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Bravo\Desktop\Linear\LinearPython\data\"/>
    </mc:Choice>
  </mc:AlternateContent>
  <xr:revisionPtr revIDLastSave="0" documentId="13_ncr:1_{0A99127E-0B7A-4BFE-B889-DB87817DCE7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orm Responses " sheetId="1" r:id="rId1"/>
    <sheet name="ALL" sheetId="7" r:id="rId2"/>
    <sheet name="M and F" sheetId="8" r:id="rId3"/>
    <sheet name="M and LGBTQ+" sheetId="9" r:id="rId4"/>
    <sheet name="F and LGBTQ+" sheetId="10" r:id="rId5"/>
  </sheets>
  <definedNames>
    <definedName name="_xlnm._FilterDatabase" localSheetId="1" hidden="1">ALL!$A$462:$H$614</definedName>
    <definedName name="_xlnm._FilterDatabase" localSheetId="0" hidden="1">'Form Responses '!#REF!</definedName>
    <definedName name="_xlnm.Extract" localSheetId="4">'F and LGBTQ+'!$A$1:$E$1</definedName>
    <definedName name="_xlnm.Extract" localSheetId="2">'M and F'!$A$1:$E$1</definedName>
    <definedName name="_xlnm.Extract" localSheetId="3">'M and LGBTQ+'!$A$1:$E$1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5" i="10" l="1"/>
  <c r="G404" i="10"/>
  <c r="F403" i="10"/>
  <c r="E402" i="10"/>
  <c r="D401" i="10"/>
  <c r="C400" i="10"/>
  <c r="B399" i="10"/>
  <c r="N396" i="10"/>
  <c r="M395" i="10"/>
  <c r="L394" i="10"/>
  <c r="K393" i="10"/>
  <c r="J392" i="10"/>
  <c r="I391" i="10"/>
  <c r="H390" i="10"/>
  <c r="G389" i="10"/>
  <c r="F388" i="10"/>
  <c r="E387" i="10"/>
  <c r="D386" i="10"/>
  <c r="C385" i="10"/>
  <c r="B384" i="10"/>
  <c r="J381" i="10"/>
  <c r="I380" i="10"/>
  <c r="H379" i="10"/>
  <c r="G378" i="10"/>
  <c r="F377" i="10"/>
  <c r="E376" i="10"/>
  <c r="D375" i="10"/>
  <c r="C374" i="10"/>
  <c r="B373" i="10"/>
  <c r="J282" i="10"/>
  <c r="K282" i="10"/>
  <c r="L282" i="10"/>
  <c r="M282" i="10"/>
  <c r="N282" i="10"/>
  <c r="O282" i="10"/>
  <c r="P282" i="10"/>
  <c r="Q282" i="10"/>
  <c r="J283" i="10"/>
  <c r="K283" i="10"/>
  <c r="L283" i="10"/>
  <c r="M283" i="10"/>
  <c r="N283" i="10"/>
  <c r="O283" i="10"/>
  <c r="P283" i="10"/>
  <c r="P284" i="10" s="1"/>
  <c r="P285" i="10" s="1"/>
  <c r="P286" i="10" s="1"/>
  <c r="P287" i="10" s="1"/>
  <c r="P288" i="10" s="1"/>
  <c r="P289" i="10" s="1"/>
  <c r="P290" i="10" s="1"/>
  <c r="P291" i="10" s="1"/>
  <c r="P292" i="10" s="1"/>
  <c r="P293" i="10" s="1"/>
  <c r="P294" i="10" s="1"/>
  <c r="P295" i="10" s="1"/>
  <c r="P296" i="10" s="1"/>
  <c r="P297" i="10" s="1"/>
  <c r="P298" i="10" s="1"/>
  <c r="P299" i="10" s="1"/>
  <c r="P300" i="10" s="1"/>
  <c r="P301" i="10" s="1"/>
  <c r="P302" i="10" s="1"/>
  <c r="P303" i="10" s="1"/>
  <c r="P304" i="10" s="1"/>
  <c r="P305" i="10" s="1"/>
  <c r="P306" i="10" s="1"/>
  <c r="P307" i="10" s="1"/>
  <c r="P308" i="10" s="1"/>
  <c r="P309" i="10" s="1"/>
  <c r="P310" i="10" s="1"/>
  <c r="P311" i="10" s="1"/>
  <c r="P312" i="10" s="1"/>
  <c r="P313" i="10" s="1"/>
  <c r="P314" i="10" s="1"/>
  <c r="P315" i="10" s="1"/>
  <c r="P316" i="10" s="1"/>
  <c r="P317" i="10" s="1"/>
  <c r="P318" i="10" s="1"/>
  <c r="P319" i="10" s="1"/>
  <c r="P320" i="10" s="1"/>
  <c r="P321" i="10" s="1"/>
  <c r="P322" i="10" s="1"/>
  <c r="P323" i="10" s="1"/>
  <c r="P324" i="10" s="1"/>
  <c r="P325" i="10" s="1"/>
  <c r="P326" i="10" s="1"/>
  <c r="P327" i="10" s="1"/>
  <c r="P328" i="10" s="1"/>
  <c r="P329" i="10" s="1"/>
  <c r="P330" i="10" s="1"/>
  <c r="P331" i="10" s="1"/>
  <c r="P332" i="10" s="1"/>
  <c r="P333" i="10" s="1"/>
  <c r="P334" i="10" s="1"/>
  <c r="P335" i="10" s="1"/>
  <c r="P336" i="10" s="1"/>
  <c r="P337" i="10" s="1"/>
  <c r="P338" i="10" s="1"/>
  <c r="P339" i="10" s="1"/>
  <c r="P340" i="10" s="1"/>
  <c r="P341" i="10" s="1"/>
  <c r="P342" i="10" s="1"/>
  <c r="P343" i="10" s="1"/>
  <c r="P344" i="10" s="1"/>
  <c r="P345" i="10" s="1"/>
  <c r="P346" i="10" s="1"/>
  <c r="P347" i="10" s="1"/>
  <c r="P348" i="10" s="1"/>
  <c r="P349" i="10" s="1"/>
  <c r="P350" i="10" s="1"/>
  <c r="P351" i="10" s="1"/>
  <c r="P352" i="10" s="1"/>
  <c r="P353" i="10" s="1"/>
  <c r="P354" i="10" s="1"/>
  <c r="P355" i="10" s="1"/>
  <c r="P356" i="10" s="1"/>
  <c r="P357" i="10" s="1"/>
  <c r="P358" i="10" s="1"/>
  <c r="P359" i="10" s="1"/>
  <c r="P360" i="10" s="1"/>
  <c r="P361" i="10" s="1"/>
  <c r="P362" i="10" s="1"/>
  <c r="P363" i="10" s="1"/>
  <c r="P364" i="10" s="1"/>
  <c r="P365" i="10" s="1"/>
  <c r="P366" i="10" s="1"/>
  <c r="P367" i="10" s="1"/>
  <c r="P368" i="10" s="1"/>
  <c r="P369" i="10" s="1"/>
  <c r="Q283" i="10"/>
  <c r="J284" i="10"/>
  <c r="K284" i="10"/>
  <c r="L284" i="10"/>
  <c r="M284" i="10"/>
  <c r="N284" i="10"/>
  <c r="O284" i="10"/>
  <c r="Q284" i="10"/>
  <c r="J285" i="10"/>
  <c r="K285" i="10"/>
  <c r="L285" i="10"/>
  <c r="M285" i="10"/>
  <c r="N285" i="10"/>
  <c r="O285" i="10"/>
  <c r="Q285" i="10"/>
  <c r="J286" i="10"/>
  <c r="K286" i="10"/>
  <c r="L286" i="10"/>
  <c r="M286" i="10"/>
  <c r="N286" i="10"/>
  <c r="O286" i="10"/>
  <c r="Q286" i="10"/>
  <c r="J287" i="10"/>
  <c r="K287" i="10"/>
  <c r="L287" i="10"/>
  <c r="M287" i="10"/>
  <c r="N287" i="10"/>
  <c r="O287" i="10"/>
  <c r="Q287" i="10"/>
  <c r="J288" i="10"/>
  <c r="K288" i="10"/>
  <c r="L288" i="10"/>
  <c r="M288" i="10"/>
  <c r="N288" i="10"/>
  <c r="O288" i="10"/>
  <c r="Q288" i="10"/>
  <c r="J289" i="10"/>
  <c r="K289" i="10"/>
  <c r="L289" i="10"/>
  <c r="M289" i="10"/>
  <c r="N289" i="10"/>
  <c r="O289" i="10"/>
  <c r="Q289" i="10"/>
  <c r="J290" i="10"/>
  <c r="K290" i="10"/>
  <c r="L290" i="10"/>
  <c r="M290" i="10"/>
  <c r="N290" i="10"/>
  <c r="O290" i="10"/>
  <c r="Q290" i="10"/>
  <c r="J291" i="10"/>
  <c r="K291" i="10"/>
  <c r="L291" i="10"/>
  <c r="M291" i="10"/>
  <c r="N291" i="10"/>
  <c r="O291" i="10"/>
  <c r="Q291" i="10"/>
  <c r="J292" i="10"/>
  <c r="K292" i="10"/>
  <c r="L292" i="10"/>
  <c r="M292" i="10"/>
  <c r="N292" i="10"/>
  <c r="O292" i="10"/>
  <c r="Q292" i="10"/>
  <c r="J293" i="10"/>
  <c r="K293" i="10"/>
  <c r="L293" i="10"/>
  <c r="M293" i="10"/>
  <c r="N293" i="10"/>
  <c r="O293" i="10"/>
  <c r="Q293" i="10"/>
  <c r="J294" i="10"/>
  <c r="K294" i="10"/>
  <c r="L294" i="10"/>
  <c r="M294" i="10"/>
  <c r="N294" i="10"/>
  <c r="O294" i="10"/>
  <c r="Q294" i="10"/>
  <c r="J295" i="10"/>
  <c r="K295" i="10"/>
  <c r="L295" i="10"/>
  <c r="M295" i="10"/>
  <c r="N295" i="10"/>
  <c r="O295" i="10"/>
  <c r="Q295" i="10"/>
  <c r="J296" i="10"/>
  <c r="K296" i="10"/>
  <c r="L296" i="10"/>
  <c r="M296" i="10"/>
  <c r="N296" i="10"/>
  <c r="O296" i="10"/>
  <c r="Q296" i="10"/>
  <c r="J297" i="10"/>
  <c r="K297" i="10"/>
  <c r="L297" i="10"/>
  <c r="M297" i="10"/>
  <c r="N297" i="10"/>
  <c r="O297" i="10"/>
  <c r="Q297" i="10"/>
  <c r="J298" i="10"/>
  <c r="K298" i="10"/>
  <c r="L298" i="10"/>
  <c r="M298" i="10"/>
  <c r="N298" i="10"/>
  <c r="O298" i="10"/>
  <c r="Q298" i="10"/>
  <c r="J299" i="10"/>
  <c r="K299" i="10"/>
  <c r="L299" i="10"/>
  <c r="M299" i="10"/>
  <c r="N299" i="10"/>
  <c r="O299" i="10"/>
  <c r="Q299" i="10"/>
  <c r="J300" i="10"/>
  <c r="K300" i="10"/>
  <c r="L300" i="10"/>
  <c r="M300" i="10"/>
  <c r="N300" i="10"/>
  <c r="O300" i="10"/>
  <c r="Q300" i="10"/>
  <c r="J301" i="10"/>
  <c r="K301" i="10"/>
  <c r="L301" i="10"/>
  <c r="M301" i="10"/>
  <c r="N301" i="10"/>
  <c r="O301" i="10"/>
  <c r="Q301" i="10"/>
  <c r="J302" i="10"/>
  <c r="K302" i="10"/>
  <c r="L302" i="10"/>
  <c r="M302" i="10"/>
  <c r="N302" i="10"/>
  <c r="O302" i="10"/>
  <c r="Q302" i="10"/>
  <c r="J303" i="10"/>
  <c r="K303" i="10"/>
  <c r="L303" i="10"/>
  <c r="M303" i="10"/>
  <c r="N303" i="10"/>
  <c r="O303" i="10"/>
  <c r="Q303" i="10"/>
  <c r="J304" i="10"/>
  <c r="K304" i="10"/>
  <c r="L304" i="10"/>
  <c r="M304" i="10"/>
  <c r="N304" i="10"/>
  <c r="O304" i="10"/>
  <c r="Q304" i="10"/>
  <c r="J305" i="10"/>
  <c r="K305" i="10"/>
  <c r="L305" i="10"/>
  <c r="M305" i="10"/>
  <c r="N305" i="10"/>
  <c r="O305" i="10"/>
  <c r="Q305" i="10"/>
  <c r="J306" i="10"/>
  <c r="K306" i="10"/>
  <c r="L306" i="10"/>
  <c r="M306" i="10"/>
  <c r="N306" i="10"/>
  <c r="O306" i="10"/>
  <c r="Q306" i="10"/>
  <c r="J307" i="10"/>
  <c r="K307" i="10"/>
  <c r="L307" i="10"/>
  <c r="M307" i="10"/>
  <c r="N307" i="10"/>
  <c r="O307" i="10"/>
  <c r="Q307" i="10"/>
  <c r="J308" i="10"/>
  <c r="K308" i="10"/>
  <c r="L308" i="10"/>
  <c r="M308" i="10"/>
  <c r="N308" i="10"/>
  <c r="O308" i="10"/>
  <c r="Q308" i="10"/>
  <c r="J309" i="10"/>
  <c r="K309" i="10"/>
  <c r="L309" i="10"/>
  <c r="M309" i="10"/>
  <c r="N309" i="10"/>
  <c r="O309" i="10"/>
  <c r="Q309" i="10"/>
  <c r="J310" i="10"/>
  <c r="K310" i="10"/>
  <c r="L310" i="10"/>
  <c r="M310" i="10"/>
  <c r="N310" i="10"/>
  <c r="O310" i="10"/>
  <c r="Q310" i="10"/>
  <c r="J311" i="10"/>
  <c r="K311" i="10"/>
  <c r="L311" i="10"/>
  <c r="M311" i="10"/>
  <c r="N311" i="10"/>
  <c r="O311" i="10"/>
  <c r="Q311" i="10"/>
  <c r="J312" i="10"/>
  <c r="K312" i="10"/>
  <c r="L312" i="10"/>
  <c r="M312" i="10"/>
  <c r="N312" i="10"/>
  <c r="O312" i="10"/>
  <c r="Q312" i="10"/>
  <c r="J313" i="10"/>
  <c r="K313" i="10"/>
  <c r="L313" i="10"/>
  <c r="M313" i="10"/>
  <c r="N313" i="10"/>
  <c r="O313" i="10"/>
  <c r="Q313" i="10"/>
  <c r="J314" i="10"/>
  <c r="K314" i="10"/>
  <c r="L314" i="10"/>
  <c r="M314" i="10"/>
  <c r="N314" i="10"/>
  <c r="O314" i="10"/>
  <c r="Q314" i="10"/>
  <c r="J315" i="10"/>
  <c r="K315" i="10"/>
  <c r="L315" i="10"/>
  <c r="M315" i="10"/>
  <c r="N315" i="10"/>
  <c r="O315" i="10"/>
  <c r="Q315" i="10"/>
  <c r="J316" i="10"/>
  <c r="K316" i="10"/>
  <c r="L316" i="10"/>
  <c r="M316" i="10"/>
  <c r="N316" i="10"/>
  <c r="O316" i="10"/>
  <c r="Q316" i="10"/>
  <c r="J317" i="10"/>
  <c r="K317" i="10"/>
  <c r="L317" i="10"/>
  <c r="M317" i="10"/>
  <c r="N317" i="10"/>
  <c r="O317" i="10"/>
  <c r="Q317" i="10"/>
  <c r="J318" i="10"/>
  <c r="K318" i="10"/>
  <c r="L318" i="10"/>
  <c r="M318" i="10"/>
  <c r="N318" i="10"/>
  <c r="O318" i="10"/>
  <c r="Q318" i="10"/>
  <c r="J319" i="10"/>
  <c r="K319" i="10"/>
  <c r="L319" i="10"/>
  <c r="M319" i="10"/>
  <c r="N319" i="10"/>
  <c r="O319" i="10"/>
  <c r="Q319" i="10"/>
  <c r="J320" i="10"/>
  <c r="K320" i="10"/>
  <c r="L320" i="10"/>
  <c r="M320" i="10"/>
  <c r="N320" i="10"/>
  <c r="O320" i="10"/>
  <c r="Q320" i="10"/>
  <c r="J321" i="10"/>
  <c r="K321" i="10"/>
  <c r="L321" i="10"/>
  <c r="M321" i="10"/>
  <c r="N321" i="10"/>
  <c r="O321" i="10"/>
  <c r="Q321" i="10"/>
  <c r="J322" i="10"/>
  <c r="K322" i="10"/>
  <c r="L322" i="10"/>
  <c r="M322" i="10"/>
  <c r="N322" i="10"/>
  <c r="O322" i="10"/>
  <c r="Q322" i="10"/>
  <c r="Q323" i="10" s="1"/>
  <c r="Q324" i="10" s="1"/>
  <c r="Q325" i="10" s="1"/>
  <c r="Q326" i="10" s="1"/>
  <c r="Q327" i="10" s="1"/>
  <c r="Q328" i="10" s="1"/>
  <c r="Q329" i="10" s="1"/>
  <c r="Q330" i="10" s="1"/>
  <c r="Q331" i="10" s="1"/>
  <c r="Q332" i="10" s="1"/>
  <c r="Q333" i="10" s="1"/>
  <c r="Q334" i="10" s="1"/>
  <c r="Q335" i="10" s="1"/>
  <c r="Q336" i="10" s="1"/>
  <c r="Q337" i="10" s="1"/>
  <c r="Q338" i="10" s="1"/>
  <c r="Q339" i="10" s="1"/>
  <c r="Q340" i="10" s="1"/>
  <c r="Q341" i="10" s="1"/>
  <c r="Q342" i="10" s="1"/>
  <c r="Q343" i="10" s="1"/>
  <c r="Q344" i="10" s="1"/>
  <c r="Q345" i="10" s="1"/>
  <c r="Q346" i="10" s="1"/>
  <c r="Q347" i="10" s="1"/>
  <c r="Q348" i="10" s="1"/>
  <c r="Q349" i="10" s="1"/>
  <c r="Q350" i="10" s="1"/>
  <c r="Q351" i="10" s="1"/>
  <c r="Q352" i="10" s="1"/>
  <c r="Q353" i="10" s="1"/>
  <c r="Q354" i="10" s="1"/>
  <c r="Q355" i="10" s="1"/>
  <c r="Q356" i="10" s="1"/>
  <c r="Q357" i="10" s="1"/>
  <c r="Q358" i="10" s="1"/>
  <c r="Q359" i="10" s="1"/>
  <c r="Q360" i="10" s="1"/>
  <c r="Q361" i="10" s="1"/>
  <c r="Q362" i="10" s="1"/>
  <c r="Q363" i="10" s="1"/>
  <c r="Q364" i="10" s="1"/>
  <c r="Q365" i="10" s="1"/>
  <c r="Q366" i="10" s="1"/>
  <c r="Q367" i="10" s="1"/>
  <c r="Q368" i="10" s="1"/>
  <c r="Q369" i="10" s="1"/>
  <c r="J323" i="10"/>
  <c r="K323" i="10"/>
  <c r="L323" i="10"/>
  <c r="M323" i="10"/>
  <c r="N323" i="10"/>
  <c r="O323" i="10"/>
  <c r="J324" i="10"/>
  <c r="K324" i="10"/>
  <c r="L324" i="10"/>
  <c r="M324" i="10"/>
  <c r="N324" i="10"/>
  <c r="O324" i="10"/>
  <c r="J325" i="10"/>
  <c r="K325" i="10"/>
  <c r="L325" i="10"/>
  <c r="M325" i="10"/>
  <c r="N325" i="10"/>
  <c r="O325" i="10"/>
  <c r="J326" i="10"/>
  <c r="K326" i="10"/>
  <c r="L326" i="10"/>
  <c r="M326" i="10"/>
  <c r="N326" i="10"/>
  <c r="O326" i="10"/>
  <c r="J327" i="10"/>
  <c r="K327" i="10"/>
  <c r="L327" i="10"/>
  <c r="M327" i="10"/>
  <c r="N327" i="10"/>
  <c r="O327" i="10"/>
  <c r="J328" i="10"/>
  <c r="K328" i="10"/>
  <c r="L328" i="10"/>
  <c r="M328" i="10"/>
  <c r="N328" i="10"/>
  <c r="O328" i="10"/>
  <c r="J329" i="10"/>
  <c r="K329" i="10"/>
  <c r="L329" i="10"/>
  <c r="M329" i="10"/>
  <c r="N329" i="10"/>
  <c r="O329" i="10"/>
  <c r="J330" i="10"/>
  <c r="K330" i="10"/>
  <c r="L330" i="10"/>
  <c r="M330" i="10"/>
  <c r="N330" i="10"/>
  <c r="O330" i="10"/>
  <c r="J331" i="10"/>
  <c r="K331" i="10"/>
  <c r="L331" i="10"/>
  <c r="M331" i="10"/>
  <c r="N331" i="10"/>
  <c r="O331" i="10"/>
  <c r="J332" i="10"/>
  <c r="K332" i="10"/>
  <c r="L332" i="10"/>
  <c r="M332" i="10"/>
  <c r="N332" i="10"/>
  <c r="O332" i="10"/>
  <c r="J333" i="10"/>
  <c r="K333" i="10"/>
  <c r="L333" i="10"/>
  <c r="M333" i="10"/>
  <c r="N333" i="10"/>
  <c r="O333" i="10"/>
  <c r="J334" i="10"/>
  <c r="K334" i="10"/>
  <c r="L334" i="10"/>
  <c r="M334" i="10"/>
  <c r="N334" i="10"/>
  <c r="O334" i="10"/>
  <c r="J335" i="10"/>
  <c r="K335" i="10"/>
  <c r="L335" i="10"/>
  <c r="M335" i="10"/>
  <c r="N335" i="10"/>
  <c r="O335" i="10"/>
  <c r="J336" i="10"/>
  <c r="K336" i="10"/>
  <c r="L336" i="10"/>
  <c r="M336" i="10"/>
  <c r="N336" i="10"/>
  <c r="O336" i="10"/>
  <c r="J337" i="10"/>
  <c r="K337" i="10"/>
  <c r="L337" i="10"/>
  <c r="M337" i="10"/>
  <c r="N337" i="10"/>
  <c r="O337" i="10"/>
  <c r="J338" i="10"/>
  <c r="K338" i="10"/>
  <c r="L338" i="10"/>
  <c r="M338" i="10"/>
  <c r="N338" i="10"/>
  <c r="O338" i="10"/>
  <c r="J339" i="10"/>
  <c r="K339" i="10"/>
  <c r="L339" i="10"/>
  <c r="M339" i="10"/>
  <c r="N339" i="10"/>
  <c r="O339" i="10"/>
  <c r="J340" i="10"/>
  <c r="K340" i="10"/>
  <c r="L340" i="10"/>
  <c r="M340" i="10"/>
  <c r="N340" i="10"/>
  <c r="O340" i="10"/>
  <c r="J341" i="10"/>
  <c r="K341" i="10"/>
  <c r="L341" i="10"/>
  <c r="M341" i="10"/>
  <c r="N341" i="10"/>
  <c r="O341" i="10"/>
  <c r="J342" i="10"/>
  <c r="K342" i="10"/>
  <c r="L342" i="10"/>
  <c r="M342" i="10"/>
  <c r="N342" i="10"/>
  <c r="O342" i="10"/>
  <c r="J343" i="10"/>
  <c r="K343" i="10"/>
  <c r="L343" i="10"/>
  <c r="M343" i="10"/>
  <c r="N343" i="10"/>
  <c r="O343" i="10"/>
  <c r="J344" i="10"/>
  <c r="K344" i="10"/>
  <c r="L344" i="10"/>
  <c r="M344" i="10"/>
  <c r="N344" i="10"/>
  <c r="O344" i="10"/>
  <c r="J345" i="10"/>
  <c r="K345" i="10"/>
  <c r="L345" i="10"/>
  <c r="M345" i="10"/>
  <c r="N345" i="10"/>
  <c r="O345" i="10"/>
  <c r="J346" i="10"/>
  <c r="K346" i="10"/>
  <c r="L346" i="10"/>
  <c r="M346" i="10"/>
  <c r="N346" i="10"/>
  <c r="O346" i="10"/>
  <c r="J347" i="10"/>
  <c r="K347" i="10"/>
  <c r="L347" i="10"/>
  <c r="M347" i="10"/>
  <c r="N347" i="10"/>
  <c r="O347" i="10"/>
  <c r="J348" i="10"/>
  <c r="K348" i="10"/>
  <c r="L348" i="10"/>
  <c r="M348" i="10"/>
  <c r="N348" i="10"/>
  <c r="O348" i="10"/>
  <c r="J349" i="10"/>
  <c r="K349" i="10"/>
  <c r="L349" i="10"/>
  <c r="M349" i="10"/>
  <c r="N349" i="10"/>
  <c r="O349" i="10"/>
  <c r="J350" i="10"/>
  <c r="K350" i="10"/>
  <c r="L350" i="10"/>
  <c r="M350" i="10"/>
  <c r="N350" i="10"/>
  <c r="O350" i="10"/>
  <c r="J351" i="10"/>
  <c r="K351" i="10"/>
  <c r="L351" i="10"/>
  <c r="M351" i="10"/>
  <c r="N351" i="10"/>
  <c r="O351" i="10"/>
  <c r="J352" i="10"/>
  <c r="K352" i="10"/>
  <c r="L352" i="10"/>
  <c r="M352" i="10"/>
  <c r="N352" i="10"/>
  <c r="O352" i="10"/>
  <c r="J353" i="10"/>
  <c r="K353" i="10"/>
  <c r="L353" i="10"/>
  <c r="M353" i="10"/>
  <c r="N353" i="10"/>
  <c r="O353" i="10"/>
  <c r="J354" i="10"/>
  <c r="K354" i="10"/>
  <c r="L354" i="10"/>
  <c r="M354" i="10"/>
  <c r="N354" i="10"/>
  <c r="O354" i="10"/>
  <c r="J355" i="10"/>
  <c r="K355" i="10"/>
  <c r="L355" i="10"/>
  <c r="M355" i="10"/>
  <c r="N355" i="10"/>
  <c r="O355" i="10"/>
  <c r="J356" i="10"/>
  <c r="K356" i="10"/>
  <c r="L356" i="10"/>
  <c r="M356" i="10"/>
  <c r="N356" i="10"/>
  <c r="O356" i="10"/>
  <c r="J357" i="10"/>
  <c r="K357" i="10"/>
  <c r="L357" i="10"/>
  <c r="M357" i="10"/>
  <c r="N357" i="10"/>
  <c r="O357" i="10"/>
  <c r="J358" i="10"/>
  <c r="K358" i="10"/>
  <c r="L358" i="10"/>
  <c r="M358" i="10"/>
  <c r="N358" i="10"/>
  <c r="O358" i="10"/>
  <c r="J359" i="10"/>
  <c r="K359" i="10"/>
  <c r="L359" i="10"/>
  <c r="M359" i="10"/>
  <c r="N359" i="10"/>
  <c r="O359" i="10"/>
  <c r="J360" i="10"/>
  <c r="K360" i="10"/>
  <c r="L360" i="10"/>
  <c r="M360" i="10"/>
  <c r="N360" i="10"/>
  <c r="O360" i="10"/>
  <c r="J361" i="10"/>
  <c r="K361" i="10"/>
  <c r="L361" i="10"/>
  <c r="M361" i="10"/>
  <c r="N361" i="10"/>
  <c r="O361" i="10"/>
  <c r="J362" i="10"/>
  <c r="K362" i="10"/>
  <c r="L362" i="10"/>
  <c r="M362" i="10"/>
  <c r="N362" i="10"/>
  <c r="O362" i="10"/>
  <c r="J363" i="10"/>
  <c r="K363" i="10"/>
  <c r="L363" i="10"/>
  <c r="M363" i="10"/>
  <c r="N363" i="10"/>
  <c r="O363" i="10"/>
  <c r="J364" i="10"/>
  <c r="K364" i="10"/>
  <c r="L364" i="10"/>
  <c r="M364" i="10"/>
  <c r="N364" i="10"/>
  <c r="O364" i="10"/>
  <c r="J365" i="10"/>
  <c r="K365" i="10"/>
  <c r="L365" i="10"/>
  <c r="M365" i="10"/>
  <c r="N365" i="10"/>
  <c r="O365" i="10"/>
  <c r="J366" i="10"/>
  <c r="K366" i="10"/>
  <c r="L366" i="10"/>
  <c r="M366" i="10"/>
  <c r="N366" i="10"/>
  <c r="O366" i="10"/>
  <c r="J367" i="10"/>
  <c r="K367" i="10"/>
  <c r="L367" i="10"/>
  <c r="M367" i="10"/>
  <c r="N367" i="10"/>
  <c r="O367" i="10"/>
  <c r="J368" i="10"/>
  <c r="K368" i="10"/>
  <c r="L368" i="10"/>
  <c r="M368" i="10"/>
  <c r="N368" i="10"/>
  <c r="O368" i="10"/>
  <c r="J369" i="10"/>
  <c r="K369" i="10"/>
  <c r="L369" i="10"/>
  <c r="M369" i="10"/>
  <c r="N369" i="10"/>
  <c r="O369" i="10"/>
  <c r="J281" i="10"/>
  <c r="Q280" i="10"/>
  <c r="Q281" i="10" s="1"/>
  <c r="P280" i="10"/>
  <c r="P281" i="10" s="1"/>
  <c r="O280" i="10"/>
  <c r="O281" i="10" s="1"/>
  <c r="N280" i="10"/>
  <c r="N281" i="10" s="1"/>
  <c r="M280" i="10"/>
  <c r="M281" i="10" s="1"/>
  <c r="L280" i="10"/>
  <c r="L281" i="10" s="1"/>
  <c r="K280" i="10"/>
  <c r="K281" i="10" s="1"/>
  <c r="P189" i="10"/>
  <c r="P190" i="10" s="1"/>
  <c r="P191" i="10" s="1"/>
  <c r="P192" i="10" s="1"/>
  <c r="P193" i="10" s="1"/>
  <c r="P194" i="10" s="1"/>
  <c r="P195" i="10" s="1"/>
  <c r="P196" i="10" s="1"/>
  <c r="P197" i="10" s="1"/>
  <c r="P198" i="10" s="1"/>
  <c r="P199" i="10" s="1"/>
  <c r="P200" i="10" s="1"/>
  <c r="Q189" i="10"/>
  <c r="R189" i="10"/>
  <c r="S189" i="10"/>
  <c r="T189" i="10"/>
  <c r="T190" i="10" s="1"/>
  <c r="T191" i="10" s="1"/>
  <c r="T192" i="10" s="1"/>
  <c r="T193" i="10" s="1"/>
  <c r="T194" i="10" s="1"/>
  <c r="T195" i="10" s="1"/>
  <c r="T196" i="10" s="1"/>
  <c r="T197" i="10" s="1"/>
  <c r="T198" i="10" s="1"/>
  <c r="U189" i="10"/>
  <c r="U190" i="10" s="1"/>
  <c r="V189" i="10"/>
  <c r="W189" i="10"/>
  <c r="X189" i="10"/>
  <c r="X190" i="10" s="1"/>
  <c r="X191" i="10" s="1"/>
  <c r="X192" i="10" s="1"/>
  <c r="X193" i="10" s="1"/>
  <c r="X194" i="10" s="1"/>
  <c r="X195" i="10" s="1"/>
  <c r="X196" i="10" s="1"/>
  <c r="X197" i="10" s="1"/>
  <c r="X198" i="10" s="1"/>
  <c r="X199" i="10" s="1"/>
  <c r="X200" i="10" s="1"/>
  <c r="Y189" i="10"/>
  <c r="Y190" i="10" s="1"/>
  <c r="Z189" i="10"/>
  <c r="AA189" i="10"/>
  <c r="AB189" i="10"/>
  <c r="AB190" i="10" s="1"/>
  <c r="AB191" i="10" s="1"/>
  <c r="AB192" i="10" s="1"/>
  <c r="AB193" i="10" s="1"/>
  <c r="AB194" i="10" s="1"/>
  <c r="AB195" i="10" s="1"/>
  <c r="AB196" i="10" s="1"/>
  <c r="AB197" i="10" s="1"/>
  <c r="AB198" i="10" s="1"/>
  <c r="AC189" i="10"/>
  <c r="AC190" i="10" s="1"/>
  <c r="AC191" i="10" s="1"/>
  <c r="AC192" i="10" s="1"/>
  <c r="AC193" i="10" s="1"/>
  <c r="AC194" i="10" s="1"/>
  <c r="AC195" i="10" s="1"/>
  <c r="AC196" i="10" s="1"/>
  <c r="AC197" i="10" s="1"/>
  <c r="AC198" i="10" s="1"/>
  <c r="AC199" i="10" s="1"/>
  <c r="AC200" i="10" s="1"/>
  <c r="AC201" i="10" s="1"/>
  <c r="AC202" i="10" s="1"/>
  <c r="AC203" i="10" s="1"/>
  <c r="AC204" i="10" s="1"/>
  <c r="AC205" i="10" s="1"/>
  <c r="AC206" i="10" s="1"/>
  <c r="AC207" i="10" s="1"/>
  <c r="AC208" i="10" s="1"/>
  <c r="AC209" i="10" s="1"/>
  <c r="AC210" i="10" s="1"/>
  <c r="AC211" i="10" s="1"/>
  <c r="AC212" i="10" s="1"/>
  <c r="AC213" i="10" s="1"/>
  <c r="AC214" i="10" s="1"/>
  <c r="AC215" i="10" s="1"/>
  <c r="AC216" i="10" s="1"/>
  <c r="AC217" i="10" s="1"/>
  <c r="AC218" i="10" s="1"/>
  <c r="AC219" i="10" s="1"/>
  <c r="AC220" i="10" s="1"/>
  <c r="AC221" i="10" s="1"/>
  <c r="AC222" i="10" s="1"/>
  <c r="AC223" i="10" s="1"/>
  <c r="AC224" i="10" s="1"/>
  <c r="AC225" i="10" s="1"/>
  <c r="AC226" i="10" s="1"/>
  <c r="AC227" i="10" s="1"/>
  <c r="AC228" i="10" s="1"/>
  <c r="AC229" i="10" s="1"/>
  <c r="AC230" i="10" s="1"/>
  <c r="AC231" i="10" s="1"/>
  <c r="AC232" i="10" s="1"/>
  <c r="AC233" i="10" s="1"/>
  <c r="AC234" i="10" s="1"/>
  <c r="AC235" i="10" s="1"/>
  <c r="AC236" i="10" s="1"/>
  <c r="AC237" i="10" s="1"/>
  <c r="AC238" i="10" s="1"/>
  <c r="AC239" i="10" s="1"/>
  <c r="AC240" i="10" s="1"/>
  <c r="AC241" i="10" s="1"/>
  <c r="AC242" i="10" s="1"/>
  <c r="AC243" i="10" s="1"/>
  <c r="AC244" i="10" s="1"/>
  <c r="AC245" i="10" s="1"/>
  <c r="AC246" i="10" s="1"/>
  <c r="AC247" i="10" s="1"/>
  <c r="AC248" i="10" s="1"/>
  <c r="AC249" i="10" s="1"/>
  <c r="AC250" i="10" s="1"/>
  <c r="AC251" i="10" s="1"/>
  <c r="AC252" i="10" s="1"/>
  <c r="AC253" i="10" s="1"/>
  <c r="AC254" i="10" s="1"/>
  <c r="AC255" i="10" s="1"/>
  <c r="AC256" i="10" s="1"/>
  <c r="AC257" i="10" s="1"/>
  <c r="AC258" i="10" s="1"/>
  <c r="AC259" i="10" s="1"/>
  <c r="AC260" i="10" s="1"/>
  <c r="Q190" i="10"/>
  <c r="R190" i="10"/>
  <c r="R191" i="10" s="1"/>
  <c r="R192" i="10" s="1"/>
  <c r="R193" i="10" s="1"/>
  <c r="R194" i="10" s="1"/>
  <c r="R195" i="10" s="1"/>
  <c r="R196" i="10" s="1"/>
  <c r="R197" i="10" s="1"/>
  <c r="R198" i="10" s="1"/>
  <c r="R199" i="10" s="1"/>
  <c r="S190" i="10"/>
  <c r="S191" i="10" s="1"/>
  <c r="S192" i="10" s="1"/>
  <c r="S193" i="10" s="1"/>
  <c r="S194" i="10" s="1"/>
  <c r="S195" i="10" s="1"/>
  <c r="S196" i="10" s="1"/>
  <c r="S197" i="10" s="1"/>
  <c r="S198" i="10" s="1"/>
  <c r="S199" i="10" s="1"/>
  <c r="S200" i="10" s="1"/>
  <c r="S201" i="10" s="1"/>
  <c r="S202" i="10" s="1"/>
  <c r="S203" i="10" s="1"/>
  <c r="S204" i="10" s="1"/>
  <c r="S205" i="10" s="1"/>
  <c r="S206" i="10" s="1"/>
  <c r="S207" i="10" s="1"/>
  <c r="S208" i="10" s="1"/>
  <c r="S209" i="10" s="1"/>
  <c r="S210" i="10" s="1"/>
  <c r="S211" i="10" s="1"/>
  <c r="S212" i="10" s="1"/>
  <c r="S213" i="10" s="1"/>
  <c r="S214" i="10" s="1"/>
  <c r="S215" i="10" s="1"/>
  <c r="S216" i="10" s="1"/>
  <c r="S217" i="10" s="1"/>
  <c r="S218" i="10" s="1"/>
  <c r="S219" i="10" s="1"/>
  <c r="S220" i="10" s="1"/>
  <c r="S221" i="10" s="1"/>
  <c r="S222" i="10" s="1"/>
  <c r="S223" i="10" s="1"/>
  <c r="S224" i="10" s="1"/>
  <c r="S225" i="10" s="1"/>
  <c r="S226" i="10" s="1"/>
  <c r="S227" i="10" s="1"/>
  <c r="S228" i="10" s="1"/>
  <c r="S229" i="10" s="1"/>
  <c r="S230" i="10" s="1"/>
  <c r="S231" i="10" s="1"/>
  <c r="S232" i="10" s="1"/>
  <c r="S233" i="10" s="1"/>
  <c r="S234" i="10" s="1"/>
  <c r="S235" i="10" s="1"/>
  <c r="S236" i="10" s="1"/>
  <c r="S237" i="10" s="1"/>
  <c r="S238" i="10" s="1"/>
  <c r="S239" i="10" s="1"/>
  <c r="S240" i="10" s="1"/>
  <c r="S241" i="10" s="1"/>
  <c r="S242" i="10" s="1"/>
  <c r="S243" i="10" s="1"/>
  <c r="S244" i="10" s="1"/>
  <c r="S245" i="10" s="1"/>
  <c r="S246" i="10" s="1"/>
  <c r="S247" i="10" s="1"/>
  <c r="S248" i="10" s="1"/>
  <c r="S249" i="10" s="1"/>
  <c r="S250" i="10" s="1"/>
  <c r="S251" i="10" s="1"/>
  <c r="S252" i="10" s="1"/>
  <c r="S253" i="10" s="1"/>
  <c r="S254" i="10" s="1"/>
  <c r="S255" i="10" s="1"/>
  <c r="S256" i="10" s="1"/>
  <c r="S257" i="10" s="1"/>
  <c r="S258" i="10" s="1"/>
  <c r="S259" i="10" s="1"/>
  <c r="S260" i="10" s="1"/>
  <c r="S261" i="10" s="1"/>
  <c r="S262" i="10" s="1"/>
  <c r="S263" i="10" s="1"/>
  <c r="S264" i="10" s="1"/>
  <c r="S265" i="10" s="1"/>
  <c r="S266" i="10" s="1"/>
  <c r="S267" i="10" s="1"/>
  <c r="S268" i="10" s="1"/>
  <c r="S269" i="10" s="1"/>
  <c r="S270" i="10" s="1"/>
  <c r="S271" i="10" s="1"/>
  <c r="S272" i="10" s="1"/>
  <c r="S273" i="10" s="1"/>
  <c r="S274" i="10" s="1"/>
  <c r="S275" i="10" s="1"/>
  <c r="S276" i="10" s="1"/>
  <c r="V190" i="10"/>
  <c r="V191" i="10" s="1"/>
  <c r="V192" i="10" s="1"/>
  <c r="V193" i="10" s="1"/>
  <c r="V194" i="10" s="1"/>
  <c r="V195" i="10" s="1"/>
  <c r="V196" i="10" s="1"/>
  <c r="V197" i="10" s="1"/>
  <c r="V198" i="10" s="1"/>
  <c r="V199" i="10" s="1"/>
  <c r="V200" i="10" s="1"/>
  <c r="V201" i="10" s="1"/>
  <c r="V202" i="10" s="1"/>
  <c r="V203" i="10" s="1"/>
  <c r="W190" i="10"/>
  <c r="W191" i="10" s="1"/>
  <c r="Z190" i="10"/>
  <c r="Z191" i="10" s="1"/>
  <c r="Z192" i="10" s="1"/>
  <c r="Z193" i="10" s="1"/>
  <c r="Z194" i="10" s="1"/>
  <c r="Z195" i="10" s="1"/>
  <c r="Z196" i="10" s="1"/>
  <c r="Z197" i="10" s="1"/>
  <c r="Z198" i="10" s="1"/>
  <c r="Z199" i="10" s="1"/>
  <c r="AA190" i="10"/>
  <c r="Q191" i="10"/>
  <c r="Q192" i="10" s="1"/>
  <c r="Q193" i="10" s="1"/>
  <c r="Q194" i="10" s="1"/>
  <c r="Q195" i="10" s="1"/>
  <c r="Q196" i="10" s="1"/>
  <c r="Q197" i="10" s="1"/>
  <c r="Q198" i="10" s="1"/>
  <c r="Q199" i="10" s="1"/>
  <c r="Q200" i="10" s="1"/>
  <c r="Q201" i="10" s="1"/>
  <c r="Q202" i="10" s="1"/>
  <c r="Q203" i="10" s="1"/>
  <c r="Q204" i="10" s="1"/>
  <c r="Q205" i="10" s="1"/>
  <c r="Q206" i="10" s="1"/>
  <c r="Q207" i="10" s="1"/>
  <c r="Q208" i="10" s="1"/>
  <c r="Q209" i="10" s="1"/>
  <c r="Q210" i="10" s="1"/>
  <c r="Q211" i="10" s="1"/>
  <c r="Q212" i="10" s="1"/>
  <c r="Q213" i="10" s="1"/>
  <c r="Q214" i="10" s="1"/>
  <c r="Q215" i="10" s="1"/>
  <c r="Q216" i="10" s="1"/>
  <c r="Q217" i="10" s="1"/>
  <c r="Q218" i="10" s="1"/>
  <c r="Q219" i="10" s="1"/>
  <c r="Q220" i="10" s="1"/>
  <c r="Q221" i="10" s="1"/>
  <c r="Q222" i="10" s="1"/>
  <c r="Q223" i="10" s="1"/>
  <c r="Q224" i="10" s="1"/>
  <c r="Q225" i="10" s="1"/>
  <c r="Q226" i="10" s="1"/>
  <c r="Q227" i="10" s="1"/>
  <c r="Q228" i="10" s="1"/>
  <c r="Q229" i="10" s="1"/>
  <c r="Q230" i="10" s="1"/>
  <c r="Q231" i="10" s="1"/>
  <c r="Q232" i="10" s="1"/>
  <c r="Q233" i="10" s="1"/>
  <c r="Q234" i="10" s="1"/>
  <c r="Q235" i="10" s="1"/>
  <c r="Q236" i="10" s="1"/>
  <c r="Q237" i="10" s="1"/>
  <c r="Q238" i="10" s="1"/>
  <c r="Q239" i="10" s="1"/>
  <c r="Q240" i="10" s="1"/>
  <c r="Q241" i="10" s="1"/>
  <c r="Q242" i="10" s="1"/>
  <c r="Q243" i="10" s="1"/>
  <c r="Q244" i="10" s="1"/>
  <c r="Q245" i="10" s="1"/>
  <c r="Q246" i="10" s="1"/>
  <c r="Q247" i="10" s="1"/>
  <c r="Q248" i="10" s="1"/>
  <c r="Q249" i="10" s="1"/>
  <c r="Q250" i="10" s="1"/>
  <c r="Q251" i="10" s="1"/>
  <c r="Q252" i="10" s="1"/>
  <c r="Q253" i="10" s="1"/>
  <c r="Q254" i="10" s="1"/>
  <c r="Q255" i="10" s="1"/>
  <c r="Q256" i="10" s="1"/>
  <c r="Q257" i="10" s="1"/>
  <c r="Q258" i="10" s="1"/>
  <c r="U191" i="10"/>
  <c r="U192" i="10" s="1"/>
  <c r="U193" i="10" s="1"/>
  <c r="U194" i="10" s="1"/>
  <c r="U195" i="10" s="1"/>
  <c r="Y191" i="10"/>
  <c r="Y192" i="10" s="1"/>
  <c r="Y193" i="10" s="1"/>
  <c r="Y194" i="10" s="1"/>
  <c r="Y195" i="10" s="1"/>
  <c r="Y196" i="10" s="1"/>
  <c r="Y197" i="10" s="1"/>
  <c r="Y198" i="10" s="1"/>
  <c r="Y199" i="10" s="1"/>
  <c r="Y200" i="10" s="1"/>
  <c r="Y201" i="10" s="1"/>
  <c r="Y202" i="10" s="1"/>
  <c r="Y203" i="10" s="1"/>
  <c r="Y204" i="10" s="1"/>
  <c r="Y205" i="10" s="1"/>
  <c r="Y206" i="10" s="1"/>
  <c r="Y207" i="10" s="1"/>
  <c r="Y208" i="10" s="1"/>
  <c r="Y209" i="10" s="1"/>
  <c r="Y210" i="10" s="1"/>
  <c r="Y211" i="10" s="1"/>
  <c r="Y212" i="10" s="1"/>
  <c r="Y213" i="10" s="1"/>
  <c r="Y214" i="10" s="1"/>
  <c r="Y215" i="10" s="1"/>
  <c r="Y216" i="10" s="1"/>
  <c r="Y217" i="10" s="1"/>
  <c r="Y218" i="10" s="1"/>
  <c r="Y219" i="10" s="1"/>
  <c r="Y220" i="10" s="1"/>
  <c r="Y221" i="10" s="1"/>
  <c r="Y222" i="10" s="1"/>
  <c r="Y223" i="10" s="1"/>
  <c r="Y224" i="10" s="1"/>
  <c r="Y225" i="10" s="1"/>
  <c r="Y226" i="10" s="1"/>
  <c r="Y227" i="10" s="1"/>
  <c r="Y228" i="10" s="1"/>
  <c r="Y229" i="10" s="1"/>
  <c r="Y230" i="10" s="1"/>
  <c r="Y231" i="10" s="1"/>
  <c r="Y232" i="10" s="1"/>
  <c r="Y233" i="10" s="1"/>
  <c r="Y234" i="10" s="1"/>
  <c r="Y235" i="10" s="1"/>
  <c r="Y236" i="10" s="1"/>
  <c r="Y237" i="10" s="1"/>
  <c r="Y238" i="10" s="1"/>
  <c r="Y239" i="10" s="1"/>
  <c r="Y240" i="10" s="1"/>
  <c r="Y241" i="10" s="1"/>
  <c r="Y242" i="10" s="1"/>
  <c r="Y243" i="10" s="1"/>
  <c r="Y244" i="10" s="1"/>
  <c r="Y245" i="10" s="1"/>
  <c r="Y246" i="10" s="1"/>
  <c r="Y247" i="10" s="1"/>
  <c r="Y248" i="10" s="1"/>
  <c r="Y249" i="10" s="1"/>
  <c r="Y250" i="10" s="1"/>
  <c r="Y251" i="10" s="1"/>
  <c r="Y252" i="10" s="1"/>
  <c r="Y253" i="10" s="1"/>
  <c r="Y254" i="10" s="1"/>
  <c r="Y255" i="10" s="1"/>
  <c r="Y256" i="10" s="1"/>
  <c r="Y257" i="10" s="1"/>
  <c r="Y258" i="10" s="1"/>
  <c r="AA191" i="10"/>
  <c r="AA192" i="10" s="1"/>
  <c r="AA193" i="10" s="1"/>
  <c r="AA194" i="10" s="1"/>
  <c r="AA195" i="10" s="1"/>
  <c r="AA196" i="10" s="1"/>
  <c r="AA197" i="10" s="1"/>
  <c r="AA198" i="10" s="1"/>
  <c r="AA199" i="10" s="1"/>
  <c r="AA200" i="10" s="1"/>
  <c r="AA201" i="10" s="1"/>
  <c r="AA202" i="10" s="1"/>
  <c r="AA203" i="10" s="1"/>
  <c r="AA204" i="10" s="1"/>
  <c r="AA205" i="10" s="1"/>
  <c r="AA206" i="10" s="1"/>
  <c r="AA207" i="10" s="1"/>
  <c r="AA208" i="10" s="1"/>
  <c r="AA209" i="10" s="1"/>
  <c r="AA210" i="10" s="1"/>
  <c r="AA211" i="10" s="1"/>
  <c r="AA212" i="10" s="1"/>
  <c r="AA213" i="10" s="1"/>
  <c r="AA214" i="10" s="1"/>
  <c r="AA215" i="10" s="1"/>
  <c r="AA216" i="10" s="1"/>
  <c r="AA217" i="10" s="1"/>
  <c r="AA218" i="10" s="1"/>
  <c r="AA219" i="10" s="1"/>
  <c r="AA220" i="10" s="1"/>
  <c r="AA221" i="10" s="1"/>
  <c r="AA222" i="10" s="1"/>
  <c r="AA223" i="10" s="1"/>
  <c r="AA224" i="10" s="1"/>
  <c r="AA225" i="10" s="1"/>
  <c r="AA226" i="10" s="1"/>
  <c r="AA227" i="10" s="1"/>
  <c r="AA228" i="10" s="1"/>
  <c r="AA229" i="10" s="1"/>
  <c r="AA230" i="10" s="1"/>
  <c r="AA231" i="10" s="1"/>
  <c r="AA232" i="10" s="1"/>
  <c r="AA233" i="10" s="1"/>
  <c r="AA234" i="10" s="1"/>
  <c r="AA235" i="10" s="1"/>
  <c r="AA236" i="10" s="1"/>
  <c r="AA237" i="10" s="1"/>
  <c r="AA238" i="10" s="1"/>
  <c r="AA239" i="10" s="1"/>
  <c r="AA240" i="10" s="1"/>
  <c r="AA241" i="10" s="1"/>
  <c r="AA242" i="10" s="1"/>
  <c r="AA243" i="10" s="1"/>
  <c r="AA244" i="10" s="1"/>
  <c r="AA245" i="10" s="1"/>
  <c r="AA246" i="10" s="1"/>
  <c r="AA247" i="10" s="1"/>
  <c r="AA248" i="10" s="1"/>
  <c r="AA249" i="10" s="1"/>
  <c r="AA250" i="10" s="1"/>
  <c r="AA251" i="10" s="1"/>
  <c r="AA252" i="10" s="1"/>
  <c r="AA253" i="10" s="1"/>
  <c r="AA254" i="10" s="1"/>
  <c r="AA255" i="10" s="1"/>
  <c r="AA256" i="10" s="1"/>
  <c r="AA257" i="10" s="1"/>
  <c r="AA258" i="10" s="1"/>
  <c r="AA259" i="10" s="1"/>
  <c r="W192" i="10"/>
  <c r="W193" i="10" s="1"/>
  <c r="W194" i="10" s="1"/>
  <c r="W195" i="10" s="1"/>
  <c r="W196" i="10" s="1"/>
  <c r="W197" i="10" s="1"/>
  <c r="W198" i="10" s="1"/>
  <c r="W199" i="10" s="1"/>
  <c r="W200" i="10" s="1"/>
  <c r="W201" i="10" s="1"/>
  <c r="W202" i="10" s="1"/>
  <c r="W203" i="10" s="1"/>
  <c r="W204" i="10" s="1"/>
  <c r="W205" i="10" s="1"/>
  <c r="W206" i="10" s="1"/>
  <c r="W207" i="10" s="1"/>
  <c r="U196" i="10"/>
  <c r="U197" i="10" s="1"/>
  <c r="U198" i="10" s="1"/>
  <c r="U199" i="10" s="1"/>
  <c r="U200" i="10" s="1"/>
  <c r="U201" i="10" s="1"/>
  <c r="U202" i="10" s="1"/>
  <c r="U203" i="10" s="1"/>
  <c r="U204" i="10" s="1"/>
  <c r="U205" i="10" s="1"/>
  <c r="U206" i="10" s="1"/>
  <c r="U207" i="10" s="1"/>
  <c r="U208" i="10" s="1"/>
  <c r="U209" i="10" s="1"/>
  <c r="U210" i="10" s="1"/>
  <c r="U211" i="10" s="1"/>
  <c r="U212" i="10" s="1"/>
  <c r="U213" i="10" s="1"/>
  <c r="U214" i="10" s="1"/>
  <c r="U215" i="10" s="1"/>
  <c r="U216" i="10" s="1"/>
  <c r="U217" i="10" s="1"/>
  <c r="U218" i="10" s="1"/>
  <c r="U219" i="10" s="1"/>
  <c r="U220" i="10" s="1"/>
  <c r="U221" i="10" s="1"/>
  <c r="U222" i="10" s="1"/>
  <c r="U223" i="10" s="1"/>
  <c r="U224" i="10" s="1"/>
  <c r="U225" i="10" s="1"/>
  <c r="U226" i="10" s="1"/>
  <c r="U227" i="10" s="1"/>
  <c r="U228" i="10" s="1"/>
  <c r="U229" i="10" s="1"/>
  <c r="U230" i="10" s="1"/>
  <c r="U231" i="10" s="1"/>
  <c r="U232" i="10" s="1"/>
  <c r="U233" i="10" s="1"/>
  <c r="U234" i="10" s="1"/>
  <c r="U235" i="10" s="1"/>
  <c r="U236" i="10" s="1"/>
  <c r="U237" i="10" s="1"/>
  <c r="U238" i="10" s="1"/>
  <c r="U239" i="10" s="1"/>
  <c r="U240" i="10" s="1"/>
  <c r="U241" i="10" s="1"/>
  <c r="U242" i="10" s="1"/>
  <c r="U243" i="10" s="1"/>
  <c r="U244" i="10" s="1"/>
  <c r="U245" i="10" s="1"/>
  <c r="U246" i="10" s="1"/>
  <c r="U247" i="10" s="1"/>
  <c r="U248" i="10" s="1"/>
  <c r="U249" i="10" s="1"/>
  <c r="U250" i="10" s="1"/>
  <c r="U251" i="10" s="1"/>
  <c r="U252" i="10" s="1"/>
  <c r="U253" i="10" s="1"/>
  <c r="U254" i="10" s="1"/>
  <c r="U255" i="10" s="1"/>
  <c r="U256" i="10" s="1"/>
  <c r="U257" i="10" s="1"/>
  <c r="U258" i="10" s="1"/>
  <c r="U259" i="10" s="1"/>
  <c r="U260" i="10" s="1"/>
  <c r="U261" i="10" s="1"/>
  <c r="U262" i="10" s="1"/>
  <c r="U263" i="10" s="1"/>
  <c r="U264" i="10" s="1"/>
  <c r="U265" i="10" s="1"/>
  <c r="U266" i="10" s="1"/>
  <c r="U267" i="10" s="1"/>
  <c r="U268" i="10" s="1"/>
  <c r="U269" i="10" s="1"/>
  <c r="U270" i="10" s="1"/>
  <c r="U271" i="10" s="1"/>
  <c r="U272" i="10" s="1"/>
  <c r="U273" i="10" s="1"/>
  <c r="U274" i="10" s="1"/>
  <c r="U275" i="10" s="1"/>
  <c r="U276" i="10" s="1"/>
  <c r="T199" i="10"/>
  <c r="T200" i="10" s="1"/>
  <c r="T201" i="10" s="1"/>
  <c r="T202" i="10" s="1"/>
  <c r="T203" i="10" s="1"/>
  <c r="T204" i="10" s="1"/>
  <c r="T205" i="10" s="1"/>
  <c r="T206" i="10" s="1"/>
  <c r="T207" i="10" s="1"/>
  <c r="T208" i="10" s="1"/>
  <c r="T209" i="10" s="1"/>
  <c r="T210" i="10" s="1"/>
  <c r="T211" i="10" s="1"/>
  <c r="T212" i="10" s="1"/>
  <c r="T213" i="10" s="1"/>
  <c r="T214" i="10" s="1"/>
  <c r="T215" i="10" s="1"/>
  <c r="T216" i="10" s="1"/>
  <c r="T217" i="10" s="1"/>
  <c r="T218" i="10" s="1"/>
  <c r="T219" i="10" s="1"/>
  <c r="T220" i="10" s="1"/>
  <c r="T221" i="10" s="1"/>
  <c r="T222" i="10" s="1"/>
  <c r="T223" i="10" s="1"/>
  <c r="T224" i="10" s="1"/>
  <c r="T225" i="10" s="1"/>
  <c r="T226" i="10" s="1"/>
  <c r="T227" i="10" s="1"/>
  <c r="T228" i="10" s="1"/>
  <c r="T229" i="10" s="1"/>
  <c r="T230" i="10" s="1"/>
  <c r="T231" i="10" s="1"/>
  <c r="T232" i="10" s="1"/>
  <c r="T233" i="10" s="1"/>
  <c r="T234" i="10" s="1"/>
  <c r="T235" i="10" s="1"/>
  <c r="T236" i="10" s="1"/>
  <c r="T237" i="10" s="1"/>
  <c r="T238" i="10" s="1"/>
  <c r="T239" i="10" s="1"/>
  <c r="T240" i="10" s="1"/>
  <c r="T241" i="10" s="1"/>
  <c r="T242" i="10" s="1"/>
  <c r="T243" i="10" s="1"/>
  <c r="T244" i="10" s="1"/>
  <c r="T245" i="10" s="1"/>
  <c r="T246" i="10" s="1"/>
  <c r="T247" i="10" s="1"/>
  <c r="T248" i="10" s="1"/>
  <c r="T249" i="10" s="1"/>
  <c r="T250" i="10" s="1"/>
  <c r="T251" i="10" s="1"/>
  <c r="T252" i="10" s="1"/>
  <c r="T253" i="10" s="1"/>
  <c r="T254" i="10" s="1"/>
  <c r="T255" i="10" s="1"/>
  <c r="T256" i="10" s="1"/>
  <c r="T257" i="10" s="1"/>
  <c r="T258" i="10" s="1"/>
  <c r="T259" i="10" s="1"/>
  <c r="T260" i="10" s="1"/>
  <c r="T261" i="10" s="1"/>
  <c r="T262" i="10" s="1"/>
  <c r="T263" i="10" s="1"/>
  <c r="T264" i="10" s="1"/>
  <c r="T265" i="10" s="1"/>
  <c r="T266" i="10" s="1"/>
  <c r="T267" i="10" s="1"/>
  <c r="T268" i="10" s="1"/>
  <c r="T269" i="10" s="1"/>
  <c r="T270" i="10" s="1"/>
  <c r="T271" i="10" s="1"/>
  <c r="T272" i="10" s="1"/>
  <c r="T273" i="10" s="1"/>
  <c r="T274" i="10" s="1"/>
  <c r="T275" i="10" s="1"/>
  <c r="T276" i="10" s="1"/>
  <c r="AB199" i="10"/>
  <c r="AB200" i="10" s="1"/>
  <c r="AB201" i="10" s="1"/>
  <c r="AB202" i="10" s="1"/>
  <c r="R200" i="10"/>
  <c r="R201" i="10" s="1"/>
  <c r="Z200" i="10"/>
  <c r="Z201" i="10" s="1"/>
  <c r="Z202" i="10" s="1"/>
  <c r="Z203" i="10" s="1"/>
  <c r="Z204" i="10" s="1"/>
  <c r="Z205" i="10" s="1"/>
  <c r="P201" i="10"/>
  <c r="P202" i="10" s="1"/>
  <c r="X201" i="10"/>
  <c r="X202" i="10" s="1"/>
  <c r="R202" i="10"/>
  <c r="R203" i="10" s="1"/>
  <c r="R204" i="10" s="1"/>
  <c r="R205" i="10" s="1"/>
  <c r="R206" i="10" s="1"/>
  <c r="R207" i="10" s="1"/>
  <c r="P203" i="10"/>
  <c r="P204" i="10" s="1"/>
  <c r="P205" i="10" s="1"/>
  <c r="P206" i="10" s="1"/>
  <c r="P207" i="10" s="1"/>
  <c r="P208" i="10" s="1"/>
  <c r="X203" i="10"/>
  <c r="X204" i="10" s="1"/>
  <c r="X205" i="10" s="1"/>
  <c r="X206" i="10" s="1"/>
  <c r="X207" i="10" s="1"/>
  <c r="X208" i="10" s="1"/>
  <c r="X209" i="10" s="1"/>
  <c r="X210" i="10" s="1"/>
  <c r="X211" i="10" s="1"/>
  <c r="X212" i="10" s="1"/>
  <c r="X213" i="10" s="1"/>
  <c r="X214" i="10" s="1"/>
  <c r="X215" i="10" s="1"/>
  <c r="X216" i="10" s="1"/>
  <c r="X217" i="10" s="1"/>
  <c r="X218" i="10" s="1"/>
  <c r="X219" i="10" s="1"/>
  <c r="X220" i="10" s="1"/>
  <c r="X221" i="10" s="1"/>
  <c r="X222" i="10" s="1"/>
  <c r="X223" i="10" s="1"/>
  <c r="X224" i="10" s="1"/>
  <c r="X225" i="10" s="1"/>
  <c r="X226" i="10" s="1"/>
  <c r="X227" i="10" s="1"/>
  <c r="X228" i="10" s="1"/>
  <c r="X229" i="10" s="1"/>
  <c r="X230" i="10" s="1"/>
  <c r="X231" i="10" s="1"/>
  <c r="X232" i="10" s="1"/>
  <c r="X233" i="10" s="1"/>
  <c r="X234" i="10" s="1"/>
  <c r="X235" i="10" s="1"/>
  <c r="X236" i="10" s="1"/>
  <c r="X237" i="10" s="1"/>
  <c r="X238" i="10" s="1"/>
  <c r="X239" i="10" s="1"/>
  <c r="X240" i="10" s="1"/>
  <c r="X241" i="10" s="1"/>
  <c r="X242" i="10" s="1"/>
  <c r="X243" i="10" s="1"/>
  <c r="X244" i="10" s="1"/>
  <c r="X245" i="10" s="1"/>
  <c r="X246" i="10" s="1"/>
  <c r="X247" i="10" s="1"/>
  <c r="X248" i="10" s="1"/>
  <c r="X249" i="10" s="1"/>
  <c r="X250" i="10" s="1"/>
  <c r="X251" i="10" s="1"/>
  <c r="X252" i="10" s="1"/>
  <c r="X253" i="10" s="1"/>
  <c r="X254" i="10" s="1"/>
  <c r="X255" i="10" s="1"/>
  <c r="X256" i="10" s="1"/>
  <c r="X257" i="10" s="1"/>
  <c r="X258" i="10" s="1"/>
  <c r="X259" i="10" s="1"/>
  <c r="X260" i="10" s="1"/>
  <c r="X261" i="10" s="1"/>
  <c r="X262" i="10" s="1"/>
  <c r="X263" i="10" s="1"/>
  <c r="X264" i="10" s="1"/>
  <c r="X265" i="10" s="1"/>
  <c r="X266" i="10" s="1"/>
  <c r="X267" i="10" s="1"/>
  <c r="X268" i="10" s="1"/>
  <c r="X269" i="10" s="1"/>
  <c r="X270" i="10" s="1"/>
  <c r="X271" i="10" s="1"/>
  <c r="X272" i="10" s="1"/>
  <c r="X273" i="10" s="1"/>
  <c r="X274" i="10" s="1"/>
  <c r="X275" i="10" s="1"/>
  <c r="X276" i="10" s="1"/>
  <c r="AB203" i="10"/>
  <c r="AB204" i="10" s="1"/>
  <c r="AB205" i="10" s="1"/>
  <c r="AB206" i="10" s="1"/>
  <c r="AB207" i="10" s="1"/>
  <c r="AB208" i="10" s="1"/>
  <c r="AB209" i="10" s="1"/>
  <c r="AB210" i="10" s="1"/>
  <c r="AB211" i="10" s="1"/>
  <c r="AB212" i="10" s="1"/>
  <c r="AB213" i="10" s="1"/>
  <c r="AB214" i="10" s="1"/>
  <c r="AB215" i="10" s="1"/>
  <c r="AB216" i="10" s="1"/>
  <c r="AB217" i="10" s="1"/>
  <c r="AB218" i="10" s="1"/>
  <c r="AB219" i="10" s="1"/>
  <c r="AB220" i="10" s="1"/>
  <c r="AB221" i="10" s="1"/>
  <c r="AB222" i="10" s="1"/>
  <c r="AB223" i="10" s="1"/>
  <c r="AB224" i="10" s="1"/>
  <c r="AB225" i="10" s="1"/>
  <c r="AB226" i="10" s="1"/>
  <c r="AB227" i="10" s="1"/>
  <c r="AB228" i="10" s="1"/>
  <c r="AB229" i="10" s="1"/>
  <c r="AB230" i="10" s="1"/>
  <c r="AB231" i="10" s="1"/>
  <c r="AB232" i="10" s="1"/>
  <c r="AB233" i="10" s="1"/>
  <c r="AB234" i="10" s="1"/>
  <c r="AB235" i="10" s="1"/>
  <c r="AB236" i="10" s="1"/>
  <c r="AB237" i="10" s="1"/>
  <c r="AB238" i="10" s="1"/>
  <c r="AB239" i="10" s="1"/>
  <c r="AB240" i="10" s="1"/>
  <c r="AB241" i="10" s="1"/>
  <c r="AB242" i="10" s="1"/>
  <c r="AB243" i="10" s="1"/>
  <c r="AB244" i="10" s="1"/>
  <c r="AB245" i="10" s="1"/>
  <c r="AB246" i="10" s="1"/>
  <c r="AB247" i="10" s="1"/>
  <c r="AB248" i="10" s="1"/>
  <c r="AB249" i="10" s="1"/>
  <c r="AB250" i="10" s="1"/>
  <c r="AB251" i="10" s="1"/>
  <c r="AB252" i="10" s="1"/>
  <c r="AB253" i="10" s="1"/>
  <c r="AB254" i="10" s="1"/>
  <c r="AB255" i="10" s="1"/>
  <c r="AB256" i="10" s="1"/>
  <c r="AB257" i="10" s="1"/>
  <c r="AB258" i="10" s="1"/>
  <c r="AB259" i="10" s="1"/>
  <c r="AB260" i="10" s="1"/>
  <c r="AB261" i="10" s="1"/>
  <c r="AB262" i="10" s="1"/>
  <c r="AB263" i="10" s="1"/>
  <c r="AB264" i="10" s="1"/>
  <c r="AB265" i="10" s="1"/>
  <c r="AB266" i="10" s="1"/>
  <c r="AB267" i="10" s="1"/>
  <c r="AB268" i="10" s="1"/>
  <c r="AB269" i="10" s="1"/>
  <c r="AB270" i="10" s="1"/>
  <c r="AB271" i="10" s="1"/>
  <c r="AB272" i="10" s="1"/>
  <c r="AB273" i="10" s="1"/>
  <c r="AB274" i="10" s="1"/>
  <c r="AB275" i="10" s="1"/>
  <c r="AB276" i="10" s="1"/>
  <c r="V204" i="10"/>
  <c r="V205" i="10" s="1"/>
  <c r="V206" i="10" s="1"/>
  <c r="V207" i="10" s="1"/>
  <c r="V208" i="10" s="1"/>
  <c r="V209" i="10" s="1"/>
  <c r="V210" i="10" s="1"/>
  <c r="V211" i="10" s="1"/>
  <c r="V212" i="10" s="1"/>
  <c r="V213" i="10" s="1"/>
  <c r="V214" i="10" s="1"/>
  <c r="V215" i="10" s="1"/>
  <c r="V216" i="10" s="1"/>
  <c r="V217" i="10" s="1"/>
  <c r="V218" i="10" s="1"/>
  <c r="V219" i="10" s="1"/>
  <c r="V220" i="10" s="1"/>
  <c r="V221" i="10" s="1"/>
  <c r="V222" i="10" s="1"/>
  <c r="V223" i="10" s="1"/>
  <c r="V224" i="10" s="1"/>
  <c r="V225" i="10" s="1"/>
  <c r="V226" i="10" s="1"/>
  <c r="V227" i="10" s="1"/>
  <c r="V228" i="10" s="1"/>
  <c r="V229" i="10" s="1"/>
  <c r="V230" i="10" s="1"/>
  <c r="V231" i="10" s="1"/>
  <c r="V232" i="10" s="1"/>
  <c r="V233" i="10" s="1"/>
  <c r="V234" i="10" s="1"/>
  <c r="V235" i="10" s="1"/>
  <c r="V236" i="10" s="1"/>
  <c r="V237" i="10" s="1"/>
  <c r="V238" i="10" s="1"/>
  <c r="V239" i="10" s="1"/>
  <c r="V240" i="10" s="1"/>
  <c r="V241" i="10" s="1"/>
  <c r="V242" i="10" s="1"/>
  <c r="V243" i="10" s="1"/>
  <c r="V244" i="10" s="1"/>
  <c r="V245" i="10" s="1"/>
  <c r="V246" i="10" s="1"/>
  <c r="V247" i="10" s="1"/>
  <c r="V248" i="10" s="1"/>
  <c r="V249" i="10" s="1"/>
  <c r="V250" i="10" s="1"/>
  <c r="V251" i="10" s="1"/>
  <c r="V252" i="10" s="1"/>
  <c r="V253" i="10" s="1"/>
  <c r="V254" i="10" s="1"/>
  <c r="V255" i="10" s="1"/>
  <c r="V256" i="10" s="1"/>
  <c r="V257" i="10" s="1"/>
  <c r="V258" i="10" s="1"/>
  <c r="V259" i="10" s="1"/>
  <c r="V260" i="10" s="1"/>
  <c r="V261" i="10" s="1"/>
  <c r="V262" i="10" s="1"/>
  <c r="V263" i="10" s="1"/>
  <c r="V264" i="10" s="1"/>
  <c r="V265" i="10" s="1"/>
  <c r="V266" i="10" s="1"/>
  <c r="V267" i="10" s="1"/>
  <c r="V268" i="10" s="1"/>
  <c r="V269" i="10" s="1"/>
  <c r="V270" i="10" s="1"/>
  <c r="V271" i="10" s="1"/>
  <c r="V272" i="10" s="1"/>
  <c r="V273" i="10" s="1"/>
  <c r="V274" i="10" s="1"/>
  <c r="V275" i="10" s="1"/>
  <c r="V276" i="10" s="1"/>
  <c r="Z206" i="10"/>
  <c r="Z207" i="10" s="1"/>
  <c r="Z208" i="10" s="1"/>
  <c r="Z209" i="10" s="1"/>
  <c r="Z210" i="10" s="1"/>
  <c r="Z211" i="10" s="1"/>
  <c r="Z212" i="10" s="1"/>
  <c r="Z213" i="10" s="1"/>
  <c r="Z214" i="10" s="1"/>
  <c r="Z215" i="10" s="1"/>
  <c r="Z216" i="10" s="1"/>
  <c r="Z217" i="10" s="1"/>
  <c r="Z218" i="10" s="1"/>
  <c r="Z219" i="10" s="1"/>
  <c r="Z220" i="10" s="1"/>
  <c r="Z221" i="10" s="1"/>
  <c r="Z222" i="10" s="1"/>
  <c r="Z223" i="10" s="1"/>
  <c r="Z224" i="10" s="1"/>
  <c r="Z225" i="10" s="1"/>
  <c r="Z226" i="10" s="1"/>
  <c r="Z227" i="10" s="1"/>
  <c r="Z228" i="10" s="1"/>
  <c r="Z229" i="10" s="1"/>
  <c r="Z230" i="10" s="1"/>
  <c r="Z231" i="10" s="1"/>
  <c r="Z232" i="10" s="1"/>
  <c r="Z233" i="10" s="1"/>
  <c r="Z234" i="10" s="1"/>
  <c r="Z235" i="10" s="1"/>
  <c r="Z236" i="10" s="1"/>
  <c r="Z237" i="10" s="1"/>
  <c r="Z238" i="10" s="1"/>
  <c r="Z239" i="10" s="1"/>
  <c r="Z240" i="10" s="1"/>
  <c r="Z241" i="10" s="1"/>
  <c r="Z242" i="10" s="1"/>
  <c r="Z243" i="10" s="1"/>
  <c r="Z244" i="10" s="1"/>
  <c r="Z245" i="10" s="1"/>
  <c r="Z246" i="10" s="1"/>
  <c r="Z247" i="10" s="1"/>
  <c r="Z248" i="10" s="1"/>
  <c r="Z249" i="10" s="1"/>
  <c r="Z250" i="10" s="1"/>
  <c r="Z251" i="10" s="1"/>
  <c r="Z252" i="10" s="1"/>
  <c r="Z253" i="10" s="1"/>
  <c r="Z254" i="10" s="1"/>
  <c r="Z255" i="10" s="1"/>
  <c r="Z256" i="10" s="1"/>
  <c r="Z257" i="10" s="1"/>
  <c r="Z258" i="10" s="1"/>
  <c r="Z259" i="10" s="1"/>
  <c r="Z260" i="10" s="1"/>
  <c r="Z261" i="10" s="1"/>
  <c r="Z262" i="10" s="1"/>
  <c r="Z263" i="10" s="1"/>
  <c r="Z264" i="10" s="1"/>
  <c r="Z265" i="10" s="1"/>
  <c r="Z266" i="10" s="1"/>
  <c r="Z267" i="10" s="1"/>
  <c r="Z268" i="10" s="1"/>
  <c r="Z269" i="10" s="1"/>
  <c r="Z270" i="10" s="1"/>
  <c r="Z271" i="10" s="1"/>
  <c r="Z272" i="10" s="1"/>
  <c r="Z273" i="10" s="1"/>
  <c r="Z274" i="10" s="1"/>
  <c r="Z275" i="10" s="1"/>
  <c r="Z276" i="10" s="1"/>
  <c r="R208" i="10"/>
  <c r="R209" i="10" s="1"/>
  <c r="R210" i="10" s="1"/>
  <c r="R211" i="10" s="1"/>
  <c r="W208" i="10"/>
  <c r="W209" i="10" s="1"/>
  <c r="W210" i="10" s="1"/>
  <c r="W211" i="10" s="1"/>
  <c r="W212" i="10" s="1"/>
  <c r="W213" i="10" s="1"/>
  <c r="W214" i="10" s="1"/>
  <c r="W215" i="10" s="1"/>
  <c r="W216" i="10" s="1"/>
  <c r="W217" i="10" s="1"/>
  <c r="W218" i="10" s="1"/>
  <c r="W219" i="10" s="1"/>
  <c r="W220" i="10" s="1"/>
  <c r="W221" i="10" s="1"/>
  <c r="W222" i="10" s="1"/>
  <c r="W223" i="10" s="1"/>
  <c r="W224" i="10" s="1"/>
  <c r="W225" i="10" s="1"/>
  <c r="W226" i="10" s="1"/>
  <c r="W227" i="10" s="1"/>
  <c r="W228" i="10" s="1"/>
  <c r="W229" i="10" s="1"/>
  <c r="W230" i="10" s="1"/>
  <c r="W231" i="10" s="1"/>
  <c r="W232" i="10" s="1"/>
  <c r="W233" i="10" s="1"/>
  <c r="W234" i="10" s="1"/>
  <c r="W235" i="10" s="1"/>
  <c r="W236" i="10" s="1"/>
  <c r="W237" i="10" s="1"/>
  <c r="W238" i="10" s="1"/>
  <c r="W239" i="10" s="1"/>
  <c r="W240" i="10" s="1"/>
  <c r="W241" i="10" s="1"/>
  <c r="W242" i="10" s="1"/>
  <c r="W243" i="10" s="1"/>
  <c r="W244" i="10" s="1"/>
  <c r="W245" i="10" s="1"/>
  <c r="W246" i="10" s="1"/>
  <c r="W247" i="10" s="1"/>
  <c r="W248" i="10" s="1"/>
  <c r="W249" i="10" s="1"/>
  <c r="W250" i="10" s="1"/>
  <c r="W251" i="10" s="1"/>
  <c r="W252" i="10" s="1"/>
  <c r="W253" i="10" s="1"/>
  <c r="W254" i="10" s="1"/>
  <c r="W255" i="10" s="1"/>
  <c r="W256" i="10" s="1"/>
  <c r="W257" i="10" s="1"/>
  <c r="W258" i="10" s="1"/>
  <c r="W259" i="10" s="1"/>
  <c r="W260" i="10" s="1"/>
  <c r="W261" i="10" s="1"/>
  <c r="W262" i="10" s="1"/>
  <c r="W263" i="10" s="1"/>
  <c r="W264" i="10" s="1"/>
  <c r="W265" i="10" s="1"/>
  <c r="W266" i="10" s="1"/>
  <c r="W267" i="10" s="1"/>
  <c r="W268" i="10" s="1"/>
  <c r="W269" i="10" s="1"/>
  <c r="W270" i="10" s="1"/>
  <c r="W271" i="10" s="1"/>
  <c r="W272" i="10" s="1"/>
  <c r="W273" i="10" s="1"/>
  <c r="W274" i="10" s="1"/>
  <c r="W275" i="10" s="1"/>
  <c r="W276" i="10" s="1"/>
  <c r="P209" i="10"/>
  <c r="P210" i="10" s="1"/>
  <c r="P211" i="10" s="1"/>
  <c r="P212" i="10" s="1"/>
  <c r="R212" i="10"/>
  <c r="R213" i="10" s="1"/>
  <c r="R214" i="10" s="1"/>
  <c r="R215" i="10" s="1"/>
  <c r="R216" i="10" s="1"/>
  <c r="R217" i="10" s="1"/>
  <c r="P213" i="10"/>
  <c r="P214" i="10" s="1"/>
  <c r="P215" i="10" s="1"/>
  <c r="P216" i="10" s="1"/>
  <c r="P217" i="10" s="1"/>
  <c r="P218" i="10" s="1"/>
  <c r="P219" i="10" s="1"/>
  <c r="P220" i="10" s="1"/>
  <c r="P221" i="10" s="1"/>
  <c r="P222" i="10" s="1"/>
  <c r="P223" i="10" s="1"/>
  <c r="P224" i="10" s="1"/>
  <c r="P225" i="10" s="1"/>
  <c r="P226" i="10" s="1"/>
  <c r="P227" i="10" s="1"/>
  <c r="P228" i="10" s="1"/>
  <c r="P229" i="10" s="1"/>
  <c r="P230" i="10" s="1"/>
  <c r="P231" i="10" s="1"/>
  <c r="P232" i="10" s="1"/>
  <c r="P233" i="10" s="1"/>
  <c r="P234" i="10" s="1"/>
  <c r="P235" i="10" s="1"/>
  <c r="P236" i="10" s="1"/>
  <c r="P237" i="10" s="1"/>
  <c r="P238" i="10" s="1"/>
  <c r="P239" i="10" s="1"/>
  <c r="P240" i="10" s="1"/>
  <c r="P241" i="10" s="1"/>
  <c r="P242" i="10" s="1"/>
  <c r="P243" i="10" s="1"/>
  <c r="P244" i="10" s="1"/>
  <c r="P245" i="10" s="1"/>
  <c r="P246" i="10" s="1"/>
  <c r="P247" i="10" s="1"/>
  <c r="P248" i="10" s="1"/>
  <c r="P249" i="10" s="1"/>
  <c r="P250" i="10" s="1"/>
  <c r="P251" i="10" s="1"/>
  <c r="P252" i="10" s="1"/>
  <c r="P253" i="10" s="1"/>
  <c r="P254" i="10" s="1"/>
  <c r="P255" i="10" s="1"/>
  <c r="P256" i="10" s="1"/>
  <c r="P257" i="10" s="1"/>
  <c r="P258" i="10" s="1"/>
  <c r="P259" i="10" s="1"/>
  <c r="P260" i="10" s="1"/>
  <c r="P261" i="10" s="1"/>
  <c r="P262" i="10" s="1"/>
  <c r="P263" i="10" s="1"/>
  <c r="P264" i="10" s="1"/>
  <c r="P265" i="10" s="1"/>
  <c r="P266" i="10" s="1"/>
  <c r="P267" i="10" s="1"/>
  <c r="P268" i="10" s="1"/>
  <c r="P269" i="10" s="1"/>
  <c r="P270" i="10" s="1"/>
  <c r="P271" i="10" s="1"/>
  <c r="P272" i="10" s="1"/>
  <c r="P273" i="10" s="1"/>
  <c r="P274" i="10" s="1"/>
  <c r="P275" i="10" s="1"/>
  <c r="P276" i="10" s="1"/>
  <c r="R218" i="10"/>
  <c r="R219" i="10" s="1"/>
  <c r="R220" i="10" s="1"/>
  <c r="R221" i="10" s="1"/>
  <c r="R222" i="10" s="1"/>
  <c r="R223" i="10" s="1"/>
  <c r="R224" i="10" s="1"/>
  <c r="R225" i="10" s="1"/>
  <c r="R226" i="10" s="1"/>
  <c r="R227" i="10" s="1"/>
  <c r="R228" i="10" s="1"/>
  <c r="R229" i="10" s="1"/>
  <c r="R230" i="10" s="1"/>
  <c r="R231" i="10" s="1"/>
  <c r="R232" i="10" s="1"/>
  <c r="R233" i="10" s="1"/>
  <c r="R234" i="10" s="1"/>
  <c r="R235" i="10" s="1"/>
  <c r="R236" i="10" s="1"/>
  <c r="R237" i="10" s="1"/>
  <c r="R238" i="10" s="1"/>
  <c r="R239" i="10" s="1"/>
  <c r="R240" i="10" s="1"/>
  <c r="R241" i="10" s="1"/>
  <c r="R242" i="10" s="1"/>
  <c r="R243" i="10" s="1"/>
  <c r="R244" i="10" s="1"/>
  <c r="R245" i="10" s="1"/>
  <c r="R246" i="10" s="1"/>
  <c r="R247" i="10" s="1"/>
  <c r="R248" i="10" s="1"/>
  <c r="R249" i="10" s="1"/>
  <c r="R250" i="10" s="1"/>
  <c r="R251" i="10" s="1"/>
  <c r="R252" i="10" s="1"/>
  <c r="R253" i="10" s="1"/>
  <c r="R254" i="10" s="1"/>
  <c r="R255" i="10" s="1"/>
  <c r="R256" i="10" s="1"/>
  <c r="R257" i="10" s="1"/>
  <c r="R258" i="10" s="1"/>
  <c r="R259" i="10" s="1"/>
  <c r="R260" i="10" s="1"/>
  <c r="R261" i="10" s="1"/>
  <c r="R262" i="10" s="1"/>
  <c r="R263" i="10" s="1"/>
  <c r="R264" i="10" s="1"/>
  <c r="R265" i="10" s="1"/>
  <c r="R266" i="10" s="1"/>
  <c r="R267" i="10" s="1"/>
  <c r="R268" i="10" s="1"/>
  <c r="R269" i="10" s="1"/>
  <c r="R270" i="10" s="1"/>
  <c r="R271" i="10" s="1"/>
  <c r="R272" i="10" s="1"/>
  <c r="R273" i="10" s="1"/>
  <c r="R274" i="10" s="1"/>
  <c r="R275" i="10" s="1"/>
  <c r="R276" i="10" s="1"/>
  <c r="Q259" i="10"/>
  <c r="Q260" i="10" s="1"/>
  <c r="Q261" i="10" s="1"/>
  <c r="Q262" i="10" s="1"/>
  <c r="Q263" i="10" s="1"/>
  <c r="Q264" i="10" s="1"/>
  <c r="Q265" i="10" s="1"/>
  <c r="Q266" i="10" s="1"/>
  <c r="Q267" i="10" s="1"/>
  <c r="Q268" i="10" s="1"/>
  <c r="Q269" i="10" s="1"/>
  <c r="Q270" i="10" s="1"/>
  <c r="Q271" i="10" s="1"/>
  <c r="Q272" i="10" s="1"/>
  <c r="Q273" i="10" s="1"/>
  <c r="Q274" i="10" s="1"/>
  <c r="Q275" i="10" s="1"/>
  <c r="Q276" i="10" s="1"/>
  <c r="Y259" i="10"/>
  <c r="Y260" i="10" s="1"/>
  <c r="Y261" i="10" s="1"/>
  <c r="Y262" i="10" s="1"/>
  <c r="Y263" i="10" s="1"/>
  <c r="Y264" i="10" s="1"/>
  <c r="Y265" i="10" s="1"/>
  <c r="Y266" i="10" s="1"/>
  <c r="Y267" i="10" s="1"/>
  <c r="Y268" i="10" s="1"/>
  <c r="Y269" i="10" s="1"/>
  <c r="Y270" i="10" s="1"/>
  <c r="Y271" i="10" s="1"/>
  <c r="Y272" i="10" s="1"/>
  <c r="Y273" i="10" s="1"/>
  <c r="Y274" i="10" s="1"/>
  <c r="Y275" i="10" s="1"/>
  <c r="Y276" i="10" s="1"/>
  <c r="AA260" i="10"/>
  <c r="AA261" i="10" s="1"/>
  <c r="AA262" i="10" s="1"/>
  <c r="AA263" i="10" s="1"/>
  <c r="AA264" i="10" s="1"/>
  <c r="AA265" i="10" s="1"/>
  <c r="AA266" i="10" s="1"/>
  <c r="AA267" i="10" s="1"/>
  <c r="AA268" i="10" s="1"/>
  <c r="AA269" i="10" s="1"/>
  <c r="AA270" i="10" s="1"/>
  <c r="AA271" i="10" s="1"/>
  <c r="AA272" i="10" s="1"/>
  <c r="AA273" i="10" s="1"/>
  <c r="AA274" i="10" s="1"/>
  <c r="AA275" i="10" s="1"/>
  <c r="AA276" i="10" s="1"/>
  <c r="AC261" i="10"/>
  <c r="AC262" i="10" s="1"/>
  <c r="AC263" i="10" s="1"/>
  <c r="AC264" i="10" s="1"/>
  <c r="AC265" i="10" s="1"/>
  <c r="AC266" i="10" s="1"/>
  <c r="AC267" i="10" s="1"/>
  <c r="AC268" i="10" s="1"/>
  <c r="AC269" i="10" s="1"/>
  <c r="AC270" i="10" s="1"/>
  <c r="AC271" i="10" s="1"/>
  <c r="AC272" i="10" s="1"/>
  <c r="AC273" i="10" s="1"/>
  <c r="AC274" i="10" s="1"/>
  <c r="AC275" i="10" s="1"/>
  <c r="AC276" i="10" s="1"/>
  <c r="AC188" i="10"/>
  <c r="Y188" i="10"/>
  <c r="X188" i="10"/>
  <c r="V188" i="10"/>
  <c r="U188" i="10"/>
  <c r="Q188" i="10"/>
  <c r="P188" i="10"/>
  <c r="AC187" i="10"/>
  <c r="AB187" i="10"/>
  <c r="AB188" i="10" s="1"/>
  <c r="AA187" i="10"/>
  <c r="AA188" i="10" s="1"/>
  <c r="Z187" i="10"/>
  <c r="Z188" i="10" s="1"/>
  <c r="Y187" i="10"/>
  <c r="X187" i="10"/>
  <c r="W187" i="10"/>
  <c r="W188" i="10" s="1"/>
  <c r="V187" i="10"/>
  <c r="U187" i="10"/>
  <c r="T187" i="10"/>
  <c r="T188" i="10" s="1"/>
  <c r="S187" i="10"/>
  <c r="S188" i="10" s="1"/>
  <c r="R187" i="10"/>
  <c r="R188" i="10" s="1"/>
  <c r="Q187" i="10"/>
  <c r="L96" i="10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L113" i="10" s="1"/>
  <c r="L114" i="10" s="1"/>
  <c r="L115" i="10" s="1"/>
  <c r="L116" i="10" s="1"/>
  <c r="L117" i="10" s="1"/>
  <c r="L118" i="10" s="1"/>
  <c r="L119" i="10" s="1"/>
  <c r="L120" i="10" s="1"/>
  <c r="L121" i="10" s="1"/>
  <c r="L122" i="10" s="1"/>
  <c r="L123" i="10" s="1"/>
  <c r="L124" i="10" s="1"/>
  <c r="L125" i="10" s="1"/>
  <c r="L126" i="10" s="1"/>
  <c r="L127" i="10" s="1"/>
  <c r="L128" i="10" s="1"/>
  <c r="L129" i="10" s="1"/>
  <c r="L130" i="10" s="1"/>
  <c r="L131" i="10" s="1"/>
  <c r="M96" i="10"/>
  <c r="M97" i="10" s="1"/>
  <c r="M98" i="10" s="1"/>
  <c r="N96" i="10"/>
  <c r="O96" i="10"/>
  <c r="P96" i="10"/>
  <c r="P97" i="10" s="1"/>
  <c r="P98" i="10" s="1"/>
  <c r="P99" i="10" s="1"/>
  <c r="P100" i="10" s="1"/>
  <c r="P101" i="10" s="1"/>
  <c r="P102" i="10" s="1"/>
  <c r="P103" i="10" s="1"/>
  <c r="P104" i="10" s="1"/>
  <c r="P105" i="10" s="1"/>
  <c r="P106" i="10" s="1"/>
  <c r="P107" i="10" s="1"/>
  <c r="P108" i="10" s="1"/>
  <c r="P109" i="10" s="1"/>
  <c r="P110" i="10" s="1"/>
  <c r="P111" i="10" s="1"/>
  <c r="P112" i="10" s="1"/>
  <c r="P113" i="10" s="1"/>
  <c r="P114" i="10" s="1"/>
  <c r="P115" i="10" s="1"/>
  <c r="P116" i="10" s="1"/>
  <c r="P117" i="10" s="1"/>
  <c r="P118" i="10" s="1"/>
  <c r="P119" i="10" s="1"/>
  <c r="P120" i="10" s="1"/>
  <c r="P121" i="10" s="1"/>
  <c r="P122" i="10" s="1"/>
  <c r="P123" i="10" s="1"/>
  <c r="P124" i="10" s="1"/>
  <c r="P125" i="10" s="1"/>
  <c r="P126" i="10" s="1"/>
  <c r="P127" i="10" s="1"/>
  <c r="P128" i="10" s="1"/>
  <c r="P129" i="10" s="1"/>
  <c r="P130" i="10" s="1"/>
  <c r="P131" i="10" s="1"/>
  <c r="P132" i="10" s="1"/>
  <c r="P133" i="10" s="1"/>
  <c r="P134" i="10" s="1"/>
  <c r="P135" i="10" s="1"/>
  <c r="P136" i="10" s="1"/>
  <c r="P137" i="10" s="1"/>
  <c r="P138" i="10" s="1"/>
  <c r="P139" i="10" s="1"/>
  <c r="P140" i="10" s="1"/>
  <c r="P141" i="10" s="1"/>
  <c r="P142" i="10" s="1"/>
  <c r="P143" i="10" s="1"/>
  <c r="P144" i="10" s="1"/>
  <c r="P145" i="10" s="1"/>
  <c r="P146" i="10" s="1"/>
  <c r="P147" i="10" s="1"/>
  <c r="P148" i="10" s="1"/>
  <c r="P149" i="10" s="1"/>
  <c r="P150" i="10" s="1"/>
  <c r="P151" i="10" s="1"/>
  <c r="P152" i="10" s="1"/>
  <c r="P153" i="10" s="1"/>
  <c r="P154" i="10" s="1"/>
  <c r="P155" i="10" s="1"/>
  <c r="P156" i="10" s="1"/>
  <c r="P157" i="10" s="1"/>
  <c r="P158" i="10" s="1"/>
  <c r="P159" i="10" s="1"/>
  <c r="P160" i="10" s="1"/>
  <c r="P161" i="10" s="1"/>
  <c r="P162" i="10" s="1"/>
  <c r="P163" i="10" s="1"/>
  <c r="P164" i="10" s="1"/>
  <c r="P165" i="10" s="1"/>
  <c r="P166" i="10" s="1"/>
  <c r="P167" i="10" s="1"/>
  <c r="P168" i="10" s="1"/>
  <c r="P169" i="10" s="1"/>
  <c r="P170" i="10" s="1"/>
  <c r="P171" i="10" s="1"/>
  <c r="P172" i="10" s="1"/>
  <c r="P173" i="10" s="1"/>
  <c r="P174" i="10" s="1"/>
  <c r="P175" i="10" s="1"/>
  <c r="P176" i="10" s="1"/>
  <c r="P177" i="10" s="1"/>
  <c r="P178" i="10" s="1"/>
  <c r="P179" i="10" s="1"/>
  <c r="P180" i="10" s="1"/>
  <c r="P181" i="10" s="1"/>
  <c r="P182" i="10" s="1"/>
  <c r="P183" i="10" s="1"/>
  <c r="Q96" i="10"/>
  <c r="R96" i="10"/>
  <c r="S96" i="10"/>
  <c r="S97" i="10" s="1"/>
  <c r="S98" i="10" s="1"/>
  <c r="S99" i="10" s="1"/>
  <c r="S100" i="10" s="1"/>
  <c r="S101" i="10" s="1"/>
  <c r="S102" i="10" s="1"/>
  <c r="S103" i="10" s="1"/>
  <c r="S104" i="10" s="1"/>
  <c r="S105" i="10" s="1"/>
  <c r="S106" i="10" s="1"/>
  <c r="S107" i="10" s="1"/>
  <c r="S108" i="10" s="1"/>
  <c r="S109" i="10" s="1"/>
  <c r="S110" i="10" s="1"/>
  <c r="S111" i="10" s="1"/>
  <c r="S112" i="10" s="1"/>
  <c r="S113" i="10" s="1"/>
  <c r="S114" i="10" s="1"/>
  <c r="S115" i="10" s="1"/>
  <c r="S116" i="10" s="1"/>
  <c r="S117" i="10" s="1"/>
  <c r="S118" i="10" s="1"/>
  <c r="S119" i="10" s="1"/>
  <c r="S120" i="10" s="1"/>
  <c r="S121" i="10" s="1"/>
  <c r="S122" i="10" s="1"/>
  <c r="S123" i="10" s="1"/>
  <c r="S124" i="10" s="1"/>
  <c r="S125" i="10" s="1"/>
  <c r="S126" i="10" s="1"/>
  <c r="S127" i="10" s="1"/>
  <c r="S128" i="10" s="1"/>
  <c r="S129" i="10" s="1"/>
  <c r="S130" i="10" s="1"/>
  <c r="S131" i="10" s="1"/>
  <c r="S132" i="10" s="1"/>
  <c r="S133" i="10" s="1"/>
  <c r="S134" i="10" s="1"/>
  <c r="S135" i="10" s="1"/>
  <c r="S136" i="10" s="1"/>
  <c r="S137" i="10" s="1"/>
  <c r="S138" i="10" s="1"/>
  <c r="S139" i="10" s="1"/>
  <c r="S140" i="10" s="1"/>
  <c r="S141" i="10" s="1"/>
  <c r="S142" i="10" s="1"/>
  <c r="S143" i="10" s="1"/>
  <c r="S144" i="10" s="1"/>
  <c r="S145" i="10" s="1"/>
  <c r="S146" i="10" s="1"/>
  <c r="S147" i="10" s="1"/>
  <c r="S148" i="10" s="1"/>
  <c r="S149" i="10" s="1"/>
  <c r="S150" i="10" s="1"/>
  <c r="S151" i="10" s="1"/>
  <c r="S152" i="10" s="1"/>
  <c r="S153" i="10" s="1"/>
  <c r="S154" i="10" s="1"/>
  <c r="S155" i="10" s="1"/>
  <c r="S156" i="10" s="1"/>
  <c r="S157" i="10" s="1"/>
  <c r="S158" i="10" s="1"/>
  <c r="S159" i="10" s="1"/>
  <c r="S160" i="10" s="1"/>
  <c r="S161" i="10" s="1"/>
  <c r="S162" i="10" s="1"/>
  <c r="S163" i="10" s="1"/>
  <c r="S164" i="10" s="1"/>
  <c r="S165" i="10" s="1"/>
  <c r="S166" i="10" s="1"/>
  <c r="S167" i="10" s="1"/>
  <c r="S168" i="10" s="1"/>
  <c r="S169" i="10" s="1"/>
  <c r="S170" i="10" s="1"/>
  <c r="S171" i="10" s="1"/>
  <c r="S172" i="10" s="1"/>
  <c r="S173" i="10" s="1"/>
  <c r="S174" i="10" s="1"/>
  <c r="S175" i="10" s="1"/>
  <c r="S176" i="10" s="1"/>
  <c r="S177" i="10" s="1"/>
  <c r="S178" i="10" s="1"/>
  <c r="S179" i="10" s="1"/>
  <c r="S180" i="10" s="1"/>
  <c r="S181" i="10" s="1"/>
  <c r="S182" i="10" s="1"/>
  <c r="S183" i="10" s="1"/>
  <c r="T96" i="10"/>
  <c r="T97" i="10" s="1"/>
  <c r="T98" i="10" s="1"/>
  <c r="T99" i="10" s="1"/>
  <c r="T100" i="10" s="1"/>
  <c r="T101" i="10" s="1"/>
  <c r="T102" i="10" s="1"/>
  <c r="T103" i="10" s="1"/>
  <c r="T104" i="10" s="1"/>
  <c r="T105" i="10" s="1"/>
  <c r="T106" i="10" s="1"/>
  <c r="T107" i="10" s="1"/>
  <c r="T108" i="10" s="1"/>
  <c r="T109" i="10" s="1"/>
  <c r="T110" i="10" s="1"/>
  <c r="T111" i="10" s="1"/>
  <c r="T112" i="10" s="1"/>
  <c r="T113" i="10" s="1"/>
  <c r="T114" i="10" s="1"/>
  <c r="T115" i="10" s="1"/>
  <c r="U96" i="10"/>
  <c r="U97" i="10" s="1"/>
  <c r="N97" i="10"/>
  <c r="N98" i="10" s="1"/>
  <c r="N99" i="10" s="1"/>
  <c r="N100" i="10" s="1"/>
  <c r="N101" i="10" s="1"/>
  <c r="N102" i="10" s="1"/>
  <c r="N103" i="10" s="1"/>
  <c r="N104" i="10" s="1"/>
  <c r="N105" i="10" s="1"/>
  <c r="N106" i="10" s="1"/>
  <c r="N107" i="10" s="1"/>
  <c r="N108" i="10" s="1"/>
  <c r="N109" i="10" s="1"/>
  <c r="N110" i="10" s="1"/>
  <c r="N111" i="10" s="1"/>
  <c r="N112" i="10" s="1"/>
  <c r="N113" i="10" s="1"/>
  <c r="N114" i="10" s="1"/>
  <c r="O97" i="10"/>
  <c r="Q97" i="10"/>
  <c r="R97" i="10"/>
  <c r="R98" i="10" s="1"/>
  <c r="R99" i="10" s="1"/>
  <c r="R100" i="10" s="1"/>
  <c r="R101" i="10" s="1"/>
  <c r="R102" i="10" s="1"/>
  <c r="R103" i="10" s="1"/>
  <c r="R104" i="10" s="1"/>
  <c r="R105" i="10" s="1"/>
  <c r="R106" i="10" s="1"/>
  <c r="R107" i="10" s="1"/>
  <c r="R108" i="10" s="1"/>
  <c r="R109" i="10" s="1"/>
  <c r="R110" i="10" s="1"/>
  <c r="R111" i="10" s="1"/>
  <c r="R112" i="10" s="1"/>
  <c r="R113" i="10" s="1"/>
  <c r="R114" i="10" s="1"/>
  <c r="R115" i="10" s="1"/>
  <c r="R116" i="10" s="1"/>
  <c r="O98" i="10"/>
  <c r="O99" i="10" s="1"/>
  <c r="O100" i="10" s="1"/>
  <c r="O101" i="10" s="1"/>
  <c r="O102" i="10" s="1"/>
  <c r="O103" i="10" s="1"/>
  <c r="O104" i="10" s="1"/>
  <c r="O105" i="10" s="1"/>
  <c r="O106" i="10" s="1"/>
  <c r="O107" i="10" s="1"/>
  <c r="O108" i="10" s="1"/>
  <c r="O109" i="10" s="1"/>
  <c r="O110" i="10" s="1"/>
  <c r="O111" i="10" s="1"/>
  <c r="O112" i="10" s="1"/>
  <c r="O113" i="10" s="1"/>
  <c r="O114" i="10" s="1"/>
  <c r="O115" i="10" s="1"/>
  <c r="O116" i="10" s="1"/>
  <c r="O117" i="10" s="1"/>
  <c r="O118" i="10" s="1"/>
  <c r="O119" i="10" s="1"/>
  <c r="O120" i="10" s="1"/>
  <c r="O121" i="10" s="1"/>
  <c r="O122" i="10" s="1"/>
  <c r="O123" i="10" s="1"/>
  <c r="O124" i="10" s="1"/>
  <c r="O125" i="10" s="1"/>
  <c r="O126" i="10" s="1"/>
  <c r="O127" i="10" s="1"/>
  <c r="O128" i="10" s="1"/>
  <c r="O129" i="10" s="1"/>
  <c r="O130" i="10" s="1"/>
  <c r="O131" i="10" s="1"/>
  <c r="O132" i="10" s="1"/>
  <c r="Q98" i="10"/>
  <c r="Q99" i="10" s="1"/>
  <c r="Q100" i="10" s="1"/>
  <c r="Q101" i="10" s="1"/>
  <c r="Q102" i="10" s="1"/>
  <c r="Q103" i="10" s="1"/>
  <c r="Q104" i="10" s="1"/>
  <c r="Q105" i="10" s="1"/>
  <c r="Q106" i="10" s="1"/>
  <c r="Q107" i="10" s="1"/>
  <c r="Q108" i="10" s="1"/>
  <c r="Q109" i="10" s="1"/>
  <c r="Q110" i="10" s="1"/>
  <c r="Q111" i="10" s="1"/>
  <c r="Q112" i="10" s="1"/>
  <c r="Q113" i="10" s="1"/>
  <c r="Q114" i="10" s="1"/>
  <c r="Q115" i="10" s="1"/>
  <c r="Q116" i="10" s="1"/>
  <c r="Q117" i="10" s="1"/>
  <c r="Q118" i="10" s="1"/>
  <c r="Q119" i="10" s="1"/>
  <c r="Q120" i="10" s="1"/>
  <c r="Q121" i="10" s="1"/>
  <c r="Q122" i="10" s="1"/>
  <c r="Q123" i="10" s="1"/>
  <c r="Q124" i="10" s="1"/>
  <c r="Q125" i="10" s="1"/>
  <c r="Q126" i="10" s="1"/>
  <c r="Q127" i="10" s="1"/>
  <c r="Q128" i="10" s="1"/>
  <c r="Q129" i="10" s="1"/>
  <c r="Q130" i="10" s="1"/>
  <c r="Q131" i="10" s="1"/>
  <c r="Q132" i="10" s="1"/>
  <c r="Q133" i="10" s="1"/>
  <c r="Q134" i="10" s="1"/>
  <c r="Q135" i="10" s="1"/>
  <c r="Q136" i="10" s="1"/>
  <c r="Q137" i="10" s="1"/>
  <c r="Q138" i="10" s="1"/>
  <c r="Q139" i="10" s="1"/>
  <c r="Q140" i="10" s="1"/>
  <c r="Q141" i="10" s="1"/>
  <c r="Q142" i="10" s="1"/>
  <c r="Q143" i="10" s="1"/>
  <c r="Q144" i="10" s="1"/>
  <c r="Q145" i="10" s="1"/>
  <c r="Q146" i="10" s="1"/>
  <c r="Q147" i="10" s="1"/>
  <c r="Q148" i="10" s="1"/>
  <c r="Q149" i="10" s="1"/>
  <c r="Q150" i="10" s="1"/>
  <c r="Q151" i="10" s="1"/>
  <c r="Q152" i="10" s="1"/>
  <c r="Q153" i="10" s="1"/>
  <c r="Q154" i="10" s="1"/>
  <c r="Q155" i="10" s="1"/>
  <c r="Q156" i="10" s="1"/>
  <c r="Q157" i="10" s="1"/>
  <c r="Q158" i="10" s="1"/>
  <c r="Q159" i="10" s="1"/>
  <c r="Q160" i="10" s="1"/>
  <c r="Q161" i="10" s="1"/>
  <c r="Q162" i="10" s="1"/>
  <c r="Q163" i="10" s="1"/>
  <c r="Q164" i="10" s="1"/>
  <c r="Q165" i="10" s="1"/>
  <c r="Q166" i="10" s="1"/>
  <c r="Q167" i="10" s="1"/>
  <c r="Q168" i="10" s="1"/>
  <c r="Q169" i="10" s="1"/>
  <c r="Q170" i="10" s="1"/>
  <c r="Q171" i="10" s="1"/>
  <c r="Q172" i="10" s="1"/>
  <c r="Q173" i="10" s="1"/>
  <c r="Q174" i="10" s="1"/>
  <c r="Q175" i="10" s="1"/>
  <c r="Q176" i="10" s="1"/>
  <c r="Q177" i="10" s="1"/>
  <c r="Q178" i="10" s="1"/>
  <c r="Q179" i="10" s="1"/>
  <c r="Q180" i="10" s="1"/>
  <c r="Q181" i="10" s="1"/>
  <c r="Q182" i="10" s="1"/>
  <c r="Q183" i="10" s="1"/>
  <c r="U98" i="10"/>
  <c r="U99" i="10" s="1"/>
  <c r="U100" i="10" s="1"/>
  <c r="U101" i="10" s="1"/>
  <c r="U102" i="10" s="1"/>
  <c r="U103" i="10" s="1"/>
  <c r="U104" i="10" s="1"/>
  <c r="U105" i="10" s="1"/>
  <c r="U106" i="10" s="1"/>
  <c r="U107" i="10" s="1"/>
  <c r="U108" i="10" s="1"/>
  <c r="U109" i="10" s="1"/>
  <c r="U110" i="10" s="1"/>
  <c r="U111" i="10" s="1"/>
  <c r="U112" i="10" s="1"/>
  <c r="U113" i="10" s="1"/>
  <c r="U114" i="10" s="1"/>
  <c r="U115" i="10" s="1"/>
  <c r="U116" i="10" s="1"/>
  <c r="U117" i="10" s="1"/>
  <c r="U118" i="10" s="1"/>
  <c r="U119" i="10" s="1"/>
  <c r="U120" i="10" s="1"/>
  <c r="U121" i="10" s="1"/>
  <c r="U122" i="10" s="1"/>
  <c r="U123" i="10" s="1"/>
  <c r="U124" i="10" s="1"/>
  <c r="U125" i="10" s="1"/>
  <c r="U126" i="10" s="1"/>
  <c r="U127" i="10" s="1"/>
  <c r="U128" i="10" s="1"/>
  <c r="U129" i="10" s="1"/>
  <c r="U130" i="10" s="1"/>
  <c r="U131" i="10" s="1"/>
  <c r="U132" i="10" s="1"/>
  <c r="U133" i="10" s="1"/>
  <c r="U134" i="10" s="1"/>
  <c r="U135" i="10" s="1"/>
  <c r="U136" i="10" s="1"/>
  <c r="U137" i="10" s="1"/>
  <c r="U138" i="10" s="1"/>
  <c r="U139" i="10" s="1"/>
  <c r="U140" i="10" s="1"/>
  <c r="U141" i="10" s="1"/>
  <c r="U142" i="10" s="1"/>
  <c r="U143" i="10" s="1"/>
  <c r="U144" i="10" s="1"/>
  <c r="U145" i="10" s="1"/>
  <c r="U146" i="10" s="1"/>
  <c r="U147" i="10" s="1"/>
  <c r="U148" i="10" s="1"/>
  <c r="U149" i="10" s="1"/>
  <c r="U150" i="10" s="1"/>
  <c r="U151" i="10" s="1"/>
  <c r="U152" i="10" s="1"/>
  <c r="U153" i="10" s="1"/>
  <c r="U154" i="10" s="1"/>
  <c r="U155" i="10" s="1"/>
  <c r="U156" i="10" s="1"/>
  <c r="U157" i="10" s="1"/>
  <c r="U158" i="10" s="1"/>
  <c r="U159" i="10" s="1"/>
  <c r="U160" i="10" s="1"/>
  <c r="U161" i="10" s="1"/>
  <c r="U162" i="10" s="1"/>
  <c r="U163" i="10" s="1"/>
  <c r="U164" i="10" s="1"/>
  <c r="U165" i="10" s="1"/>
  <c r="U166" i="10" s="1"/>
  <c r="U167" i="10" s="1"/>
  <c r="U168" i="10" s="1"/>
  <c r="U169" i="10" s="1"/>
  <c r="U170" i="10" s="1"/>
  <c r="U171" i="10" s="1"/>
  <c r="U172" i="10" s="1"/>
  <c r="U173" i="10" s="1"/>
  <c r="U174" i="10" s="1"/>
  <c r="U175" i="10" s="1"/>
  <c r="U176" i="10" s="1"/>
  <c r="U177" i="10" s="1"/>
  <c r="U178" i="10" s="1"/>
  <c r="U179" i="10" s="1"/>
  <c r="U180" i="10" s="1"/>
  <c r="U181" i="10" s="1"/>
  <c r="U182" i="10" s="1"/>
  <c r="U183" i="10" s="1"/>
  <c r="M99" i="10"/>
  <c r="M100" i="10"/>
  <c r="M101" i="10" s="1"/>
  <c r="M102" i="10"/>
  <c r="M103" i="10"/>
  <c r="M104" i="10" s="1"/>
  <c r="M105" i="10" s="1"/>
  <c r="M106" i="10" s="1"/>
  <c r="M107" i="10" s="1"/>
  <c r="M108" i="10" s="1"/>
  <c r="M109" i="10" s="1"/>
  <c r="M110" i="10" s="1"/>
  <c r="M111" i="10" s="1"/>
  <c r="M112" i="10" s="1"/>
  <c r="M113" i="10" s="1"/>
  <c r="M114" i="10" s="1"/>
  <c r="M115" i="10" s="1"/>
  <c r="M116" i="10" s="1"/>
  <c r="M117" i="10" s="1"/>
  <c r="M118" i="10" s="1"/>
  <c r="M119" i="10" s="1"/>
  <c r="M120" i="10" s="1"/>
  <c r="M121" i="10" s="1"/>
  <c r="M122" i="10" s="1"/>
  <c r="M123" i="10" s="1"/>
  <c r="M124" i="10" s="1"/>
  <c r="M125" i="10" s="1"/>
  <c r="M126" i="10" s="1"/>
  <c r="M127" i="10" s="1"/>
  <c r="M128" i="10" s="1"/>
  <c r="M129" i="10" s="1"/>
  <c r="M130" i="10" s="1"/>
  <c r="M131" i="10" s="1"/>
  <c r="M132" i="10" s="1"/>
  <c r="M133" i="10" s="1"/>
  <c r="M134" i="10" s="1"/>
  <c r="M135" i="10" s="1"/>
  <c r="M136" i="10" s="1"/>
  <c r="M137" i="10" s="1"/>
  <c r="M138" i="10" s="1"/>
  <c r="M139" i="10" s="1"/>
  <c r="M140" i="10" s="1"/>
  <c r="M141" i="10" s="1"/>
  <c r="M142" i="10" s="1"/>
  <c r="M143" i="10" s="1"/>
  <c r="M144" i="10" s="1"/>
  <c r="M145" i="10" s="1"/>
  <c r="M146" i="10" s="1"/>
  <c r="M147" i="10" s="1"/>
  <c r="M148" i="10" s="1"/>
  <c r="M149" i="10" s="1"/>
  <c r="M150" i="10" s="1"/>
  <c r="M151" i="10" s="1"/>
  <c r="M152" i="10" s="1"/>
  <c r="M153" i="10" s="1"/>
  <c r="M154" i="10" s="1"/>
  <c r="M155" i="10" s="1"/>
  <c r="M156" i="10" s="1"/>
  <c r="M157" i="10" s="1"/>
  <c r="M158" i="10" s="1"/>
  <c r="M159" i="10" s="1"/>
  <c r="M160" i="10" s="1"/>
  <c r="M161" i="10" s="1"/>
  <c r="M162" i="10" s="1"/>
  <c r="M163" i="10" s="1"/>
  <c r="M164" i="10" s="1"/>
  <c r="M165" i="10" s="1"/>
  <c r="M166" i="10" s="1"/>
  <c r="M167" i="10" s="1"/>
  <c r="M168" i="10" s="1"/>
  <c r="M169" i="10" s="1"/>
  <c r="M170" i="10" s="1"/>
  <c r="M171" i="10" s="1"/>
  <c r="M172" i="10" s="1"/>
  <c r="M173" i="10" s="1"/>
  <c r="M174" i="10" s="1"/>
  <c r="M175" i="10" s="1"/>
  <c r="M176" i="10" s="1"/>
  <c r="M177" i="10" s="1"/>
  <c r="M178" i="10" s="1"/>
  <c r="M179" i="10" s="1"/>
  <c r="M180" i="10" s="1"/>
  <c r="M181" i="10" s="1"/>
  <c r="M182" i="10" s="1"/>
  <c r="M183" i="10" s="1"/>
  <c r="N115" i="10"/>
  <c r="N116" i="10" s="1"/>
  <c r="N117" i="10" s="1"/>
  <c r="N118" i="10" s="1"/>
  <c r="N119" i="10" s="1"/>
  <c r="N120" i="10" s="1"/>
  <c r="N121" i="10" s="1"/>
  <c r="N122" i="10" s="1"/>
  <c r="N123" i="10" s="1"/>
  <c r="N124" i="10" s="1"/>
  <c r="N125" i="10" s="1"/>
  <c r="N126" i="10" s="1"/>
  <c r="N127" i="10" s="1"/>
  <c r="N128" i="10" s="1"/>
  <c r="N129" i="10" s="1"/>
  <c r="N130" i="10" s="1"/>
  <c r="N131" i="10" s="1"/>
  <c r="N132" i="10" s="1"/>
  <c r="N133" i="10" s="1"/>
  <c r="N134" i="10" s="1"/>
  <c r="N135" i="10" s="1"/>
  <c r="N136" i="10" s="1"/>
  <c r="N137" i="10" s="1"/>
  <c r="N138" i="10" s="1"/>
  <c r="N139" i="10" s="1"/>
  <c r="N140" i="10" s="1"/>
  <c r="N141" i="10" s="1"/>
  <c r="N142" i="10" s="1"/>
  <c r="N143" i="10" s="1"/>
  <c r="N144" i="10" s="1"/>
  <c r="N145" i="10" s="1"/>
  <c r="N146" i="10" s="1"/>
  <c r="N147" i="10" s="1"/>
  <c r="N148" i="10" s="1"/>
  <c r="N149" i="10" s="1"/>
  <c r="N150" i="10" s="1"/>
  <c r="N151" i="10" s="1"/>
  <c r="N152" i="10" s="1"/>
  <c r="N153" i="10" s="1"/>
  <c r="N154" i="10" s="1"/>
  <c r="N155" i="10" s="1"/>
  <c r="N156" i="10" s="1"/>
  <c r="N157" i="10" s="1"/>
  <c r="N158" i="10" s="1"/>
  <c r="N159" i="10" s="1"/>
  <c r="N160" i="10" s="1"/>
  <c r="N161" i="10" s="1"/>
  <c r="N162" i="10" s="1"/>
  <c r="N163" i="10" s="1"/>
  <c r="N164" i="10" s="1"/>
  <c r="N165" i="10" s="1"/>
  <c r="N166" i="10" s="1"/>
  <c r="N167" i="10" s="1"/>
  <c r="N168" i="10" s="1"/>
  <c r="N169" i="10" s="1"/>
  <c r="N170" i="10" s="1"/>
  <c r="N171" i="10" s="1"/>
  <c r="N172" i="10" s="1"/>
  <c r="N173" i="10" s="1"/>
  <c r="N174" i="10" s="1"/>
  <c r="N175" i="10" s="1"/>
  <c r="N176" i="10" s="1"/>
  <c r="N177" i="10" s="1"/>
  <c r="N178" i="10" s="1"/>
  <c r="N179" i="10" s="1"/>
  <c r="N180" i="10" s="1"/>
  <c r="N181" i="10" s="1"/>
  <c r="N182" i="10" s="1"/>
  <c r="N183" i="10" s="1"/>
  <c r="T116" i="10"/>
  <c r="T117" i="10" s="1"/>
  <c r="T118" i="10" s="1"/>
  <c r="T119" i="10" s="1"/>
  <c r="T120" i="10" s="1"/>
  <c r="T121" i="10" s="1"/>
  <c r="T122" i="10" s="1"/>
  <c r="T123" i="10" s="1"/>
  <c r="T124" i="10" s="1"/>
  <c r="T125" i="10" s="1"/>
  <c r="T126" i="10" s="1"/>
  <c r="T127" i="10" s="1"/>
  <c r="T128" i="10" s="1"/>
  <c r="T129" i="10" s="1"/>
  <c r="T130" i="10" s="1"/>
  <c r="T131" i="10" s="1"/>
  <c r="T132" i="10" s="1"/>
  <c r="T133" i="10" s="1"/>
  <c r="T134" i="10" s="1"/>
  <c r="T135" i="10" s="1"/>
  <c r="T136" i="10" s="1"/>
  <c r="T137" i="10" s="1"/>
  <c r="T138" i="10" s="1"/>
  <c r="T139" i="10" s="1"/>
  <c r="T140" i="10" s="1"/>
  <c r="T141" i="10" s="1"/>
  <c r="T142" i="10" s="1"/>
  <c r="T143" i="10" s="1"/>
  <c r="T144" i="10" s="1"/>
  <c r="T145" i="10" s="1"/>
  <c r="T146" i="10" s="1"/>
  <c r="T147" i="10" s="1"/>
  <c r="T148" i="10" s="1"/>
  <c r="T149" i="10" s="1"/>
  <c r="T150" i="10" s="1"/>
  <c r="T151" i="10" s="1"/>
  <c r="T152" i="10" s="1"/>
  <c r="T153" i="10" s="1"/>
  <c r="T154" i="10" s="1"/>
  <c r="T155" i="10" s="1"/>
  <c r="T156" i="10" s="1"/>
  <c r="T157" i="10" s="1"/>
  <c r="T158" i="10" s="1"/>
  <c r="T159" i="10" s="1"/>
  <c r="T160" i="10" s="1"/>
  <c r="T161" i="10" s="1"/>
  <c r="T162" i="10" s="1"/>
  <c r="T163" i="10" s="1"/>
  <c r="T164" i="10" s="1"/>
  <c r="T165" i="10" s="1"/>
  <c r="T166" i="10" s="1"/>
  <c r="T167" i="10" s="1"/>
  <c r="T168" i="10" s="1"/>
  <c r="T169" i="10" s="1"/>
  <c r="T170" i="10" s="1"/>
  <c r="T171" i="10" s="1"/>
  <c r="T172" i="10" s="1"/>
  <c r="T173" i="10" s="1"/>
  <c r="T174" i="10" s="1"/>
  <c r="T175" i="10" s="1"/>
  <c r="T176" i="10" s="1"/>
  <c r="T177" i="10" s="1"/>
  <c r="T178" i="10" s="1"/>
  <c r="T179" i="10" s="1"/>
  <c r="T180" i="10" s="1"/>
  <c r="T181" i="10" s="1"/>
  <c r="T182" i="10" s="1"/>
  <c r="T183" i="10" s="1"/>
  <c r="R117" i="10"/>
  <c r="R118" i="10" s="1"/>
  <c r="R119" i="10" s="1"/>
  <c r="R120" i="10" s="1"/>
  <c r="R121" i="10" s="1"/>
  <c r="R122" i="10" s="1"/>
  <c r="R123" i="10" s="1"/>
  <c r="R124" i="10" s="1"/>
  <c r="R125" i="10" s="1"/>
  <c r="R126" i="10" s="1"/>
  <c r="R127" i="10" s="1"/>
  <c r="R128" i="10" s="1"/>
  <c r="R129" i="10" s="1"/>
  <c r="R130" i="10" s="1"/>
  <c r="R131" i="10" s="1"/>
  <c r="R132" i="10" s="1"/>
  <c r="R133" i="10" s="1"/>
  <c r="R134" i="10" s="1"/>
  <c r="R135" i="10" s="1"/>
  <c r="R136" i="10" s="1"/>
  <c r="R137" i="10" s="1"/>
  <c r="R138" i="10" s="1"/>
  <c r="R139" i="10" s="1"/>
  <c r="R140" i="10" s="1"/>
  <c r="R141" i="10" s="1"/>
  <c r="R142" i="10" s="1"/>
  <c r="R143" i="10" s="1"/>
  <c r="R144" i="10" s="1"/>
  <c r="R145" i="10" s="1"/>
  <c r="R146" i="10" s="1"/>
  <c r="R147" i="10" s="1"/>
  <c r="R148" i="10" s="1"/>
  <c r="R149" i="10" s="1"/>
  <c r="R150" i="10" s="1"/>
  <c r="R151" i="10" s="1"/>
  <c r="R152" i="10" s="1"/>
  <c r="R153" i="10" s="1"/>
  <c r="R154" i="10" s="1"/>
  <c r="R155" i="10" s="1"/>
  <c r="R156" i="10" s="1"/>
  <c r="R157" i="10" s="1"/>
  <c r="R158" i="10" s="1"/>
  <c r="R159" i="10" s="1"/>
  <c r="R160" i="10" s="1"/>
  <c r="R161" i="10" s="1"/>
  <c r="R162" i="10" s="1"/>
  <c r="R163" i="10" s="1"/>
  <c r="R164" i="10" s="1"/>
  <c r="R165" i="10" s="1"/>
  <c r="R166" i="10" s="1"/>
  <c r="R167" i="10" s="1"/>
  <c r="R168" i="10" s="1"/>
  <c r="R169" i="10" s="1"/>
  <c r="R170" i="10" s="1"/>
  <c r="R171" i="10" s="1"/>
  <c r="R172" i="10" s="1"/>
  <c r="R173" i="10" s="1"/>
  <c r="R174" i="10" s="1"/>
  <c r="R175" i="10" s="1"/>
  <c r="R176" i="10" s="1"/>
  <c r="R177" i="10" s="1"/>
  <c r="R178" i="10" s="1"/>
  <c r="R179" i="10" s="1"/>
  <c r="R180" i="10" s="1"/>
  <c r="R181" i="10" s="1"/>
  <c r="R182" i="10" s="1"/>
  <c r="R183" i="10" s="1"/>
  <c r="L132" i="10"/>
  <c r="L133" i="10" s="1"/>
  <c r="L134" i="10" s="1"/>
  <c r="L135" i="10" s="1"/>
  <c r="L136" i="10" s="1"/>
  <c r="L137" i="10" s="1"/>
  <c r="L138" i="10" s="1"/>
  <c r="L139" i="10" s="1"/>
  <c r="L140" i="10" s="1"/>
  <c r="L141" i="10" s="1"/>
  <c r="L142" i="10" s="1"/>
  <c r="L143" i="10" s="1"/>
  <c r="L144" i="10" s="1"/>
  <c r="L145" i="10" s="1"/>
  <c r="L146" i="10" s="1"/>
  <c r="L147" i="10" s="1"/>
  <c r="L148" i="10" s="1"/>
  <c r="L149" i="10" s="1"/>
  <c r="L150" i="10" s="1"/>
  <c r="L151" i="10" s="1"/>
  <c r="L152" i="10" s="1"/>
  <c r="L153" i="10" s="1"/>
  <c r="L154" i="10" s="1"/>
  <c r="L155" i="10" s="1"/>
  <c r="L156" i="10" s="1"/>
  <c r="L157" i="10" s="1"/>
  <c r="L158" i="10" s="1"/>
  <c r="L159" i="10" s="1"/>
  <c r="L160" i="10" s="1"/>
  <c r="L161" i="10" s="1"/>
  <c r="L162" i="10" s="1"/>
  <c r="L163" i="10" s="1"/>
  <c r="L164" i="10" s="1"/>
  <c r="L165" i="10" s="1"/>
  <c r="L166" i="10" s="1"/>
  <c r="L167" i="10" s="1"/>
  <c r="L168" i="10" s="1"/>
  <c r="L169" i="10" s="1"/>
  <c r="L170" i="10" s="1"/>
  <c r="L171" i="10" s="1"/>
  <c r="L172" i="10" s="1"/>
  <c r="L173" i="10" s="1"/>
  <c r="L174" i="10" s="1"/>
  <c r="L175" i="10" s="1"/>
  <c r="L176" i="10" s="1"/>
  <c r="L177" i="10" s="1"/>
  <c r="L178" i="10" s="1"/>
  <c r="L179" i="10" s="1"/>
  <c r="L180" i="10" s="1"/>
  <c r="L181" i="10" s="1"/>
  <c r="L182" i="10" s="1"/>
  <c r="L183" i="10" s="1"/>
  <c r="O133" i="10"/>
  <c r="O134" i="10" s="1"/>
  <c r="O135" i="10" s="1"/>
  <c r="O136" i="10" s="1"/>
  <c r="O137" i="10" s="1"/>
  <c r="O138" i="10" s="1"/>
  <c r="O139" i="10" s="1"/>
  <c r="O140" i="10" s="1"/>
  <c r="O141" i="10" s="1"/>
  <c r="O142" i="10" s="1"/>
  <c r="O143" i="10" s="1"/>
  <c r="O144" i="10" s="1"/>
  <c r="O145" i="10" s="1"/>
  <c r="O146" i="10" s="1"/>
  <c r="O147" i="10" s="1"/>
  <c r="O148" i="10" s="1"/>
  <c r="O149" i="10" s="1"/>
  <c r="O150" i="10" s="1"/>
  <c r="O151" i="10" s="1"/>
  <c r="O152" i="10" s="1"/>
  <c r="O153" i="10" s="1"/>
  <c r="O154" i="10" s="1"/>
  <c r="O155" i="10" s="1"/>
  <c r="O156" i="10" s="1"/>
  <c r="O157" i="10" s="1"/>
  <c r="O158" i="10" s="1"/>
  <c r="O159" i="10" s="1"/>
  <c r="O160" i="10" s="1"/>
  <c r="O161" i="10" s="1"/>
  <c r="O162" i="10" s="1"/>
  <c r="O163" i="10" s="1"/>
  <c r="O164" i="10" s="1"/>
  <c r="O165" i="10" s="1"/>
  <c r="O166" i="10" s="1"/>
  <c r="O167" i="10" s="1"/>
  <c r="O168" i="10" s="1"/>
  <c r="O169" i="10" s="1"/>
  <c r="O170" i="10" s="1"/>
  <c r="O171" i="10" s="1"/>
  <c r="O172" i="10" s="1"/>
  <c r="O173" i="10" s="1"/>
  <c r="O174" i="10" s="1"/>
  <c r="O175" i="10" s="1"/>
  <c r="O176" i="10" s="1"/>
  <c r="O177" i="10" s="1"/>
  <c r="O178" i="10" s="1"/>
  <c r="O179" i="10" s="1"/>
  <c r="O180" i="10" s="1"/>
  <c r="O181" i="10" s="1"/>
  <c r="O182" i="10" s="1"/>
  <c r="O183" i="10" s="1"/>
  <c r="U95" i="10"/>
  <c r="T95" i="10"/>
  <c r="Q95" i="10"/>
  <c r="N95" i="10"/>
  <c r="M95" i="10"/>
  <c r="L95" i="10"/>
  <c r="U94" i="10"/>
  <c r="T94" i="10"/>
  <c r="S94" i="10"/>
  <c r="S95" i="10" s="1"/>
  <c r="R94" i="10"/>
  <c r="R95" i="10" s="1"/>
  <c r="Q94" i="10"/>
  <c r="P94" i="10"/>
  <c r="P95" i="10" s="1"/>
  <c r="O94" i="10"/>
  <c r="O95" i="10" s="1"/>
  <c r="N94" i="10"/>
  <c r="M94" i="10"/>
  <c r="H341" i="9"/>
  <c r="G340" i="9"/>
  <c r="F339" i="9"/>
  <c r="E338" i="9"/>
  <c r="D337" i="9"/>
  <c r="C336" i="9"/>
  <c r="B335" i="9"/>
  <c r="N332" i="9"/>
  <c r="M331" i="9"/>
  <c r="L330" i="9"/>
  <c r="K329" i="9"/>
  <c r="J328" i="9"/>
  <c r="I327" i="9"/>
  <c r="H326" i="9"/>
  <c r="G325" i="9"/>
  <c r="F324" i="9"/>
  <c r="E323" i="9"/>
  <c r="D322" i="9"/>
  <c r="C321" i="9"/>
  <c r="B320" i="9"/>
  <c r="J317" i="9"/>
  <c r="I316" i="9"/>
  <c r="H315" i="9"/>
  <c r="G314" i="9"/>
  <c r="F313" i="9"/>
  <c r="E312" i="9"/>
  <c r="D311" i="9"/>
  <c r="C310" i="9"/>
  <c r="B309" i="9"/>
  <c r="J234" i="9"/>
  <c r="K234" i="9"/>
  <c r="L234" i="9"/>
  <c r="M234" i="9"/>
  <c r="N234" i="9"/>
  <c r="O234" i="9"/>
  <c r="P234" i="9"/>
  <c r="Q234" i="9"/>
  <c r="Q235" i="9" s="1"/>
  <c r="Q236" i="9" s="1"/>
  <c r="Q237" i="9" s="1"/>
  <c r="Q238" i="9" s="1"/>
  <c r="Q239" i="9" s="1"/>
  <c r="Q240" i="9" s="1"/>
  <c r="Q241" i="9" s="1"/>
  <c r="Q242" i="9" s="1"/>
  <c r="Q243" i="9" s="1"/>
  <c r="Q244" i="9" s="1"/>
  <c r="Q245" i="9" s="1"/>
  <c r="Q246" i="9" s="1"/>
  <c r="Q247" i="9" s="1"/>
  <c r="Q248" i="9" s="1"/>
  <c r="Q249" i="9" s="1"/>
  <c r="Q250" i="9" s="1"/>
  <c r="Q251" i="9" s="1"/>
  <c r="Q252" i="9" s="1"/>
  <c r="Q253" i="9" s="1"/>
  <c r="Q254" i="9" s="1"/>
  <c r="Q255" i="9" s="1"/>
  <c r="Q256" i="9" s="1"/>
  <c r="Q257" i="9" s="1"/>
  <c r="Q258" i="9" s="1"/>
  <c r="Q259" i="9" s="1"/>
  <c r="Q260" i="9" s="1"/>
  <c r="Q261" i="9" s="1"/>
  <c r="Q262" i="9" s="1"/>
  <c r="Q263" i="9" s="1"/>
  <c r="Q264" i="9" s="1"/>
  <c r="Q265" i="9" s="1"/>
  <c r="Q266" i="9" s="1"/>
  <c r="Q267" i="9" s="1"/>
  <c r="Q268" i="9" s="1"/>
  <c r="Q269" i="9" s="1"/>
  <c r="Q270" i="9" s="1"/>
  <c r="Q271" i="9" s="1"/>
  <c r="Q272" i="9" s="1"/>
  <c r="Q273" i="9" s="1"/>
  <c r="Q274" i="9" s="1"/>
  <c r="Q275" i="9" s="1"/>
  <c r="Q276" i="9" s="1"/>
  <c r="Q277" i="9" s="1"/>
  <c r="Q278" i="9" s="1"/>
  <c r="Q279" i="9" s="1"/>
  <c r="Q280" i="9" s="1"/>
  <c r="Q281" i="9" s="1"/>
  <c r="Q282" i="9" s="1"/>
  <c r="Q283" i="9" s="1"/>
  <c r="Q284" i="9" s="1"/>
  <c r="Q285" i="9" s="1"/>
  <c r="Q286" i="9" s="1"/>
  <c r="Q287" i="9" s="1"/>
  <c r="Q288" i="9" s="1"/>
  <c r="Q289" i="9" s="1"/>
  <c r="Q290" i="9" s="1"/>
  <c r="Q291" i="9" s="1"/>
  <c r="Q292" i="9" s="1"/>
  <c r="Q293" i="9" s="1"/>
  <c r="Q294" i="9" s="1"/>
  <c r="Q295" i="9" s="1"/>
  <c r="Q296" i="9" s="1"/>
  <c r="Q297" i="9" s="1"/>
  <c r="Q298" i="9" s="1"/>
  <c r="Q299" i="9" s="1"/>
  <c r="Q300" i="9" s="1"/>
  <c r="Q301" i="9" s="1"/>
  <c r="Q302" i="9" s="1"/>
  <c r="Q303" i="9" s="1"/>
  <c r="Q304" i="9" s="1"/>
  <c r="Q305" i="9" s="1"/>
  <c r="J235" i="9"/>
  <c r="K235" i="9"/>
  <c r="L235" i="9"/>
  <c r="M235" i="9"/>
  <c r="N235" i="9"/>
  <c r="O235" i="9"/>
  <c r="P235" i="9"/>
  <c r="J236" i="9"/>
  <c r="K236" i="9"/>
  <c r="L236" i="9"/>
  <c r="M236" i="9"/>
  <c r="N236" i="9"/>
  <c r="O236" i="9"/>
  <c r="P236" i="9"/>
  <c r="J237" i="9"/>
  <c r="K237" i="9"/>
  <c r="L237" i="9"/>
  <c r="M237" i="9"/>
  <c r="N237" i="9"/>
  <c r="O237" i="9"/>
  <c r="P237" i="9"/>
  <c r="J238" i="9"/>
  <c r="K238" i="9"/>
  <c r="L238" i="9"/>
  <c r="M238" i="9"/>
  <c r="N238" i="9"/>
  <c r="O238" i="9"/>
  <c r="P238" i="9"/>
  <c r="J239" i="9"/>
  <c r="K239" i="9"/>
  <c r="L239" i="9"/>
  <c r="M239" i="9"/>
  <c r="N239" i="9"/>
  <c r="O239" i="9"/>
  <c r="P239" i="9"/>
  <c r="J240" i="9"/>
  <c r="K240" i="9"/>
  <c r="L240" i="9"/>
  <c r="M240" i="9"/>
  <c r="N240" i="9"/>
  <c r="O240" i="9"/>
  <c r="P240" i="9"/>
  <c r="J241" i="9"/>
  <c r="K241" i="9"/>
  <c r="L241" i="9"/>
  <c r="M241" i="9"/>
  <c r="N241" i="9"/>
  <c r="O241" i="9"/>
  <c r="P241" i="9"/>
  <c r="J242" i="9"/>
  <c r="K242" i="9"/>
  <c r="L242" i="9"/>
  <c r="M242" i="9"/>
  <c r="N242" i="9"/>
  <c r="O242" i="9"/>
  <c r="P242" i="9"/>
  <c r="J243" i="9"/>
  <c r="K243" i="9"/>
  <c r="L243" i="9"/>
  <c r="M243" i="9"/>
  <c r="N243" i="9"/>
  <c r="O243" i="9"/>
  <c r="P243" i="9"/>
  <c r="J244" i="9"/>
  <c r="K244" i="9"/>
  <c r="L244" i="9"/>
  <c r="M244" i="9"/>
  <c r="N244" i="9"/>
  <c r="O244" i="9"/>
  <c r="P244" i="9"/>
  <c r="J245" i="9"/>
  <c r="K245" i="9"/>
  <c r="L245" i="9"/>
  <c r="M245" i="9"/>
  <c r="N245" i="9"/>
  <c r="O245" i="9"/>
  <c r="P245" i="9"/>
  <c r="J246" i="9"/>
  <c r="K246" i="9"/>
  <c r="L246" i="9"/>
  <c r="M246" i="9"/>
  <c r="N246" i="9"/>
  <c r="O246" i="9"/>
  <c r="P246" i="9"/>
  <c r="J247" i="9"/>
  <c r="K247" i="9"/>
  <c r="L247" i="9"/>
  <c r="M247" i="9"/>
  <c r="N247" i="9"/>
  <c r="O247" i="9"/>
  <c r="P247" i="9"/>
  <c r="J248" i="9"/>
  <c r="K248" i="9"/>
  <c r="L248" i="9"/>
  <c r="M248" i="9"/>
  <c r="N248" i="9"/>
  <c r="O248" i="9"/>
  <c r="P248" i="9"/>
  <c r="J249" i="9"/>
  <c r="K249" i="9"/>
  <c r="L249" i="9"/>
  <c r="M249" i="9"/>
  <c r="N249" i="9"/>
  <c r="O249" i="9"/>
  <c r="P249" i="9"/>
  <c r="J250" i="9"/>
  <c r="K250" i="9"/>
  <c r="L250" i="9"/>
  <c r="M250" i="9"/>
  <c r="N250" i="9"/>
  <c r="O250" i="9"/>
  <c r="P250" i="9"/>
  <c r="J251" i="9"/>
  <c r="K251" i="9"/>
  <c r="L251" i="9"/>
  <c r="M251" i="9"/>
  <c r="N251" i="9"/>
  <c r="O251" i="9"/>
  <c r="P251" i="9"/>
  <c r="J252" i="9"/>
  <c r="K252" i="9"/>
  <c r="L252" i="9"/>
  <c r="M252" i="9"/>
  <c r="N252" i="9"/>
  <c r="O252" i="9"/>
  <c r="P252" i="9"/>
  <c r="J253" i="9"/>
  <c r="K253" i="9"/>
  <c r="L253" i="9"/>
  <c r="M253" i="9"/>
  <c r="N253" i="9"/>
  <c r="O253" i="9"/>
  <c r="P253" i="9"/>
  <c r="J254" i="9"/>
  <c r="K254" i="9"/>
  <c r="L254" i="9"/>
  <c r="M254" i="9"/>
  <c r="N254" i="9"/>
  <c r="O254" i="9"/>
  <c r="P254" i="9"/>
  <c r="J255" i="9"/>
  <c r="K255" i="9"/>
  <c r="L255" i="9"/>
  <c r="M255" i="9"/>
  <c r="N255" i="9"/>
  <c r="O255" i="9"/>
  <c r="P255" i="9"/>
  <c r="J256" i="9"/>
  <c r="K256" i="9"/>
  <c r="L256" i="9"/>
  <c r="M256" i="9"/>
  <c r="N256" i="9"/>
  <c r="O256" i="9"/>
  <c r="P256" i="9"/>
  <c r="J257" i="9"/>
  <c r="K257" i="9"/>
  <c r="L257" i="9"/>
  <c r="M257" i="9"/>
  <c r="N257" i="9"/>
  <c r="O257" i="9"/>
  <c r="P257" i="9"/>
  <c r="J258" i="9"/>
  <c r="K258" i="9"/>
  <c r="L258" i="9"/>
  <c r="M258" i="9"/>
  <c r="N258" i="9"/>
  <c r="O258" i="9"/>
  <c r="P258" i="9"/>
  <c r="J259" i="9"/>
  <c r="K259" i="9"/>
  <c r="L259" i="9"/>
  <c r="M259" i="9"/>
  <c r="N259" i="9"/>
  <c r="O259" i="9"/>
  <c r="P259" i="9"/>
  <c r="J260" i="9"/>
  <c r="K260" i="9"/>
  <c r="L260" i="9"/>
  <c r="M260" i="9"/>
  <c r="N260" i="9"/>
  <c r="O260" i="9"/>
  <c r="P260" i="9"/>
  <c r="J261" i="9"/>
  <c r="K261" i="9"/>
  <c r="L261" i="9"/>
  <c r="M261" i="9"/>
  <c r="N261" i="9"/>
  <c r="O261" i="9"/>
  <c r="P261" i="9"/>
  <c r="J262" i="9"/>
  <c r="K262" i="9"/>
  <c r="L262" i="9"/>
  <c r="M262" i="9"/>
  <c r="N262" i="9"/>
  <c r="O262" i="9"/>
  <c r="P262" i="9"/>
  <c r="J263" i="9"/>
  <c r="K263" i="9"/>
  <c r="L263" i="9"/>
  <c r="M263" i="9"/>
  <c r="N263" i="9"/>
  <c r="O263" i="9"/>
  <c r="P263" i="9"/>
  <c r="J264" i="9"/>
  <c r="K264" i="9"/>
  <c r="L264" i="9"/>
  <c r="M264" i="9"/>
  <c r="N264" i="9"/>
  <c r="O264" i="9"/>
  <c r="P264" i="9"/>
  <c r="J265" i="9"/>
  <c r="K265" i="9"/>
  <c r="L265" i="9"/>
  <c r="M265" i="9"/>
  <c r="N265" i="9"/>
  <c r="O265" i="9"/>
  <c r="P265" i="9"/>
  <c r="J266" i="9"/>
  <c r="K266" i="9"/>
  <c r="L266" i="9"/>
  <c r="M266" i="9"/>
  <c r="N266" i="9"/>
  <c r="O266" i="9"/>
  <c r="P266" i="9"/>
  <c r="J267" i="9"/>
  <c r="K267" i="9"/>
  <c r="L267" i="9"/>
  <c r="M267" i="9"/>
  <c r="N267" i="9"/>
  <c r="O267" i="9"/>
  <c r="P267" i="9"/>
  <c r="J268" i="9"/>
  <c r="K268" i="9"/>
  <c r="L268" i="9"/>
  <c r="M268" i="9"/>
  <c r="N268" i="9"/>
  <c r="O268" i="9"/>
  <c r="P268" i="9"/>
  <c r="J269" i="9"/>
  <c r="K269" i="9"/>
  <c r="L269" i="9"/>
  <c r="M269" i="9"/>
  <c r="N269" i="9"/>
  <c r="O269" i="9"/>
  <c r="P269" i="9"/>
  <c r="J270" i="9"/>
  <c r="K270" i="9"/>
  <c r="L270" i="9"/>
  <c r="M270" i="9"/>
  <c r="N270" i="9"/>
  <c r="O270" i="9"/>
  <c r="P270" i="9"/>
  <c r="J271" i="9"/>
  <c r="K271" i="9"/>
  <c r="L271" i="9"/>
  <c r="M271" i="9"/>
  <c r="N271" i="9"/>
  <c r="O271" i="9"/>
  <c r="P271" i="9"/>
  <c r="J272" i="9"/>
  <c r="K272" i="9"/>
  <c r="L272" i="9"/>
  <c r="M272" i="9"/>
  <c r="N272" i="9"/>
  <c r="O272" i="9"/>
  <c r="P272" i="9"/>
  <c r="J273" i="9"/>
  <c r="K273" i="9"/>
  <c r="L273" i="9"/>
  <c r="M273" i="9"/>
  <c r="N273" i="9"/>
  <c r="O273" i="9"/>
  <c r="P273" i="9"/>
  <c r="J274" i="9"/>
  <c r="K274" i="9"/>
  <c r="L274" i="9"/>
  <c r="M274" i="9"/>
  <c r="N274" i="9"/>
  <c r="O274" i="9"/>
  <c r="P274" i="9"/>
  <c r="J275" i="9"/>
  <c r="K275" i="9"/>
  <c r="L275" i="9"/>
  <c r="M275" i="9"/>
  <c r="N275" i="9"/>
  <c r="O275" i="9"/>
  <c r="P275" i="9"/>
  <c r="J276" i="9"/>
  <c r="K276" i="9"/>
  <c r="L276" i="9"/>
  <c r="M276" i="9"/>
  <c r="N276" i="9"/>
  <c r="O276" i="9"/>
  <c r="P276" i="9"/>
  <c r="J277" i="9"/>
  <c r="K277" i="9"/>
  <c r="L277" i="9"/>
  <c r="M277" i="9"/>
  <c r="N277" i="9"/>
  <c r="O277" i="9"/>
  <c r="P277" i="9"/>
  <c r="J278" i="9"/>
  <c r="K278" i="9"/>
  <c r="L278" i="9"/>
  <c r="M278" i="9"/>
  <c r="N278" i="9"/>
  <c r="O278" i="9"/>
  <c r="P278" i="9"/>
  <c r="J279" i="9"/>
  <c r="K279" i="9"/>
  <c r="L279" i="9"/>
  <c r="M279" i="9"/>
  <c r="N279" i="9"/>
  <c r="O279" i="9"/>
  <c r="P279" i="9"/>
  <c r="J280" i="9"/>
  <c r="K280" i="9"/>
  <c r="L280" i="9"/>
  <c r="M280" i="9"/>
  <c r="N280" i="9"/>
  <c r="O280" i="9"/>
  <c r="P280" i="9"/>
  <c r="J281" i="9"/>
  <c r="K281" i="9"/>
  <c r="L281" i="9"/>
  <c r="M281" i="9"/>
  <c r="N281" i="9"/>
  <c r="O281" i="9"/>
  <c r="P281" i="9"/>
  <c r="J282" i="9"/>
  <c r="K282" i="9"/>
  <c r="L282" i="9"/>
  <c r="M282" i="9"/>
  <c r="N282" i="9"/>
  <c r="O282" i="9"/>
  <c r="P282" i="9"/>
  <c r="J283" i="9"/>
  <c r="K283" i="9"/>
  <c r="L283" i="9"/>
  <c r="M283" i="9"/>
  <c r="N283" i="9"/>
  <c r="O283" i="9"/>
  <c r="P283" i="9"/>
  <c r="J284" i="9"/>
  <c r="K284" i="9"/>
  <c r="L284" i="9"/>
  <c r="M284" i="9"/>
  <c r="N284" i="9"/>
  <c r="O284" i="9"/>
  <c r="P284" i="9"/>
  <c r="J285" i="9"/>
  <c r="K285" i="9"/>
  <c r="L285" i="9"/>
  <c r="M285" i="9"/>
  <c r="N285" i="9"/>
  <c r="O285" i="9"/>
  <c r="P285" i="9"/>
  <c r="J286" i="9"/>
  <c r="K286" i="9"/>
  <c r="L286" i="9"/>
  <c r="M286" i="9"/>
  <c r="N286" i="9"/>
  <c r="O286" i="9"/>
  <c r="P286" i="9"/>
  <c r="J287" i="9"/>
  <c r="K287" i="9"/>
  <c r="L287" i="9"/>
  <c r="M287" i="9"/>
  <c r="N287" i="9"/>
  <c r="O287" i="9"/>
  <c r="P287" i="9"/>
  <c r="J288" i="9"/>
  <c r="K288" i="9"/>
  <c r="L288" i="9"/>
  <c r="M288" i="9"/>
  <c r="N288" i="9"/>
  <c r="O288" i="9"/>
  <c r="P288" i="9"/>
  <c r="J289" i="9"/>
  <c r="K289" i="9"/>
  <c r="L289" i="9"/>
  <c r="M289" i="9"/>
  <c r="N289" i="9"/>
  <c r="O289" i="9"/>
  <c r="P289" i="9"/>
  <c r="J290" i="9"/>
  <c r="K290" i="9"/>
  <c r="L290" i="9"/>
  <c r="M290" i="9"/>
  <c r="N290" i="9"/>
  <c r="O290" i="9"/>
  <c r="P290" i="9"/>
  <c r="J291" i="9"/>
  <c r="K291" i="9"/>
  <c r="L291" i="9"/>
  <c r="M291" i="9"/>
  <c r="N291" i="9"/>
  <c r="O291" i="9"/>
  <c r="P291" i="9"/>
  <c r="J292" i="9"/>
  <c r="K292" i="9"/>
  <c r="L292" i="9"/>
  <c r="M292" i="9"/>
  <c r="N292" i="9"/>
  <c r="O292" i="9"/>
  <c r="P292" i="9"/>
  <c r="J293" i="9"/>
  <c r="K293" i="9"/>
  <c r="L293" i="9"/>
  <c r="M293" i="9"/>
  <c r="N293" i="9"/>
  <c r="O293" i="9"/>
  <c r="P293" i="9"/>
  <c r="J294" i="9"/>
  <c r="K294" i="9"/>
  <c r="L294" i="9"/>
  <c r="M294" i="9"/>
  <c r="N294" i="9"/>
  <c r="O294" i="9"/>
  <c r="P294" i="9"/>
  <c r="J295" i="9"/>
  <c r="K295" i="9"/>
  <c r="L295" i="9"/>
  <c r="M295" i="9"/>
  <c r="N295" i="9"/>
  <c r="O295" i="9"/>
  <c r="P295" i="9"/>
  <c r="J296" i="9"/>
  <c r="K296" i="9"/>
  <c r="L296" i="9"/>
  <c r="M296" i="9"/>
  <c r="N296" i="9"/>
  <c r="O296" i="9"/>
  <c r="P296" i="9"/>
  <c r="J297" i="9"/>
  <c r="K297" i="9"/>
  <c r="L297" i="9"/>
  <c r="M297" i="9"/>
  <c r="N297" i="9"/>
  <c r="O297" i="9"/>
  <c r="P297" i="9"/>
  <c r="J298" i="9"/>
  <c r="K298" i="9"/>
  <c r="L298" i="9"/>
  <c r="M298" i="9"/>
  <c r="N298" i="9"/>
  <c r="O298" i="9"/>
  <c r="P298" i="9"/>
  <c r="J299" i="9"/>
  <c r="K299" i="9"/>
  <c r="L299" i="9"/>
  <c r="M299" i="9"/>
  <c r="N299" i="9"/>
  <c r="O299" i="9"/>
  <c r="P299" i="9"/>
  <c r="J300" i="9"/>
  <c r="K300" i="9"/>
  <c r="L300" i="9"/>
  <c r="M300" i="9"/>
  <c r="N300" i="9"/>
  <c r="O300" i="9"/>
  <c r="P300" i="9"/>
  <c r="J301" i="9"/>
  <c r="K301" i="9"/>
  <c r="L301" i="9"/>
  <c r="M301" i="9"/>
  <c r="N301" i="9"/>
  <c r="O301" i="9"/>
  <c r="P301" i="9"/>
  <c r="J302" i="9"/>
  <c r="K302" i="9"/>
  <c r="L302" i="9"/>
  <c r="M302" i="9"/>
  <c r="N302" i="9"/>
  <c r="O302" i="9"/>
  <c r="P302" i="9"/>
  <c r="J303" i="9"/>
  <c r="K303" i="9"/>
  <c r="L303" i="9"/>
  <c r="M303" i="9"/>
  <c r="N303" i="9"/>
  <c r="O303" i="9"/>
  <c r="P303" i="9"/>
  <c r="J304" i="9"/>
  <c r="K304" i="9"/>
  <c r="L304" i="9"/>
  <c r="M304" i="9"/>
  <c r="N304" i="9"/>
  <c r="O304" i="9"/>
  <c r="P304" i="9"/>
  <c r="J305" i="9"/>
  <c r="K305" i="9"/>
  <c r="L305" i="9"/>
  <c r="M305" i="9"/>
  <c r="N305" i="9"/>
  <c r="O305" i="9"/>
  <c r="P305" i="9"/>
  <c r="J233" i="9"/>
  <c r="Q232" i="9"/>
  <c r="Q233" i="9" s="1"/>
  <c r="P232" i="9"/>
  <c r="P233" i="9" s="1"/>
  <c r="O232" i="9"/>
  <c r="O233" i="9" s="1"/>
  <c r="N232" i="9"/>
  <c r="N233" i="9" s="1"/>
  <c r="M232" i="9"/>
  <c r="M233" i="9" s="1"/>
  <c r="L232" i="9"/>
  <c r="L233" i="9" s="1"/>
  <c r="K232" i="9"/>
  <c r="K233" i="9" s="1"/>
  <c r="P157" i="9"/>
  <c r="Q157" i="9"/>
  <c r="R157" i="9"/>
  <c r="S157" i="9"/>
  <c r="S158" i="9" s="1"/>
  <c r="S159" i="9" s="1"/>
  <c r="S160" i="9" s="1"/>
  <c r="S161" i="9" s="1"/>
  <c r="S162" i="9" s="1"/>
  <c r="T157" i="9"/>
  <c r="T158" i="9" s="1"/>
  <c r="T159" i="9" s="1"/>
  <c r="U157" i="9"/>
  <c r="V157" i="9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W157" i="9"/>
  <c r="W158" i="9" s="1"/>
  <c r="W159" i="9" s="1"/>
  <c r="W160" i="9" s="1"/>
  <c r="W161" i="9" s="1"/>
  <c r="W162" i="9" s="1"/>
  <c r="W163" i="9" s="1"/>
  <c r="W164" i="9" s="1"/>
  <c r="W165" i="9" s="1"/>
  <c r="W166" i="9" s="1"/>
  <c r="W167" i="9" s="1"/>
  <c r="W168" i="9" s="1"/>
  <c r="W169" i="9" s="1"/>
  <c r="W170" i="9" s="1"/>
  <c r="W171" i="9" s="1"/>
  <c r="W172" i="9" s="1"/>
  <c r="W173" i="9" s="1"/>
  <c r="W174" i="9" s="1"/>
  <c r="W175" i="9" s="1"/>
  <c r="W176" i="9" s="1"/>
  <c r="W177" i="9" s="1"/>
  <c r="W178" i="9" s="1"/>
  <c r="W179" i="9" s="1"/>
  <c r="W180" i="9" s="1"/>
  <c r="W181" i="9" s="1"/>
  <c r="W182" i="9" s="1"/>
  <c r="W183" i="9" s="1"/>
  <c r="W184" i="9" s="1"/>
  <c r="W185" i="9" s="1"/>
  <c r="W186" i="9" s="1"/>
  <c r="W187" i="9" s="1"/>
  <c r="W188" i="9" s="1"/>
  <c r="W189" i="9" s="1"/>
  <c r="W190" i="9" s="1"/>
  <c r="W191" i="9" s="1"/>
  <c r="W192" i="9" s="1"/>
  <c r="W193" i="9" s="1"/>
  <c r="W194" i="9" s="1"/>
  <c r="W195" i="9" s="1"/>
  <c r="W196" i="9" s="1"/>
  <c r="W197" i="9" s="1"/>
  <c r="W198" i="9" s="1"/>
  <c r="W199" i="9" s="1"/>
  <c r="W200" i="9" s="1"/>
  <c r="W201" i="9" s="1"/>
  <c r="W202" i="9" s="1"/>
  <c r="W203" i="9" s="1"/>
  <c r="W204" i="9" s="1"/>
  <c r="W205" i="9" s="1"/>
  <c r="W206" i="9" s="1"/>
  <c r="W207" i="9" s="1"/>
  <c r="W208" i="9" s="1"/>
  <c r="W209" i="9" s="1"/>
  <c r="W210" i="9" s="1"/>
  <c r="W211" i="9" s="1"/>
  <c r="W212" i="9" s="1"/>
  <c r="W213" i="9" s="1"/>
  <c r="W214" i="9" s="1"/>
  <c r="W215" i="9" s="1"/>
  <c r="W216" i="9" s="1"/>
  <c r="W217" i="9" s="1"/>
  <c r="W218" i="9" s="1"/>
  <c r="W219" i="9" s="1"/>
  <c r="W220" i="9" s="1"/>
  <c r="W221" i="9" s="1"/>
  <c r="W222" i="9" s="1"/>
  <c r="W223" i="9" s="1"/>
  <c r="W224" i="9" s="1"/>
  <c r="W225" i="9" s="1"/>
  <c r="W226" i="9" s="1"/>
  <c r="W227" i="9" s="1"/>
  <c r="W228" i="9" s="1"/>
  <c r="X157" i="9"/>
  <c r="Y157" i="9"/>
  <c r="Z157" i="9"/>
  <c r="AA157" i="9"/>
  <c r="AA158" i="9" s="1"/>
  <c r="AB157" i="9"/>
  <c r="AC157" i="9"/>
  <c r="P158" i="9"/>
  <c r="P159" i="9" s="1"/>
  <c r="P160" i="9" s="1"/>
  <c r="P161" i="9" s="1"/>
  <c r="P162" i="9" s="1"/>
  <c r="P163" i="9" s="1"/>
  <c r="P164" i="9" s="1"/>
  <c r="P165" i="9" s="1"/>
  <c r="P166" i="9" s="1"/>
  <c r="P167" i="9" s="1"/>
  <c r="P168" i="9" s="1"/>
  <c r="P169" i="9" s="1"/>
  <c r="P170" i="9" s="1"/>
  <c r="P171" i="9" s="1"/>
  <c r="P172" i="9" s="1"/>
  <c r="P173" i="9" s="1"/>
  <c r="P174" i="9" s="1"/>
  <c r="P175" i="9" s="1"/>
  <c r="P176" i="9" s="1"/>
  <c r="P177" i="9" s="1"/>
  <c r="P178" i="9" s="1"/>
  <c r="P179" i="9" s="1"/>
  <c r="P180" i="9" s="1"/>
  <c r="P181" i="9" s="1"/>
  <c r="P182" i="9" s="1"/>
  <c r="P183" i="9" s="1"/>
  <c r="P184" i="9" s="1"/>
  <c r="P185" i="9" s="1"/>
  <c r="P186" i="9" s="1"/>
  <c r="P187" i="9" s="1"/>
  <c r="P188" i="9" s="1"/>
  <c r="P189" i="9" s="1"/>
  <c r="P190" i="9" s="1"/>
  <c r="P191" i="9" s="1"/>
  <c r="P192" i="9" s="1"/>
  <c r="P193" i="9" s="1"/>
  <c r="P194" i="9" s="1"/>
  <c r="P195" i="9" s="1"/>
  <c r="P196" i="9" s="1"/>
  <c r="P197" i="9" s="1"/>
  <c r="P198" i="9" s="1"/>
  <c r="P199" i="9" s="1"/>
  <c r="P200" i="9" s="1"/>
  <c r="P201" i="9" s="1"/>
  <c r="P202" i="9" s="1"/>
  <c r="P203" i="9" s="1"/>
  <c r="P204" i="9" s="1"/>
  <c r="P205" i="9" s="1"/>
  <c r="P206" i="9" s="1"/>
  <c r="P207" i="9" s="1"/>
  <c r="P208" i="9" s="1"/>
  <c r="P209" i="9" s="1"/>
  <c r="P210" i="9" s="1"/>
  <c r="P211" i="9" s="1"/>
  <c r="P212" i="9" s="1"/>
  <c r="P213" i="9" s="1"/>
  <c r="P214" i="9" s="1"/>
  <c r="P215" i="9" s="1"/>
  <c r="P216" i="9" s="1"/>
  <c r="P217" i="9" s="1"/>
  <c r="P218" i="9" s="1"/>
  <c r="P219" i="9" s="1"/>
  <c r="P220" i="9" s="1"/>
  <c r="P221" i="9" s="1"/>
  <c r="P222" i="9" s="1"/>
  <c r="P223" i="9" s="1"/>
  <c r="P224" i="9" s="1"/>
  <c r="P225" i="9" s="1"/>
  <c r="P226" i="9" s="1"/>
  <c r="P227" i="9" s="1"/>
  <c r="P228" i="9" s="1"/>
  <c r="Q158" i="9"/>
  <c r="Q159" i="9" s="1"/>
  <c r="Q160" i="9" s="1"/>
  <c r="Q161" i="9" s="1"/>
  <c r="Q162" i="9" s="1"/>
  <c r="Q163" i="9" s="1"/>
  <c r="Q164" i="9" s="1"/>
  <c r="Q165" i="9" s="1"/>
  <c r="Q166" i="9" s="1"/>
  <c r="Q167" i="9" s="1"/>
  <c r="Q168" i="9" s="1"/>
  <c r="Q169" i="9" s="1"/>
  <c r="Q170" i="9" s="1"/>
  <c r="Q171" i="9" s="1"/>
  <c r="Q172" i="9" s="1"/>
  <c r="Q173" i="9" s="1"/>
  <c r="Q174" i="9" s="1"/>
  <c r="Q175" i="9" s="1"/>
  <c r="Q176" i="9" s="1"/>
  <c r="Q177" i="9" s="1"/>
  <c r="Q178" i="9" s="1"/>
  <c r="Q179" i="9" s="1"/>
  <c r="Q180" i="9" s="1"/>
  <c r="Q181" i="9" s="1"/>
  <c r="Q182" i="9" s="1"/>
  <c r="Q183" i="9" s="1"/>
  <c r="Q184" i="9" s="1"/>
  <c r="Q185" i="9" s="1"/>
  <c r="Q186" i="9" s="1"/>
  <c r="Q187" i="9" s="1"/>
  <c r="Q188" i="9" s="1"/>
  <c r="Q189" i="9" s="1"/>
  <c r="Q190" i="9" s="1"/>
  <c r="Q191" i="9" s="1"/>
  <c r="Q192" i="9" s="1"/>
  <c r="Q193" i="9" s="1"/>
  <c r="Q194" i="9" s="1"/>
  <c r="Q195" i="9" s="1"/>
  <c r="Q196" i="9" s="1"/>
  <c r="Q197" i="9" s="1"/>
  <c r="Q198" i="9" s="1"/>
  <c r="Q199" i="9" s="1"/>
  <c r="Q200" i="9" s="1"/>
  <c r="Q201" i="9" s="1"/>
  <c r="Q202" i="9" s="1"/>
  <c r="Q203" i="9" s="1"/>
  <c r="Q204" i="9" s="1"/>
  <c r="Q205" i="9" s="1"/>
  <c r="Q206" i="9" s="1"/>
  <c r="Q207" i="9" s="1"/>
  <c r="Q208" i="9" s="1"/>
  <c r="Q209" i="9" s="1"/>
  <c r="Q210" i="9" s="1"/>
  <c r="Q211" i="9" s="1"/>
  <c r="Q212" i="9" s="1"/>
  <c r="Q213" i="9" s="1"/>
  <c r="Q214" i="9" s="1"/>
  <c r="Q215" i="9" s="1"/>
  <c r="Q216" i="9" s="1"/>
  <c r="Q217" i="9" s="1"/>
  <c r="Q218" i="9" s="1"/>
  <c r="Q219" i="9" s="1"/>
  <c r="Q220" i="9" s="1"/>
  <c r="Q221" i="9" s="1"/>
  <c r="Q222" i="9" s="1"/>
  <c r="Q223" i="9" s="1"/>
  <c r="Q224" i="9" s="1"/>
  <c r="Q225" i="9" s="1"/>
  <c r="Q226" i="9" s="1"/>
  <c r="Q227" i="9" s="1"/>
  <c r="Q228" i="9" s="1"/>
  <c r="R158" i="9"/>
  <c r="U158" i="9"/>
  <c r="U159" i="9" s="1"/>
  <c r="X158" i="9"/>
  <c r="X159" i="9" s="1"/>
  <c r="X160" i="9" s="1"/>
  <c r="X161" i="9" s="1"/>
  <c r="Y158" i="9"/>
  <c r="Y159" i="9" s="1"/>
  <c r="Y160" i="9" s="1"/>
  <c r="Y161" i="9" s="1"/>
  <c r="Z158" i="9"/>
  <c r="AB158" i="9"/>
  <c r="AC158" i="9"/>
  <c r="AC159" i="9" s="1"/>
  <c r="R159" i="9"/>
  <c r="R160" i="9" s="1"/>
  <c r="R161" i="9" s="1"/>
  <c r="R162" i="9" s="1"/>
  <c r="R163" i="9" s="1"/>
  <c r="R164" i="9" s="1"/>
  <c r="R165" i="9" s="1"/>
  <c r="R166" i="9" s="1"/>
  <c r="R167" i="9" s="1"/>
  <c r="R168" i="9" s="1"/>
  <c r="R169" i="9" s="1"/>
  <c r="R170" i="9" s="1"/>
  <c r="R171" i="9" s="1"/>
  <c r="R172" i="9" s="1"/>
  <c r="R173" i="9" s="1"/>
  <c r="R174" i="9" s="1"/>
  <c r="R175" i="9" s="1"/>
  <c r="R176" i="9" s="1"/>
  <c r="R177" i="9" s="1"/>
  <c r="R178" i="9" s="1"/>
  <c r="R179" i="9" s="1"/>
  <c r="R180" i="9" s="1"/>
  <c r="R181" i="9" s="1"/>
  <c r="R182" i="9" s="1"/>
  <c r="R183" i="9" s="1"/>
  <c r="R184" i="9" s="1"/>
  <c r="R185" i="9" s="1"/>
  <c r="R186" i="9" s="1"/>
  <c r="R187" i="9" s="1"/>
  <c r="R188" i="9" s="1"/>
  <c r="R189" i="9" s="1"/>
  <c r="R190" i="9" s="1"/>
  <c r="R191" i="9" s="1"/>
  <c r="R192" i="9" s="1"/>
  <c r="R193" i="9" s="1"/>
  <c r="R194" i="9" s="1"/>
  <c r="R195" i="9" s="1"/>
  <c r="R196" i="9" s="1"/>
  <c r="R197" i="9" s="1"/>
  <c r="R198" i="9" s="1"/>
  <c r="R199" i="9" s="1"/>
  <c r="R200" i="9" s="1"/>
  <c r="R201" i="9" s="1"/>
  <c r="R202" i="9" s="1"/>
  <c r="R203" i="9" s="1"/>
  <c r="R204" i="9" s="1"/>
  <c r="R205" i="9" s="1"/>
  <c r="R206" i="9" s="1"/>
  <c r="R207" i="9" s="1"/>
  <c r="R208" i="9" s="1"/>
  <c r="R209" i="9" s="1"/>
  <c r="R210" i="9" s="1"/>
  <c r="R211" i="9" s="1"/>
  <c r="R212" i="9" s="1"/>
  <c r="R213" i="9" s="1"/>
  <c r="R214" i="9" s="1"/>
  <c r="R215" i="9" s="1"/>
  <c r="R216" i="9" s="1"/>
  <c r="R217" i="9" s="1"/>
  <c r="R218" i="9" s="1"/>
  <c r="R219" i="9" s="1"/>
  <c r="R220" i="9" s="1"/>
  <c r="R221" i="9" s="1"/>
  <c r="R222" i="9" s="1"/>
  <c r="R223" i="9" s="1"/>
  <c r="R224" i="9" s="1"/>
  <c r="R225" i="9" s="1"/>
  <c r="R226" i="9" s="1"/>
  <c r="R227" i="9" s="1"/>
  <c r="R228" i="9" s="1"/>
  <c r="Z159" i="9"/>
  <c r="Z160" i="9" s="1"/>
  <c r="Z161" i="9" s="1"/>
  <c r="Z162" i="9" s="1"/>
  <c r="Z163" i="9" s="1"/>
  <c r="Z164" i="9" s="1"/>
  <c r="Z165" i="9" s="1"/>
  <c r="Z166" i="9" s="1"/>
  <c r="Z167" i="9" s="1"/>
  <c r="Z168" i="9" s="1"/>
  <c r="Z169" i="9" s="1"/>
  <c r="Z170" i="9" s="1"/>
  <c r="Z171" i="9" s="1"/>
  <c r="Z172" i="9" s="1"/>
  <c r="Z173" i="9" s="1"/>
  <c r="Z174" i="9" s="1"/>
  <c r="Z175" i="9" s="1"/>
  <c r="Z176" i="9" s="1"/>
  <c r="Z177" i="9" s="1"/>
  <c r="Z178" i="9" s="1"/>
  <c r="Z179" i="9" s="1"/>
  <c r="Z180" i="9" s="1"/>
  <c r="Z181" i="9" s="1"/>
  <c r="Z182" i="9" s="1"/>
  <c r="Z183" i="9" s="1"/>
  <c r="Z184" i="9" s="1"/>
  <c r="Z185" i="9" s="1"/>
  <c r="Z186" i="9" s="1"/>
  <c r="AA159" i="9"/>
  <c r="AA160" i="9" s="1"/>
  <c r="AA161" i="9" s="1"/>
  <c r="AA162" i="9" s="1"/>
  <c r="AA163" i="9" s="1"/>
  <c r="AA164" i="9" s="1"/>
  <c r="AA165" i="9" s="1"/>
  <c r="AA166" i="9" s="1"/>
  <c r="AA167" i="9" s="1"/>
  <c r="AA168" i="9" s="1"/>
  <c r="AA169" i="9" s="1"/>
  <c r="AA170" i="9" s="1"/>
  <c r="AA171" i="9" s="1"/>
  <c r="AA172" i="9" s="1"/>
  <c r="AA173" i="9" s="1"/>
  <c r="AA174" i="9" s="1"/>
  <c r="AA175" i="9" s="1"/>
  <c r="AA176" i="9" s="1"/>
  <c r="AA177" i="9" s="1"/>
  <c r="AA178" i="9" s="1"/>
  <c r="AA179" i="9" s="1"/>
  <c r="AA180" i="9" s="1"/>
  <c r="AA181" i="9" s="1"/>
  <c r="AA182" i="9" s="1"/>
  <c r="AA183" i="9" s="1"/>
  <c r="AA184" i="9" s="1"/>
  <c r="AA185" i="9" s="1"/>
  <c r="AA186" i="9" s="1"/>
  <c r="AA187" i="9" s="1"/>
  <c r="AA188" i="9" s="1"/>
  <c r="AA189" i="9" s="1"/>
  <c r="AA190" i="9" s="1"/>
  <c r="AA191" i="9" s="1"/>
  <c r="AA192" i="9" s="1"/>
  <c r="AA193" i="9" s="1"/>
  <c r="AA194" i="9" s="1"/>
  <c r="AA195" i="9" s="1"/>
  <c r="AA196" i="9" s="1"/>
  <c r="AA197" i="9" s="1"/>
  <c r="AA198" i="9" s="1"/>
  <c r="AA199" i="9" s="1"/>
  <c r="AA200" i="9" s="1"/>
  <c r="AA201" i="9" s="1"/>
  <c r="AA202" i="9" s="1"/>
  <c r="AA203" i="9" s="1"/>
  <c r="AA204" i="9" s="1"/>
  <c r="AA205" i="9" s="1"/>
  <c r="AA206" i="9" s="1"/>
  <c r="AA207" i="9" s="1"/>
  <c r="AA208" i="9" s="1"/>
  <c r="AA209" i="9" s="1"/>
  <c r="AA210" i="9" s="1"/>
  <c r="AA211" i="9" s="1"/>
  <c r="AA212" i="9" s="1"/>
  <c r="AA213" i="9" s="1"/>
  <c r="AA214" i="9" s="1"/>
  <c r="AA215" i="9" s="1"/>
  <c r="AA216" i="9" s="1"/>
  <c r="AA217" i="9" s="1"/>
  <c r="AA218" i="9" s="1"/>
  <c r="AA219" i="9" s="1"/>
  <c r="AA220" i="9" s="1"/>
  <c r="AA221" i="9" s="1"/>
  <c r="AA222" i="9" s="1"/>
  <c r="AA223" i="9" s="1"/>
  <c r="AA224" i="9" s="1"/>
  <c r="AA225" i="9" s="1"/>
  <c r="AA226" i="9" s="1"/>
  <c r="AA227" i="9" s="1"/>
  <c r="AA228" i="9" s="1"/>
  <c r="AB159" i="9"/>
  <c r="T160" i="9"/>
  <c r="T161" i="9" s="1"/>
  <c r="T162" i="9" s="1"/>
  <c r="T163" i="9" s="1"/>
  <c r="U160" i="9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AB160" i="9"/>
  <c r="AB161" i="9" s="1"/>
  <c r="AB162" i="9" s="1"/>
  <c r="AB163" i="9" s="1"/>
  <c r="AB164" i="9" s="1"/>
  <c r="AB165" i="9" s="1"/>
  <c r="AB166" i="9" s="1"/>
  <c r="AB167" i="9" s="1"/>
  <c r="AB168" i="9" s="1"/>
  <c r="AB169" i="9" s="1"/>
  <c r="AB170" i="9" s="1"/>
  <c r="AB171" i="9" s="1"/>
  <c r="AB172" i="9" s="1"/>
  <c r="AB173" i="9" s="1"/>
  <c r="AB174" i="9" s="1"/>
  <c r="AB175" i="9" s="1"/>
  <c r="AB176" i="9" s="1"/>
  <c r="AB177" i="9" s="1"/>
  <c r="AB178" i="9" s="1"/>
  <c r="AB179" i="9" s="1"/>
  <c r="AB180" i="9" s="1"/>
  <c r="AB181" i="9" s="1"/>
  <c r="AB182" i="9" s="1"/>
  <c r="AB183" i="9" s="1"/>
  <c r="AB184" i="9" s="1"/>
  <c r="AB185" i="9" s="1"/>
  <c r="AB186" i="9" s="1"/>
  <c r="AB187" i="9" s="1"/>
  <c r="AB188" i="9" s="1"/>
  <c r="AB189" i="9" s="1"/>
  <c r="AB190" i="9" s="1"/>
  <c r="AB191" i="9" s="1"/>
  <c r="AB192" i="9" s="1"/>
  <c r="AB193" i="9" s="1"/>
  <c r="AB194" i="9" s="1"/>
  <c r="AB195" i="9" s="1"/>
  <c r="AB196" i="9" s="1"/>
  <c r="AB197" i="9" s="1"/>
  <c r="AB198" i="9" s="1"/>
  <c r="AB199" i="9" s="1"/>
  <c r="AB200" i="9" s="1"/>
  <c r="AB201" i="9" s="1"/>
  <c r="AB202" i="9" s="1"/>
  <c r="AB203" i="9" s="1"/>
  <c r="AB204" i="9" s="1"/>
  <c r="AB205" i="9" s="1"/>
  <c r="AB206" i="9" s="1"/>
  <c r="AB207" i="9" s="1"/>
  <c r="AB208" i="9" s="1"/>
  <c r="AB209" i="9" s="1"/>
  <c r="AB210" i="9" s="1"/>
  <c r="AB211" i="9" s="1"/>
  <c r="AB212" i="9" s="1"/>
  <c r="AB213" i="9" s="1"/>
  <c r="AB214" i="9" s="1"/>
  <c r="AB215" i="9" s="1"/>
  <c r="AB216" i="9" s="1"/>
  <c r="AB217" i="9" s="1"/>
  <c r="AB218" i="9" s="1"/>
  <c r="AB219" i="9" s="1"/>
  <c r="AB220" i="9" s="1"/>
  <c r="AB221" i="9" s="1"/>
  <c r="AB222" i="9" s="1"/>
  <c r="AB223" i="9" s="1"/>
  <c r="AB224" i="9" s="1"/>
  <c r="AB225" i="9" s="1"/>
  <c r="AB226" i="9" s="1"/>
  <c r="AB227" i="9" s="1"/>
  <c r="AB228" i="9" s="1"/>
  <c r="AC160" i="9"/>
  <c r="AC161" i="9" s="1"/>
  <c r="AC162" i="9" s="1"/>
  <c r="AC163" i="9" s="1"/>
  <c r="AC164" i="9" s="1"/>
  <c r="AC165" i="9" s="1"/>
  <c r="AC166" i="9" s="1"/>
  <c r="AC167" i="9" s="1"/>
  <c r="AC168" i="9" s="1"/>
  <c r="AC169" i="9" s="1"/>
  <c r="AC170" i="9" s="1"/>
  <c r="AC171" i="9" s="1"/>
  <c r="AC172" i="9" s="1"/>
  <c r="AC173" i="9" s="1"/>
  <c r="AC174" i="9" s="1"/>
  <c r="AC175" i="9" s="1"/>
  <c r="X162" i="9"/>
  <c r="X163" i="9" s="1"/>
  <c r="X164" i="9" s="1"/>
  <c r="X165" i="9" s="1"/>
  <c r="Y162" i="9"/>
  <c r="Y163" i="9" s="1"/>
  <c r="Y164" i="9" s="1"/>
  <c r="Y165" i="9" s="1"/>
  <c r="Y166" i="9" s="1"/>
  <c r="Y167" i="9" s="1"/>
  <c r="Y168" i="9" s="1"/>
  <c r="Y169" i="9" s="1"/>
  <c r="Y170" i="9" s="1"/>
  <c r="Y171" i="9" s="1"/>
  <c r="Y172" i="9" s="1"/>
  <c r="Y173" i="9" s="1"/>
  <c r="S163" i="9"/>
  <c r="S164" i="9" s="1"/>
  <c r="S165" i="9" s="1"/>
  <c r="S166" i="9" s="1"/>
  <c r="S167" i="9" s="1"/>
  <c r="S168" i="9" s="1"/>
  <c r="S169" i="9" s="1"/>
  <c r="S170" i="9" s="1"/>
  <c r="S171" i="9" s="1"/>
  <c r="S172" i="9" s="1"/>
  <c r="S173" i="9" s="1"/>
  <c r="S174" i="9" s="1"/>
  <c r="S175" i="9" s="1"/>
  <c r="S176" i="9" s="1"/>
  <c r="S177" i="9" s="1"/>
  <c r="S178" i="9" s="1"/>
  <c r="S179" i="9" s="1"/>
  <c r="S180" i="9" s="1"/>
  <c r="S181" i="9" s="1"/>
  <c r="S182" i="9" s="1"/>
  <c r="S183" i="9" s="1"/>
  <c r="S184" i="9" s="1"/>
  <c r="S185" i="9" s="1"/>
  <c r="S186" i="9" s="1"/>
  <c r="S187" i="9" s="1"/>
  <c r="S188" i="9" s="1"/>
  <c r="S189" i="9" s="1"/>
  <c r="S190" i="9" s="1"/>
  <c r="S191" i="9" s="1"/>
  <c r="S192" i="9" s="1"/>
  <c r="S193" i="9" s="1"/>
  <c r="S194" i="9" s="1"/>
  <c r="S195" i="9" s="1"/>
  <c r="S196" i="9" s="1"/>
  <c r="S197" i="9" s="1"/>
  <c r="S198" i="9" s="1"/>
  <c r="S199" i="9" s="1"/>
  <c r="S200" i="9" s="1"/>
  <c r="S201" i="9" s="1"/>
  <c r="S202" i="9" s="1"/>
  <c r="S203" i="9" s="1"/>
  <c r="S204" i="9" s="1"/>
  <c r="S205" i="9" s="1"/>
  <c r="S206" i="9" s="1"/>
  <c r="S207" i="9" s="1"/>
  <c r="S208" i="9" s="1"/>
  <c r="S209" i="9" s="1"/>
  <c r="S210" i="9" s="1"/>
  <c r="S211" i="9" s="1"/>
  <c r="S212" i="9" s="1"/>
  <c r="S213" i="9" s="1"/>
  <c r="S214" i="9" s="1"/>
  <c r="S215" i="9" s="1"/>
  <c r="S216" i="9" s="1"/>
  <c r="S217" i="9" s="1"/>
  <c r="S218" i="9" s="1"/>
  <c r="S219" i="9" s="1"/>
  <c r="S220" i="9" s="1"/>
  <c r="S221" i="9" s="1"/>
  <c r="S222" i="9" s="1"/>
  <c r="S223" i="9" s="1"/>
  <c r="S224" i="9" s="1"/>
  <c r="S225" i="9" s="1"/>
  <c r="S226" i="9" s="1"/>
  <c r="S227" i="9" s="1"/>
  <c r="S228" i="9" s="1"/>
  <c r="T164" i="9"/>
  <c r="T165" i="9" s="1"/>
  <c r="T166" i="9" s="1"/>
  <c r="T167" i="9" s="1"/>
  <c r="T168" i="9" s="1"/>
  <c r="T169" i="9" s="1"/>
  <c r="T170" i="9" s="1"/>
  <c r="T171" i="9" s="1"/>
  <c r="T172" i="9" s="1"/>
  <c r="T173" i="9" s="1"/>
  <c r="T174" i="9" s="1"/>
  <c r="T175" i="9" s="1"/>
  <c r="T176" i="9" s="1"/>
  <c r="T177" i="9" s="1"/>
  <c r="T178" i="9" s="1"/>
  <c r="T179" i="9" s="1"/>
  <c r="T180" i="9" s="1"/>
  <c r="T181" i="9" s="1"/>
  <c r="T182" i="9" s="1"/>
  <c r="T183" i="9" s="1"/>
  <c r="T184" i="9" s="1"/>
  <c r="T185" i="9" s="1"/>
  <c r="T186" i="9" s="1"/>
  <c r="T187" i="9" s="1"/>
  <c r="T188" i="9" s="1"/>
  <c r="T189" i="9" s="1"/>
  <c r="T190" i="9" s="1"/>
  <c r="T191" i="9" s="1"/>
  <c r="T192" i="9" s="1"/>
  <c r="T193" i="9" s="1"/>
  <c r="T194" i="9" s="1"/>
  <c r="T195" i="9" s="1"/>
  <c r="T196" i="9" s="1"/>
  <c r="T197" i="9" s="1"/>
  <c r="T198" i="9" s="1"/>
  <c r="T199" i="9" s="1"/>
  <c r="T200" i="9" s="1"/>
  <c r="T201" i="9" s="1"/>
  <c r="T202" i="9" s="1"/>
  <c r="T203" i="9" s="1"/>
  <c r="T204" i="9" s="1"/>
  <c r="T205" i="9" s="1"/>
  <c r="T206" i="9" s="1"/>
  <c r="T207" i="9" s="1"/>
  <c r="T208" i="9" s="1"/>
  <c r="T209" i="9" s="1"/>
  <c r="T210" i="9" s="1"/>
  <c r="T211" i="9" s="1"/>
  <c r="T212" i="9" s="1"/>
  <c r="T213" i="9" s="1"/>
  <c r="T214" i="9" s="1"/>
  <c r="T215" i="9" s="1"/>
  <c r="T216" i="9" s="1"/>
  <c r="T217" i="9" s="1"/>
  <c r="T218" i="9" s="1"/>
  <c r="T219" i="9" s="1"/>
  <c r="T220" i="9" s="1"/>
  <c r="T221" i="9" s="1"/>
  <c r="T222" i="9" s="1"/>
  <c r="T223" i="9" s="1"/>
  <c r="T224" i="9" s="1"/>
  <c r="T225" i="9" s="1"/>
  <c r="T226" i="9" s="1"/>
  <c r="T227" i="9" s="1"/>
  <c r="T228" i="9" s="1"/>
  <c r="X166" i="9"/>
  <c r="X167" i="9" s="1"/>
  <c r="X168" i="9" s="1"/>
  <c r="X169" i="9" s="1"/>
  <c r="X170" i="9" s="1"/>
  <c r="X171" i="9" s="1"/>
  <c r="X172" i="9" s="1"/>
  <c r="X173" i="9" s="1"/>
  <c r="X174" i="9" s="1"/>
  <c r="X175" i="9" s="1"/>
  <c r="X176" i="9" s="1"/>
  <c r="X177" i="9" s="1"/>
  <c r="X178" i="9" s="1"/>
  <c r="X179" i="9" s="1"/>
  <c r="X180" i="9" s="1"/>
  <c r="X181" i="9" s="1"/>
  <c r="X182" i="9" s="1"/>
  <c r="X183" i="9" s="1"/>
  <c r="X184" i="9" s="1"/>
  <c r="X185" i="9" s="1"/>
  <c r="X186" i="9" s="1"/>
  <c r="X187" i="9" s="1"/>
  <c r="X188" i="9" s="1"/>
  <c r="X189" i="9" s="1"/>
  <c r="X190" i="9" s="1"/>
  <c r="X191" i="9" s="1"/>
  <c r="X192" i="9" s="1"/>
  <c r="X193" i="9" s="1"/>
  <c r="X194" i="9" s="1"/>
  <c r="X195" i="9" s="1"/>
  <c r="X196" i="9" s="1"/>
  <c r="X197" i="9" s="1"/>
  <c r="X198" i="9" s="1"/>
  <c r="X199" i="9" s="1"/>
  <c r="X200" i="9" s="1"/>
  <c r="X201" i="9" s="1"/>
  <c r="X202" i="9" s="1"/>
  <c r="X203" i="9" s="1"/>
  <c r="X204" i="9" s="1"/>
  <c r="X205" i="9" s="1"/>
  <c r="X206" i="9" s="1"/>
  <c r="X207" i="9" s="1"/>
  <c r="X208" i="9" s="1"/>
  <c r="X209" i="9" s="1"/>
  <c r="X210" i="9" s="1"/>
  <c r="X211" i="9" s="1"/>
  <c r="X212" i="9" s="1"/>
  <c r="X213" i="9" s="1"/>
  <c r="X214" i="9" s="1"/>
  <c r="X215" i="9" s="1"/>
  <c r="X216" i="9" s="1"/>
  <c r="X217" i="9" s="1"/>
  <c r="X218" i="9" s="1"/>
  <c r="X219" i="9" s="1"/>
  <c r="X220" i="9" s="1"/>
  <c r="X221" i="9" s="1"/>
  <c r="X222" i="9" s="1"/>
  <c r="X223" i="9" s="1"/>
  <c r="X224" i="9" s="1"/>
  <c r="X225" i="9" s="1"/>
  <c r="X226" i="9" s="1"/>
  <c r="X227" i="9" s="1"/>
  <c r="X228" i="9" s="1"/>
  <c r="U172" i="9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U185" i="9" s="1"/>
  <c r="U186" i="9" s="1"/>
  <c r="U187" i="9" s="1"/>
  <c r="U188" i="9" s="1"/>
  <c r="U189" i="9" s="1"/>
  <c r="U190" i="9" s="1"/>
  <c r="U191" i="9" s="1"/>
  <c r="U192" i="9" s="1"/>
  <c r="U193" i="9" s="1"/>
  <c r="U194" i="9" s="1"/>
  <c r="U195" i="9" s="1"/>
  <c r="U196" i="9" s="1"/>
  <c r="U197" i="9" s="1"/>
  <c r="U198" i="9" s="1"/>
  <c r="U199" i="9" s="1"/>
  <c r="U200" i="9" s="1"/>
  <c r="U201" i="9" s="1"/>
  <c r="U202" i="9" s="1"/>
  <c r="U203" i="9" s="1"/>
  <c r="U204" i="9" s="1"/>
  <c r="U205" i="9" s="1"/>
  <c r="U206" i="9" s="1"/>
  <c r="U207" i="9" s="1"/>
  <c r="U208" i="9" s="1"/>
  <c r="U209" i="9" s="1"/>
  <c r="U210" i="9" s="1"/>
  <c r="U211" i="9" s="1"/>
  <c r="U212" i="9" s="1"/>
  <c r="U213" i="9" s="1"/>
  <c r="U214" i="9" s="1"/>
  <c r="U215" i="9" s="1"/>
  <c r="U216" i="9" s="1"/>
  <c r="U217" i="9" s="1"/>
  <c r="U218" i="9" s="1"/>
  <c r="U219" i="9" s="1"/>
  <c r="U220" i="9" s="1"/>
  <c r="U221" i="9" s="1"/>
  <c r="U222" i="9" s="1"/>
  <c r="U223" i="9" s="1"/>
  <c r="U224" i="9" s="1"/>
  <c r="U225" i="9" s="1"/>
  <c r="U226" i="9" s="1"/>
  <c r="U227" i="9" s="1"/>
  <c r="U228" i="9" s="1"/>
  <c r="Y174" i="9"/>
  <c r="Y175" i="9" s="1"/>
  <c r="Y176" i="9" s="1"/>
  <c r="Y177" i="9" s="1"/>
  <c r="Y178" i="9" s="1"/>
  <c r="Y179" i="9" s="1"/>
  <c r="Y180" i="9" s="1"/>
  <c r="Y181" i="9" s="1"/>
  <c r="Y182" i="9" s="1"/>
  <c r="Y183" i="9" s="1"/>
  <c r="Y184" i="9" s="1"/>
  <c r="Y185" i="9" s="1"/>
  <c r="Y186" i="9" s="1"/>
  <c r="Y187" i="9" s="1"/>
  <c r="Y188" i="9" s="1"/>
  <c r="Y189" i="9" s="1"/>
  <c r="Y190" i="9" s="1"/>
  <c r="Y191" i="9" s="1"/>
  <c r="Y192" i="9" s="1"/>
  <c r="Y193" i="9" s="1"/>
  <c r="Y194" i="9" s="1"/>
  <c r="Y195" i="9" s="1"/>
  <c r="Y196" i="9" s="1"/>
  <c r="Y197" i="9" s="1"/>
  <c r="Y198" i="9" s="1"/>
  <c r="Y199" i="9" s="1"/>
  <c r="Y200" i="9" s="1"/>
  <c r="Y201" i="9" s="1"/>
  <c r="Y202" i="9" s="1"/>
  <c r="Y203" i="9" s="1"/>
  <c r="Y204" i="9" s="1"/>
  <c r="Y205" i="9" s="1"/>
  <c r="Y206" i="9" s="1"/>
  <c r="Y207" i="9" s="1"/>
  <c r="Y208" i="9" s="1"/>
  <c r="Y209" i="9" s="1"/>
  <c r="Y210" i="9" s="1"/>
  <c r="Y211" i="9" s="1"/>
  <c r="Y212" i="9" s="1"/>
  <c r="Y213" i="9" s="1"/>
  <c r="Y214" i="9" s="1"/>
  <c r="Y215" i="9" s="1"/>
  <c r="Y216" i="9" s="1"/>
  <c r="Y217" i="9" s="1"/>
  <c r="Y218" i="9" s="1"/>
  <c r="Y219" i="9" s="1"/>
  <c r="Y220" i="9" s="1"/>
  <c r="Y221" i="9" s="1"/>
  <c r="Y222" i="9" s="1"/>
  <c r="Y223" i="9" s="1"/>
  <c r="Y224" i="9" s="1"/>
  <c r="Y225" i="9" s="1"/>
  <c r="Y226" i="9" s="1"/>
  <c r="Y227" i="9" s="1"/>
  <c r="Y228" i="9" s="1"/>
  <c r="AC176" i="9"/>
  <c r="AC177" i="9" s="1"/>
  <c r="AC178" i="9" s="1"/>
  <c r="AC179" i="9" s="1"/>
  <c r="AC180" i="9" s="1"/>
  <c r="AC181" i="9" s="1"/>
  <c r="AC182" i="9" s="1"/>
  <c r="AC183" i="9" s="1"/>
  <c r="AC184" i="9" s="1"/>
  <c r="AC185" i="9" s="1"/>
  <c r="AC186" i="9" s="1"/>
  <c r="AC187" i="9" s="1"/>
  <c r="AC188" i="9" s="1"/>
  <c r="AC189" i="9" s="1"/>
  <c r="AC190" i="9" s="1"/>
  <c r="AC191" i="9" s="1"/>
  <c r="AC192" i="9" s="1"/>
  <c r="AC193" i="9" s="1"/>
  <c r="AC194" i="9" s="1"/>
  <c r="AC195" i="9" s="1"/>
  <c r="AC196" i="9" s="1"/>
  <c r="AC197" i="9" s="1"/>
  <c r="AC198" i="9" s="1"/>
  <c r="AC199" i="9" s="1"/>
  <c r="AC200" i="9" s="1"/>
  <c r="AC201" i="9" s="1"/>
  <c r="AC202" i="9" s="1"/>
  <c r="AC203" i="9" s="1"/>
  <c r="AC204" i="9" s="1"/>
  <c r="AC205" i="9" s="1"/>
  <c r="AC206" i="9" s="1"/>
  <c r="AC207" i="9" s="1"/>
  <c r="V185" i="9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Z187" i="9"/>
  <c r="Z188" i="9" s="1"/>
  <c r="Z189" i="9" s="1"/>
  <c r="Z190" i="9" s="1"/>
  <c r="Z191" i="9" s="1"/>
  <c r="Z192" i="9" s="1"/>
  <c r="Z193" i="9" s="1"/>
  <c r="Z194" i="9" s="1"/>
  <c r="Z195" i="9"/>
  <c r="Z196" i="9" s="1"/>
  <c r="Z197" i="9" s="1"/>
  <c r="Z198" i="9" s="1"/>
  <c r="Z199" i="9" s="1"/>
  <c r="Z200" i="9" s="1"/>
  <c r="Z201" i="9" s="1"/>
  <c r="Z202" i="9" s="1"/>
  <c r="Z203" i="9" s="1"/>
  <c r="Z204" i="9" s="1"/>
  <c r="Z205" i="9" s="1"/>
  <c r="Z206" i="9" s="1"/>
  <c r="Z207" i="9" s="1"/>
  <c r="Z208" i="9" s="1"/>
  <c r="Z209" i="9" s="1"/>
  <c r="Z210" i="9" s="1"/>
  <c r="Z211" i="9" s="1"/>
  <c r="Z212" i="9" s="1"/>
  <c r="Z213" i="9" s="1"/>
  <c r="Z214" i="9" s="1"/>
  <c r="Z215" i="9" s="1"/>
  <c r="Z216" i="9" s="1"/>
  <c r="Z217" i="9" s="1"/>
  <c r="Z218" i="9" s="1"/>
  <c r="Z219" i="9" s="1"/>
  <c r="Z220" i="9" s="1"/>
  <c r="Z221" i="9" s="1"/>
  <c r="Z222" i="9" s="1"/>
  <c r="Z223" i="9" s="1"/>
  <c r="Z224" i="9" s="1"/>
  <c r="Z225" i="9" s="1"/>
  <c r="Z226" i="9" s="1"/>
  <c r="Z227" i="9" s="1"/>
  <c r="Z228" i="9" s="1"/>
  <c r="AC208" i="9"/>
  <c r="AC209" i="9" s="1"/>
  <c r="AC210" i="9" s="1"/>
  <c r="AC211" i="9" s="1"/>
  <c r="AC212" i="9" s="1"/>
  <c r="AC213" i="9" s="1"/>
  <c r="AC214" i="9" s="1"/>
  <c r="AC215" i="9" s="1"/>
  <c r="AC216" i="9" s="1"/>
  <c r="AC217" i="9" s="1"/>
  <c r="AC218" i="9" s="1"/>
  <c r="AC219" i="9" s="1"/>
  <c r="AC220" i="9" s="1"/>
  <c r="AC221" i="9" s="1"/>
  <c r="AC222" i="9" s="1"/>
  <c r="AC223" i="9" s="1"/>
  <c r="AC224" i="9" s="1"/>
  <c r="AC225" i="9" s="1"/>
  <c r="AC226" i="9" s="1"/>
  <c r="AC227" i="9" s="1"/>
  <c r="AC228" i="9" s="1"/>
  <c r="AC156" i="9"/>
  <c r="Y156" i="9"/>
  <c r="V156" i="9"/>
  <c r="U156" i="9"/>
  <c r="Q156" i="9"/>
  <c r="P156" i="9"/>
  <c r="AC155" i="9"/>
  <c r="AB155" i="9"/>
  <c r="AB156" i="9" s="1"/>
  <c r="AA155" i="9"/>
  <c r="AA156" i="9" s="1"/>
  <c r="Z155" i="9"/>
  <c r="Z156" i="9" s="1"/>
  <c r="Y155" i="9"/>
  <c r="X155" i="9"/>
  <c r="X156" i="9" s="1"/>
  <c r="W155" i="9"/>
  <c r="W156" i="9" s="1"/>
  <c r="V155" i="9"/>
  <c r="U155" i="9"/>
  <c r="T155" i="9"/>
  <c r="T156" i="9" s="1"/>
  <c r="S155" i="9"/>
  <c r="S156" i="9" s="1"/>
  <c r="R155" i="9"/>
  <c r="R156" i="9" s="1"/>
  <c r="Q155" i="9"/>
  <c r="L80" i="9"/>
  <c r="L81" i="9" s="1"/>
  <c r="L82" i="9" s="1"/>
  <c r="L83" i="9" s="1"/>
  <c r="L84" i="9" s="1"/>
  <c r="L85" i="9" s="1"/>
  <c r="L86" i="9" s="1"/>
  <c r="L87" i="9" s="1"/>
  <c r="L88" i="9" s="1"/>
  <c r="L89" i="9" s="1"/>
  <c r="L90" i="9" s="1"/>
  <c r="L91" i="9" s="1"/>
  <c r="L92" i="9" s="1"/>
  <c r="L93" i="9" s="1"/>
  <c r="L94" i="9" s="1"/>
  <c r="L95" i="9" s="1"/>
  <c r="L96" i="9" s="1"/>
  <c r="L97" i="9" s="1"/>
  <c r="L98" i="9" s="1"/>
  <c r="L99" i="9" s="1"/>
  <c r="L100" i="9" s="1"/>
  <c r="L101" i="9" s="1"/>
  <c r="L102" i="9" s="1"/>
  <c r="L103" i="9" s="1"/>
  <c r="M80" i="9"/>
  <c r="M81" i="9" s="1"/>
  <c r="M82" i="9" s="1"/>
  <c r="N80" i="9"/>
  <c r="O80" i="9"/>
  <c r="P80" i="9"/>
  <c r="P81" i="9" s="1"/>
  <c r="P82" i="9" s="1"/>
  <c r="P83" i="9" s="1"/>
  <c r="P84" i="9" s="1"/>
  <c r="P85" i="9" s="1"/>
  <c r="P86" i="9" s="1"/>
  <c r="P87" i="9" s="1"/>
  <c r="P88" i="9" s="1"/>
  <c r="P89" i="9" s="1"/>
  <c r="P90" i="9" s="1"/>
  <c r="P91" i="9" s="1"/>
  <c r="P92" i="9" s="1"/>
  <c r="P93" i="9" s="1"/>
  <c r="P94" i="9" s="1"/>
  <c r="P95" i="9" s="1"/>
  <c r="P96" i="9" s="1"/>
  <c r="P97" i="9" s="1"/>
  <c r="P98" i="9" s="1"/>
  <c r="P99" i="9" s="1"/>
  <c r="P100" i="9" s="1"/>
  <c r="P101" i="9" s="1"/>
  <c r="P102" i="9" s="1"/>
  <c r="P103" i="9" s="1"/>
  <c r="P104" i="9" s="1"/>
  <c r="P105" i="9" s="1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P119" i="9" s="1"/>
  <c r="P120" i="9" s="1"/>
  <c r="P121" i="9" s="1"/>
  <c r="P122" i="9" s="1"/>
  <c r="P123" i="9" s="1"/>
  <c r="P124" i="9" s="1"/>
  <c r="P125" i="9" s="1"/>
  <c r="P126" i="9" s="1"/>
  <c r="P127" i="9" s="1"/>
  <c r="P128" i="9" s="1"/>
  <c r="P129" i="9" s="1"/>
  <c r="P130" i="9" s="1"/>
  <c r="P131" i="9" s="1"/>
  <c r="P132" i="9" s="1"/>
  <c r="P133" i="9" s="1"/>
  <c r="P134" i="9" s="1"/>
  <c r="P135" i="9" s="1"/>
  <c r="P136" i="9" s="1"/>
  <c r="P137" i="9" s="1"/>
  <c r="P138" i="9" s="1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P150" i="9" s="1"/>
  <c r="P151" i="9" s="1"/>
  <c r="Q80" i="9"/>
  <c r="R80" i="9"/>
  <c r="S80" i="9"/>
  <c r="S81" i="9" s="1"/>
  <c r="S82" i="9" s="1"/>
  <c r="S83" i="9" s="1"/>
  <c r="S84" i="9" s="1"/>
  <c r="S85" i="9" s="1"/>
  <c r="S86" i="9" s="1"/>
  <c r="S87" i="9" s="1"/>
  <c r="S88" i="9" s="1"/>
  <c r="S89" i="9" s="1"/>
  <c r="S90" i="9" s="1"/>
  <c r="S91" i="9" s="1"/>
  <c r="S92" i="9" s="1"/>
  <c r="S93" i="9" s="1"/>
  <c r="S94" i="9" s="1"/>
  <c r="S95" i="9" s="1"/>
  <c r="S96" i="9" s="1"/>
  <c r="S97" i="9" s="1"/>
  <c r="S98" i="9" s="1"/>
  <c r="S99" i="9" s="1"/>
  <c r="S100" i="9" s="1"/>
  <c r="S101" i="9" s="1"/>
  <c r="S102" i="9" s="1"/>
  <c r="S103" i="9" s="1"/>
  <c r="S104" i="9" s="1"/>
  <c r="S105" i="9" s="1"/>
  <c r="S106" i="9" s="1"/>
  <c r="S107" i="9" s="1"/>
  <c r="S108" i="9" s="1"/>
  <c r="S109" i="9" s="1"/>
  <c r="S110" i="9" s="1"/>
  <c r="S111" i="9" s="1"/>
  <c r="S112" i="9" s="1"/>
  <c r="S113" i="9" s="1"/>
  <c r="S114" i="9" s="1"/>
  <c r="S115" i="9" s="1"/>
  <c r="S116" i="9" s="1"/>
  <c r="S117" i="9" s="1"/>
  <c r="S118" i="9" s="1"/>
  <c r="S119" i="9" s="1"/>
  <c r="S120" i="9" s="1"/>
  <c r="S121" i="9" s="1"/>
  <c r="S122" i="9" s="1"/>
  <c r="S123" i="9" s="1"/>
  <c r="S124" i="9" s="1"/>
  <c r="S125" i="9" s="1"/>
  <c r="S126" i="9" s="1"/>
  <c r="S127" i="9" s="1"/>
  <c r="S128" i="9" s="1"/>
  <c r="S129" i="9" s="1"/>
  <c r="S130" i="9" s="1"/>
  <c r="S131" i="9" s="1"/>
  <c r="S132" i="9" s="1"/>
  <c r="S133" i="9" s="1"/>
  <c r="S134" i="9" s="1"/>
  <c r="S135" i="9" s="1"/>
  <c r="S136" i="9" s="1"/>
  <c r="S137" i="9" s="1"/>
  <c r="S138" i="9" s="1"/>
  <c r="S139" i="9" s="1"/>
  <c r="S140" i="9" s="1"/>
  <c r="S141" i="9" s="1"/>
  <c r="S142" i="9" s="1"/>
  <c r="S143" i="9" s="1"/>
  <c r="S144" i="9" s="1"/>
  <c r="S145" i="9" s="1"/>
  <c r="S146" i="9" s="1"/>
  <c r="S147" i="9" s="1"/>
  <c r="S148" i="9" s="1"/>
  <c r="S149" i="9" s="1"/>
  <c r="S150" i="9" s="1"/>
  <c r="S151" i="9" s="1"/>
  <c r="T80" i="9"/>
  <c r="T81" i="9" s="1"/>
  <c r="T82" i="9" s="1"/>
  <c r="T83" i="9" s="1"/>
  <c r="T84" i="9" s="1"/>
  <c r="T85" i="9" s="1"/>
  <c r="T86" i="9" s="1"/>
  <c r="T87" i="9" s="1"/>
  <c r="T88" i="9" s="1"/>
  <c r="T89" i="9" s="1"/>
  <c r="T90" i="9" s="1"/>
  <c r="T91" i="9" s="1"/>
  <c r="T92" i="9" s="1"/>
  <c r="T93" i="9" s="1"/>
  <c r="T94" i="9" s="1"/>
  <c r="T95" i="9" s="1"/>
  <c r="T96" i="9" s="1"/>
  <c r="T97" i="9" s="1"/>
  <c r="T98" i="9" s="1"/>
  <c r="T99" i="9" s="1"/>
  <c r="T100" i="9" s="1"/>
  <c r="T101" i="9" s="1"/>
  <c r="T102" i="9" s="1"/>
  <c r="T103" i="9" s="1"/>
  <c r="T104" i="9" s="1"/>
  <c r="T105" i="9" s="1"/>
  <c r="T106" i="9" s="1"/>
  <c r="T107" i="9" s="1"/>
  <c r="T108" i="9" s="1"/>
  <c r="T109" i="9" s="1"/>
  <c r="T110" i="9" s="1"/>
  <c r="T111" i="9" s="1"/>
  <c r="T112" i="9" s="1"/>
  <c r="T113" i="9" s="1"/>
  <c r="T114" i="9" s="1"/>
  <c r="T115" i="9" s="1"/>
  <c r="T116" i="9" s="1"/>
  <c r="T117" i="9" s="1"/>
  <c r="T118" i="9" s="1"/>
  <c r="T119" i="9" s="1"/>
  <c r="T120" i="9" s="1"/>
  <c r="T121" i="9" s="1"/>
  <c r="T122" i="9" s="1"/>
  <c r="T123" i="9" s="1"/>
  <c r="T124" i="9" s="1"/>
  <c r="T125" i="9" s="1"/>
  <c r="T126" i="9" s="1"/>
  <c r="T127" i="9" s="1"/>
  <c r="T128" i="9" s="1"/>
  <c r="T129" i="9" s="1"/>
  <c r="T130" i="9" s="1"/>
  <c r="T131" i="9" s="1"/>
  <c r="T132" i="9" s="1"/>
  <c r="T133" i="9" s="1"/>
  <c r="T134" i="9" s="1"/>
  <c r="T135" i="9" s="1"/>
  <c r="T136" i="9" s="1"/>
  <c r="T137" i="9" s="1"/>
  <c r="T138" i="9" s="1"/>
  <c r="T139" i="9" s="1"/>
  <c r="T140" i="9" s="1"/>
  <c r="T141" i="9" s="1"/>
  <c r="T142" i="9" s="1"/>
  <c r="T143" i="9" s="1"/>
  <c r="T144" i="9" s="1"/>
  <c r="T145" i="9" s="1"/>
  <c r="T146" i="9" s="1"/>
  <c r="T147" i="9" s="1"/>
  <c r="T148" i="9" s="1"/>
  <c r="T149" i="9" s="1"/>
  <c r="T150" i="9" s="1"/>
  <c r="T151" i="9" s="1"/>
  <c r="U80" i="9"/>
  <c r="U81" i="9" s="1"/>
  <c r="N81" i="9"/>
  <c r="N82" i="9" s="1"/>
  <c r="N83" i="9" s="1"/>
  <c r="N84" i="9" s="1"/>
  <c r="N85" i="9" s="1"/>
  <c r="N86" i="9" s="1"/>
  <c r="N87" i="9" s="1"/>
  <c r="N88" i="9" s="1"/>
  <c r="N89" i="9" s="1"/>
  <c r="N90" i="9" s="1"/>
  <c r="N91" i="9" s="1"/>
  <c r="N92" i="9" s="1"/>
  <c r="N93" i="9" s="1"/>
  <c r="N94" i="9" s="1"/>
  <c r="N95" i="9" s="1"/>
  <c r="N96" i="9" s="1"/>
  <c r="N97" i="9" s="1"/>
  <c r="N98" i="9" s="1"/>
  <c r="N99" i="9" s="1"/>
  <c r="N100" i="9" s="1"/>
  <c r="N101" i="9" s="1"/>
  <c r="N102" i="9" s="1"/>
  <c r="O81" i="9"/>
  <c r="Q81" i="9"/>
  <c r="R81" i="9"/>
  <c r="R82" i="9" s="1"/>
  <c r="R83" i="9" s="1"/>
  <c r="R84" i="9" s="1"/>
  <c r="R85" i="9" s="1"/>
  <c r="R86" i="9" s="1"/>
  <c r="R87" i="9" s="1"/>
  <c r="R88" i="9" s="1"/>
  <c r="R89" i="9" s="1"/>
  <c r="R90" i="9" s="1"/>
  <c r="R91" i="9" s="1"/>
  <c r="R92" i="9" s="1"/>
  <c r="R93" i="9" s="1"/>
  <c r="R94" i="9" s="1"/>
  <c r="R95" i="9" s="1"/>
  <c r="R96" i="9" s="1"/>
  <c r="R97" i="9" s="1"/>
  <c r="R98" i="9" s="1"/>
  <c r="R99" i="9" s="1"/>
  <c r="R100" i="9" s="1"/>
  <c r="R101" i="9" s="1"/>
  <c r="R102" i="9" s="1"/>
  <c r="R103" i="9" s="1"/>
  <c r="R104" i="9" s="1"/>
  <c r="R105" i="9" s="1"/>
  <c r="R106" i="9" s="1"/>
  <c r="R107" i="9" s="1"/>
  <c r="R108" i="9" s="1"/>
  <c r="R109" i="9" s="1"/>
  <c r="R110" i="9" s="1"/>
  <c r="R111" i="9" s="1"/>
  <c r="R112" i="9" s="1"/>
  <c r="R113" i="9" s="1"/>
  <c r="R114" i="9" s="1"/>
  <c r="R115" i="9" s="1"/>
  <c r="R116" i="9" s="1"/>
  <c r="R117" i="9" s="1"/>
  <c r="R118" i="9" s="1"/>
  <c r="R119" i="9" s="1"/>
  <c r="R120" i="9" s="1"/>
  <c r="R121" i="9" s="1"/>
  <c r="R122" i="9" s="1"/>
  <c r="R123" i="9" s="1"/>
  <c r="R124" i="9" s="1"/>
  <c r="R125" i="9" s="1"/>
  <c r="R126" i="9" s="1"/>
  <c r="R127" i="9" s="1"/>
  <c r="R128" i="9" s="1"/>
  <c r="R129" i="9" s="1"/>
  <c r="R130" i="9" s="1"/>
  <c r="R131" i="9" s="1"/>
  <c r="R132" i="9" s="1"/>
  <c r="R133" i="9" s="1"/>
  <c r="R134" i="9" s="1"/>
  <c r="R135" i="9" s="1"/>
  <c r="R136" i="9" s="1"/>
  <c r="R137" i="9" s="1"/>
  <c r="R138" i="9" s="1"/>
  <c r="R139" i="9" s="1"/>
  <c r="R140" i="9" s="1"/>
  <c r="R141" i="9" s="1"/>
  <c r="R142" i="9" s="1"/>
  <c r="R143" i="9" s="1"/>
  <c r="R144" i="9" s="1"/>
  <c r="R145" i="9" s="1"/>
  <c r="R146" i="9" s="1"/>
  <c r="R147" i="9" s="1"/>
  <c r="R148" i="9" s="1"/>
  <c r="R149" i="9" s="1"/>
  <c r="R150" i="9" s="1"/>
  <c r="R151" i="9" s="1"/>
  <c r="O82" i="9"/>
  <c r="Q82" i="9"/>
  <c r="Q83" i="9" s="1"/>
  <c r="Q84" i="9" s="1"/>
  <c r="Q85" i="9" s="1"/>
  <c r="Q86" i="9" s="1"/>
  <c r="Q87" i="9" s="1"/>
  <c r="Q88" i="9" s="1"/>
  <c r="Q89" i="9" s="1"/>
  <c r="Q90" i="9" s="1"/>
  <c r="Q91" i="9" s="1"/>
  <c r="Q92" i="9" s="1"/>
  <c r="Q93" i="9" s="1"/>
  <c r="Q94" i="9" s="1"/>
  <c r="Q95" i="9" s="1"/>
  <c r="Q96" i="9" s="1"/>
  <c r="Q97" i="9" s="1"/>
  <c r="Q98" i="9" s="1"/>
  <c r="Q99" i="9" s="1"/>
  <c r="Q100" i="9" s="1"/>
  <c r="Q101" i="9" s="1"/>
  <c r="Q102" i="9" s="1"/>
  <c r="Q103" i="9" s="1"/>
  <c r="Q104" i="9" s="1"/>
  <c r="Q105" i="9" s="1"/>
  <c r="Q106" i="9" s="1"/>
  <c r="Q107" i="9" s="1"/>
  <c r="Q108" i="9" s="1"/>
  <c r="Q109" i="9" s="1"/>
  <c r="Q110" i="9" s="1"/>
  <c r="Q111" i="9" s="1"/>
  <c r="Q112" i="9" s="1"/>
  <c r="Q113" i="9" s="1"/>
  <c r="Q114" i="9" s="1"/>
  <c r="Q115" i="9" s="1"/>
  <c r="Q116" i="9" s="1"/>
  <c r="Q117" i="9" s="1"/>
  <c r="Q118" i="9" s="1"/>
  <c r="Q119" i="9" s="1"/>
  <c r="Q120" i="9" s="1"/>
  <c r="Q121" i="9" s="1"/>
  <c r="Q122" i="9" s="1"/>
  <c r="Q123" i="9" s="1"/>
  <c r="Q124" i="9" s="1"/>
  <c r="Q125" i="9" s="1"/>
  <c r="Q126" i="9" s="1"/>
  <c r="Q127" i="9" s="1"/>
  <c r="Q128" i="9" s="1"/>
  <c r="Q129" i="9" s="1"/>
  <c r="Q130" i="9" s="1"/>
  <c r="Q131" i="9" s="1"/>
  <c r="Q132" i="9" s="1"/>
  <c r="Q133" i="9" s="1"/>
  <c r="Q134" i="9" s="1"/>
  <c r="Q135" i="9" s="1"/>
  <c r="Q136" i="9" s="1"/>
  <c r="Q137" i="9" s="1"/>
  <c r="Q138" i="9" s="1"/>
  <c r="Q139" i="9" s="1"/>
  <c r="Q140" i="9" s="1"/>
  <c r="Q141" i="9" s="1"/>
  <c r="Q142" i="9" s="1"/>
  <c r="Q143" i="9" s="1"/>
  <c r="Q144" i="9" s="1"/>
  <c r="Q145" i="9" s="1"/>
  <c r="Q146" i="9" s="1"/>
  <c r="Q147" i="9" s="1"/>
  <c r="Q148" i="9" s="1"/>
  <c r="Q149" i="9" s="1"/>
  <c r="Q150" i="9" s="1"/>
  <c r="Q151" i="9" s="1"/>
  <c r="U82" i="9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U113" i="9" s="1"/>
  <c r="U114" i="9" s="1"/>
  <c r="U115" i="9" s="1"/>
  <c r="U116" i="9" s="1"/>
  <c r="U117" i="9" s="1"/>
  <c r="U118" i="9" s="1"/>
  <c r="U119" i="9" s="1"/>
  <c r="U120" i="9" s="1"/>
  <c r="U121" i="9" s="1"/>
  <c r="U122" i="9" s="1"/>
  <c r="U123" i="9" s="1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U134" i="9" s="1"/>
  <c r="U135" i="9" s="1"/>
  <c r="U136" i="9" s="1"/>
  <c r="U137" i="9" s="1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U150" i="9" s="1"/>
  <c r="U151" i="9" s="1"/>
  <c r="M83" i="9"/>
  <c r="O83" i="9"/>
  <c r="O84" i="9" s="1"/>
  <c r="M84" i="9"/>
  <c r="M85" i="9" s="1"/>
  <c r="M86" i="9" s="1"/>
  <c r="M87" i="9" s="1"/>
  <c r="M88" i="9" s="1"/>
  <c r="M89" i="9" s="1"/>
  <c r="M90" i="9" s="1"/>
  <c r="M91" i="9" s="1"/>
  <c r="M92" i="9" s="1"/>
  <c r="M93" i="9" s="1"/>
  <c r="M94" i="9" s="1"/>
  <c r="M95" i="9" s="1"/>
  <c r="M96" i="9" s="1"/>
  <c r="M97" i="9" s="1"/>
  <c r="M98" i="9" s="1"/>
  <c r="M99" i="9" s="1"/>
  <c r="M100" i="9" s="1"/>
  <c r="M101" i="9" s="1"/>
  <c r="M102" i="9" s="1"/>
  <c r="M103" i="9" s="1"/>
  <c r="M104" i="9" s="1"/>
  <c r="M105" i="9" s="1"/>
  <c r="M106" i="9" s="1"/>
  <c r="M107" i="9" s="1"/>
  <c r="M108" i="9" s="1"/>
  <c r="M109" i="9" s="1"/>
  <c r="M110" i="9" s="1"/>
  <c r="M111" i="9" s="1"/>
  <c r="M112" i="9" s="1"/>
  <c r="M113" i="9" s="1"/>
  <c r="M114" i="9" s="1"/>
  <c r="M115" i="9" s="1"/>
  <c r="M116" i="9" s="1"/>
  <c r="M117" i="9" s="1"/>
  <c r="M118" i="9" s="1"/>
  <c r="M119" i="9" s="1"/>
  <c r="M120" i="9" s="1"/>
  <c r="M121" i="9" s="1"/>
  <c r="M122" i="9" s="1"/>
  <c r="M123" i="9" s="1"/>
  <c r="M124" i="9" s="1"/>
  <c r="M125" i="9" s="1"/>
  <c r="M126" i="9" s="1"/>
  <c r="M127" i="9" s="1"/>
  <c r="M128" i="9" s="1"/>
  <c r="M129" i="9" s="1"/>
  <c r="M130" i="9" s="1"/>
  <c r="M131" i="9" s="1"/>
  <c r="M132" i="9" s="1"/>
  <c r="M133" i="9" s="1"/>
  <c r="M134" i="9" s="1"/>
  <c r="M135" i="9" s="1"/>
  <c r="M136" i="9" s="1"/>
  <c r="M137" i="9" s="1"/>
  <c r="M138" i="9" s="1"/>
  <c r="M139" i="9" s="1"/>
  <c r="M140" i="9" s="1"/>
  <c r="M141" i="9" s="1"/>
  <c r="M142" i="9" s="1"/>
  <c r="M143" i="9" s="1"/>
  <c r="M144" i="9" s="1"/>
  <c r="M145" i="9" s="1"/>
  <c r="M146" i="9" s="1"/>
  <c r="M147" i="9" s="1"/>
  <c r="M148" i="9" s="1"/>
  <c r="M149" i="9" s="1"/>
  <c r="M150" i="9" s="1"/>
  <c r="M151" i="9" s="1"/>
  <c r="O85" i="9"/>
  <c r="O86" i="9"/>
  <c r="O87" i="9" s="1"/>
  <c r="O88" i="9" s="1"/>
  <c r="O89" i="9" s="1"/>
  <c r="O90" i="9" s="1"/>
  <c r="O91" i="9" s="1"/>
  <c r="O92" i="9" s="1"/>
  <c r="O93" i="9" s="1"/>
  <c r="O94" i="9" s="1"/>
  <c r="O95" i="9" s="1"/>
  <c r="O96" i="9" s="1"/>
  <c r="O97" i="9" s="1"/>
  <c r="O98" i="9" s="1"/>
  <c r="O99" i="9" s="1"/>
  <c r="O100" i="9" s="1"/>
  <c r="O101" i="9" s="1"/>
  <c r="O102" i="9" s="1"/>
  <c r="O103" i="9" s="1"/>
  <c r="O104" i="9" s="1"/>
  <c r="O105" i="9" s="1"/>
  <c r="O106" i="9" s="1"/>
  <c r="O107" i="9" s="1"/>
  <c r="O108" i="9" s="1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O121" i="9" s="1"/>
  <c r="O122" i="9" s="1"/>
  <c r="O123" i="9" s="1"/>
  <c r="O124" i="9" s="1"/>
  <c r="O125" i="9" s="1"/>
  <c r="O126" i="9" s="1"/>
  <c r="O127" i="9" s="1"/>
  <c r="O128" i="9" s="1"/>
  <c r="O129" i="9" s="1"/>
  <c r="O130" i="9" s="1"/>
  <c r="O131" i="9" s="1"/>
  <c r="O132" i="9" s="1"/>
  <c r="O133" i="9" s="1"/>
  <c r="O134" i="9" s="1"/>
  <c r="O135" i="9" s="1"/>
  <c r="O136" i="9" s="1"/>
  <c r="O137" i="9" s="1"/>
  <c r="O138" i="9" s="1"/>
  <c r="O139" i="9" s="1"/>
  <c r="O140" i="9" s="1"/>
  <c r="O141" i="9" s="1"/>
  <c r="O142" i="9" s="1"/>
  <c r="O143" i="9" s="1"/>
  <c r="O144" i="9" s="1"/>
  <c r="O145" i="9" s="1"/>
  <c r="O146" i="9" s="1"/>
  <c r="O147" i="9" s="1"/>
  <c r="O148" i="9" s="1"/>
  <c r="O149" i="9" s="1"/>
  <c r="O150" i="9" s="1"/>
  <c r="O151" i="9" s="1"/>
  <c r="N103" i="9"/>
  <c r="N104" i="9" s="1"/>
  <c r="N105" i="9" s="1"/>
  <c r="N106" i="9" s="1"/>
  <c r="N107" i="9" s="1"/>
  <c r="N108" i="9" s="1"/>
  <c r="N109" i="9" s="1"/>
  <c r="N110" i="9" s="1"/>
  <c r="N111" i="9" s="1"/>
  <c r="N112" i="9" s="1"/>
  <c r="N113" i="9" s="1"/>
  <c r="N114" i="9" s="1"/>
  <c r="N115" i="9" s="1"/>
  <c r="N116" i="9" s="1"/>
  <c r="N117" i="9" s="1"/>
  <c r="N118" i="9" s="1"/>
  <c r="N119" i="9" s="1"/>
  <c r="N120" i="9" s="1"/>
  <c r="N121" i="9" s="1"/>
  <c r="N122" i="9" s="1"/>
  <c r="N123" i="9" s="1"/>
  <c r="N124" i="9" s="1"/>
  <c r="N125" i="9" s="1"/>
  <c r="N126" i="9" s="1"/>
  <c r="N127" i="9" s="1"/>
  <c r="N128" i="9" s="1"/>
  <c r="N129" i="9" s="1"/>
  <c r="N130" i="9" s="1"/>
  <c r="N131" i="9" s="1"/>
  <c r="N132" i="9" s="1"/>
  <c r="N133" i="9" s="1"/>
  <c r="N134" i="9" s="1"/>
  <c r="N135" i="9" s="1"/>
  <c r="N136" i="9" s="1"/>
  <c r="N137" i="9" s="1"/>
  <c r="N138" i="9" s="1"/>
  <c r="N139" i="9" s="1"/>
  <c r="N140" i="9" s="1"/>
  <c r="N141" i="9" s="1"/>
  <c r="N142" i="9" s="1"/>
  <c r="N143" i="9" s="1"/>
  <c r="N144" i="9" s="1"/>
  <c r="N145" i="9" s="1"/>
  <c r="N146" i="9" s="1"/>
  <c r="N147" i="9" s="1"/>
  <c r="N148" i="9" s="1"/>
  <c r="N149" i="9" s="1"/>
  <c r="N150" i="9" s="1"/>
  <c r="N151" i="9" s="1"/>
  <c r="L104" i="9"/>
  <c r="L105" i="9" s="1"/>
  <c r="L106" i="9"/>
  <c r="L107" i="9" s="1"/>
  <c r="L108" i="9" s="1"/>
  <c r="L109" i="9" s="1"/>
  <c r="L110" i="9" s="1"/>
  <c r="L111" i="9" s="1"/>
  <c r="L112" i="9" s="1"/>
  <c r="L113" i="9" s="1"/>
  <c r="L114" i="9" s="1"/>
  <c r="L115" i="9" s="1"/>
  <c r="L116" i="9" s="1"/>
  <c r="L117" i="9" s="1"/>
  <c r="L118" i="9" s="1"/>
  <c r="L119" i="9" s="1"/>
  <c r="L120" i="9" s="1"/>
  <c r="L121" i="9" s="1"/>
  <c r="L122" i="9" s="1"/>
  <c r="L123" i="9" s="1"/>
  <c r="L124" i="9" s="1"/>
  <c r="L125" i="9" s="1"/>
  <c r="L126" i="9" s="1"/>
  <c r="L127" i="9" s="1"/>
  <c r="L128" i="9" s="1"/>
  <c r="L129" i="9" s="1"/>
  <c r="L130" i="9" s="1"/>
  <c r="L131" i="9" s="1"/>
  <c r="L132" i="9" s="1"/>
  <c r="L133" i="9" s="1"/>
  <c r="L134" i="9" s="1"/>
  <c r="L135" i="9" s="1"/>
  <c r="L136" i="9" s="1"/>
  <c r="L137" i="9" s="1"/>
  <c r="L138" i="9" s="1"/>
  <c r="L139" i="9" s="1"/>
  <c r="L140" i="9" s="1"/>
  <c r="L141" i="9" s="1"/>
  <c r="L142" i="9" s="1"/>
  <c r="L143" i="9" s="1"/>
  <c r="L144" i="9" s="1"/>
  <c r="L145" i="9" s="1"/>
  <c r="L146" i="9" s="1"/>
  <c r="L147" i="9" s="1"/>
  <c r="L148" i="9" s="1"/>
  <c r="L149" i="9" s="1"/>
  <c r="L150" i="9" s="1"/>
  <c r="L151" i="9" s="1"/>
  <c r="N79" i="9"/>
  <c r="N78" i="9"/>
  <c r="M79" i="9"/>
  <c r="M78" i="9"/>
  <c r="U79" i="9"/>
  <c r="T79" i="9"/>
  <c r="Q79" i="9"/>
  <c r="L79" i="9"/>
  <c r="U78" i="9"/>
  <c r="T78" i="9"/>
  <c r="S78" i="9"/>
  <c r="S79" i="9" s="1"/>
  <c r="R78" i="9"/>
  <c r="R79" i="9" s="1"/>
  <c r="Q78" i="9"/>
  <c r="P78" i="9"/>
  <c r="P79" i="9" s="1"/>
  <c r="O78" i="9"/>
  <c r="O79" i="9" s="1"/>
  <c r="H597" i="8"/>
  <c r="G596" i="8"/>
  <c r="F595" i="8"/>
  <c r="E594" i="8"/>
  <c r="D593" i="8"/>
  <c r="C592" i="8"/>
  <c r="B591" i="8"/>
  <c r="N588" i="8"/>
  <c r="M587" i="8"/>
  <c r="L586" i="8"/>
  <c r="K585" i="8"/>
  <c r="J584" i="8"/>
  <c r="I583" i="8"/>
  <c r="H582" i="8"/>
  <c r="G581" i="8"/>
  <c r="F580" i="8"/>
  <c r="E579" i="8"/>
  <c r="D578" i="8"/>
  <c r="C577" i="8"/>
  <c r="B576" i="8"/>
  <c r="J573" i="8"/>
  <c r="I572" i="8"/>
  <c r="H571" i="8"/>
  <c r="G570" i="8"/>
  <c r="F569" i="8"/>
  <c r="E568" i="8"/>
  <c r="D567" i="8"/>
  <c r="C566" i="8"/>
  <c r="B565" i="8"/>
  <c r="J426" i="8"/>
  <c r="K426" i="8"/>
  <c r="L426" i="8"/>
  <c r="M426" i="8"/>
  <c r="N426" i="8"/>
  <c r="O426" i="8"/>
  <c r="P426" i="8"/>
  <c r="Q426" i="8"/>
  <c r="J427" i="8"/>
  <c r="K427" i="8"/>
  <c r="L427" i="8"/>
  <c r="M427" i="8"/>
  <c r="N427" i="8"/>
  <c r="O427" i="8"/>
  <c r="P427" i="8"/>
  <c r="P428" i="8" s="1"/>
  <c r="P429" i="8" s="1"/>
  <c r="P430" i="8" s="1"/>
  <c r="P431" i="8" s="1"/>
  <c r="P432" i="8" s="1"/>
  <c r="P433" i="8" s="1"/>
  <c r="P434" i="8" s="1"/>
  <c r="P435" i="8" s="1"/>
  <c r="P436" i="8" s="1"/>
  <c r="P437" i="8" s="1"/>
  <c r="P438" i="8" s="1"/>
  <c r="P439" i="8" s="1"/>
  <c r="P440" i="8" s="1"/>
  <c r="P441" i="8" s="1"/>
  <c r="P442" i="8" s="1"/>
  <c r="P443" i="8" s="1"/>
  <c r="P444" i="8" s="1"/>
  <c r="P445" i="8" s="1"/>
  <c r="P446" i="8" s="1"/>
  <c r="P447" i="8" s="1"/>
  <c r="P448" i="8" s="1"/>
  <c r="P449" i="8" s="1"/>
  <c r="P450" i="8" s="1"/>
  <c r="P451" i="8" s="1"/>
  <c r="P452" i="8" s="1"/>
  <c r="P453" i="8" s="1"/>
  <c r="P454" i="8" s="1"/>
  <c r="P455" i="8" s="1"/>
  <c r="P456" i="8" s="1"/>
  <c r="P457" i="8" s="1"/>
  <c r="P458" i="8" s="1"/>
  <c r="P459" i="8" s="1"/>
  <c r="P460" i="8" s="1"/>
  <c r="P461" i="8" s="1"/>
  <c r="P462" i="8" s="1"/>
  <c r="P463" i="8" s="1"/>
  <c r="P464" i="8" s="1"/>
  <c r="P465" i="8" s="1"/>
  <c r="P466" i="8" s="1"/>
  <c r="P467" i="8" s="1"/>
  <c r="P468" i="8" s="1"/>
  <c r="P469" i="8" s="1"/>
  <c r="P470" i="8" s="1"/>
  <c r="P471" i="8" s="1"/>
  <c r="P472" i="8" s="1"/>
  <c r="P473" i="8" s="1"/>
  <c r="P474" i="8" s="1"/>
  <c r="P475" i="8" s="1"/>
  <c r="P476" i="8" s="1"/>
  <c r="P477" i="8" s="1"/>
  <c r="P478" i="8" s="1"/>
  <c r="P479" i="8" s="1"/>
  <c r="P480" i="8" s="1"/>
  <c r="P481" i="8" s="1"/>
  <c r="P482" i="8" s="1"/>
  <c r="P483" i="8" s="1"/>
  <c r="P484" i="8" s="1"/>
  <c r="P485" i="8" s="1"/>
  <c r="P486" i="8" s="1"/>
  <c r="P487" i="8" s="1"/>
  <c r="P488" i="8" s="1"/>
  <c r="P489" i="8" s="1"/>
  <c r="P490" i="8" s="1"/>
  <c r="P491" i="8" s="1"/>
  <c r="P492" i="8" s="1"/>
  <c r="P493" i="8" s="1"/>
  <c r="P494" i="8" s="1"/>
  <c r="P495" i="8" s="1"/>
  <c r="P496" i="8" s="1"/>
  <c r="P497" i="8" s="1"/>
  <c r="P498" i="8" s="1"/>
  <c r="P499" i="8" s="1"/>
  <c r="P500" i="8" s="1"/>
  <c r="P501" i="8" s="1"/>
  <c r="P502" i="8" s="1"/>
  <c r="P503" i="8" s="1"/>
  <c r="P504" i="8" s="1"/>
  <c r="P505" i="8" s="1"/>
  <c r="P506" i="8" s="1"/>
  <c r="P507" i="8" s="1"/>
  <c r="P508" i="8" s="1"/>
  <c r="P509" i="8" s="1"/>
  <c r="P510" i="8" s="1"/>
  <c r="P511" i="8" s="1"/>
  <c r="P512" i="8" s="1"/>
  <c r="P513" i="8" s="1"/>
  <c r="P514" i="8" s="1"/>
  <c r="P515" i="8" s="1"/>
  <c r="P516" i="8" s="1"/>
  <c r="P517" i="8" s="1"/>
  <c r="P518" i="8" s="1"/>
  <c r="P519" i="8" s="1"/>
  <c r="P520" i="8" s="1"/>
  <c r="P521" i="8" s="1"/>
  <c r="P522" i="8" s="1"/>
  <c r="P523" i="8" s="1"/>
  <c r="P524" i="8" s="1"/>
  <c r="P525" i="8" s="1"/>
  <c r="P526" i="8" s="1"/>
  <c r="P527" i="8" s="1"/>
  <c r="P528" i="8" s="1"/>
  <c r="P529" i="8" s="1"/>
  <c r="P530" i="8" s="1"/>
  <c r="P531" i="8" s="1"/>
  <c r="P532" i="8" s="1"/>
  <c r="P533" i="8" s="1"/>
  <c r="P534" i="8" s="1"/>
  <c r="P535" i="8" s="1"/>
  <c r="P536" i="8" s="1"/>
  <c r="P537" i="8" s="1"/>
  <c r="P538" i="8" s="1"/>
  <c r="P539" i="8" s="1"/>
  <c r="P540" i="8" s="1"/>
  <c r="P541" i="8" s="1"/>
  <c r="P542" i="8" s="1"/>
  <c r="P543" i="8" s="1"/>
  <c r="P544" i="8" s="1"/>
  <c r="P545" i="8" s="1"/>
  <c r="P546" i="8" s="1"/>
  <c r="P547" i="8" s="1"/>
  <c r="P548" i="8" s="1"/>
  <c r="P549" i="8" s="1"/>
  <c r="P550" i="8" s="1"/>
  <c r="P551" i="8" s="1"/>
  <c r="P552" i="8" s="1"/>
  <c r="P553" i="8" s="1"/>
  <c r="P554" i="8" s="1"/>
  <c r="P555" i="8" s="1"/>
  <c r="P556" i="8" s="1"/>
  <c r="P557" i="8" s="1"/>
  <c r="P558" i="8" s="1"/>
  <c r="P559" i="8" s="1"/>
  <c r="P560" i="8" s="1"/>
  <c r="P561" i="8" s="1"/>
  <c r="Q427" i="8"/>
  <c r="J428" i="8"/>
  <c r="K428" i="8"/>
  <c r="L428" i="8"/>
  <c r="M428" i="8"/>
  <c r="N428" i="8"/>
  <c r="O428" i="8"/>
  <c r="Q428" i="8"/>
  <c r="J429" i="8"/>
  <c r="K429" i="8"/>
  <c r="L429" i="8"/>
  <c r="M429" i="8"/>
  <c r="N429" i="8"/>
  <c r="O429" i="8"/>
  <c r="Q429" i="8"/>
  <c r="J430" i="8"/>
  <c r="K430" i="8"/>
  <c r="L430" i="8"/>
  <c r="M430" i="8"/>
  <c r="N430" i="8"/>
  <c r="O430" i="8"/>
  <c r="Q430" i="8"/>
  <c r="J431" i="8"/>
  <c r="K431" i="8"/>
  <c r="L431" i="8"/>
  <c r="M431" i="8"/>
  <c r="N431" i="8"/>
  <c r="O431" i="8"/>
  <c r="Q431" i="8"/>
  <c r="J432" i="8"/>
  <c r="K432" i="8"/>
  <c r="L432" i="8"/>
  <c r="M432" i="8"/>
  <c r="N432" i="8"/>
  <c r="O432" i="8"/>
  <c r="Q432" i="8"/>
  <c r="J433" i="8"/>
  <c r="K433" i="8"/>
  <c r="L433" i="8"/>
  <c r="M433" i="8"/>
  <c r="N433" i="8"/>
  <c r="O433" i="8"/>
  <c r="Q433" i="8"/>
  <c r="J434" i="8"/>
  <c r="K434" i="8"/>
  <c r="L434" i="8"/>
  <c r="M434" i="8"/>
  <c r="N434" i="8"/>
  <c r="O434" i="8"/>
  <c r="Q434" i="8"/>
  <c r="J435" i="8"/>
  <c r="K435" i="8"/>
  <c r="L435" i="8"/>
  <c r="M435" i="8"/>
  <c r="N435" i="8"/>
  <c r="O435" i="8"/>
  <c r="Q435" i="8"/>
  <c r="J436" i="8"/>
  <c r="K436" i="8"/>
  <c r="L436" i="8"/>
  <c r="M436" i="8"/>
  <c r="N436" i="8"/>
  <c r="O436" i="8"/>
  <c r="Q436" i="8"/>
  <c r="J437" i="8"/>
  <c r="K437" i="8"/>
  <c r="L437" i="8"/>
  <c r="M437" i="8"/>
  <c r="N437" i="8"/>
  <c r="O437" i="8"/>
  <c r="Q437" i="8"/>
  <c r="J438" i="8"/>
  <c r="K438" i="8"/>
  <c r="L438" i="8"/>
  <c r="M438" i="8"/>
  <c r="N438" i="8"/>
  <c r="O438" i="8"/>
  <c r="Q438" i="8"/>
  <c r="J439" i="8"/>
  <c r="K439" i="8"/>
  <c r="L439" i="8"/>
  <c r="M439" i="8"/>
  <c r="N439" i="8"/>
  <c r="O439" i="8"/>
  <c r="Q439" i="8"/>
  <c r="J440" i="8"/>
  <c r="K440" i="8"/>
  <c r="L440" i="8"/>
  <c r="M440" i="8"/>
  <c r="N440" i="8"/>
  <c r="O440" i="8"/>
  <c r="Q440" i="8"/>
  <c r="J441" i="8"/>
  <c r="K441" i="8"/>
  <c r="L441" i="8"/>
  <c r="M441" i="8"/>
  <c r="N441" i="8"/>
  <c r="O441" i="8"/>
  <c r="Q441" i="8"/>
  <c r="J442" i="8"/>
  <c r="K442" i="8"/>
  <c r="L442" i="8"/>
  <c r="M442" i="8"/>
  <c r="N442" i="8"/>
  <c r="O442" i="8"/>
  <c r="Q442" i="8"/>
  <c r="J443" i="8"/>
  <c r="K443" i="8"/>
  <c r="L443" i="8"/>
  <c r="M443" i="8"/>
  <c r="N443" i="8"/>
  <c r="O443" i="8"/>
  <c r="Q443" i="8"/>
  <c r="J444" i="8"/>
  <c r="K444" i="8"/>
  <c r="L444" i="8"/>
  <c r="M444" i="8"/>
  <c r="N444" i="8"/>
  <c r="O444" i="8"/>
  <c r="Q444" i="8"/>
  <c r="J445" i="8"/>
  <c r="K445" i="8"/>
  <c r="L445" i="8"/>
  <c r="M445" i="8"/>
  <c r="N445" i="8"/>
  <c r="O445" i="8"/>
  <c r="Q445" i="8"/>
  <c r="J446" i="8"/>
  <c r="K446" i="8"/>
  <c r="L446" i="8"/>
  <c r="M446" i="8"/>
  <c r="N446" i="8"/>
  <c r="O446" i="8"/>
  <c r="Q446" i="8"/>
  <c r="Q447" i="8" s="1"/>
  <c r="Q448" i="8" s="1"/>
  <c r="Q449" i="8" s="1"/>
  <c r="Q450" i="8" s="1"/>
  <c r="Q451" i="8" s="1"/>
  <c r="Q452" i="8" s="1"/>
  <c r="Q453" i="8" s="1"/>
  <c r="Q454" i="8" s="1"/>
  <c r="Q455" i="8" s="1"/>
  <c r="Q456" i="8" s="1"/>
  <c r="Q457" i="8" s="1"/>
  <c r="Q458" i="8" s="1"/>
  <c r="Q459" i="8" s="1"/>
  <c r="Q460" i="8" s="1"/>
  <c r="Q461" i="8" s="1"/>
  <c r="Q462" i="8" s="1"/>
  <c r="Q463" i="8" s="1"/>
  <c r="Q464" i="8" s="1"/>
  <c r="Q465" i="8" s="1"/>
  <c r="Q466" i="8" s="1"/>
  <c r="Q467" i="8" s="1"/>
  <c r="Q468" i="8" s="1"/>
  <c r="Q469" i="8" s="1"/>
  <c r="Q470" i="8" s="1"/>
  <c r="Q471" i="8" s="1"/>
  <c r="Q472" i="8" s="1"/>
  <c r="Q473" i="8" s="1"/>
  <c r="Q474" i="8" s="1"/>
  <c r="Q475" i="8" s="1"/>
  <c r="Q476" i="8" s="1"/>
  <c r="Q477" i="8" s="1"/>
  <c r="Q478" i="8" s="1"/>
  <c r="Q479" i="8" s="1"/>
  <c r="Q480" i="8" s="1"/>
  <c r="Q481" i="8" s="1"/>
  <c r="Q482" i="8" s="1"/>
  <c r="Q483" i="8" s="1"/>
  <c r="Q484" i="8" s="1"/>
  <c r="Q485" i="8" s="1"/>
  <c r="Q486" i="8" s="1"/>
  <c r="Q487" i="8" s="1"/>
  <c r="Q488" i="8" s="1"/>
  <c r="Q489" i="8" s="1"/>
  <c r="Q490" i="8" s="1"/>
  <c r="Q491" i="8" s="1"/>
  <c r="Q492" i="8" s="1"/>
  <c r="Q493" i="8" s="1"/>
  <c r="Q494" i="8" s="1"/>
  <c r="Q495" i="8" s="1"/>
  <c r="Q496" i="8" s="1"/>
  <c r="Q497" i="8" s="1"/>
  <c r="Q498" i="8" s="1"/>
  <c r="Q499" i="8" s="1"/>
  <c r="Q500" i="8" s="1"/>
  <c r="Q501" i="8" s="1"/>
  <c r="Q502" i="8" s="1"/>
  <c r="Q503" i="8" s="1"/>
  <c r="Q504" i="8" s="1"/>
  <c r="Q505" i="8" s="1"/>
  <c r="Q506" i="8" s="1"/>
  <c r="Q507" i="8" s="1"/>
  <c r="Q508" i="8" s="1"/>
  <c r="Q509" i="8" s="1"/>
  <c r="Q510" i="8" s="1"/>
  <c r="Q511" i="8" s="1"/>
  <c r="Q512" i="8" s="1"/>
  <c r="Q513" i="8" s="1"/>
  <c r="Q514" i="8" s="1"/>
  <c r="Q515" i="8" s="1"/>
  <c r="Q516" i="8" s="1"/>
  <c r="Q517" i="8" s="1"/>
  <c r="Q518" i="8" s="1"/>
  <c r="Q519" i="8" s="1"/>
  <c r="Q520" i="8" s="1"/>
  <c r="Q521" i="8" s="1"/>
  <c r="Q522" i="8" s="1"/>
  <c r="Q523" i="8" s="1"/>
  <c r="Q524" i="8" s="1"/>
  <c r="Q525" i="8" s="1"/>
  <c r="Q526" i="8" s="1"/>
  <c r="Q527" i="8" s="1"/>
  <c r="Q528" i="8" s="1"/>
  <c r="Q529" i="8" s="1"/>
  <c r="Q530" i="8" s="1"/>
  <c r="Q531" i="8" s="1"/>
  <c r="Q532" i="8" s="1"/>
  <c r="Q533" i="8" s="1"/>
  <c r="Q534" i="8" s="1"/>
  <c r="Q535" i="8" s="1"/>
  <c r="Q536" i="8" s="1"/>
  <c r="Q537" i="8" s="1"/>
  <c r="Q538" i="8" s="1"/>
  <c r="Q539" i="8" s="1"/>
  <c r="Q540" i="8" s="1"/>
  <c r="Q541" i="8" s="1"/>
  <c r="Q542" i="8" s="1"/>
  <c r="Q543" i="8" s="1"/>
  <c r="Q544" i="8" s="1"/>
  <c r="Q545" i="8" s="1"/>
  <c r="Q546" i="8" s="1"/>
  <c r="Q547" i="8" s="1"/>
  <c r="Q548" i="8" s="1"/>
  <c r="Q549" i="8" s="1"/>
  <c r="Q550" i="8" s="1"/>
  <c r="Q551" i="8" s="1"/>
  <c r="Q552" i="8" s="1"/>
  <c r="Q553" i="8" s="1"/>
  <c r="Q554" i="8" s="1"/>
  <c r="Q555" i="8" s="1"/>
  <c r="Q556" i="8" s="1"/>
  <c r="Q557" i="8" s="1"/>
  <c r="Q558" i="8" s="1"/>
  <c r="Q559" i="8" s="1"/>
  <c r="Q560" i="8" s="1"/>
  <c r="Q561" i="8" s="1"/>
  <c r="J447" i="8"/>
  <c r="K447" i="8"/>
  <c r="L447" i="8"/>
  <c r="M447" i="8"/>
  <c r="N447" i="8"/>
  <c r="O447" i="8"/>
  <c r="J448" i="8"/>
  <c r="K448" i="8"/>
  <c r="L448" i="8"/>
  <c r="M448" i="8"/>
  <c r="N448" i="8"/>
  <c r="O448" i="8"/>
  <c r="J449" i="8"/>
  <c r="K449" i="8"/>
  <c r="L449" i="8"/>
  <c r="M449" i="8"/>
  <c r="N449" i="8"/>
  <c r="O449" i="8"/>
  <c r="J450" i="8"/>
  <c r="K450" i="8"/>
  <c r="L450" i="8"/>
  <c r="M450" i="8"/>
  <c r="N450" i="8"/>
  <c r="O450" i="8"/>
  <c r="J451" i="8"/>
  <c r="K451" i="8"/>
  <c r="L451" i="8"/>
  <c r="M451" i="8"/>
  <c r="N451" i="8"/>
  <c r="O451" i="8"/>
  <c r="J452" i="8"/>
  <c r="K452" i="8"/>
  <c r="L452" i="8"/>
  <c r="M452" i="8"/>
  <c r="N452" i="8"/>
  <c r="O452" i="8"/>
  <c r="J453" i="8"/>
  <c r="K453" i="8"/>
  <c r="L453" i="8"/>
  <c r="M453" i="8"/>
  <c r="N453" i="8"/>
  <c r="O453" i="8"/>
  <c r="J454" i="8"/>
  <c r="K454" i="8"/>
  <c r="L454" i="8"/>
  <c r="M454" i="8"/>
  <c r="N454" i="8"/>
  <c r="O454" i="8"/>
  <c r="J455" i="8"/>
  <c r="K455" i="8"/>
  <c r="L455" i="8"/>
  <c r="M455" i="8"/>
  <c r="N455" i="8"/>
  <c r="O455" i="8"/>
  <c r="J456" i="8"/>
  <c r="K456" i="8"/>
  <c r="L456" i="8"/>
  <c r="M456" i="8"/>
  <c r="N456" i="8"/>
  <c r="O456" i="8"/>
  <c r="J457" i="8"/>
  <c r="K457" i="8"/>
  <c r="L457" i="8"/>
  <c r="M457" i="8"/>
  <c r="N457" i="8"/>
  <c r="O457" i="8"/>
  <c r="J458" i="8"/>
  <c r="K458" i="8"/>
  <c r="L458" i="8"/>
  <c r="M458" i="8"/>
  <c r="N458" i="8"/>
  <c r="O458" i="8"/>
  <c r="J459" i="8"/>
  <c r="K459" i="8"/>
  <c r="L459" i="8"/>
  <c r="M459" i="8"/>
  <c r="N459" i="8"/>
  <c r="O459" i="8"/>
  <c r="J460" i="8"/>
  <c r="K460" i="8"/>
  <c r="L460" i="8"/>
  <c r="M460" i="8"/>
  <c r="N460" i="8"/>
  <c r="O460" i="8"/>
  <c r="J461" i="8"/>
  <c r="K461" i="8"/>
  <c r="L461" i="8"/>
  <c r="M461" i="8"/>
  <c r="N461" i="8"/>
  <c r="O461" i="8"/>
  <c r="J462" i="8"/>
  <c r="K462" i="8"/>
  <c r="L462" i="8"/>
  <c r="M462" i="8"/>
  <c r="N462" i="8"/>
  <c r="O462" i="8"/>
  <c r="J463" i="8"/>
  <c r="K463" i="8"/>
  <c r="L463" i="8"/>
  <c r="M463" i="8"/>
  <c r="N463" i="8"/>
  <c r="O463" i="8"/>
  <c r="J464" i="8"/>
  <c r="K464" i="8"/>
  <c r="L464" i="8"/>
  <c r="M464" i="8"/>
  <c r="N464" i="8"/>
  <c r="O464" i="8"/>
  <c r="J465" i="8"/>
  <c r="K465" i="8"/>
  <c r="L465" i="8"/>
  <c r="M465" i="8"/>
  <c r="N465" i="8"/>
  <c r="O465" i="8"/>
  <c r="J466" i="8"/>
  <c r="K466" i="8"/>
  <c r="L466" i="8"/>
  <c r="M466" i="8"/>
  <c r="N466" i="8"/>
  <c r="O466" i="8"/>
  <c r="J467" i="8"/>
  <c r="K467" i="8"/>
  <c r="L467" i="8"/>
  <c r="M467" i="8"/>
  <c r="N467" i="8"/>
  <c r="O467" i="8"/>
  <c r="J468" i="8"/>
  <c r="K468" i="8"/>
  <c r="L468" i="8"/>
  <c r="M468" i="8"/>
  <c r="N468" i="8"/>
  <c r="O468" i="8"/>
  <c r="J469" i="8"/>
  <c r="K469" i="8"/>
  <c r="L469" i="8"/>
  <c r="M469" i="8"/>
  <c r="N469" i="8"/>
  <c r="O469" i="8"/>
  <c r="J470" i="8"/>
  <c r="K470" i="8"/>
  <c r="L470" i="8"/>
  <c r="M470" i="8"/>
  <c r="N470" i="8"/>
  <c r="O470" i="8"/>
  <c r="J471" i="8"/>
  <c r="K471" i="8"/>
  <c r="L471" i="8"/>
  <c r="M471" i="8"/>
  <c r="N471" i="8"/>
  <c r="O471" i="8"/>
  <c r="J472" i="8"/>
  <c r="K472" i="8"/>
  <c r="L472" i="8"/>
  <c r="M472" i="8"/>
  <c r="N472" i="8"/>
  <c r="O472" i="8"/>
  <c r="J473" i="8"/>
  <c r="K473" i="8"/>
  <c r="L473" i="8"/>
  <c r="M473" i="8"/>
  <c r="N473" i="8"/>
  <c r="O473" i="8"/>
  <c r="J474" i="8"/>
  <c r="K474" i="8"/>
  <c r="L474" i="8"/>
  <c r="M474" i="8"/>
  <c r="N474" i="8"/>
  <c r="O474" i="8"/>
  <c r="J475" i="8"/>
  <c r="K475" i="8"/>
  <c r="L475" i="8"/>
  <c r="M475" i="8"/>
  <c r="N475" i="8"/>
  <c r="O475" i="8"/>
  <c r="J476" i="8"/>
  <c r="K476" i="8"/>
  <c r="L476" i="8"/>
  <c r="M476" i="8"/>
  <c r="N476" i="8"/>
  <c r="O476" i="8"/>
  <c r="J477" i="8"/>
  <c r="K477" i="8"/>
  <c r="L477" i="8"/>
  <c r="M477" i="8"/>
  <c r="N477" i="8"/>
  <c r="O477" i="8"/>
  <c r="J478" i="8"/>
  <c r="K478" i="8"/>
  <c r="L478" i="8"/>
  <c r="M478" i="8"/>
  <c r="N478" i="8"/>
  <c r="O478" i="8"/>
  <c r="J479" i="8"/>
  <c r="K479" i="8"/>
  <c r="L479" i="8"/>
  <c r="M479" i="8"/>
  <c r="N479" i="8"/>
  <c r="O479" i="8"/>
  <c r="J480" i="8"/>
  <c r="K480" i="8"/>
  <c r="L480" i="8"/>
  <c r="M480" i="8"/>
  <c r="N480" i="8"/>
  <c r="O480" i="8"/>
  <c r="J481" i="8"/>
  <c r="K481" i="8"/>
  <c r="L481" i="8"/>
  <c r="M481" i="8"/>
  <c r="N481" i="8"/>
  <c r="O481" i="8"/>
  <c r="J482" i="8"/>
  <c r="K482" i="8"/>
  <c r="L482" i="8"/>
  <c r="M482" i="8"/>
  <c r="N482" i="8"/>
  <c r="O482" i="8"/>
  <c r="J483" i="8"/>
  <c r="K483" i="8"/>
  <c r="L483" i="8"/>
  <c r="M483" i="8"/>
  <c r="N483" i="8"/>
  <c r="O483" i="8"/>
  <c r="J484" i="8"/>
  <c r="K484" i="8"/>
  <c r="L484" i="8"/>
  <c r="M484" i="8"/>
  <c r="N484" i="8"/>
  <c r="O484" i="8"/>
  <c r="J485" i="8"/>
  <c r="K485" i="8"/>
  <c r="L485" i="8"/>
  <c r="M485" i="8"/>
  <c r="N485" i="8"/>
  <c r="O485" i="8"/>
  <c r="J486" i="8"/>
  <c r="K486" i="8"/>
  <c r="L486" i="8"/>
  <c r="M486" i="8"/>
  <c r="N486" i="8"/>
  <c r="O486" i="8"/>
  <c r="J487" i="8"/>
  <c r="K487" i="8"/>
  <c r="L487" i="8"/>
  <c r="M487" i="8"/>
  <c r="N487" i="8"/>
  <c r="O487" i="8"/>
  <c r="J488" i="8"/>
  <c r="K488" i="8"/>
  <c r="L488" i="8"/>
  <c r="M488" i="8"/>
  <c r="N488" i="8"/>
  <c r="O488" i="8"/>
  <c r="J489" i="8"/>
  <c r="K489" i="8"/>
  <c r="L489" i="8"/>
  <c r="M489" i="8"/>
  <c r="N489" i="8"/>
  <c r="O489" i="8"/>
  <c r="J490" i="8"/>
  <c r="K490" i="8"/>
  <c r="L490" i="8"/>
  <c r="M490" i="8"/>
  <c r="N490" i="8"/>
  <c r="O490" i="8"/>
  <c r="J491" i="8"/>
  <c r="K491" i="8"/>
  <c r="L491" i="8"/>
  <c r="M491" i="8"/>
  <c r="N491" i="8"/>
  <c r="O491" i="8"/>
  <c r="J492" i="8"/>
  <c r="K492" i="8"/>
  <c r="L492" i="8"/>
  <c r="M492" i="8"/>
  <c r="N492" i="8"/>
  <c r="O492" i="8"/>
  <c r="J493" i="8"/>
  <c r="K493" i="8"/>
  <c r="L493" i="8"/>
  <c r="M493" i="8"/>
  <c r="N493" i="8"/>
  <c r="O493" i="8"/>
  <c r="J494" i="8"/>
  <c r="K494" i="8"/>
  <c r="L494" i="8"/>
  <c r="M494" i="8"/>
  <c r="N494" i="8"/>
  <c r="O494" i="8"/>
  <c r="J495" i="8"/>
  <c r="K495" i="8"/>
  <c r="L495" i="8"/>
  <c r="M495" i="8"/>
  <c r="N495" i="8"/>
  <c r="O495" i="8"/>
  <c r="J496" i="8"/>
  <c r="K496" i="8"/>
  <c r="L496" i="8"/>
  <c r="M496" i="8"/>
  <c r="N496" i="8"/>
  <c r="O496" i="8"/>
  <c r="J497" i="8"/>
  <c r="K497" i="8"/>
  <c r="L497" i="8"/>
  <c r="M497" i="8"/>
  <c r="N497" i="8"/>
  <c r="O497" i="8"/>
  <c r="J498" i="8"/>
  <c r="K498" i="8"/>
  <c r="L498" i="8"/>
  <c r="M498" i="8"/>
  <c r="N498" i="8"/>
  <c r="O498" i="8"/>
  <c r="J499" i="8"/>
  <c r="K499" i="8"/>
  <c r="L499" i="8"/>
  <c r="M499" i="8"/>
  <c r="N499" i="8"/>
  <c r="O499" i="8"/>
  <c r="J500" i="8"/>
  <c r="K500" i="8"/>
  <c r="L500" i="8"/>
  <c r="M500" i="8"/>
  <c r="N500" i="8"/>
  <c r="O500" i="8"/>
  <c r="J501" i="8"/>
  <c r="K501" i="8"/>
  <c r="L501" i="8"/>
  <c r="M501" i="8"/>
  <c r="N501" i="8"/>
  <c r="O501" i="8"/>
  <c r="J502" i="8"/>
  <c r="K502" i="8"/>
  <c r="L502" i="8"/>
  <c r="M502" i="8"/>
  <c r="N502" i="8"/>
  <c r="O502" i="8"/>
  <c r="J503" i="8"/>
  <c r="K503" i="8"/>
  <c r="L503" i="8"/>
  <c r="M503" i="8"/>
  <c r="N503" i="8"/>
  <c r="O503" i="8"/>
  <c r="J504" i="8"/>
  <c r="K504" i="8"/>
  <c r="L504" i="8"/>
  <c r="M504" i="8"/>
  <c r="N504" i="8"/>
  <c r="O504" i="8"/>
  <c r="J505" i="8"/>
  <c r="K505" i="8"/>
  <c r="L505" i="8"/>
  <c r="M505" i="8"/>
  <c r="N505" i="8"/>
  <c r="O505" i="8"/>
  <c r="J506" i="8"/>
  <c r="K506" i="8"/>
  <c r="L506" i="8"/>
  <c r="M506" i="8"/>
  <c r="N506" i="8"/>
  <c r="O506" i="8"/>
  <c r="J507" i="8"/>
  <c r="K507" i="8"/>
  <c r="L507" i="8"/>
  <c r="M507" i="8"/>
  <c r="N507" i="8"/>
  <c r="O507" i="8"/>
  <c r="J508" i="8"/>
  <c r="K508" i="8"/>
  <c r="L508" i="8"/>
  <c r="M508" i="8"/>
  <c r="N508" i="8"/>
  <c r="O508" i="8"/>
  <c r="J509" i="8"/>
  <c r="K509" i="8"/>
  <c r="L509" i="8"/>
  <c r="M509" i="8"/>
  <c r="N509" i="8"/>
  <c r="O509" i="8"/>
  <c r="J510" i="8"/>
  <c r="K510" i="8"/>
  <c r="L510" i="8"/>
  <c r="M510" i="8"/>
  <c r="N510" i="8"/>
  <c r="O510" i="8"/>
  <c r="J511" i="8"/>
  <c r="K511" i="8"/>
  <c r="L511" i="8"/>
  <c r="M511" i="8"/>
  <c r="N511" i="8"/>
  <c r="O511" i="8"/>
  <c r="J512" i="8"/>
  <c r="K512" i="8"/>
  <c r="L512" i="8"/>
  <c r="M512" i="8"/>
  <c r="N512" i="8"/>
  <c r="O512" i="8"/>
  <c r="J513" i="8"/>
  <c r="K513" i="8"/>
  <c r="L513" i="8"/>
  <c r="M513" i="8"/>
  <c r="N513" i="8"/>
  <c r="O513" i="8"/>
  <c r="J514" i="8"/>
  <c r="K514" i="8"/>
  <c r="L514" i="8"/>
  <c r="M514" i="8"/>
  <c r="N514" i="8"/>
  <c r="O514" i="8"/>
  <c r="J515" i="8"/>
  <c r="K515" i="8"/>
  <c r="L515" i="8"/>
  <c r="M515" i="8"/>
  <c r="N515" i="8"/>
  <c r="O515" i="8"/>
  <c r="J516" i="8"/>
  <c r="K516" i="8"/>
  <c r="L516" i="8"/>
  <c r="M516" i="8"/>
  <c r="N516" i="8"/>
  <c r="O516" i="8"/>
  <c r="J517" i="8"/>
  <c r="K517" i="8"/>
  <c r="L517" i="8"/>
  <c r="M517" i="8"/>
  <c r="N517" i="8"/>
  <c r="O517" i="8"/>
  <c r="J518" i="8"/>
  <c r="K518" i="8"/>
  <c r="L518" i="8"/>
  <c r="M518" i="8"/>
  <c r="N518" i="8"/>
  <c r="O518" i="8"/>
  <c r="J519" i="8"/>
  <c r="K519" i="8"/>
  <c r="L519" i="8"/>
  <c r="M519" i="8"/>
  <c r="N519" i="8"/>
  <c r="O519" i="8"/>
  <c r="J520" i="8"/>
  <c r="K520" i="8"/>
  <c r="L520" i="8"/>
  <c r="M520" i="8"/>
  <c r="N520" i="8"/>
  <c r="O520" i="8"/>
  <c r="J521" i="8"/>
  <c r="K521" i="8"/>
  <c r="L521" i="8"/>
  <c r="M521" i="8"/>
  <c r="N521" i="8"/>
  <c r="O521" i="8"/>
  <c r="J522" i="8"/>
  <c r="K522" i="8"/>
  <c r="L522" i="8"/>
  <c r="M522" i="8"/>
  <c r="N522" i="8"/>
  <c r="O522" i="8"/>
  <c r="J523" i="8"/>
  <c r="K523" i="8"/>
  <c r="L523" i="8"/>
  <c r="M523" i="8"/>
  <c r="N523" i="8"/>
  <c r="O523" i="8"/>
  <c r="J524" i="8"/>
  <c r="K524" i="8"/>
  <c r="L524" i="8"/>
  <c r="M524" i="8"/>
  <c r="N524" i="8"/>
  <c r="O524" i="8"/>
  <c r="J525" i="8"/>
  <c r="K525" i="8"/>
  <c r="L525" i="8"/>
  <c r="M525" i="8"/>
  <c r="N525" i="8"/>
  <c r="O525" i="8"/>
  <c r="J526" i="8"/>
  <c r="K526" i="8"/>
  <c r="L526" i="8"/>
  <c r="M526" i="8"/>
  <c r="N526" i="8"/>
  <c r="O526" i="8"/>
  <c r="J527" i="8"/>
  <c r="K527" i="8"/>
  <c r="L527" i="8"/>
  <c r="M527" i="8"/>
  <c r="N527" i="8"/>
  <c r="O527" i="8"/>
  <c r="J528" i="8"/>
  <c r="K528" i="8"/>
  <c r="L528" i="8"/>
  <c r="M528" i="8"/>
  <c r="N528" i="8"/>
  <c r="O528" i="8"/>
  <c r="J529" i="8"/>
  <c r="K529" i="8"/>
  <c r="L529" i="8"/>
  <c r="M529" i="8"/>
  <c r="N529" i="8"/>
  <c r="O529" i="8"/>
  <c r="J530" i="8"/>
  <c r="K530" i="8"/>
  <c r="L530" i="8"/>
  <c r="M530" i="8"/>
  <c r="N530" i="8"/>
  <c r="O530" i="8"/>
  <c r="J531" i="8"/>
  <c r="K531" i="8"/>
  <c r="L531" i="8"/>
  <c r="M531" i="8"/>
  <c r="N531" i="8"/>
  <c r="O531" i="8"/>
  <c r="J532" i="8"/>
  <c r="K532" i="8"/>
  <c r="L532" i="8"/>
  <c r="M532" i="8"/>
  <c r="N532" i="8"/>
  <c r="O532" i="8"/>
  <c r="J533" i="8"/>
  <c r="K533" i="8"/>
  <c r="L533" i="8"/>
  <c r="M533" i="8"/>
  <c r="N533" i="8"/>
  <c r="O533" i="8"/>
  <c r="J534" i="8"/>
  <c r="K534" i="8"/>
  <c r="L534" i="8"/>
  <c r="M534" i="8"/>
  <c r="N534" i="8"/>
  <c r="O534" i="8"/>
  <c r="J535" i="8"/>
  <c r="K535" i="8"/>
  <c r="L535" i="8"/>
  <c r="M535" i="8"/>
  <c r="N535" i="8"/>
  <c r="O535" i="8"/>
  <c r="J536" i="8"/>
  <c r="K536" i="8"/>
  <c r="L536" i="8"/>
  <c r="M536" i="8"/>
  <c r="N536" i="8"/>
  <c r="O536" i="8"/>
  <c r="J537" i="8"/>
  <c r="K537" i="8"/>
  <c r="L537" i="8"/>
  <c r="M537" i="8"/>
  <c r="N537" i="8"/>
  <c r="O537" i="8"/>
  <c r="J538" i="8"/>
  <c r="K538" i="8"/>
  <c r="L538" i="8"/>
  <c r="M538" i="8"/>
  <c r="N538" i="8"/>
  <c r="O538" i="8"/>
  <c r="J539" i="8"/>
  <c r="K539" i="8"/>
  <c r="L539" i="8"/>
  <c r="M539" i="8"/>
  <c r="N539" i="8"/>
  <c r="O539" i="8"/>
  <c r="J540" i="8"/>
  <c r="K540" i="8"/>
  <c r="L540" i="8"/>
  <c r="M540" i="8"/>
  <c r="N540" i="8"/>
  <c r="O540" i="8"/>
  <c r="J541" i="8"/>
  <c r="K541" i="8"/>
  <c r="L541" i="8"/>
  <c r="M541" i="8"/>
  <c r="N541" i="8"/>
  <c r="O541" i="8"/>
  <c r="J542" i="8"/>
  <c r="K542" i="8"/>
  <c r="L542" i="8"/>
  <c r="M542" i="8"/>
  <c r="N542" i="8"/>
  <c r="O542" i="8"/>
  <c r="J543" i="8"/>
  <c r="K543" i="8"/>
  <c r="L543" i="8"/>
  <c r="M543" i="8"/>
  <c r="N543" i="8"/>
  <c r="O543" i="8"/>
  <c r="J544" i="8"/>
  <c r="K544" i="8"/>
  <c r="L544" i="8"/>
  <c r="M544" i="8"/>
  <c r="N544" i="8"/>
  <c r="O544" i="8"/>
  <c r="J545" i="8"/>
  <c r="K545" i="8"/>
  <c r="L545" i="8"/>
  <c r="M545" i="8"/>
  <c r="N545" i="8"/>
  <c r="O545" i="8"/>
  <c r="J546" i="8"/>
  <c r="K546" i="8"/>
  <c r="L546" i="8"/>
  <c r="M546" i="8"/>
  <c r="N546" i="8"/>
  <c r="O546" i="8"/>
  <c r="J547" i="8"/>
  <c r="K547" i="8"/>
  <c r="L547" i="8"/>
  <c r="M547" i="8"/>
  <c r="N547" i="8"/>
  <c r="O547" i="8"/>
  <c r="J548" i="8"/>
  <c r="K548" i="8"/>
  <c r="L548" i="8"/>
  <c r="M548" i="8"/>
  <c r="N548" i="8"/>
  <c r="O548" i="8"/>
  <c r="J549" i="8"/>
  <c r="K549" i="8"/>
  <c r="L549" i="8"/>
  <c r="M549" i="8"/>
  <c r="N549" i="8"/>
  <c r="O549" i="8"/>
  <c r="J550" i="8"/>
  <c r="K550" i="8"/>
  <c r="L550" i="8"/>
  <c r="M550" i="8"/>
  <c r="N550" i="8"/>
  <c r="O550" i="8"/>
  <c r="J551" i="8"/>
  <c r="K551" i="8"/>
  <c r="L551" i="8"/>
  <c r="M551" i="8"/>
  <c r="N551" i="8"/>
  <c r="O551" i="8"/>
  <c r="J552" i="8"/>
  <c r="K552" i="8"/>
  <c r="L552" i="8"/>
  <c r="M552" i="8"/>
  <c r="N552" i="8"/>
  <c r="O552" i="8"/>
  <c r="J553" i="8"/>
  <c r="K553" i="8"/>
  <c r="L553" i="8"/>
  <c r="M553" i="8"/>
  <c r="N553" i="8"/>
  <c r="O553" i="8"/>
  <c r="J554" i="8"/>
  <c r="K554" i="8"/>
  <c r="L554" i="8"/>
  <c r="M554" i="8"/>
  <c r="N554" i="8"/>
  <c r="O554" i="8"/>
  <c r="J555" i="8"/>
  <c r="K555" i="8"/>
  <c r="L555" i="8"/>
  <c r="M555" i="8"/>
  <c r="N555" i="8"/>
  <c r="O555" i="8"/>
  <c r="J556" i="8"/>
  <c r="K556" i="8"/>
  <c r="L556" i="8"/>
  <c r="M556" i="8"/>
  <c r="N556" i="8"/>
  <c r="O556" i="8"/>
  <c r="J557" i="8"/>
  <c r="K557" i="8"/>
  <c r="L557" i="8"/>
  <c r="M557" i="8"/>
  <c r="N557" i="8"/>
  <c r="O557" i="8"/>
  <c r="J558" i="8"/>
  <c r="K558" i="8"/>
  <c r="L558" i="8"/>
  <c r="M558" i="8"/>
  <c r="N558" i="8"/>
  <c r="O558" i="8"/>
  <c r="J559" i="8"/>
  <c r="K559" i="8"/>
  <c r="L559" i="8"/>
  <c r="M559" i="8"/>
  <c r="N559" i="8"/>
  <c r="O559" i="8"/>
  <c r="J560" i="8"/>
  <c r="K560" i="8"/>
  <c r="L560" i="8"/>
  <c r="M560" i="8"/>
  <c r="N560" i="8"/>
  <c r="O560" i="8"/>
  <c r="J561" i="8"/>
  <c r="K561" i="8"/>
  <c r="L561" i="8"/>
  <c r="M561" i="8"/>
  <c r="N561" i="8"/>
  <c r="O561" i="8"/>
  <c r="K425" i="8"/>
  <c r="K424" i="8"/>
  <c r="J425" i="8"/>
  <c r="Q424" i="8"/>
  <c r="Q425" i="8" s="1"/>
  <c r="P424" i="8"/>
  <c r="P425" i="8" s="1"/>
  <c r="O424" i="8"/>
  <c r="O425" i="8" s="1"/>
  <c r="N424" i="8"/>
  <c r="N425" i="8" s="1"/>
  <c r="M424" i="8"/>
  <c r="M425" i="8" s="1"/>
  <c r="L424" i="8"/>
  <c r="L425" i="8" s="1"/>
  <c r="C421" i="8"/>
  <c r="D421" i="8"/>
  <c r="E421" i="8"/>
  <c r="F421" i="8"/>
  <c r="G421" i="8"/>
  <c r="H421" i="8"/>
  <c r="I421" i="8"/>
  <c r="J421" i="8"/>
  <c r="K421" i="8"/>
  <c r="L421" i="8"/>
  <c r="M421" i="8"/>
  <c r="N421" i="8"/>
  <c r="B421" i="8"/>
  <c r="Q285" i="8"/>
  <c r="R285" i="8"/>
  <c r="R286" i="8" s="1"/>
  <c r="R287" i="8" s="1"/>
  <c r="R288" i="8" s="1"/>
  <c r="R289" i="8" s="1"/>
  <c r="R290" i="8" s="1"/>
  <c r="S285" i="8"/>
  <c r="T285" i="8"/>
  <c r="U285" i="8"/>
  <c r="U286" i="8" s="1"/>
  <c r="U287" i="8" s="1"/>
  <c r="U288" i="8" s="1"/>
  <c r="U289" i="8" s="1"/>
  <c r="U290" i="8" s="1"/>
  <c r="U291" i="8" s="1"/>
  <c r="U292" i="8" s="1"/>
  <c r="U293" i="8" s="1"/>
  <c r="U294" i="8" s="1"/>
  <c r="U295" i="8" s="1"/>
  <c r="U296" i="8" s="1"/>
  <c r="U297" i="8" s="1"/>
  <c r="U298" i="8" s="1"/>
  <c r="U299" i="8" s="1"/>
  <c r="U300" i="8" s="1"/>
  <c r="U301" i="8" s="1"/>
  <c r="U302" i="8" s="1"/>
  <c r="U303" i="8" s="1"/>
  <c r="U304" i="8" s="1"/>
  <c r="U305" i="8" s="1"/>
  <c r="U306" i="8" s="1"/>
  <c r="U307" i="8" s="1"/>
  <c r="U308" i="8" s="1"/>
  <c r="U309" i="8" s="1"/>
  <c r="U310" i="8" s="1"/>
  <c r="U311" i="8" s="1"/>
  <c r="U312" i="8" s="1"/>
  <c r="U313" i="8" s="1"/>
  <c r="U314" i="8" s="1"/>
  <c r="U315" i="8" s="1"/>
  <c r="U316" i="8" s="1"/>
  <c r="U317" i="8" s="1"/>
  <c r="U318" i="8" s="1"/>
  <c r="U319" i="8" s="1"/>
  <c r="U320" i="8" s="1"/>
  <c r="U321" i="8" s="1"/>
  <c r="U322" i="8" s="1"/>
  <c r="U323" i="8" s="1"/>
  <c r="U324" i="8" s="1"/>
  <c r="U325" i="8" s="1"/>
  <c r="U326" i="8" s="1"/>
  <c r="U327" i="8" s="1"/>
  <c r="U328" i="8" s="1"/>
  <c r="U329" i="8" s="1"/>
  <c r="U330" i="8" s="1"/>
  <c r="U331" i="8" s="1"/>
  <c r="U332" i="8" s="1"/>
  <c r="U333" i="8" s="1"/>
  <c r="U334" i="8" s="1"/>
  <c r="U335" i="8" s="1"/>
  <c r="U336" i="8" s="1"/>
  <c r="U337" i="8" s="1"/>
  <c r="U338" i="8" s="1"/>
  <c r="U339" i="8" s="1"/>
  <c r="U340" i="8" s="1"/>
  <c r="U341" i="8" s="1"/>
  <c r="U342" i="8" s="1"/>
  <c r="U343" i="8" s="1"/>
  <c r="U344" i="8" s="1"/>
  <c r="U345" i="8" s="1"/>
  <c r="U346" i="8" s="1"/>
  <c r="U347" i="8" s="1"/>
  <c r="U348" i="8" s="1"/>
  <c r="U349" i="8" s="1"/>
  <c r="U350" i="8" s="1"/>
  <c r="U351" i="8" s="1"/>
  <c r="U352" i="8" s="1"/>
  <c r="U353" i="8" s="1"/>
  <c r="U354" i="8" s="1"/>
  <c r="U355" i="8" s="1"/>
  <c r="U356" i="8" s="1"/>
  <c r="U357" i="8" s="1"/>
  <c r="U358" i="8" s="1"/>
  <c r="U359" i="8" s="1"/>
  <c r="U360" i="8" s="1"/>
  <c r="U361" i="8" s="1"/>
  <c r="U362" i="8" s="1"/>
  <c r="U363" i="8" s="1"/>
  <c r="U364" i="8" s="1"/>
  <c r="U365" i="8" s="1"/>
  <c r="U366" i="8" s="1"/>
  <c r="U367" i="8" s="1"/>
  <c r="U368" i="8" s="1"/>
  <c r="U369" i="8" s="1"/>
  <c r="U370" i="8" s="1"/>
  <c r="U371" i="8" s="1"/>
  <c r="U372" i="8" s="1"/>
  <c r="V285" i="8"/>
  <c r="V286" i="8" s="1"/>
  <c r="V287" i="8" s="1"/>
  <c r="W285" i="8"/>
  <c r="W286" i="8" s="1"/>
  <c r="W287" i="8" s="1"/>
  <c r="W288" i="8" s="1"/>
  <c r="W289" i="8" s="1"/>
  <c r="W290" i="8" s="1"/>
  <c r="W291" i="8" s="1"/>
  <c r="W292" i="8" s="1"/>
  <c r="W293" i="8" s="1"/>
  <c r="W294" i="8" s="1"/>
  <c r="W295" i="8" s="1"/>
  <c r="W296" i="8" s="1"/>
  <c r="W297" i="8" s="1"/>
  <c r="W298" i="8" s="1"/>
  <c r="W299" i="8" s="1"/>
  <c r="W300" i="8" s="1"/>
  <c r="W301" i="8" s="1"/>
  <c r="W302" i="8" s="1"/>
  <c r="W303" i="8" s="1"/>
  <c r="W304" i="8" s="1"/>
  <c r="W305" i="8" s="1"/>
  <c r="X285" i="8"/>
  <c r="X286" i="8" s="1"/>
  <c r="X287" i="8" s="1"/>
  <c r="X288" i="8" s="1"/>
  <c r="X289" i="8" s="1"/>
  <c r="X290" i="8" s="1"/>
  <c r="X291" i="8" s="1"/>
  <c r="X292" i="8" s="1"/>
  <c r="X293" i="8" s="1"/>
  <c r="X294" i="8" s="1"/>
  <c r="X295" i="8" s="1"/>
  <c r="X296" i="8" s="1"/>
  <c r="X297" i="8" s="1"/>
  <c r="X298" i="8" s="1"/>
  <c r="X299" i="8" s="1"/>
  <c r="X300" i="8" s="1"/>
  <c r="X301" i="8" s="1"/>
  <c r="X302" i="8" s="1"/>
  <c r="X303" i="8" s="1"/>
  <c r="X304" i="8" s="1"/>
  <c r="X305" i="8" s="1"/>
  <c r="X306" i="8" s="1"/>
  <c r="X307" i="8" s="1"/>
  <c r="X308" i="8" s="1"/>
  <c r="X309" i="8" s="1"/>
  <c r="X310" i="8" s="1"/>
  <c r="X311" i="8" s="1"/>
  <c r="X312" i="8" s="1"/>
  <c r="X313" i="8" s="1"/>
  <c r="X314" i="8" s="1"/>
  <c r="X315" i="8" s="1"/>
  <c r="X316" i="8" s="1"/>
  <c r="X317" i="8" s="1"/>
  <c r="X318" i="8" s="1"/>
  <c r="X319" i="8" s="1"/>
  <c r="X320" i="8" s="1"/>
  <c r="X321" i="8" s="1"/>
  <c r="X322" i="8" s="1"/>
  <c r="X323" i="8" s="1"/>
  <c r="X324" i="8" s="1"/>
  <c r="X325" i="8" s="1"/>
  <c r="X326" i="8" s="1"/>
  <c r="X327" i="8" s="1"/>
  <c r="X328" i="8" s="1"/>
  <c r="X329" i="8" s="1"/>
  <c r="X330" i="8" s="1"/>
  <c r="X331" i="8" s="1"/>
  <c r="X332" i="8" s="1"/>
  <c r="X333" i="8" s="1"/>
  <c r="X334" i="8" s="1"/>
  <c r="X335" i="8" s="1"/>
  <c r="X336" i="8" s="1"/>
  <c r="X337" i="8" s="1"/>
  <c r="X338" i="8" s="1"/>
  <c r="X339" i="8" s="1"/>
  <c r="X340" i="8" s="1"/>
  <c r="X341" i="8" s="1"/>
  <c r="X342" i="8" s="1"/>
  <c r="X343" i="8" s="1"/>
  <c r="X344" i="8" s="1"/>
  <c r="X345" i="8" s="1"/>
  <c r="X346" i="8" s="1"/>
  <c r="X347" i="8" s="1"/>
  <c r="X348" i="8" s="1"/>
  <c r="X349" i="8" s="1"/>
  <c r="X350" i="8" s="1"/>
  <c r="X351" i="8" s="1"/>
  <c r="X352" i="8" s="1"/>
  <c r="X353" i="8" s="1"/>
  <c r="X354" i="8" s="1"/>
  <c r="X355" i="8" s="1"/>
  <c r="X356" i="8" s="1"/>
  <c r="X357" i="8" s="1"/>
  <c r="X358" i="8" s="1"/>
  <c r="X359" i="8" s="1"/>
  <c r="X360" i="8" s="1"/>
  <c r="X361" i="8" s="1"/>
  <c r="Y285" i="8"/>
  <c r="Z285" i="8"/>
  <c r="Z286" i="8" s="1"/>
  <c r="Z287" i="8" s="1"/>
  <c r="Z288" i="8" s="1"/>
  <c r="Z289" i="8" s="1"/>
  <c r="Z290" i="8" s="1"/>
  <c r="AA285" i="8"/>
  <c r="AB285" i="8"/>
  <c r="AC285" i="8"/>
  <c r="Q286" i="8"/>
  <c r="Q287" i="8" s="1"/>
  <c r="Q288" i="8" s="1"/>
  <c r="Q289" i="8" s="1"/>
  <c r="Q290" i="8" s="1"/>
  <c r="Q291" i="8" s="1"/>
  <c r="Q292" i="8" s="1"/>
  <c r="Q293" i="8" s="1"/>
  <c r="Q294" i="8" s="1"/>
  <c r="Q295" i="8" s="1"/>
  <c r="Q296" i="8" s="1"/>
  <c r="Q297" i="8" s="1"/>
  <c r="Q298" i="8" s="1"/>
  <c r="Q299" i="8" s="1"/>
  <c r="Q300" i="8" s="1"/>
  <c r="Q301" i="8" s="1"/>
  <c r="Q302" i="8" s="1"/>
  <c r="Q303" i="8" s="1"/>
  <c r="Q304" i="8" s="1"/>
  <c r="Q305" i="8" s="1"/>
  <c r="Q306" i="8" s="1"/>
  <c r="Q307" i="8" s="1"/>
  <c r="Q308" i="8" s="1"/>
  <c r="Q309" i="8" s="1"/>
  <c r="Q310" i="8" s="1"/>
  <c r="Q311" i="8" s="1"/>
  <c r="Q312" i="8" s="1"/>
  <c r="Q313" i="8" s="1"/>
  <c r="Q314" i="8" s="1"/>
  <c r="Q315" i="8" s="1"/>
  <c r="Q316" i="8" s="1"/>
  <c r="Q317" i="8" s="1"/>
  <c r="Q318" i="8" s="1"/>
  <c r="Q319" i="8" s="1"/>
  <c r="Q320" i="8" s="1"/>
  <c r="Q321" i="8" s="1"/>
  <c r="Q322" i="8" s="1"/>
  <c r="Q323" i="8" s="1"/>
  <c r="Q324" i="8" s="1"/>
  <c r="Q325" i="8" s="1"/>
  <c r="Q326" i="8" s="1"/>
  <c r="Q327" i="8" s="1"/>
  <c r="Q328" i="8" s="1"/>
  <c r="Q329" i="8" s="1"/>
  <c r="Q330" i="8" s="1"/>
  <c r="Q331" i="8" s="1"/>
  <c r="Q332" i="8" s="1"/>
  <c r="Q333" i="8" s="1"/>
  <c r="Q334" i="8" s="1"/>
  <c r="Q335" i="8" s="1"/>
  <c r="Q336" i="8" s="1"/>
  <c r="Q337" i="8" s="1"/>
  <c r="Q338" i="8" s="1"/>
  <c r="Q339" i="8" s="1"/>
  <c r="Q340" i="8" s="1"/>
  <c r="Q341" i="8" s="1"/>
  <c r="Q342" i="8" s="1"/>
  <c r="Q343" i="8" s="1"/>
  <c r="Q344" i="8" s="1"/>
  <c r="Q345" i="8" s="1"/>
  <c r="Q346" i="8" s="1"/>
  <c r="Q347" i="8" s="1"/>
  <c r="Q348" i="8" s="1"/>
  <c r="Q349" i="8" s="1"/>
  <c r="Q350" i="8" s="1"/>
  <c r="Q351" i="8" s="1"/>
  <c r="Q352" i="8" s="1"/>
  <c r="Q353" i="8" s="1"/>
  <c r="Q354" i="8" s="1"/>
  <c r="Q355" i="8" s="1"/>
  <c r="Q356" i="8" s="1"/>
  <c r="Q357" i="8" s="1"/>
  <c r="Q358" i="8" s="1"/>
  <c r="Q359" i="8" s="1"/>
  <c r="Q360" i="8" s="1"/>
  <c r="Q361" i="8" s="1"/>
  <c r="Q362" i="8" s="1"/>
  <c r="Q363" i="8" s="1"/>
  <c r="Q364" i="8" s="1"/>
  <c r="Q365" i="8" s="1"/>
  <c r="Q366" i="8" s="1"/>
  <c r="S286" i="8"/>
  <c r="T286" i="8"/>
  <c r="Y286" i="8"/>
  <c r="Y287" i="8" s="1"/>
  <c r="AA286" i="8"/>
  <c r="AB286" i="8"/>
  <c r="AC286" i="8"/>
  <c r="AC287" i="8" s="1"/>
  <c r="AC288" i="8" s="1"/>
  <c r="AC289" i="8" s="1"/>
  <c r="AC290" i="8" s="1"/>
  <c r="AC291" i="8" s="1"/>
  <c r="AC292" i="8" s="1"/>
  <c r="AC293" i="8" s="1"/>
  <c r="S287" i="8"/>
  <c r="S288" i="8" s="1"/>
  <c r="S289" i="8" s="1"/>
  <c r="S290" i="8" s="1"/>
  <c r="S291" i="8" s="1"/>
  <c r="S292" i="8" s="1"/>
  <c r="S293" i="8" s="1"/>
  <c r="S294" i="8" s="1"/>
  <c r="S295" i="8" s="1"/>
  <c r="S296" i="8" s="1"/>
  <c r="S297" i="8" s="1"/>
  <c r="S298" i="8" s="1"/>
  <c r="S299" i="8" s="1"/>
  <c r="S300" i="8" s="1"/>
  <c r="S301" i="8" s="1"/>
  <c r="S302" i="8" s="1"/>
  <c r="T287" i="8"/>
  <c r="T288" i="8" s="1"/>
  <c r="T289" i="8" s="1"/>
  <c r="T290" i="8" s="1"/>
  <c r="T291" i="8" s="1"/>
  <c r="T292" i="8" s="1"/>
  <c r="T293" i="8" s="1"/>
  <c r="T294" i="8" s="1"/>
  <c r="T295" i="8" s="1"/>
  <c r="T296" i="8" s="1"/>
  <c r="T297" i="8" s="1"/>
  <c r="T298" i="8" s="1"/>
  <c r="T299" i="8" s="1"/>
  <c r="T300" i="8" s="1"/>
  <c r="T301" i="8" s="1"/>
  <c r="T302" i="8" s="1"/>
  <c r="T303" i="8" s="1"/>
  <c r="T304" i="8" s="1"/>
  <c r="T305" i="8" s="1"/>
  <c r="T306" i="8" s="1"/>
  <c r="T307" i="8" s="1"/>
  <c r="T308" i="8" s="1"/>
  <c r="T309" i="8" s="1"/>
  <c r="T310" i="8" s="1"/>
  <c r="T311" i="8" s="1"/>
  <c r="T312" i="8" s="1"/>
  <c r="T313" i="8" s="1"/>
  <c r="T314" i="8" s="1"/>
  <c r="T315" i="8" s="1"/>
  <c r="T316" i="8" s="1"/>
  <c r="T317" i="8" s="1"/>
  <c r="T318" i="8" s="1"/>
  <c r="T319" i="8" s="1"/>
  <c r="T320" i="8" s="1"/>
  <c r="T321" i="8" s="1"/>
  <c r="T322" i="8" s="1"/>
  <c r="T323" i="8" s="1"/>
  <c r="T324" i="8" s="1"/>
  <c r="T325" i="8" s="1"/>
  <c r="T326" i="8" s="1"/>
  <c r="T327" i="8" s="1"/>
  <c r="T328" i="8" s="1"/>
  <c r="T329" i="8" s="1"/>
  <c r="T330" i="8" s="1"/>
  <c r="T331" i="8" s="1"/>
  <c r="T332" i="8" s="1"/>
  <c r="T333" i="8" s="1"/>
  <c r="T334" i="8" s="1"/>
  <c r="T335" i="8" s="1"/>
  <c r="T336" i="8" s="1"/>
  <c r="T337" i="8" s="1"/>
  <c r="T338" i="8" s="1"/>
  <c r="T339" i="8" s="1"/>
  <c r="T340" i="8" s="1"/>
  <c r="T341" i="8" s="1"/>
  <c r="T342" i="8" s="1"/>
  <c r="T343" i="8" s="1"/>
  <c r="T344" i="8" s="1"/>
  <c r="T345" i="8" s="1"/>
  <c r="T346" i="8" s="1"/>
  <c r="T347" i="8" s="1"/>
  <c r="T348" i="8" s="1"/>
  <c r="T349" i="8" s="1"/>
  <c r="T350" i="8" s="1"/>
  <c r="T351" i="8" s="1"/>
  <c r="T352" i="8" s="1"/>
  <c r="T353" i="8" s="1"/>
  <c r="T354" i="8" s="1"/>
  <c r="T355" i="8" s="1"/>
  <c r="T356" i="8" s="1"/>
  <c r="T357" i="8" s="1"/>
  <c r="T358" i="8" s="1"/>
  <c r="T359" i="8" s="1"/>
  <c r="T360" i="8" s="1"/>
  <c r="T361" i="8" s="1"/>
  <c r="T362" i="8" s="1"/>
  <c r="T363" i="8" s="1"/>
  <c r="T364" i="8" s="1"/>
  <c r="T365" i="8" s="1"/>
  <c r="T366" i="8" s="1"/>
  <c r="T367" i="8" s="1"/>
  <c r="T368" i="8" s="1"/>
  <c r="T369" i="8" s="1"/>
  <c r="T370" i="8" s="1"/>
  <c r="T371" i="8" s="1"/>
  <c r="T372" i="8" s="1"/>
  <c r="T373" i="8" s="1"/>
  <c r="T374" i="8" s="1"/>
  <c r="T375" i="8" s="1"/>
  <c r="T376" i="8" s="1"/>
  <c r="T377" i="8" s="1"/>
  <c r="T378" i="8" s="1"/>
  <c r="T379" i="8" s="1"/>
  <c r="T380" i="8" s="1"/>
  <c r="T381" i="8" s="1"/>
  <c r="T382" i="8" s="1"/>
  <c r="T383" i="8" s="1"/>
  <c r="T384" i="8" s="1"/>
  <c r="T385" i="8" s="1"/>
  <c r="T386" i="8" s="1"/>
  <c r="T387" i="8" s="1"/>
  <c r="T388" i="8" s="1"/>
  <c r="T389" i="8" s="1"/>
  <c r="T390" i="8" s="1"/>
  <c r="T391" i="8" s="1"/>
  <c r="T392" i="8" s="1"/>
  <c r="T393" i="8" s="1"/>
  <c r="T394" i="8" s="1"/>
  <c r="T395" i="8" s="1"/>
  <c r="T396" i="8" s="1"/>
  <c r="T397" i="8" s="1"/>
  <c r="T398" i="8" s="1"/>
  <c r="T399" i="8" s="1"/>
  <c r="T400" i="8" s="1"/>
  <c r="T401" i="8" s="1"/>
  <c r="T402" i="8" s="1"/>
  <c r="T403" i="8" s="1"/>
  <c r="T404" i="8" s="1"/>
  <c r="T405" i="8" s="1"/>
  <c r="T406" i="8" s="1"/>
  <c r="T407" i="8" s="1"/>
  <c r="T408" i="8" s="1"/>
  <c r="T409" i="8" s="1"/>
  <c r="T410" i="8" s="1"/>
  <c r="T411" i="8" s="1"/>
  <c r="T412" i="8" s="1"/>
  <c r="T413" i="8" s="1"/>
  <c r="T414" i="8" s="1"/>
  <c r="T415" i="8" s="1"/>
  <c r="T416" i="8" s="1"/>
  <c r="T417" i="8" s="1"/>
  <c r="T418" i="8" s="1"/>
  <c r="T419" i="8" s="1"/>
  <c r="T420" i="8" s="1"/>
  <c r="AA287" i="8"/>
  <c r="AA288" i="8" s="1"/>
  <c r="AA289" i="8" s="1"/>
  <c r="AA290" i="8" s="1"/>
  <c r="AA291" i="8" s="1"/>
  <c r="AA292" i="8" s="1"/>
  <c r="AA293" i="8" s="1"/>
  <c r="AA294" i="8" s="1"/>
  <c r="AA295" i="8" s="1"/>
  <c r="AA296" i="8" s="1"/>
  <c r="AA297" i="8" s="1"/>
  <c r="AA298" i="8" s="1"/>
  <c r="AA299" i="8" s="1"/>
  <c r="AA300" i="8" s="1"/>
  <c r="AA301" i="8" s="1"/>
  <c r="AA302" i="8" s="1"/>
  <c r="AA303" i="8" s="1"/>
  <c r="AA304" i="8" s="1"/>
  <c r="AA305" i="8" s="1"/>
  <c r="AA306" i="8" s="1"/>
  <c r="AA307" i="8" s="1"/>
  <c r="AA308" i="8" s="1"/>
  <c r="AA309" i="8" s="1"/>
  <c r="AA310" i="8" s="1"/>
  <c r="AA311" i="8" s="1"/>
  <c r="AA312" i="8" s="1"/>
  <c r="AA313" i="8" s="1"/>
  <c r="AA314" i="8" s="1"/>
  <c r="AA315" i="8" s="1"/>
  <c r="AA316" i="8" s="1"/>
  <c r="AA317" i="8" s="1"/>
  <c r="AA318" i="8" s="1"/>
  <c r="AA319" i="8" s="1"/>
  <c r="AA320" i="8" s="1"/>
  <c r="AA321" i="8" s="1"/>
  <c r="AA322" i="8" s="1"/>
  <c r="AA323" i="8" s="1"/>
  <c r="AA324" i="8" s="1"/>
  <c r="AA325" i="8" s="1"/>
  <c r="AA326" i="8" s="1"/>
  <c r="AA327" i="8" s="1"/>
  <c r="AA328" i="8" s="1"/>
  <c r="AA329" i="8" s="1"/>
  <c r="AA330" i="8" s="1"/>
  <c r="AA331" i="8" s="1"/>
  <c r="AA332" i="8" s="1"/>
  <c r="AA333" i="8" s="1"/>
  <c r="AA334" i="8" s="1"/>
  <c r="AA335" i="8" s="1"/>
  <c r="AA336" i="8" s="1"/>
  <c r="AA337" i="8" s="1"/>
  <c r="AA338" i="8" s="1"/>
  <c r="AA339" i="8" s="1"/>
  <c r="AA340" i="8" s="1"/>
  <c r="AA341" i="8" s="1"/>
  <c r="AA342" i="8" s="1"/>
  <c r="AA343" i="8" s="1"/>
  <c r="AA344" i="8" s="1"/>
  <c r="AA345" i="8" s="1"/>
  <c r="AA346" i="8" s="1"/>
  <c r="AA347" i="8" s="1"/>
  <c r="AA348" i="8" s="1"/>
  <c r="AA349" i="8" s="1"/>
  <c r="AA350" i="8" s="1"/>
  <c r="AA351" i="8" s="1"/>
  <c r="AA352" i="8" s="1"/>
  <c r="AA353" i="8" s="1"/>
  <c r="AA354" i="8" s="1"/>
  <c r="AA355" i="8" s="1"/>
  <c r="AA356" i="8" s="1"/>
  <c r="AA357" i="8" s="1"/>
  <c r="AA358" i="8" s="1"/>
  <c r="AA359" i="8" s="1"/>
  <c r="AA360" i="8" s="1"/>
  <c r="AA361" i="8" s="1"/>
  <c r="AA362" i="8" s="1"/>
  <c r="AA363" i="8" s="1"/>
  <c r="AA364" i="8" s="1"/>
  <c r="AA365" i="8" s="1"/>
  <c r="AA366" i="8" s="1"/>
  <c r="AA367" i="8" s="1"/>
  <c r="AA368" i="8" s="1"/>
  <c r="AA369" i="8" s="1"/>
  <c r="AA370" i="8" s="1"/>
  <c r="AA371" i="8" s="1"/>
  <c r="AA372" i="8" s="1"/>
  <c r="AA373" i="8" s="1"/>
  <c r="AA374" i="8" s="1"/>
  <c r="AA375" i="8" s="1"/>
  <c r="AA376" i="8" s="1"/>
  <c r="AA377" i="8" s="1"/>
  <c r="AA378" i="8" s="1"/>
  <c r="AA379" i="8" s="1"/>
  <c r="AA380" i="8" s="1"/>
  <c r="AA381" i="8" s="1"/>
  <c r="AA382" i="8" s="1"/>
  <c r="AA383" i="8" s="1"/>
  <c r="AA384" i="8" s="1"/>
  <c r="AA385" i="8" s="1"/>
  <c r="AA386" i="8" s="1"/>
  <c r="AA387" i="8" s="1"/>
  <c r="AA388" i="8" s="1"/>
  <c r="AA389" i="8" s="1"/>
  <c r="AA390" i="8" s="1"/>
  <c r="AA391" i="8" s="1"/>
  <c r="AA392" i="8" s="1"/>
  <c r="AA393" i="8" s="1"/>
  <c r="AA394" i="8" s="1"/>
  <c r="AA395" i="8" s="1"/>
  <c r="AA396" i="8" s="1"/>
  <c r="AA397" i="8" s="1"/>
  <c r="AA398" i="8" s="1"/>
  <c r="AA399" i="8" s="1"/>
  <c r="AA400" i="8" s="1"/>
  <c r="AA401" i="8" s="1"/>
  <c r="AA402" i="8" s="1"/>
  <c r="AA403" i="8" s="1"/>
  <c r="AA404" i="8" s="1"/>
  <c r="AA405" i="8" s="1"/>
  <c r="AA406" i="8" s="1"/>
  <c r="AA407" i="8" s="1"/>
  <c r="AA408" i="8" s="1"/>
  <c r="AA409" i="8" s="1"/>
  <c r="AA410" i="8" s="1"/>
  <c r="AA411" i="8" s="1"/>
  <c r="AA412" i="8" s="1"/>
  <c r="AA413" i="8" s="1"/>
  <c r="AA414" i="8" s="1"/>
  <c r="AA415" i="8" s="1"/>
  <c r="AA416" i="8" s="1"/>
  <c r="AA417" i="8" s="1"/>
  <c r="AA418" i="8" s="1"/>
  <c r="AA419" i="8" s="1"/>
  <c r="AA420" i="8" s="1"/>
  <c r="AB287" i="8"/>
  <c r="AB288" i="8" s="1"/>
  <c r="V288" i="8"/>
  <c r="V289" i="8" s="1"/>
  <c r="V290" i="8" s="1"/>
  <c r="V291" i="8" s="1"/>
  <c r="V292" i="8" s="1"/>
  <c r="V293" i="8" s="1"/>
  <c r="V294" i="8" s="1"/>
  <c r="V295" i="8" s="1"/>
  <c r="V296" i="8" s="1"/>
  <c r="V297" i="8" s="1"/>
  <c r="V298" i="8" s="1"/>
  <c r="V299" i="8" s="1"/>
  <c r="V300" i="8" s="1"/>
  <c r="V301" i="8" s="1"/>
  <c r="V302" i="8" s="1"/>
  <c r="V303" i="8" s="1"/>
  <c r="V304" i="8" s="1"/>
  <c r="V305" i="8" s="1"/>
  <c r="V306" i="8" s="1"/>
  <c r="V307" i="8" s="1"/>
  <c r="V308" i="8" s="1"/>
  <c r="V309" i="8" s="1"/>
  <c r="V310" i="8" s="1"/>
  <c r="V311" i="8" s="1"/>
  <c r="V312" i="8" s="1"/>
  <c r="V313" i="8" s="1"/>
  <c r="V314" i="8" s="1"/>
  <c r="V315" i="8" s="1"/>
  <c r="V316" i="8" s="1"/>
  <c r="V317" i="8" s="1"/>
  <c r="V318" i="8" s="1"/>
  <c r="V319" i="8" s="1"/>
  <c r="V320" i="8" s="1"/>
  <c r="V321" i="8" s="1"/>
  <c r="V322" i="8" s="1"/>
  <c r="V323" i="8" s="1"/>
  <c r="V324" i="8" s="1"/>
  <c r="V325" i="8" s="1"/>
  <c r="V326" i="8" s="1"/>
  <c r="V327" i="8" s="1"/>
  <c r="V328" i="8" s="1"/>
  <c r="V329" i="8" s="1"/>
  <c r="V330" i="8" s="1"/>
  <c r="V331" i="8" s="1"/>
  <c r="V332" i="8" s="1"/>
  <c r="V333" i="8" s="1"/>
  <c r="V334" i="8" s="1"/>
  <c r="V335" i="8" s="1"/>
  <c r="V336" i="8" s="1"/>
  <c r="V337" i="8" s="1"/>
  <c r="V338" i="8" s="1"/>
  <c r="V339" i="8" s="1"/>
  <c r="V340" i="8" s="1"/>
  <c r="V341" i="8" s="1"/>
  <c r="V342" i="8" s="1"/>
  <c r="V343" i="8" s="1"/>
  <c r="V344" i="8" s="1"/>
  <c r="V345" i="8" s="1"/>
  <c r="V346" i="8" s="1"/>
  <c r="V347" i="8" s="1"/>
  <c r="V348" i="8" s="1"/>
  <c r="V349" i="8" s="1"/>
  <c r="V350" i="8" s="1"/>
  <c r="V351" i="8" s="1"/>
  <c r="V352" i="8" s="1"/>
  <c r="V353" i="8" s="1"/>
  <c r="V354" i="8" s="1"/>
  <c r="V355" i="8" s="1"/>
  <c r="V356" i="8" s="1"/>
  <c r="V357" i="8" s="1"/>
  <c r="V358" i="8" s="1"/>
  <c r="V359" i="8" s="1"/>
  <c r="V360" i="8" s="1"/>
  <c r="V361" i="8" s="1"/>
  <c r="V362" i="8" s="1"/>
  <c r="V363" i="8" s="1"/>
  <c r="V364" i="8" s="1"/>
  <c r="V365" i="8" s="1"/>
  <c r="V366" i="8" s="1"/>
  <c r="V367" i="8" s="1"/>
  <c r="Y288" i="8"/>
  <c r="Y289" i="8" s="1"/>
  <c r="Y290" i="8" s="1"/>
  <c r="Y291" i="8" s="1"/>
  <c r="Y292" i="8" s="1"/>
  <c r="Y293" i="8" s="1"/>
  <c r="Y294" i="8" s="1"/>
  <c r="Y295" i="8" s="1"/>
  <c r="AB289" i="8"/>
  <c r="AB290" i="8" s="1"/>
  <c r="AB291" i="8" s="1"/>
  <c r="AB292" i="8" s="1"/>
  <c r="AB293" i="8" s="1"/>
  <c r="AB294" i="8" s="1"/>
  <c r="AB295" i="8" s="1"/>
  <c r="AB296" i="8" s="1"/>
  <c r="AB297" i="8" s="1"/>
  <c r="AB298" i="8" s="1"/>
  <c r="R291" i="8"/>
  <c r="R292" i="8" s="1"/>
  <c r="R293" i="8" s="1"/>
  <c r="R294" i="8" s="1"/>
  <c r="R295" i="8" s="1"/>
  <c r="R296" i="8" s="1"/>
  <c r="R297" i="8" s="1"/>
  <c r="R298" i="8" s="1"/>
  <c r="R299" i="8" s="1"/>
  <c r="R300" i="8" s="1"/>
  <c r="R301" i="8" s="1"/>
  <c r="R302" i="8" s="1"/>
  <c r="R303" i="8" s="1"/>
  <c r="R304" i="8" s="1"/>
  <c r="R305" i="8" s="1"/>
  <c r="R306" i="8" s="1"/>
  <c r="R307" i="8" s="1"/>
  <c r="Z291" i="8"/>
  <c r="Z292" i="8" s="1"/>
  <c r="Z293" i="8" s="1"/>
  <c r="Z294" i="8" s="1"/>
  <c r="Z295" i="8" s="1"/>
  <c r="Z296" i="8" s="1"/>
  <c r="Z297" i="8" s="1"/>
  <c r="Z298" i="8" s="1"/>
  <c r="Z299" i="8" s="1"/>
  <c r="Z300" i="8" s="1"/>
  <c r="Z301" i="8" s="1"/>
  <c r="Z302" i="8" s="1"/>
  <c r="Z303" i="8" s="1"/>
  <c r="Z304" i="8" s="1"/>
  <c r="Z305" i="8" s="1"/>
  <c r="Z306" i="8" s="1"/>
  <c r="Z307" i="8" s="1"/>
  <c r="Z308" i="8" s="1"/>
  <c r="AC294" i="8"/>
  <c r="AC295" i="8" s="1"/>
  <c r="AC296" i="8" s="1"/>
  <c r="AC297" i="8" s="1"/>
  <c r="AC298" i="8" s="1"/>
  <c r="AC299" i="8" s="1"/>
  <c r="AC300" i="8" s="1"/>
  <c r="AC301" i="8" s="1"/>
  <c r="AC302" i="8" s="1"/>
  <c r="AC303" i="8" s="1"/>
  <c r="AC304" i="8" s="1"/>
  <c r="AC305" i="8" s="1"/>
  <c r="AC306" i="8" s="1"/>
  <c r="AC307" i="8" s="1"/>
  <c r="AC308" i="8" s="1"/>
  <c r="AC309" i="8" s="1"/>
  <c r="AC310" i="8" s="1"/>
  <c r="AC311" i="8" s="1"/>
  <c r="AC312" i="8" s="1"/>
  <c r="AC313" i="8" s="1"/>
  <c r="AC314" i="8" s="1"/>
  <c r="AC315" i="8" s="1"/>
  <c r="AC316" i="8" s="1"/>
  <c r="AC317" i="8" s="1"/>
  <c r="AC318" i="8" s="1"/>
  <c r="AC319" i="8" s="1"/>
  <c r="AC320" i="8" s="1"/>
  <c r="AC321" i="8" s="1"/>
  <c r="AC322" i="8" s="1"/>
  <c r="AC323" i="8" s="1"/>
  <c r="AC324" i="8" s="1"/>
  <c r="AC325" i="8" s="1"/>
  <c r="AC326" i="8" s="1"/>
  <c r="AC327" i="8" s="1"/>
  <c r="AC328" i="8" s="1"/>
  <c r="AC329" i="8" s="1"/>
  <c r="AC330" i="8" s="1"/>
  <c r="AC331" i="8" s="1"/>
  <c r="AC332" i="8" s="1"/>
  <c r="AC333" i="8" s="1"/>
  <c r="AC334" i="8" s="1"/>
  <c r="AC335" i="8" s="1"/>
  <c r="AC336" i="8" s="1"/>
  <c r="AC337" i="8" s="1"/>
  <c r="AC338" i="8" s="1"/>
  <c r="AC339" i="8" s="1"/>
  <c r="AC340" i="8" s="1"/>
  <c r="AC341" i="8" s="1"/>
  <c r="AC342" i="8" s="1"/>
  <c r="AC343" i="8" s="1"/>
  <c r="AC344" i="8" s="1"/>
  <c r="AC345" i="8" s="1"/>
  <c r="AC346" i="8" s="1"/>
  <c r="AC347" i="8" s="1"/>
  <c r="AC348" i="8" s="1"/>
  <c r="AC349" i="8" s="1"/>
  <c r="AC350" i="8" s="1"/>
  <c r="AC351" i="8" s="1"/>
  <c r="AC352" i="8" s="1"/>
  <c r="AC353" i="8" s="1"/>
  <c r="AC354" i="8" s="1"/>
  <c r="AC355" i="8" s="1"/>
  <c r="AC356" i="8" s="1"/>
  <c r="AC357" i="8" s="1"/>
  <c r="AC358" i="8" s="1"/>
  <c r="AC359" i="8" s="1"/>
  <c r="AC360" i="8" s="1"/>
  <c r="AC361" i="8" s="1"/>
  <c r="AC362" i="8" s="1"/>
  <c r="AC363" i="8" s="1"/>
  <c r="AC364" i="8" s="1"/>
  <c r="AC365" i="8" s="1"/>
  <c r="AC366" i="8" s="1"/>
  <c r="AC367" i="8" s="1"/>
  <c r="AC368" i="8" s="1"/>
  <c r="AC369" i="8" s="1"/>
  <c r="AC370" i="8" s="1"/>
  <c r="AC371" i="8" s="1"/>
  <c r="AC372" i="8" s="1"/>
  <c r="Y296" i="8"/>
  <c r="Y297" i="8" s="1"/>
  <c r="Y298" i="8" s="1"/>
  <c r="Y299" i="8" s="1"/>
  <c r="Y300" i="8" s="1"/>
  <c r="Y301" i="8" s="1"/>
  <c r="Y302" i="8" s="1"/>
  <c r="Y303" i="8" s="1"/>
  <c r="Y304" i="8" s="1"/>
  <c r="Y305" i="8" s="1"/>
  <c r="Y306" i="8" s="1"/>
  <c r="Y307" i="8" s="1"/>
  <c r="Y308" i="8" s="1"/>
  <c r="Y309" i="8" s="1"/>
  <c r="Y310" i="8" s="1"/>
  <c r="Y311" i="8" s="1"/>
  <c r="Y312" i="8" s="1"/>
  <c r="Y313" i="8" s="1"/>
  <c r="Y314" i="8" s="1"/>
  <c r="Y315" i="8" s="1"/>
  <c r="Y316" i="8" s="1"/>
  <c r="Y317" i="8" s="1"/>
  <c r="Y318" i="8" s="1"/>
  <c r="Y319" i="8" s="1"/>
  <c r="Y320" i="8" s="1"/>
  <c r="Y321" i="8" s="1"/>
  <c r="Y322" i="8" s="1"/>
  <c r="Y323" i="8" s="1"/>
  <c r="Y324" i="8" s="1"/>
  <c r="Y325" i="8" s="1"/>
  <c r="Y326" i="8" s="1"/>
  <c r="Y327" i="8" s="1"/>
  <c r="Y328" i="8" s="1"/>
  <c r="Y329" i="8" s="1"/>
  <c r="Y330" i="8" s="1"/>
  <c r="Y331" i="8" s="1"/>
  <c r="Y332" i="8" s="1"/>
  <c r="Y333" i="8" s="1"/>
  <c r="Y334" i="8" s="1"/>
  <c r="Y335" i="8" s="1"/>
  <c r="Y336" i="8" s="1"/>
  <c r="Y337" i="8" s="1"/>
  <c r="Y338" i="8" s="1"/>
  <c r="Y339" i="8" s="1"/>
  <c r="Y340" i="8" s="1"/>
  <c r="Y341" i="8" s="1"/>
  <c r="Y342" i="8" s="1"/>
  <c r="Y343" i="8" s="1"/>
  <c r="Y344" i="8" s="1"/>
  <c r="Y345" i="8" s="1"/>
  <c r="Y346" i="8" s="1"/>
  <c r="Y347" i="8" s="1"/>
  <c r="Y348" i="8" s="1"/>
  <c r="Y349" i="8" s="1"/>
  <c r="Y350" i="8" s="1"/>
  <c r="Y351" i="8" s="1"/>
  <c r="Y352" i="8" s="1"/>
  <c r="Y353" i="8" s="1"/>
  <c r="Y354" i="8" s="1"/>
  <c r="Y355" i="8" s="1"/>
  <c r="Y356" i="8" s="1"/>
  <c r="Y357" i="8" s="1"/>
  <c r="Y358" i="8" s="1"/>
  <c r="Y359" i="8" s="1"/>
  <c r="Y360" i="8" s="1"/>
  <c r="Y361" i="8" s="1"/>
  <c r="Y362" i="8" s="1"/>
  <c r="Y363" i="8" s="1"/>
  <c r="Y364" i="8" s="1"/>
  <c r="Y365" i="8" s="1"/>
  <c r="Y366" i="8" s="1"/>
  <c r="Y367" i="8" s="1"/>
  <c r="Y368" i="8" s="1"/>
  <c r="Y369" i="8" s="1"/>
  <c r="Y370" i="8" s="1"/>
  <c r="Y371" i="8" s="1"/>
  <c r="Y372" i="8" s="1"/>
  <c r="Y373" i="8" s="1"/>
  <c r="Y374" i="8" s="1"/>
  <c r="Y375" i="8" s="1"/>
  <c r="Y376" i="8" s="1"/>
  <c r="Y377" i="8" s="1"/>
  <c r="Y378" i="8" s="1"/>
  <c r="Y379" i="8" s="1"/>
  <c r="Y380" i="8" s="1"/>
  <c r="Y381" i="8" s="1"/>
  <c r="Y382" i="8" s="1"/>
  <c r="Y383" i="8" s="1"/>
  <c r="Y384" i="8" s="1"/>
  <c r="Y385" i="8" s="1"/>
  <c r="Y386" i="8" s="1"/>
  <c r="Y387" i="8" s="1"/>
  <c r="Y388" i="8" s="1"/>
  <c r="Y389" i="8" s="1"/>
  <c r="Y390" i="8" s="1"/>
  <c r="Y391" i="8" s="1"/>
  <c r="Y392" i="8" s="1"/>
  <c r="Y393" i="8" s="1"/>
  <c r="Y394" i="8" s="1"/>
  <c r="Y395" i="8" s="1"/>
  <c r="Y396" i="8" s="1"/>
  <c r="Y397" i="8" s="1"/>
  <c r="Y398" i="8" s="1"/>
  <c r="Y399" i="8" s="1"/>
  <c r="Y400" i="8" s="1"/>
  <c r="Y401" i="8" s="1"/>
  <c r="Y402" i="8" s="1"/>
  <c r="Y403" i="8" s="1"/>
  <c r="Y404" i="8" s="1"/>
  <c r="Y405" i="8" s="1"/>
  <c r="Y406" i="8" s="1"/>
  <c r="Y407" i="8" s="1"/>
  <c r="Y408" i="8" s="1"/>
  <c r="Y409" i="8" s="1"/>
  <c r="Y410" i="8" s="1"/>
  <c r="Y411" i="8" s="1"/>
  <c r="Y412" i="8" s="1"/>
  <c r="Y413" i="8" s="1"/>
  <c r="Y414" i="8" s="1"/>
  <c r="Y415" i="8" s="1"/>
  <c r="Y416" i="8" s="1"/>
  <c r="Y417" i="8" s="1"/>
  <c r="Y418" i="8" s="1"/>
  <c r="Y419" i="8" s="1"/>
  <c r="Y420" i="8" s="1"/>
  <c r="AB299" i="8"/>
  <c r="AB300" i="8" s="1"/>
  <c r="AB301" i="8" s="1"/>
  <c r="AB302" i="8" s="1"/>
  <c r="AB303" i="8" s="1"/>
  <c r="AB304" i="8" s="1"/>
  <c r="AB305" i="8" s="1"/>
  <c r="AB306" i="8" s="1"/>
  <c r="AB307" i="8" s="1"/>
  <c r="AB308" i="8" s="1"/>
  <c r="AB309" i="8" s="1"/>
  <c r="AB310" i="8" s="1"/>
  <c r="AB311" i="8" s="1"/>
  <c r="AB312" i="8" s="1"/>
  <c r="AB313" i="8" s="1"/>
  <c r="AB314" i="8" s="1"/>
  <c r="AB315" i="8" s="1"/>
  <c r="AB316" i="8" s="1"/>
  <c r="AB317" i="8" s="1"/>
  <c r="AB318" i="8" s="1"/>
  <c r="AB319" i="8" s="1"/>
  <c r="AB320" i="8" s="1"/>
  <c r="AB321" i="8" s="1"/>
  <c r="S303" i="8"/>
  <c r="S304" i="8" s="1"/>
  <c r="S305" i="8" s="1"/>
  <c r="S306" i="8" s="1"/>
  <c r="S307" i="8" s="1"/>
  <c r="S308" i="8" s="1"/>
  <c r="S309" i="8" s="1"/>
  <c r="S310" i="8" s="1"/>
  <c r="S311" i="8" s="1"/>
  <c r="S312" i="8" s="1"/>
  <c r="S313" i="8" s="1"/>
  <c r="S314" i="8" s="1"/>
  <c r="S315" i="8" s="1"/>
  <c r="S316" i="8" s="1"/>
  <c r="S317" i="8" s="1"/>
  <c r="S318" i="8" s="1"/>
  <c r="S319" i="8" s="1"/>
  <c r="S320" i="8" s="1"/>
  <c r="S321" i="8" s="1"/>
  <c r="S322" i="8" s="1"/>
  <c r="S323" i="8" s="1"/>
  <c r="S324" i="8" s="1"/>
  <c r="S325" i="8" s="1"/>
  <c r="S326" i="8" s="1"/>
  <c r="S327" i="8" s="1"/>
  <c r="S328" i="8" s="1"/>
  <c r="S329" i="8" s="1"/>
  <c r="S330" i="8" s="1"/>
  <c r="S331" i="8" s="1"/>
  <c r="S332" i="8" s="1"/>
  <c r="S333" i="8" s="1"/>
  <c r="S334" i="8" s="1"/>
  <c r="S335" i="8" s="1"/>
  <c r="S336" i="8" s="1"/>
  <c r="S337" i="8" s="1"/>
  <c r="S338" i="8" s="1"/>
  <c r="S339" i="8" s="1"/>
  <c r="S340" i="8" s="1"/>
  <c r="S341" i="8" s="1"/>
  <c r="S342" i="8" s="1"/>
  <c r="S343" i="8" s="1"/>
  <c r="S344" i="8" s="1"/>
  <c r="S345" i="8" s="1"/>
  <c r="S346" i="8" s="1"/>
  <c r="S347" i="8" s="1"/>
  <c r="S348" i="8" s="1"/>
  <c r="S349" i="8" s="1"/>
  <c r="S350" i="8" s="1"/>
  <c r="S351" i="8" s="1"/>
  <c r="S352" i="8" s="1"/>
  <c r="S353" i="8" s="1"/>
  <c r="S354" i="8" s="1"/>
  <c r="S355" i="8" s="1"/>
  <c r="S356" i="8" s="1"/>
  <c r="S357" i="8" s="1"/>
  <c r="S358" i="8" s="1"/>
  <c r="S359" i="8" s="1"/>
  <c r="S360" i="8" s="1"/>
  <c r="S361" i="8" s="1"/>
  <c r="S362" i="8" s="1"/>
  <c r="S363" i="8" s="1"/>
  <c r="S364" i="8" s="1"/>
  <c r="S365" i="8" s="1"/>
  <c r="S366" i="8" s="1"/>
  <c r="S367" i="8" s="1"/>
  <c r="S368" i="8" s="1"/>
  <c r="S369" i="8" s="1"/>
  <c r="S370" i="8" s="1"/>
  <c r="S371" i="8" s="1"/>
  <c r="S372" i="8" s="1"/>
  <c r="S373" i="8" s="1"/>
  <c r="S374" i="8" s="1"/>
  <c r="W306" i="8"/>
  <c r="W307" i="8" s="1"/>
  <c r="W308" i="8" s="1"/>
  <c r="W309" i="8" s="1"/>
  <c r="W310" i="8" s="1"/>
  <c r="W311" i="8" s="1"/>
  <c r="W312" i="8" s="1"/>
  <c r="W313" i="8" s="1"/>
  <c r="W314" i="8" s="1"/>
  <c r="W315" i="8" s="1"/>
  <c r="W316" i="8" s="1"/>
  <c r="W317" i="8" s="1"/>
  <c r="W318" i="8" s="1"/>
  <c r="W319" i="8" s="1"/>
  <c r="W320" i="8" s="1"/>
  <c r="W321" i="8" s="1"/>
  <c r="W322" i="8" s="1"/>
  <c r="W323" i="8" s="1"/>
  <c r="W324" i="8" s="1"/>
  <c r="W325" i="8" s="1"/>
  <c r="W326" i="8" s="1"/>
  <c r="W327" i="8" s="1"/>
  <c r="W328" i="8" s="1"/>
  <c r="W329" i="8" s="1"/>
  <c r="W330" i="8" s="1"/>
  <c r="W331" i="8" s="1"/>
  <c r="W332" i="8" s="1"/>
  <c r="W333" i="8" s="1"/>
  <c r="W334" i="8" s="1"/>
  <c r="W335" i="8" s="1"/>
  <c r="W336" i="8" s="1"/>
  <c r="W337" i="8" s="1"/>
  <c r="W338" i="8" s="1"/>
  <c r="W339" i="8" s="1"/>
  <c r="W340" i="8" s="1"/>
  <c r="W341" i="8" s="1"/>
  <c r="W342" i="8" s="1"/>
  <c r="W343" i="8" s="1"/>
  <c r="W344" i="8" s="1"/>
  <c r="W345" i="8" s="1"/>
  <c r="W346" i="8" s="1"/>
  <c r="W347" i="8" s="1"/>
  <c r="W348" i="8" s="1"/>
  <c r="W349" i="8" s="1"/>
  <c r="W350" i="8" s="1"/>
  <c r="W351" i="8" s="1"/>
  <c r="W352" i="8" s="1"/>
  <c r="W353" i="8" s="1"/>
  <c r="W354" i="8" s="1"/>
  <c r="W355" i="8" s="1"/>
  <c r="W356" i="8" s="1"/>
  <c r="W357" i="8" s="1"/>
  <c r="W358" i="8" s="1"/>
  <c r="W359" i="8" s="1"/>
  <c r="W360" i="8" s="1"/>
  <c r="W361" i="8" s="1"/>
  <c r="W362" i="8" s="1"/>
  <c r="W363" i="8" s="1"/>
  <c r="W364" i="8" s="1"/>
  <c r="W365" i="8" s="1"/>
  <c r="W366" i="8" s="1"/>
  <c r="W367" i="8" s="1"/>
  <c r="W368" i="8" s="1"/>
  <c r="W369" i="8" s="1"/>
  <c r="W370" i="8" s="1"/>
  <c r="W371" i="8" s="1"/>
  <c r="W372" i="8" s="1"/>
  <c r="W373" i="8" s="1"/>
  <c r="W374" i="8" s="1"/>
  <c r="W375" i="8" s="1"/>
  <c r="W376" i="8" s="1"/>
  <c r="W377" i="8" s="1"/>
  <c r="W378" i="8" s="1"/>
  <c r="W379" i="8" s="1"/>
  <c r="W380" i="8" s="1"/>
  <c r="W381" i="8" s="1"/>
  <c r="W382" i="8" s="1"/>
  <c r="W383" i="8" s="1"/>
  <c r="W384" i="8" s="1"/>
  <c r="W385" i="8" s="1"/>
  <c r="W386" i="8" s="1"/>
  <c r="W387" i="8" s="1"/>
  <c r="W388" i="8" s="1"/>
  <c r="W389" i="8" s="1"/>
  <c r="W390" i="8" s="1"/>
  <c r="W391" i="8" s="1"/>
  <c r="W392" i="8" s="1"/>
  <c r="W393" i="8" s="1"/>
  <c r="W394" i="8" s="1"/>
  <c r="W395" i="8" s="1"/>
  <c r="W396" i="8" s="1"/>
  <c r="W397" i="8" s="1"/>
  <c r="W398" i="8" s="1"/>
  <c r="W399" i="8" s="1"/>
  <c r="W400" i="8" s="1"/>
  <c r="W401" i="8" s="1"/>
  <c r="W402" i="8" s="1"/>
  <c r="W403" i="8" s="1"/>
  <c r="W404" i="8" s="1"/>
  <c r="W405" i="8" s="1"/>
  <c r="W406" i="8" s="1"/>
  <c r="W407" i="8" s="1"/>
  <c r="W408" i="8" s="1"/>
  <c r="W409" i="8" s="1"/>
  <c r="W410" i="8" s="1"/>
  <c r="W411" i="8" s="1"/>
  <c r="W412" i="8" s="1"/>
  <c r="W413" i="8" s="1"/>
  <c r="W414" i="8" s="1"/>
  <c r="W415" i="8" s="1"/>
  <c r="W416" i="8" s="1"/>
  <c r="W417" i="8" s="1"/>
  <c r="W418" i="8" s="1"/>
  <c r="W419" i="8" s="1"/>
  <c r="W420" i="8" s="1"/>
  <c r="R308" i="8"/>
  <c r="R309" i="8" s="1"/>
  <c r="R310" i="8" s="1"/>
  <c r="R311" i="8" s="1"/>
  <c r="R312" i="8" s="1"/>
  <c r="R313" i="8" s="1"/>
  <c r="R314" i="8" s="1"/>
  <c r="R315" i="8" s="1"/>
  <c r="R316" i="8" s="1"/>
  <c r="R317" i="8" s="1"/>
  <c r="R318" i="8" s="1"/>
  <c r="R319" i="8" s="1"/>
  <c r="R320" i="8" s="1"/>
  <c r="R321" i="8" s="1"/>
  <c r="R322" i="8" s="1"/>
  <c r="R323" i="8" s="1"/>
  <c r="R324" i="8" s="1"/>
  <c r="R325" i="8" s="1"/>
  <c r="R326" i="8" s="1"/>
  <c r="R327" i="8" s="1"/>
  <c r="R328" i="8" s="1"/>
  <c r="R329" i="8" s="1"/>
  <c r="R330" i="8" s="1"/>
  <c r="R331" i="8" s="1"/>
  <c r="R332" i="8" s="1"/>
  <c r="R333" i="8" s="1"/>
  <c r="R334" i="8" s="1"/>
  <c r="R335" i="8" s="1"/>
  <c r="R336" i="8" s="1"/>
  <c r="R337" i="8" s="1"/>
  <c r="R338" i="8" s="1"/>
  <c r="R339" i="8" s="1"/>
  <c r="R340" i="8" s="1"/>
  <c r="R341" i="8" s="1"/>
  <c r="R342" i="8" s="1"/>
  <c r="R343" i="8" s="1"/>
  <c r="R344" i="8" s="1"/>
  <c r="R345" i="8" s="1"/>
  <c r="R346" i="8" s="1"/>
  <c r="R347" i="8" s="1"/>
  <c r="R348" i="8" s="1"/>
  <c r="R349" i="8" s="1"/>
  <c r="R350" i="8" s="1"/>
  <c r="R351" i="8" s="1"/>
  <c r="R352" i="8" s="1"/>
  <c r="R353" i="8" s="1"/>
  <c r="R354" i="8" s="1"/>
  <c r="R355" i="8" s="1"/>
  <c r="R356" i="8" s="1"/>
  <c r="R357" i="8" s="1"/>
  <c r="R358" i="8" s="1"/>
  <c r="R359" i="8" s="1"/>
  <c r="R360" i="8" s="1"/>
  <c r="R361" i="8" s="1"/>
  <c r="R362" i="8" s="1"/>
  <c r="R363" i="8" s="1"/>
  <c r="R364" i="8" s="1"/>
  <c r="R365" i="8" s="1"/>
  <c r="R366" i="8" s="1"/>
  <c r="R367" i="8" s="1"/>
  <c r="R368" i="8" s="1"/>
  <c r="R369" i="8" s="1"/>
  <c r="R370" i="8" s="1"/>
  <c r="R371" i="8" s="1"/>
  <c r="R372" i="8" s="1"/>
  <c r="R373" i="8" s="1"/>
  <c r="R374" i="8" s="1"/>
  <c r="R375" i="8" s="1"/>
  <c r="R376" i="8" s="1"/>
  <c r="R377" i="8" s="1"/>
  <c r="R378" i="8" s="1"/>
  <c r="R379" i="8" s="1"/>
  <c r="R380" i="8" s="1"/>
  <c r="R381" i="8" s="1"/>
  <c r="R382" i="8" s="1"/>
  <c r="R383" i="8" s="1"/>
  <c r="R384" i="8" s="1"/>
  <c r="R385" i="8" s="1"/>
  <c r="R386" i="8" s="1"/>
  <c r="R387" i="8" s="1"/>
  <c r="R388" i="8" s="1"/>
  <c r="R389" i="8" s="1"/>
  <c r="R390" i="8" s="1"/>
  <c r="R391" i="8" s="1"/>
  <c r="R392" i="8" s="1"/>
  <c r="R393" i="8" s="1"/>
  <c r="R394" i="8" s="1"/>
  <c r="R395" i="8" s="1"/>
  <c r="R396" i="8" s="1"/>
  <c r="R397" i="8" s="1"/>
  <c r="R398" i="8" s="1"/>
  <c r="R399" i="8" s="1"/>
  <c r="R400" i="8" s="1"/>
  <c r="R401" i="8" s="1"/>
  <c r="R402" i="8" s="1"/>
  <c r="R403" i="8" s="1"/>
  <c r="R404" i="8" s="1"/>
  <c r="R405" i="8" s="1"/>
  <c r="R406" i="8" s="1"/>
  <c r="R407" i="8" s="1"/>
  <c r="R408" i="8" s="1"/>
  <c r="R409" i="8" s="1"/>
  <c r="R410" i="8" s="1"/>
  <c r="R411" i="8" s="1"/>
  <c r="R412" i="8" s="1"/>
  <c r="R413" i="8" s="1"/>
  <c r="R414" i="8" s="1"/>
  <c r="R415" i="8" s="1"/>
  <c r="R416" i="8" s="1"/>
  <c r="R417" i="8" s="1"/>
  <c r="R418" i="8" s="1"/>
  <c r="R419" i="8" s="1"/>
  <c r="R420" i="8" s="1"/>
  <c r="Z309" i="8"/>
  <c r="Z310" i="8" s="1"/>
  <c r="Z311" i="8" s="1"/>
  <c r="Z312" i="8" s="1"/>
  <c r="Z313" i="8" s="1"/>
  <c r="Z314" i="8" s="1"/>
  <c r="Z315" i="8" s="1"/>
  <c r="Z316" i="8" s="1"/>
  <c r="Z317" i="8" s="1"/>
  <c r="Z318" i="8" s="1"/>
  <c r="Z319" i="8" s="1"/>
  <c r="Z320" i="8" s="1"/>
  <c r="Z321" i="8" s="1"/>
  <c r="Z322" i="8" s="1"/>
  <c r="Z323" i="8" s="1"/>
  <c r="Z324" i="8" s="1"/>
  <c r="Z325" i="8" s="1"/>
  <c r="Z326" i="8" s="1"/>
  <c r="Z327" i="8" s="1"/>
  <c r="Z328" i="8" s="1"/>
  <c r="Z329" i="8" s="1"/>
  <c r="Z330" i="8" s="1"/>
  <c r="Z331" i="8" s="1"/>
  <c r="Z332" i="8" s="1"/>
  <c r="Z333" i="8" s="1"/>
  <c r="Z334" i="8" s="1"/>
  <c r="Z335" i="8" s="1"/>
  <c r="Z336" i="8" s="1"/>
  <c r="AB322" i="8"/>
  <c r="AB323" i="8" s="1"/>
  <c r="AB324" i="8" s="1"/>
  <c r="AB325" i="8" s="1"/>
  <c r="AB326" i="8" s="1"/>
  <c r="AB327" i="8" s="1"/>
  <c r="AB328" i="8" s="1"/>
  <c r="AB329" i="8" s="1"/>
  <c r="AB330" i="8" s="1"/>
  <c r="AB331" i="8" s="1"/>
  <c r="AB332" i="8" s="1"/>
  <c r="AB333" i="8" s="1"/>
  <c r="AB334" i="8" s="1"/>
  <c r="AB335" i="8" s="1"/>
  <c r="AB336" i="8" s="1"/>
  <c r="AB337" i="8" s="1"/>
  <c r="AB338" i="8" s="1"/>
  <c r="AB339" i="8" s="1"/>
  <c r="AB340" i="8" s="1"/>
  <c r="AB341" i="8" s="1"/>
  <c r="Z337" i="8"/>
  <c r="Z338" i="8" s="1"/>
  <c r="Z339" i="8" s="1"/>
  <c r="Z340" i="8" s="1"/>
  <c r="Z341" i="8" s="1"/>
  <c r="Z342" i="8" s="1"/>
  <c r="Z343" i="8" s="1"/>
  <c r="Z344" i="8" s="1"/>
  <c r="Z345" i="8" s="1"/>
  <c r="Z346" i="8" s="1"/>
  <c r="Z347" i="8" s="1"/>
  <c r="Z348" i="8" s="1"/>
  <c r="Z349" i="8" s="1"/>
  <c r="Z350" i="8" s="1"/>
  <c r="Z351" i="8" s="1"/>
  <c r="AB342" i="8"/>
  <c r="AB343" i="8" s="1"/>
  <c r="AB344" i="8" s="1"/>
  <c r="AB345" i="8" s="1"/>
  <c r="AB346" i="8" s="1"/>
  <c r="AB347" i="8" s="1"/>
  <c r="AB348" i="8" s="1"/>
  <c r="AB349" i="8" s="1"/>
  <c r="AB350" i="8" s="1"/>
  <c r="AB351" i="8" s="1"/>
  <c r="AB352" i="8" s="1"/>
  <c r="AB353" i="8" s="1"/>
  <c r="AB354" i="8" s="1"/>
  <c r="AB355" i="8" s="1"/>
  <c r="AB356" i="8" s="1"/>
  <c r="AB357" i="8" s="1"/>
  <c r="AB358" i="8" s="1"/>
  <c r="AB359" i="8" s="1"/>
  <c r="AB360" i="8" s="1"/>
  <c r="AB361" i="8" s="1"/>
  <c r="AB362" i="8" s="1"/>
  <c r="AB363" i="8" s="1"/>
  <c r="AB364" i="8" s="1"/>
  <c r="AB365" i="8" s="1"/>
  <c r="AB366" i="8" s="1"/>
  <c r="AB367" i="8" s="1"/>
  <c r="AB368" i="8" s="1"/>
  <c r="AB369" i="8" s="1"/>
  <c r="AB370" i="8" s="1"/>
  <c r="AB371" i="8" s="1"/>
  <c r="AB372" i="8" s="1"/>
  <c r="AB373" i="8" s="1"/>
  <c r="AB374" i="8" s="1"/>
  <c r="AB375" i="8" s="1"/>
  <c r="AB376" i="8" s="1"/>
  <c r="AB377" i="8" s="1"/>
  <c r="AB378" i="8" s="1"/>
  <c r="AB379" i="8" s="1"/>
  <c r="AB380" i="8" s="1"/>
  <c r="AB381" i="8" s="1"/>
  <c r="AB382" i="8" s="1"/>
  <c r="AB383" i="8" s="1"/>
  <c r="AB384" i="8" s="1"/>
  <c r="AB385" i="8" s="1"/>
  <c r="AB386" i="8" s="1"/>
  <c r="AB387" i="8" s="1"/>
  <c r="AB388" i="8" s="1"/>
  <c r="AB389" i="8" s="1"/>
  <c r="AB390" i="8" s="1"/>
  <c r="AB391" i="8" s="1"/>
  <c r="AB392" i="8" s="1"/>
  <c r="AB393" i="8" s="1"/>
  <c r="AB394" i="8" s="1"/>
  <c r="AB395" i="8" s="1"/>
  <c r="AB396" i="8" s="1"/>
  <c r="AB397" i="8" s="1"/>
  <c r="AB398" i="8" s="1"/>
  <c r="AB399" i="8" s="1"/>
  <c r="AB400" i="8" s="1"/>
  <c r="AB401" i="8" s="1"/>
  <c r="AB402" i="8" s="1"/>
  <c r="AB403" i="8" s="1"/>
  <c r="AB404" i="8" s="1"/>
  <c r="AB405" i="8" s="1"/>
  <c r="AB406" i="8" s="1"/>
  <c r="AB407" i="8" s="1"/>
  <c r="AB408" i="8" s="1"/>
  <c r="AB409" i="8" s="1"/>
  <c r="AB410" i="8" s="1"/>
  <c r="AB411" i="8" s="1"/>
  <c r="AB412" i="8" s="1"/>
  <c r="AB413" i="8" s="1"/>
  <c r="AB414" i="8" s="1"/>
  <c r="AB415" i="8" s="1"/>
  <c r="AB416" i="8" s="1"/>
  <c r="AB417" i="8" s="1"/>
  <c r="AB418" i="8" s="1"/>
  <c r="AB419" i="8" s="1"/>
  <c r="AB420" i="8" s="1"/>
  <c r="Z352" i="8"/>
  <c r="Z353" i="8" s="1"/>
  <c r="Z354" i="8" s="1"/>
  <c r="Z355" i="8" s="1"/>
  <c r="Z356" i="8" s="1"/>
  <c r="Z357" i="8" s="1"/>
  <c r="Z358" i="8" s="1"/>
  <c r="Z359" i="8" s="1"/>
  <c r="Z360" i="8" s="1"/>
  <c r="Z361" i="8" s="1"/>
  <c r="Z362" i="8" s="1"/>
  <c r="Z363" i="8" s="1"/>
  <c r="Z364" i="8" s="1"/>
  <c r="Z365" i="8" s="1"/>
  <c r="Z366" i="8" s="1"/>
  <c r="Z367" i="8" s="1"/>
  <c r="Z368" i="8" s="1"/>
  <c r="Z369" i="8" s="1"/>
  <c r="Z370" i="8" s="1"/>
  <c r="Z371" i="8" s="1"/>
  <c r="X362" i="8"/>
  <c r="X363" i="8" s="1"/>
  <c r="X364" i="8" s="1"/>
  <c r="X365" i="8" s="1"/>
  <c r="X366" i="8" s="1"/>
  <c r="X367" i="8" s="1"/>
  <c r="X368" i="8" s="1"/>
  <c r="X369" i="8" s="1"/>
  <c r="X370" i="8" s="1"/>
  <c r="X371" i="8" s="1"/>
  <c r="X372" i="8" s="1"/>
  <c r="X373" i="8" s="1"/>
  <c r="Q367" i="8"/>
  <c r="Q368" i="8" s="1"/>
  <c r="Q369" i="8" s="1"/>
  <c r="Q370" i="8" s="1"/>
  <c r="Q371" i="8" s="1"/>
  <c r="Q372" i="8" s="1"/>
  <c r="Q373" i="8" s="1"/>
  <c r="Q374" i="8" s="1"/>
  <c r="Q375" i="8" s="1"/>
  <c r="Q376" i="8" s="1"/>
  <c r="Q377" i="8" s="1"/>
  <c r="Q378" i="8" s="1"/>
  <c r="Q379" i="8" s="1"/>
  <c r="Q380" i="8" s="1"/>
  <c r="Q381" i="8" s="1"/>
  <c r="Q382" i="8" s="1"/>
  <c r="Q383" i="8" s="1"/>
  <c r="Q384" i="8" s="1"/>
  <c r="Q385" i="8" s="1"/>
  <c r="Q386" i="8" s="1"/>
  <c r="Q387" i="8" s="1"/>
  <c r="Q388" i="8" s="1"/>
  <c r="Q389" i="8" s="1"/>
  <c r="Q390" i="8" s="1"/>
  <c r="Q391" i="8" s="1"/>
  <c r="Q392" i="8" s="1"/>
  <c r="Q393" i="8" s="1"/>
  <c r="Q394" i="8" s="1"/>
  <c r="Q395" i="8" s="1"/>
  <c r="Q396" i="8" s="1"/>
  <c r="Q397" i="8" s="1"/>
  <c r="Q398" i="8" s="1"/>
  <c r="Q399" i="8" s="1"/>
  <c r="Q400" i="8" s="1"/>
  <c r="Q401" i="8" s="1"/>
  <c r="Q402" i="8" s="1"/>
  <c r="Q403" i="8" s="1"/>
  <c r="Q404" i="8" s="1"/>
  <c r="Q405" i="8" s="1"/>
  <c r="Q406" i="8" s="1"/>
  <c r="Q407" i="8" s="1"/>
  <c r="Q408" i="8" s="1"/>
  <c r="Q409" i="8" s="1"/>
  <c r="Q410" i="8" s="1"/>
  <c r="Q411" i="8" s="1"/>
  <c r="Q412" i="8" s="1"/>
  <c r="Q413" i="8" s="1"/>
  <c r="Q414" i="8" s="1"/>
  <c r="Q415" i="8" s="1"/>
  <c r="Q416" i="8" s="1"/>
  <c r="Q417" i="8" s="1"/>
  <c r="Q418" i="8" s="1"/>
  <c r="Q419" i="8" s="1"/>
  <c r="Q420" i="8" s="1"/>
  <c r="V368" i="8"/>
  <c r="V369" i="8" s="1"/>
  <c r="V370" i="8" s="1"/>
  <c r="V371" i="8" s="1"/>
  <c r="V372" i="8" s="1"/>
  <c r="Z372" i="8"/>
  <c r="Z373" i="8" s="1"/>
  <c r="Z374" i="8" s="1"/>
  <c r="Z375" i="8" s="1"/>
  <c r="Z376" i="8" s="1"/>
  <c r="Z377" i="8" s="1"/>
  <c r="Z378" i="8" s="1"/>
  <c r="Z379" i="8" s="1"/>
  <c r="Z380" i="8" s="1"/>
  <c r="Z381" i="8" s="1"/>
  <c r="Z382" i="8" s="1"/>
  <c r="Z383" i="8" s="1"/>
  <c r="Z384" i="8" s="1"/>
  <c r="Z385" i="8" s="1"/>
  <c r="Z386" i="8" s="1"/>
  <c r="Z387" i="8" s="1"/>
  <c r="Z388" i="8" s="1"/>
  <c r="Z389" i="8" s="1"/>
  <c r="Z390" i="8" s="1"/>
  <c r="Z391" i="8" s="1"/>
  <c r="Z392" i="8" s="1"/>
  <c r="Z393" i="8" s="1"/>
  <c r="Z394" i="8" s="1"/>
  <c r="Z395" i="8" s="1"/>
  <c r="Z396" i="8" s="1"/>
  <c r="Z397" i="8" s="1"/>
  <c r="Z398" i="8" s="1"/>
  <c r="Z399" i="8" s="1"/>
  <c r="Z400" i="8" s="1"/>
  <c r="Z401" i="8" s="1"/>
  <c r="Z402" i="8" s="1"/>
  <c r="Z403" i="8" s="1"/>
  <c r="Z404" i="8" s="1"/>
  <c r="Z405" i="8" s="1"/>
  <c r="Z406" i="8" s="1"/>
  <c r="Z407" i="8" s="1"/>
  <c r="Z408" i="8" s="1"/>
  <c r="Z409" i="8" s="1"/>
  <c r="Z410" i="8" s="1"/>
  <c r="Z411" i="8" s="1"/>
  <c r="Z412" i="8" s="1"/>
  <c r="Z413" i="8" s="1"/>
  <c r="Z414" i="8" s="1"/>
  <c r="Z415" i="8" s="1"/>
  <c r="Z416" i="8" s="1"/>
  <c r="Z417" i="8" s="1"/>
  <c r="Z418" i="8" s="1"/>
  <c r="Z419" i="8" s="1"/>
  <c r="Z420" i="8" s="1"/>
  <c r="U373" i="8"/>
  <c r="U374" i="8" s="1"/>
  <c r="U375" i="8" s="1"/>
  <c r="U376" i="8" s="1"/>
  <c r="U377" i="8" s="1"/>
  <c r="V373" i="8"/>
  <c r="V374" i="8" s="1"/>
  <c r="V375" i="8" s="1"/>
  <c r="AC373" i="8"/>
  <c r="AC374" i="8" s="1"/>
  <c r="AC375" i="8" s="1"/>
  <c r="AC376" i="8" s="1"/>
  <c r="AC377" i="8" s="1"/>
  <c r="AC378" i="8" s="1"/>
  <c r="AC379" i="8" s="1"/>
  <c r="AC380" i="8" s="1"/>
  <c r="AC381" i="8" s="1"/>
  <c r="AC382" i="8" s="1"/>
  <c r="AC383" i="8" s="1"/>
  <c r="AC384" i="8" s="1"/>
  <c r="AC385" i="8" s="1"/>
  <c r="AC386" i="8" s="1"/>
  <c r="AC387" i="8" s="1"/>
  <c r="AC388" i="8" s="1"/>
  <c r="AC389" i="8" s="1"/>
  <c r="AC390" i="8" s="1"/>
  <c r="AC391" i="8" s="1"/>
  <c r="AC392" i="8" s="1"/>
  <c r="AC393" i="8" s="1"/>
  <c r="AC394" i="8" s="1"/>
  <c r="AC395" i="8" s="1"/>
  <c r="AC396" i="8" s="1"/>
  <c r="AC397" i="8" s="1"/>
  <c r="AC398" i="8" s="1"/>
  <c r="AC399" i="8" s="1"/>
  <c r="AC400" i="8" s="1"/>
  <c r="AC401" i="8" s="1"/>
  <c r="AC402" i="8" s="1"/>
  <c r="AC403" i="8" s="1"/>
  <c r="AC404" i="8" s="1"/>
  <c r="AC405" i="8" s="1"/>
  <c r="AC406" i="8" s="1"/>
  <c r="AC407" i="8" s="1"/>
  <c r="AC408" i="8" s="1"/>
  <c r="AC409" i="8" s="1"/>
  <c r="AC410" i="8" s="1"/>
  <c r="AC411" i="8" s="1"/>
  <c r="AC412" i="8" s="1"/>
  <c r="AC413" i="8" s="1"/>
  <c r="AC414" i="8" s="1"/>
  <c r="AC415" i="8" s="1"/>
  <c r="AC416" i="8" s="1"/>
  <c r="AC417" i="8" s="1"/>
  <c r="AC418" i="8" s="1"/>
  <c r="AC419" i="8" s="1"/>
  <c r="AC420" i="8" s="1"/>
  <c r="X374" i="8"/>
  <c r="X375" i="8" s="1"/>
  <c r="X376" i="8" s="1"/>
  <c r="X377" i="8" s="1"/>
  <c r="X378" i="8" s="1"/>
  <c r="S375" i="8"/>
  <c r="S376" i="8" s="1"/>
  <c r="S377" i="8" s="1"/>
  <c r="S378" i="8" s="1"/>
  <c r="S379" i="8" s="1"/>
  <c r="S380" i="8" s="1"/>
  <c r="S381" i="8" s="1"/>
  <c r="S382" i="8" s="1"/>
  <c r="S383" i="8" s="1"/>
  <c r="S384" i="8" s="1"/>
  <c r="S385" i="8" s="1"/>
  <c r="S386" i="8" s="1"/>
  <c r="S387" i="8" s="1"/>
  <c r="S388" i="8" s="1"/>
  <c r="S389" i="8" s="1"/>
  <c r="S390" i="8" s="1"/>
  <c r="S391" i="8" s="1"/>
  <c r="S392" i="8" s="1"/>
  <c r="S393" i="8" s="1"/>
  <c r="S394" i="8" s="1"/>
  <c r="S395" i="8" s="1"/>
  <c r="S396" i="8" s="1"/>
  <c r="S397" i="8" s="1"/>
  <c r="S398" i="8" s="1"/>
  <c r="S399" i="8" s="1"/>
  <c r="S400" i="8" s="1"/>
  <c r="S401" i="8" s="1"/>
  <c r="S402" i="8" s="1"/>
  <c r="S403" i="8" s="1"/>
  <c r="S404" i="8" s="1"/>
  <c r="S405" i="8" s="1"/>
  <c r="S406" i="8" s="1"/>
  <c r="S407" i="8" s="1"/>
  <c r="S408" i="8" s="1"/>
  <c r="S409" i="8" s="1"/>
  <c r="S410" i="8" s="1"/>
  <c r="S411" i="8" s="1"/>
  <c r="S412" i="8" s="1"/>
  <c r="S413" i="8" s="1"/>
  <c r="S414" i="8" s="1"/>
  <c r="S415" i="8" s="1"/>
  <c r="S416" i="8" s="1"/>
  <c r="S417" i="8" s="1"/>
  <c r="S418" i="8" s="1"/>
  <c r="S419" i="8" s="1"/>
  <c r="S420" i="8" s="1"/>
  <c r="V376" i="8"/>
  <c r="V377" i="8" s="1"/>
  <c r="V378" i="8" s="1"/>
  <c r="V379" i="8" s="1"/>
  <c r="V380" i="8" s="1"/>
  <c r="V381" i="8" s="1"/>
  <c r="V382" i="8" s="1"/>
  <c r="V383" i="8" s="1"/>
  <c r="V384" i="8" s="1"/>
  <c r="V385" i="8" s="1"/>
  <c r="V386" i="8" s="1"/>
  <c r="V387" i="8" s="1"/>
  <c r="V388" i="8" s="1"/>
  <c r="V389" i="8" s="1"/>
  <c r="V390" i="8" s="1"/>
  <c r="V391" i="8" s="1"/>
  <c r="V392" i="8" s="1"/>
  <c r="V393" i="8" s="1"/>
  <c r="V394" i="8" s="1"/>
  <c r="V395" i="8" s="1"/>
  <c r="V396" i="8" s="1"/>
  <c r="V397" i="8" s="1"/>
  <c r="V398" i="8" s="1"/>
  <c r="V399" i="8" s="1"/>
  <c r="V400" i="8" s="1"/>
  <c r="V401" i="8" s="1"/>
  <c r="V402" i="8" s="1"/>
  <c r="V403" i="8" s="1"/>
  <c r="V404" i="8" s="1"/>
  <c r="V405" i="8" s="1"/>
  <c r="V406" i="8" s="1"/>
  <c r="V407" i="8" s="1"/>
  <c r="V408" i="8" s="1"/>
  <c r="V409" i="8" s="1"/>
  <c r="V410" i="8" s="1"/>
  <c r="V411" i="8" s="1"/>
  <c r="V412" i="8" s="1"/>
  <c r="V413" i="8" s="1"/>
  <c r="V414" i="8" s="1"/>
  <c r="V415" i="8" s="1"/>
  <c r="V416" i="8" s="1"/>
  <c r="V417" i="8" s="1"/>
  <c r="V418" i="8" s="1"/>
  <c r="V419" i="8" s="1"/>
  <c r="V420" i="8" s="1"/>
  <c r="U378" i="8"/>
  <c r="U379" i="8" s="1"/>
  <c r="U380" i="8" s="1"/>
  <c r="U381" i="8" s="1"/>
  <c r="U382" i="8" s="1"/>
  <c r="U383" i="8" s="1"/>
  <c r="U384" i="8" s="1"/>
  <c r="U385" i="8" s="1"/>
  <c r="U386" i="8" s="1"/>
  <c r="U387" i="8" s="1"/>
  <c r="U388" i="8" s="1"/>
  <c r="U389" i="8" s="1"/>
  <c r="U390" i="8" s="1"/>
  <c r="U391" i="8" s="1"/>
  <c r="U392" i="8" s="1"/>
  <c r="U393" i="8" s="1"/>
  <c r="U394" i="8" s="1"/>
  <c r="U395" i="8" s="1"/>
  <c r="U396" i="8" s="1"/>
  <c r="U397" i="8" s="1"/>
  <c r="U398" i="8" s="1"/>
  <c r="U399" i="8" s="1"/>
  <c r="U400" i="8" s="1"/>
  <c r="U401" i="8" s="1"/>
  <c r="U402" i="8" s="1"/>
  <c r="U403" i="8" s="1"/>
  <c r="U404" i="8" s="1"/>
  <c r="U405" i="8" s="1"/>
  <c r="U406" i="8" s="1"/>
  <c r="U407" i="8" s="1"/>
  <c r="U408" i="8" s="1"/>
  <c r="U409" i="8" s="1"/>
  <c r="U410" i="8" s="1"/>
  <c r="U411" i="8" s="1"/>
  <c r="U412" i="8" s="1"/>
  <c r="U413" i="8" s="1"/>
  <c r="U414" i="8" s="1"/>
  <c r="U415" i="8" s="1"/>
  <c r="U416" i="8" s="1"/>
  <c r="U417" i="8" s="1"/>
  <c r="U418" i="8" s="1"/>
  <c r="U419" i="8" s="1"/>
  <c r="U420" i="8" s="1"/>
  <c r="X379" i="8"/>
  <c r="X380" i="8" s="1"/>
  <c r="X381" i="8" s="1"/>
  <c r="X382" i="8"/>
  <c r="X383" i="8"/>
  <c r="X384" i="8" s="1"/>
  <c r="X385" i="8" s="1"/>
  <c r="X386" i="8" s="1"/>
  <c r="X387" i="8"/>
  <c r="X388" i="8" s="1"/>
  <c r="X389" i="8" s="1"/>
  <c r="X390" i="8" s="1"/>
  <c r="X391" i="8" s="1"/>
  <c r="X392" i="8" s="1"/>
  <c r="X393" i="8" s="1"/>
  <c r="X394" i="8" s="1"/>
  <c r="X395" i="8" s="1"/>
  <c r="X396" i="8" s="1"/>
  <c r="X397" i="8" s="1"/>
  <c r="X398" i="8" s="1"/>
  <c r="X399" i="8" s="1"/>
  <c r="X400" i="8" s="1"/>
  <c r="X401" i="8" s="1"/>
  <c r="X402" i="8" s="1"/>
  <c r="X403" i="8" s="1"/>
  <c r="X404" i="8" s="1"/>
  <c r="X405" i="8" s="1"/>
  <c r="X406" i="8" s="1"/>
  <c r="X407" i="8" s="1"/>
  <c r="X408" i="8" s="1"/>
  <c r="X409" i="8" s="1"/>
  <c r="X410" i="8" s="1"/>
  <c r="X411" i="8" s="1"/>
  <c r="X412" i="8" s="1"/>
  <c r="X413" i="8" s="1"/>
  <c r="X414" i="8" s="1"/>
  <c r="X415" i="8" s="1"/>
  <c r="X416" i="8" s="1"/>
  <c r="X417" i="8" s="1"/>
  <c r="X418" i="8" s="1"/>
  <c r="X419" i="8" s="1"/>
  <c r="X420" i="8" s="1"/>
  <c r="P285" i="8"/>
  <c r="P286" i="8" s="1"/>
  <c r="P287" i="8" s="1"/>
  <c r="P288" i="8" s="1"/>
  <c r="P289" i="8" s="1"/>
  <c r="P290" i="8" s="1"/>
  <c r="P291" i="8" s="1"/>
  <c r="P292" i="8" s="1"/>
  <c r="P293" i="8" s="1"/>
  <c r="P294" i="8" s="1"/>
  <c r="P295" i="8" s="1"/>
  <c r="P296" i="8" s="1"/>
  <c r="P297" i="8" s="1"/>
  <c r="P298" i="8" s="1"/>
  <c r="P299" i="8" s="1"/>
  <c r="P300" i="8" s="1"/>
  <c r="P301" i="8" s="1"/>
  <c r="P302" i="8" s="1"/>
  <c r="P303" i="8" s="1"/>
  <c r="P304" i="8" s="1"/>
  <c r="P305" i="8" s="1"/>
  <c r="P306" i="8" s="1"/>
  <c r="P307" i="8" s="1"/>
  <c r="P308" i="8" s="1"/>
  <c r="P309" i="8" s="1"/>
  <c r="P310" i="8" s="1"/>
  <c r="P311" i="8" s="1"/>
  <c r="P312" i="8" s="1"/>
  <c r="P313" i="8" s="1"/>
  <c r="P314" i="8" s="1"/>
  <c r="P315" i="8" s="1"/>
  <c r="P316" i="8" s="1"/>
  <c r="P317" i="8" s="1"/>
  <c r="P318" i="8" s="1"/>
  <c r="P319" i="8" s="1"/>
  <c r="P320" i="8" s="1"/>
  <c r="P321" i="8" s="1"/>
  <c r="P322" i="8" s="1"/>
  <c r="P323" i="8" s="1"/>
  <c r="P324" i="8" s="1"/>
  <c r="P325" i="8" s="1"/>
  <c r="P326" i="8" s="1"/>
  <c r="P327" i="8" s="1"/>
  <c r="P328" i="8" s="1"/>
  <c r="P329" i="8" s="1"/>
  <c r="P330" i="8" s="1"/>
  <c r="P331" i="8" s="1"/>
  <c r="P332" i="8" s="1"/>
  <c r="P333" i="8" s="1"/>
  <c r="P334" i="8" s="1"/>
  <c r="P335" i="8" s="1"/>
  <c r="P336" i="8" s="1"/>
  <c r="P337" i="8" s="1"/>
  <c r="P338" i="8" s="1"/>
  <c r="P339" i="8" s="1"/>
  <c r="P340" i="8" s="1"/>
  <c r="P341" i="8" s="1"/>
  <c r="P342" i="8" s="1"/>
  <c r="P343" i="8" s="1"/>
  <c r="P344" i="8" s="1"/>
  <c r="P345" i="8" s="1"/>
  <c r="P346" i="8" s="1"/>
  <c r="P347" i="8" s="1"/>
  <c r="P348" i="8" s="1"/>
  <c r="P349" i="8" s="1"/>
  <c r="P350" i="8" s="1"/>
  <c r="P351" i="8" s="1"/>
  <c r="P352" i="8" s="1"/>
  <c r="P353" i="8" s="1"/>
  <c r="P354" i="8" s="1"/>
  <c r="P355" i="8" s="1"/>
  <c r="P356" i="8" s="1"/>
  <c r="P357" i="8" s="1"/>
  <c r="P358" i="8" s="1"/>
  <c r="P359" i="8" s="1"/>
  <c r="P360" i="8" s="1"/>
  <c r="P361" i="8" s="1"/>
  <c r="P362" i="8" s="1"/>
  <c r="P363" i="8" s="1"/>
  <c r="P364" i="8" s="1"/>
  <c r="P365" i="8" s="1"/>
  <c r="P366" i="8" s="1"/>
  <c r="P367" i="8" s="1"/>
  <c r="P368" i="8" s="1"/>
  <c r="P369" i="8" s="1"/>
  <c r="P370" i="8" s="1"/>
  <c r="P371" i="8" s="1"/>
  <c r="P372" i="8" s="1"/>
  <c r="P373" i="8" s="1"/>
  <c r="P374" i="8" s="1"/>
  <c r="P375" i="8" s="1"/>
  <c r="P376" i="8" s="1"/>
  <c r="P377" i="8" s="1"/>
  <c r="P378" i="8" s="1"/>
  <c r="P379" i="8" s="1"/>
  <c r="P380" i="8" s="1"/>
  <c r="P381" i="8" s="1"/>
  <c r="P382" i="8" s="1"/>
  <c r="P383" i="8" s="1"/>
  <c r="P384" i="8" s="1"/>
  <c r="P385" i="8" s="1"/>
  <c r="P386" i="8" s="1"/>
  <c r="P387" i="8" s="1"/>
  <c r="P388" i="8" s="1"/>
  <c r="P389" i="8" s="1"/>
  <c r="P390" i="8" s="1"/>
  <c r="P391" i="8" s="1"/>
  <c r="P392" i="8" s="1"/>
  <c r="P393" i="8" s="1"/>
  <c r="P394" i="8" s="1"/>
  <c r="P395" i="8" s="1"/>
  <c r="P396" i="8" s="1"/>
  <c r="P397" i="8" s="1"/>
  <c r="P398" i="8" s="1"/>
  <c r="P399" i="8" s="1"/>
  <c r="P400" i="8" s="1"/>
  <c r="P401" i="8" s="1"/>
  <c r="P402" i="8" s="1"/>
  <c r="P403" i="8" s="1"/>
  <c r="P404" i="8" s="1"/>
  <c r="P405" i="8" s="1"/>
  <c r="P406" i="8" s="1"/>
  <c r="P407" i="8" s="1"/>
  <c r="P408" i="8" s="1"/>
  <c r="P409" i="8" s="1"/>
  <c r="P410" i="8" s="1"/>
  <c r="P411" i="8" s="1"/>
  <c r="P412" i="8" s="1"/>
  <c r="P413" i="8" s="1"/>
  <c r="P414" i="8" s="1"/>
  <c r="P415" i="8" s="1"/>
  <c r="P416" i="8" s="1"/>
  <c r="P417" i="8" s="1"/>
  <c r="P418" i="8" s="1"/>
  <c r="P419" i="8" s="1"/>
  <c r="P420" i="8" s="1"/>
  <c r="R284" i="8"/>
  <c r="R283" i="8"/>
  <c r="Q284" i="8"/>
  <c r="Q283" i="8"/>
  <c r="Z284" i="8"/>
  <c r="X284" i="8"/>
  <c r="W284" i="8"/>
  <c r="V284" i="8"/>
  <c r="P284" i="8"/>
  <c r="AC283" i="8"/>
  <c r="AC284" i="8" s="1"/>
  <c r="AB283" i="8"/>
  <c r="AB284" i="8" s="1"/>
  <c r="AA283" i="8"/>
  <c r="AA284" i="8" s="1"/>
  <c r="Z283" i="8"/>
  <c r="Y283" i="8"/>
  <c r="Y284" i="8" s="1"/>
  <c r="X283" i="8"/>
  <c r="W283" i="8"/>
  <c r="V283" i="8"/>
  <c r="U283" i="8"/>
  <c r="U284" i="8" s="1"/>
  <c r="T283" i="8"/>
  <c r="T284" i="8" s="1"/>
  <c r="S283" i="8"/>
  <c r="S284" i="8" s="1"/>
  <c r="M144" i="8"/>
  <c r="M145" i="8" s="1"/>
  <c r="M146" i="8" s="1"/>
  <c r="M147" i="8" s="1"/>
  <c r="M148" i="8" s="1"/>
  <c r="M149" i="8" s="1"/>
  <c r="N144" i="8"/>
  <c r="O144" i="8"/>
  <c r="P144" i="8"/>
  <c r="Q144" i="8"/>
  <c r="Q145" i="8" s="1"/>
  <c r="Q146" i="8" s="1"/>
  <c r="Q147" i="8" s="1"/>
  <c r="Q148" i="8" s="1"/>
  <c r="Q149" i="8" s="1"/>
  <c r="Q150" i="8" s="1"/>
  <c r="Q151" i="8" s="1"/>
  <c r="Q152" i="8" s="1"/>
  <c r="Q153" i="8" s="1"/>
  <c r="Q154" i="8" s="1"/>
  <c r="Q155" i="8" s="1"/>
  <c r="Q156" i="8" s="1"/>
  <c r="Q157" i="8" s="1"/>
  <c r="Q158" i="8" s="1"/>
  <c r="Q159" i="8" s="1"/>
  <c r="Q160" i="8" s="1"/>
  <c r="Q161" i="8" s="1"/>
  <c r="Q162" i="8" s="1"/>
  <c r="Q163" i="8" s="1"/>
  <c r="Q164" i="8" s="1"/>
  <c r="Q165" i="8" s="1"/>
  <c r="Q166" i="8" s="1"/>
  <c r="Q167" i="8" s="1"/>
  <c r="Q168" i="8" s="1"/>
  <c r="Q169" i="8" s="1"/>
  <c r="Q170" i="8" s="1"/>
  <c r="Q171" i="8" s="1"/>
  <c r="Q172" i="8" s="1"/>
  <c r="Q173" i="8" s="1"/>
  <c r="Q174" i="8" s="1"/>
  <c r="Q175" i="8" s="1"/>
  <c r="Q176" i="8" s="1"/>
  <c r="Q177" i="8" s="1"/>
  <c r="Q178" i="8" s="1"/>
  <c r="Q179" i="8" s="1"/>
  <c r="Q180" i="8" s="1"/>
  <c r="Q181" i="8" s="1"/>
  <c r="Q182" i="8" s="1"/>
  <c r="Q183" i="8" s="1"/>
  <c r="Q184" i="8" s="1"/>
  <c r="Q185" i="8" s="1"/>
  <c r="Q186" i="8" s="1"/>
  <c r="Q187" i="8" s="1"/>
  <c r="Q188" i="8" s="1"/>
  <c r="Q189" i="8" s="1"/>
  <c r="Q190" i="8" s="1"/>
  <c r="Q191" i="8" s="1"/>
  <c r="Q192" i="8" s="1"/>
  <c r="Q193" i="8" s="1"/>
  <c r="Q194" i="8" s="1"/>
  <c r="Q195" i="8" s="1"/>
  <c r="Q196" i="8" s="1"/>
  <c r="Q197" i="8" s="1"/>
  <c r="Q198" i="8" s="1"/>
  <c r="Q199" i="8" s="1"/>
  <c r="Q200" i="8" s="1"/>
  <c r="Q201" i="8" s="1"/>
  <c r="Q202" i="8" s="1"/>
  <c r="Q203" i="8" s="1"/>
  <c r="Q204" i="8" s="1"/>
  <c r="Q205" i="8" s="1"/>
  <c r="Q206" i="8" s="1"/>
  <c r="Q207" i="8" s="1"/>
  <c r="Q208" i="8" s="1"/>
  <c r="Q209" i="8" s="1"/>
  <c r="Q210" i="8" s="1"/>
  <c r="Q211" i="8" s="1"/>
  <c r="Q212" i="8" s="1"/>
  <c r="Q213" i="8" s="1"/>
  <c r="Q214" i="8" s="1"/>
  <c r="Q215" i="8" s="1"/>
  <c r="Q216" i="8" s="1"/>
  <c r="Q217" i="8" s="1"/>
  <c r="Q218" i="8" s="1"/>
  <c r="Q219" i="8" s="1"/>
  <c r="Q220" i="8" s="1"/>
  <c r="Q221" i="8" s="1"/>
  <c r="Q222" i="8" s="1"/>
  <c r="Q223" i="8" s="1"/>
  <c r="Q224" i="8" s="1"/>
  <c r="Q225" i="8" s="1"/>
  <c r="Q226" i="8" s="1"/>
  <c r="Q227" i="8" s="1"/>
  <c r="Q228" i="8" s="1"/>
  <c r="Q229" i="8" s="1"/>
  <c r="Q230" i="8" s="1"/>
  <c r="Q231" i="8" s="1"/>
  <c r="Q232" i="8" s="1"/>
  <c r="Q233" i="8" s="1"/>
  <c r="Q234" i="8" s="1"/>
  <c r="Q235" i="8" s="1"/>
  <c r="Q236" i="8" s="1"/>
  <c r="Q237" i="8" s="1"/>
  <c r="Q238" i="8" s="1"/>
  <c r="Q239" i="8" s="1"/>
  <c r="Q240" i="8" s="1"/>
  <c r="Q241" i="8" s="1"/>
  <c r="Q242" i="8" s="1"/>
  <c r="Q243" i="8" s="1"/>
  <c r="Q244" i="8" s="1"/>
  <c r="Q245" i="8" s="1"/>
  <c r="Q246" i="8" s="1"/>
  <c r="Q247" i="8" s="1"/>
  <c r="Q248" i="8" s="1"/>
  <c r="Q249" i="8" s="1"/>
  <c r="Q250" i="8" s="1"/>
  <c r="Q251" i="8" s="1"/>
  <c r="Q252" i="8" s="1"/>
  <c r="Q253" i="8" s="1"/>
  <c r="Q254" i="8" s="1"/>
  <c r="Q255" i="8" s="1"/>
  <c r="Q256" i="8" s="1"/>
  <c r="Q257" i="8" s="1"/>
  <c r="Q258" i="8" s="1"/>
  <c r="Q259" i="8" s="1"/>
  <c r="Q260" i="8" s="1"/>
  <c r="Q261" i="8" s="1"/>
  <c r="Q262" i="8" s="1"/>
  <c r="Q263" i="8" s="1"/>
  <c r="Q264" i="8" s="1"/>
  <c r="Q265" i="8" s="1"/>
  <c r="Q266" i="8" s="1"/>
  <c r="Q267" i="8" s="1"/>
  <c r="Q268" i="8" s="1"/>
  <c r="Q269" i="8" s="1"/>
  <c r="Q270" i="8" s="1"/>
  <c r="Q271" i="8" s="1"/>
  <c r="Q272" i="8" s="1"/>
  <c r="Q273" i="8" s="1"/>
  <c r="Q274" i="8" s="1"/>
  <c r="Q275" i="8" s="1"/>
  <c r="Q276" i="8" s="1"/>
  <c r="Q277" i="8" s="1"/>
  <c r="Q278" i="8" s="1"/>
  <c r="Q279" i="8" s="1"/>
  <c r="R144" i="8"/>
  <c r="S144" i="8"/>
  <c r="S145" i="8" s="1"/>
  <c r="S146" i="8" s="1"/>
  <c r="S147" i="8" s="1"/>
  <c r="S148" i="8" s="1"/>
  <c r="S149" i="8" s="1"/>
  <c r="S150" i="8" s="1"/>
  <c r="S151" i="8" s="1"/>
  <c r="S152" i="8" s="1"/>
  <c r="S153" i="8" s="1"/>
  <c r="S154" i="8" s="1"/>
  <c r="S155" i="8" s="1"/>
  <c r="S156" i="8" s="1"/>
  <c r="S157" i="8" s="1"/>
  <c r="S158" i="8" s="1"/>
  <c r="S159" i="8" s="1"/>
  <c r="S160" i="8" s="1"/>
  <c r="S161" i="8" s="1"/>
  <c r="S162" i="8" s="1"/>
  <c r="S163" i="8" s="1"/>
  <c r="S164" i="8" s="1"/>
  <c r="S165" i="8" s="1"/>
  <c r="S166" i="8" s="1"/>
  <c r="S167" i="8" s="1"/>
  <c r="S168" i="8" s="1"/>
  <c r="S169" i="8" s="1"/>
  <c r="S170" i="8" s="1"/>
  <c r="S171" i="8" s="1"/>
  <c r="S172" i="8" s="1"/>
  <c r="S173" i="8" s="1"/>
  <c r="S174" i="8" s="1"/>
  <c r="S175" i="8" s="1"/>
  <c r="S176" i="8" s="1"/>
  <c r="S177" i="8" s="1"/>
  <c r="S178" i="8" s="1"/>
  <c r="S179" i="8" s="1"/>
  <c r="S180" i="8" s="1"/>
  <c r="S181" i="8" s="1"/>
  <c r="S182" i="8" s="1"/>
  <c r="S183" i="8" s="1"/>
  <c r="S184" i="8" s="1"/>
  <c r="S185" i="8" s="1"/>
  <c r="S186" i="8" s="1"/>
  <c r="S187" i="8" s="1"/>
  <c r="S188" i="8" s="1"/>
  <c r="S189" i="8" s="1"/>
  <c r="S190" i="8" s="1"/>
  <c r="S191" i="8" s="1"/>
  <c r="S192" i="8" s="1"/>
  <c r="S193" i="8" s="1"/>
  <c r="S194" i="8" s="1"/>
  <c r="S195" i="8" s="1"/>
  <c r="S196" i="8" s="1"/>
  <c r="S197" i="8" s="1"/>
  <c r="S198" i="8" s="1"/>
  <c r="S199" i="8" s="1"/>
  <c r="S200" i="8" s="1"/>
  <c r="S201" i="8" s="1"/>
  <c r="S202" i="8" s="1"/>
  <c r="S203" i="8" s="1"/>
  <c r="S204" i="8" s="1"/>
  <c r="S205" i="8" s="1"/>
  <c r="S206" i="8" s="1"/>
  <c r="S207" i="8" s="1"/>
  <c r="S208" i="8" s="1"/>
  <c r="S209" i="8" s="1"/>
  <c r="S210" i="8" s="1"/>
  <c r="S211" i="8" s="1"/>
  <c r="S212" i="8" s="1"/>
  <c r="S213" i="8" s="1"/>
  <c r="S214" i="8" s="1"/>
  <c r="S215" i="8" s="1"/>
  <c r="S216" i="8" s="1"/>
  <c r="S217" i="8" s="1"/>
  <c r="S218" i="8" s="1"/>
  <c r="S219" i="8" s="1"/>
  <c r="S220" i="8" s="1"/>
  <c r="S221" i="8" s="1"/>
  <c r="S222" i="8" s="1"/>
  <c r="S223" i="8" s="1"/>
  <c r="S224" i="8" s="1"/>
  <c r="S225" i="8" s="1"/>
  <c r="S226" i="8" s="1"/>
  <c r="S227" i="8" s="1"/>
  <c r="S228" i="8" s="1"/>
  <c r="S229" i="8" s="1"/>
  <c r="S230" i="8" s="1"/>
  <c r="S231" i="8" s="1"/>
  <c r="S232" i="8" s="1"/>
  <c r="S233" i="8" s="1"/>
  <c r="S234" i="8" s="1"/>
  <c r="S235" i="8" s="1"/>
  <c r="S236" i="8" s="1"/>
  <c r="S237" i="8" s="1"/>
  <c r="S238" i="8" s="1"/>
  <c r="S239" i="8" s="1"/>
  <c r="S240" i="8" s="1"/>
  <c r="S241" i="8" s="1"/>
  <c r="S242" i="8" s="1"/>
  <c r="S243" i="8" s="1"/>
  <c r="S244" i="8" s="1"/>
  <c r="S245" i="8" s="1"/>
  <c r="S246" i="8" s="1"/>
  <c r="S247" i="8" s="1"/>
  <c r="S248" i="8" s="1"/>
  <c r="S249" i="8" s="1"/>
  <c r="S250" i="8" s="1"/>
  <c r="S251" i="8" s="1"/>
  <c r="S252" i="8" s="1"/>
  <c r="S253" i="8" s="1"/>
  <c r="S254" i="8" s="1"/>
  <c r="S255" i="8" s="1"/>
  <c r="S256" i="8" s="1"/>
  <c r="S257" i="8" s="1"/>
  <c r="S258" i="8" s="1"/>
  <c r="S259" i="8" s="1"/>
  <c r="S260" i="8" s="1"/>
  <c r="S261" i="8" s="1"/>
  <c r="S262" i="8" s="1"/>
  <c r="S263" i="8" s="1"/>
  <c r="S264" i="8" s="1"/>
  <c r="S265" i="8" s="1"/>
  <c r="S266" i="8" s="1"/>
  <c r="S267" i="8" s="1"/>
  <c r="S268" i="8" s="1"/>
  <c r="S269" i="8" s="1"/>
  <c r="S270" i="8" s="1"/>
  <c r="S271" i="8" s="1"/>
  <c r="S272" i="8" s="1"/>
  <c r="S273" i="8" s="1"/>
  <c r="S274" i="8" s="1"/>
  <c r="S275" i="8" s="1"/>
  <c r="S276" i="8" s="1"/>
  <c r="S277" i="8" s="1"/>
  <c r="S278" i="8" s="1"/>
  <c r="S279" i="8" s="1"/>
  <c r="T144" i="8"/>
  <c r="U144" i="8"/>
  <c r="U145" i="8" s="1"/>
  <c r="U146" i="8" s="1"/>
  <c r="U147" i="8" s="1"/>
  <c r="U148" i="8" s="1"/>
  <c r="U149" i="8" s="1"/>
  <c r="N145" i="8"/>
  <c r="O145" i="8"/>
  <c r="P145" i="8"/>
  <c r="P146" i="8" s="1"/>
  <c r="P147" i="8" s="1"/>
  <c r="P148" i="8" s="1"/>
  <c r="P149" i="8" s="1"/>
  <c r="P150" i="8" s="1"/>
  <c r="P151" i="8" s="1"/>
  <c r="P152" i="8" s="1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R145" i="8"/>
  <c r="R146" i="8" s="1"/>
  <c r="R147" i="8" s="1"/>
  <c r="R148" i="8" s="1"/>
  <c r="R149" i="8" s="1"/>
  <c r="R150" i="8" s="1"/>
  <c r="R151" i="8" s="1"/>
  <c r="R152" i="8" s="1"/>
  <c r="R153" i="8" s="1"/>
  <c r="R154" i="8" s="1"/>
  <c r="R155" i="8" s="1"/>
  <c r="R156" i="8" s="1"/>
  <c r="R157" i="8" s="1"/>
  <c r="R158" i="8" s="1"/>
  <c r="R159" i="8" s="1"/>
  <c r="R160" i="8" s="1"/>
  <c r="T145" i="8"/>
  <c r="T146" i="8" s="1"/>
  <c r="T147" i="8" s="1"/>
  <c r="T148" i="8" s="1"/>
  <c r="T149" i="8" s="1"/>
  <c r="T150" i="8" s="1"/>
  <c r="T151" i="8" s="1"/>
  <c r="T152" i="8" s="1"/>
  <c r="T153" i="8" s="1"/>
  <c r="T154" i="8" s="1"/>
  <c r="T155" i="8" s="1"/>
  <c r="T156" i="8" s="1"/>
  <c r="T157" i="8" s="1"/>
  <c r="T158" i="8" s="1"/>
  <c r="T159" i="8" s="1"/>
  <c r="T160" i="8" s="1"/>
  <c r="N146" i="8"/>
  <c r="O146" i="8"/>
  <c r="O147" i="8" s="1"/>
  <c r="O148" i="8" s="1"/>
  <c r="O149" i="8" s="1"/>
  <c r="O150" i="8" s="1"/>
  <c r="O151" i="8" s="1"/>
  <c r="O152" i="8" s="1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65" i="8" s="1"/>
  <c r="O166" i="8" s="1"/>
  <c r="O167" i="8" s="1"/>
  <c r="O168" i="8" s="1"/>
  <c r="O169" i="8" s="1"/>
  <c r="O170" i="8" s="1"/>
  <c r="O171" i="8" s="1"/>
  <c r="O172" i="8" s="1"/>
  <c r="O173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O186" i="8" s="1"/>
  <c r="O187" i="8" s="1"/>
  <c r="O188" i="8" s="1"/>
  <c r="O189" i="8" s="1"/>
  <c r="O190" i="8" s="1"/>
  <c r="O191" i="8" s="1"/>
  <c r="O192" i="8" s="1"/>
  <c r="O193" i="8" s="1"/>
  <c r="O194" i="8" s="1"/>
  <c r="O195" i="8" s="1"/>
  <c r="O196" i="8" s="1"/>
  <c r="O197" i="8" s="1"/>
  <c r="O198" i="8" s="1"/>
  <c r="O199" i="8" s="1"/>
  <c r="O200" i="8" s="1"/>
  <c r="O201" i="8" s="1"/>
  <c r="O202" i="8" s="1"/>
  <c r="O203" i="8" s="1"/>
  <c r="O204" i="8" s="1"/>
  <c r="O205" i="8" s="1"/>
  <c r="O206" i="8" s="1"/>
  <c r="O207" i="8" s="1"/>
  <c r="O208" i="8" s="1"/>
  <c r="O209" i="8" s="1"/>
  <c r="O210" i="8" s="1"/>
  <c r="O211" i="8" s="1"/>
  <c r="O212" i="8" s="1"/>
  <c r="O213" i="8" s="1"/>
  <c r="O214" i="8" s="1"/>
  <c r="O215" i="8" s="1"/>
  <c r="O216" i="8" s="1"/>
  <c r="O217" i="8" s="1"/>
  <c r="O218" i="8" s="1"/>
  <c r="O219" i="8" s="1"/>
  <c r="O220" i="8" s="1"/>
  <c r="O221" i="8" s="1"/>
  <c r="O222" i="8" s="1"/>
  <c r="O223" i="8" s="1"/>
  <c r="O224" i="8" s="1"/>
  <c r="O225" i="8" s="1"/>
  <c r="O226" i="8" s="1"/>
  <c r="O227" i="8" s="1"/>
  <c r="O228" i="8" s="1"/>
  <c r="O229" i="8" s="1"/>
  <c r="O230" i="8" s="1"/>
  <c r="O231" i="8" s="1"/>
  <c r="O232" i="8" s="1"/>
  <c r="O233" i="8" s="1"/>
  <c r="O234" i="8" s="1"/>
  <c r="O235" i="8" s="1"/>
  <c r="O236" i="8" s="1"/>
  <c r="O237" i="8" s="1"/>
  <c r="O238" i="8" s="1"/>
  <c r="O239" i="8" s="1"/>
  <c r="O240" i="8" s="1"/>
  <c r="O241" i="8" s="1"/>
  <c r="O242" i="8" s="1"/>
  <c r="O243" i="8" s="1"/>
  <c r="O244" i="8" s="1"/>
  <c r="O245" i="8" s="1"/>
  <c r="O246" i="8" s="1"/>
  <c r="O247" i="8" s="1"/>
  <c r="O248" i="8" s="1"/>
  <c r="O249" i="8" s="1"/>
  <c r="O250" i="8" s="1"/>
  <c r="O251" i="8" s="1"/>
  <c r="O252" i="8" s="1"/>
  <c r="O253" i="8" s="1"/>
  <c r="O254" i="8" s="1"/>
  <c r="O255" i="8" s="1"/>
  <c r="O256" i="8" s="1"/>
  <c r="O257" i="8" s="1"/>
  <c r="O258" i="8" s="1"/>
  <c r="O259" i="8" s="1"/>
  <c r="O260" i="8" s="1"/>
  <c r="O261" i="8" s="1"/>
  <c r="O262" i="8" s="1"/>
  <c r="O263" i="8" s="1"/>
  <c r="O264" i="8" s="1"/>
  <c r="O265" i="8" s="1"/>
  <c r="O266" i="8" s="1"/>
  <c r="O267" i="8" s="1"/>
  <c r="O268" i="8" s="1"/>
  <c r="O269" i="8" s="1"/>
  <c r="O270" i="8" s="1"/>
  <c r="O271" i="8" s="1"/>
  <c r="O272" i="8" s="1"/>
  <c r="O273" i="8" s="1"/>
  <c r="O274" i="8" s="1"/>
  <c r="O275" i="8" s="1"/>
  <c r="O276" i="8" s="1"/>
  <c r="O277" i="8" s="1"/>
  <c r="O278" i="8" s="1"/>
  <c r="O279" i="8" s="1"/>
  <c r="N147" i="8"/>
  <c r="N148" i="8" s="1"/>
  <c r="N149" i="8"/>
  <c r="N150" i="8" s="1"/>
  <c r="N151" i="8" s="1"/>
  <c r="N152" i="8" s="1"/>
  <c r="N153" i="8" s="1"/>
  <c r="N154" i="8" s="1"/>
  <c r="N155" i="8" s="1"/>
  <c r="N156" i="8" s="1"/>
  <c r="M150" i="8"/>
  <c r="M151" i="8" s="1"/>
  <c r="M152" i="8" s="1"/>
  <c r="M153" i="8" s="1"/>
  <c r="M154" i="8" s="1"/>
  <c r="M155" i="8" s="1"/>
  <c r="M156" i="8" s="1"/>
  <c r="M157" i="8" s="1"/>
  <c r="U150" i="8"/>
  <c r="U151" i="8" s="1"/>
  <c r="U152" i="8" s="1"/>
  <c r="U153" i="8" s="1"/>
  <c r="U154" i="8" s="1"/>
  <c r="U155" i="8" s="1"/>
  <c r="U156" i="8" s="1"/>
  <c r="U157" i="8" s="1"/>
  <c r="U158" i="8" s="1"/>
  <c r="U159" i="8" s="1"/>
  <c r="U160" i="8" s="1"/>
  <c r="U161" i="8" s="1"/>
  <c r="U162" i="8" s="1"/>
  <c r="U163" i="8" s="1"/>
  <c r="U164" i="8" s="1"/>
  <c r="U165" i="8" s="1"/>
  <c r="U166" i="8" s="1"/>
  <c r="U167" i="8" s="1"/>
  <c r="U168" i="8" s="1"/>
  <c r="U169" i="8" s="1"/>
  <c r="U170" i="8" s="1"/>
  <c r="U171" i="8" s="1"/>
  <c r="U172" i="8" s="1"/>
  <c r="U173" i="8" s="1"/>
  <c r="U174" i="8" s="1"/>
  <c r="U175" i="8" s="1"/>
  <c r="U176" i="8" s="1"/>
  <c r="U177" i="8" s="1"/>
  <c r="U178" i="8" s="1"/>
  <c r="U179" i="8" s="1"/>
  <c r="U180" i="8" s="1"/>
  <c r="U181" i="8" s="1"/>
  <c r="U182" i="8" s="1"/>
  <c r="U183" i="8" s="1"/>
  <c r="U184" i="8" s="1"/>
  <c r="U185" i="8" s="1"/>
  <c r="U186" i="8" s="1"/>
  <c r="U187" i="8" s="1"/>
  <c r="U188" i="8" s="1"/>
  <c r="U189" i="8" s="1"/>
  <c r="U190" i="8" s="1"/>
  <c r="U191" i="8" s="1"/>
  <c r="U192" i="8" s="1"/>
  <c r="U193" i="8" s="1"/>
  <c r="U194" i="8" s="1"/>
  <c r="U195" i="8" s="1"/>
  <c r="U196" i="8" s="1"/>
  <c r="U197" i="8" s="1"/>
  <c r="U198" i="8" s="1"/>
  <c r="U199" i="8" s="1"/>
  <c r="U200" i="8" s="1"/>
  <c r="U201" i="8" s="1"/>
  <c r="U202" i="8" s="1"/>
  <c r="U203" i="8" s="1"/>
  <c r="U204" i="8" s="1"/>
  <c r="U205" i="8" s="1"/>
  <c r="U206" i="8" s="1"/>
  <c r="U207" i="8" s="1"/>
  <c r="U208" i="8" s="1"/>
  <c r="U209" i="8" s="1"/>
  <c r="U210" i="8" s="1"/>
  <c r="U211" i="8" s="1"/>
  <c r="U212" i="8" s="1"/>
  <c r="U213" i="8" s="1"/>
  <c r="U214" i="8" s="1"/>
  <c r="U215" i="8" s="1"/>
  <c r="U216" i="8" s="1"/>
  <c r="U217" i="8" s="1"/>
  <c r="U218" i="8" s="1"/>
  <c r="U219" i="8" s="1"/>
  <c r="U220" i="8" s="1"/>
  <c r="U221" i="8" s="1"/>
  <c r="U222" i="8" s="1"/>
  <c r="U223" i="8" s="1"/>
  <c r="U224" i="8" s="1"/>
  <c r="U225" i="8" s="1"/>
  <c r="U226" i="8" s="1"/>
  <c r="U227" i="8" s="1"/>
  <c r="U228" i="8" s="1"/>
  <c r="U229" i="8" s="1"/>
  <c r="U230" i="8" s="1"/>
  <c r="U231" i="8" s="1"/>
  <c r="U232" i="8" s="1"/>
  <c r="U233" i="8" s="1"/>
  <c r="U234" i="8" s="1"/>
  <c r="U235" i="8" s="1"/>
  <c r="U236" i="8" s="1"/>
  <c r="U237" i="8" s="1"/>
  <c r="U238" i="8" s="1"/>
  <c r="U239" i="8" s="1"/>
  <c r="U240" i="8" s="1"/>
  <c r="U241" i="8" s="1"/>
  <c r="U242" i="8" s="1"/>
  <c r="U243" i="8" s="1"/>
  <c r="U244" i="8" s="1"/>
  <c r="U245" i="8" s="1"/>
  <c r="U246" i="8" s="1"/>
  <c r="U247" i="8" s="1"/>
  <c r="U248" i="8" s="1"/>
  <c r="U249" i="8" s="1"/>
  <c r="U250" i="8" s="1"/>
  <c r="U251" i="8" s="1"/>
  <c r="U252" i="8" s="1"/>
  <c r="U253" i="8" s="1"/>
  <c r="U254" i="8" s="1"/>
  <c r="U255" i="8" s="1"/>
  <c r="U256" i="8" s="1"/>
  <c r="U257" i="8" s="1"/>
  <c r="U258" i="8" s="1"/>
  <c r="U259" i="8" s="1"/>
  <c r="U260" i="8" s="1"/>
  <c r="U261" i="8" s="1"/>
  <c r="U262" i="8" s="1"/>
  <c r="U263" i="8" s="1"/>
  <c r="U264" i="8" s="1"/>
  <c r="U265" i="8" s="1"/>
  <c r="U266" i="8" s="1"/>
  <c r="U267" i="8" s="1"/>
  <c r="U268" i="8" s="1"/>
  <c r="U269" i="8" s="1"/>
  <c r="U270" i="8" s="1"/>
  <c r="U271" i="8" s="1"/>
  <c r="U272" i="8" s="1"/>
  <c r="U273" i="8" s="1"/>
  <c r="U274" i="8" s="1"/>
  <c r="U275" i="8" s="1"/>
  <c r="U276" i="8" s="1"/>
  <c r="U277" i="8" s="1"/>
  <c r="U278" i="8" s="1"/>
  <c r="U279" i="8" s="1"/>
  <c r="N157" i="8"/>
  <c r="N158" i="8" s="1"/>
  <c r="N159" i="8" s="1"/>
  <c r="N160" i="8" s="1"/>
  <c r="N161" i="8" s="1"/>
  <c r="N162" i="8" s="1"/>
  <c r="N163" i="8" s="1"/>
  <c r="N164" i="8" s="1"/>
  <c r="N165" i="8" s="1"/>
  <c r="N166" i="8" s="1"/>
  <c r="N167" i="8" s="1"/>
  <c r="N168" i="8" s="1"/>
  <c r="N169" i="8" s="1"/>
  <c r="N170" i="8" s="1"/>
  <c r="M158" i="8"/>
  <c r="M159" i="8" s="1"/>
  <c r="M160" i="8" s="1"/>
  <c r="M161" i="8" s="1"/>
  <c r="M162" i="8" s="1"/>
  <c r="M163" i="8" s="1"/>
  <c r="R161" i="8"/>
  <c r="R162" i="8" s="1"/>
  <c r="R163" i="8" s="1"/>
  <c r="R164" i="8" s="1"/>
  <c r="R165" i="8" s="1"/>
  <c r="R166" i="8" s="1"/>
  <c r="R167" i="8" s="1"/>
  <c r="R168" i="8" s="1"/>
  <c r="R169" i="8" s="1"/>
  <c r="R170" i="8" s="1"/>
  <c r="R171" i="8" s="1"/>
  <c r="R172" i="8" s="1"/>
  <c r="R173" i="8" s="1"/>
  <c r="R174" i="8" s="1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186" i="8" s="1"/>
  <c r="R187" i="8" s="1"/>
  <c r="T161" i="8"/>
  <c r="T162" i="8" s="1"/>
  <c r="T163" i="8" s="1"/>
  <c r="T164" i="8" s="1"/>
  <c r="T165" i="8" s="1"/>
  <c r="T166" i="8" s="1"/>
  <c r="T167" i="8" s="1"/>
  <c r="T168" i="8" s="1"/>
  <c r="T169" i="8" s="1"/>
  <c r="T170" i="8" s="1"/>
  <c r="T171" i="8" s="1"/>
  <c r="T172" i="8" s="1"/>
  <c r="T173" i="8" s="1"/>
  <c r="T174" i="8" s="1"/>
  <c r="T175" i="8" s="1"/>
  <c r="T176" i="8" s="1"/>
  <c r="T177" i="8" s="1"/>
  <c r="T178" i="8" s="1"/>
  <c r="T179" i="8" s="1"/>
  <c r="T180" i="8" s="1"/>
  <c r="T181" i="8" s="1"/>
  <c r="T182" i="8" s="1"/>
  <c r="T183" i="8" s="1"/>
  <c r="T184" i="8" s="1"/>
  <c r="T185" i="8" s="1"/>
  <c r="T186" i="8" s="1"/>
  <c r="T187" i="8" s="1"/>
  <c r="T188" i="8" s="1"/>
  <c r="T189" i="8" s="1"/>
  <c r="T190" i="8" s="1"/>
  <c r="T191" i="8" s="1"/>
  <c r="T192" i="8" s="1"/>
  <c r="T193" i="8" s="1"/>
  <c r="T194" i="8" s="1"/>
  <c r="T195" i="8" s="1"/>
  <c r="T196" i="8" s="1"/>
  <c r="T197" i="8" s="1"/>
  <c r="T198" i="8" s="1"/>
  <c r="T199" i="8" s="1"/>
  <c r="T200" i="8" s="1"/>
  <c r="T201" i="8" s="1"/>
  <c r="T202" i="8" s="1"/>
  <c r="T203" i="8" s="1"/>
  <c r="T204" i="8" s="1"/>
  <c r="T205" i="8" s="1"/>
  <c r="T206" i="8" s="1"/>
  <c r="T207" i="8" s="1"/>
  <c r="T208" i="8" s="1"/>
  <c r="T209" i="8" s="1"/>
  <c r="T210" i="8" s="1"/>
  <c r="T211" i="8" s="1"/>
  <c r="T212" i="8" s="1"/>
  <c r="T213" i="8" s="1"/>
  <c r="T214" i="8" s="1"/>
  <c r="T215" i="8" s="1"/>
  <c r="T216" i="8" s="1"/>
  <c r="T217" i="8" s="1"/>
  <c r="T218" i="8" s="1"/>
  <c r="T219" i="8" s="1"/>
  <c r="T220" i="8" s="1"/>
  <c r="T221" i="8" s="1"/>
  <c r="T222" i="8" s="1"/>
  <c r="T223" i="8" s="1"/>
  <c r="T224" i="8" s="1"/>
  <c r="T225" i="8" s="1"/>
  <c r="T226" i="8" s="1"/>
  <c r="T227" i="8" s="1"/>
  <c r="T228" i="8" s="1"/>
  <c r="T229" i="8" s="1"/>
  <c r="T230" i="8" s="1"/>
  <c r="T231" i="8" s="1"/>
  <c r="T232" i="8" s="1"/>
  <c r="T233" i="8" s="1"/>
  <c r="T234" i="8" s="1"/>
  <c r="T235" i="8" s="1"/>
  <c r="T236" i="8" s="1"/>
  <c r="T237" i="8" s="1"/>
  <c r="T238" i="8" s="1"/>
  <c r="T239" i="8" s="1"/>
  <c r="T240" i="8" s="1"/>
  <c r="T241" i="8" s="1"/>
  <c r="T242" i="8" s="1"/>
  <c r="T243" i="8" s="1"/>
  <c r="T244" i="8" s="1"/>
  <c r="T245" i="8" s="1"/>
  <c r="T246" i="8" s="1"/>
  <c r="T247" i="8" s="1"/>
  <c r="T248" i="8" s="1"/>
  <c r="T249" i="8" s="1"/>
  <c r="T250" i="8" s="1"/>
  <c r="T251" i="8" s="1"/>
  <c r="T252" i="8" s="1"/>
  <c r="T253" i="8" s="1"/>
  <c r="T254" i="8" s="1"/>
  <c r="T255" i="8" s="1"/>
  <c r="T256" i="8" s="1"/>
  <c r="T257" i="8" s="1"/>
  <c r="T258" i="8" s="1"/>
  <c r="T259" i="8" s="1"/>
  <c r="T260" i="8" s="1"/>
  <c r="T261" i="8" s="1"/>
  <c r="T262" i="8" s="1"/>
  <c r="T263" i="8" s="1"/>
  <c r="T264" i="8" s="1"/>
  <c r="T265" i="8" s="1"/>
  <c r="T266" i="8" s="1"/>
  <c r="T267" i="8" s="1"/>
  <c r="T268" i="8" s="1"/>
  <c r="T269" i="8" s="1"/>
  <c r="T270" i="8" s="1"/>
  <c r="T271" i="8" s="1"/>
  <c r="T272" i="8" s="1"/>
  <c r="T273" i="8" s="1"/>
  <c r="T274" i="8" s="1"/>
  <c r="T275" i="8" s="1"/>
  <c r="T276" i="8" s="1"/>
  <c r="T277" i="8" s="1"/>
  <c r="T278" i="8" s="1"/>
  <c r="T279" i="8" s="1"/>
  <c r="M164" i="8"/>
  <c r="M165" i="8" s="1"/>
  <c r="M166" i="8" s="1"/>
  <c r="M167" i="8" s="1"/>
  <c r="M168" i="8" s="1"/>
  <c r="M169" i="8" s="1"/>
  <c r="M170" i="8" s="1"/>
  <c r="M171" i="8" s="1"/>
  <c r="M172" i="8" s="1"/>
  <c r="M173" i="8" s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M186" i="8" s="1"/>
  <c r="M187" i="8" s="1"/>
  <c r="M188" i="8" s="1"/>
  <c r="M189" i="8" s="1"/>
  <c r="M190" i="8" s="1"/>
  <c r="M191" i="8" s="1"/>
  <c r="M192" i="8" s="1"/>
  <c r="M193" i="8" s="1"/>
  <c r="M194" i="8" s="1"/>
  <c r="M195" i="8" s="1"/>
  <c r="M196" i="8" s="1"/>
  <c r="M197" i="8" s="1"/>
  <c r="M198" i="8" s="1"/>
  <c r="M199" i="8" s="1"/>
  <c r="M200" i="8" s="1"/>
  <c r="M201" i="8" s="1"/>
  <c r="M202" i="8" s="1"/>
  <c r="M203" i="8" s="1"/>
  <c r="M204" i="8" s="1"/>
  <c r="M205" i="8" s="1"/>
  <c r="M206" i="8" s="1"/>
  <c r="M207" i="8" s="1"/>
  <c r="M208" i="8" s="1"/>
  <c r="M209" i="8" s="1"/>
  <c r="M210" i="8" s="1"/>
  <c r="M211" i="8" s="1"/>
  <c r="M212" i="8" s="1"/>
  <c r="M213" i="8" s="1"/>
  <c r="M214" i="8" s="1"/>
  <c r="M215" i="8" s="1"/>
  <c r="M216" i="8" s="1"/>
  <c r="M217" i="8" s="1"/>
  <c r="M218" i="8" s="1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 s="1"/>
  <c r="M255" i="8" s="1"/>
  <c r="M256" i="8" s="1"/>
  <c r="M257" i="8" s="1"/>
  <c r="M258" i="8" s="1"/>
  <c r="M259" i="8" s="1"/>
  <c r="M260" i="8" s="1"/>
  <c r="M261" i="8" s="1"/>
  <c r="M262" i="8" s="1"/>
  <c r="M263" i="8" s="1"/>
  <c r="M264" i="8" s="1"/>
  <c r="M265" i="8" s="1"/>
  <c r="M266" i="8" s="1"/>
  <c r="M267" i="8" s="1"/>
  <c r="M268" i="8" s="1"/>
  <c r="M269" i="8" s="1"/>
  <c r="M270" i="8" s="1"/>
  <c r="M271" i="8" s="1"/>
  <c r="M272" i="8" s="1"/>
  <c r="M273" i="8" s="1"/>
  <c r="M274" i="8" s="1"/>
  <c r="M275" i="8" s="1"/>
  <c r="M276" i="8" s="1"/>
  <c r="M277" i="8" s="1"/>
  <c r="M278" i="8" s="1"/>
  <c r="M279" i="8" s="1"/>
  <c r="N171" i="8"/>
  <c r="N172" i="8" s="1"/>
  <c r="N173" i="8" s="1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7" i="8" s="1"/>
  <c r="N188" i="8" s="1"/>
  <c r="N189" i="8" s="1"/>
  <c r="N190" i="8" s="1"/>
  <c r="N191" i="8" s="1"/>
  <c r="N192" i="8" s="1"/>
  <c r="N193" i="8" s="1"/>
  <c r="N194" i="8" s="1"/>
  <c r="N195" i="8" s="1"/>
  <c r="N196" i="8" s="1"/>
  <c r="N197" i="8" s="1"/>
  <c r="N198" i="8" s="1"/>
  <c r="N199" i="8" s="1"/>
  <c r="N200" i="8" s="1"/>
  <c r="N201" i="8" s="1"/>
  <c r="N202" i="8" s="1"/>
  <c r="N203" i="8" s="1"/>
  <c r="N204" i="8" s="1"/>
  <c r="N205" i="8" s="1"/>
  <c r="N206" i="8" s="1"/>
  <c r="N207" i="8" s="1"/>
  <c r="N208" i="8" s="1"/>
  <c r="N209" i="8" s="1"/>
  <c r="N210" i="8" s="1"/>
  <c r="N211" i="8" s="1"/>
  <c r="N212" i="8" s="1"/>
  <c r="N213" i="8" s="1"/>
  <c r="N214" i="8" s="1"/>
  <c r="N215" i="8" s="1"/>
  <c r="N216" i="8" s="1"/>
  <c r="N217" i="8" s="1"/>
  <c r="N218" i="8" s="1"/>
  <c r="N219" i="8" s="1"/>
  <c r="N220" i="8" s="1"/>
  <c r="N221" i="8" s="1"/>
  <c r="N222" i="8" s="1"/>
  <c r="N223" i="8" s="1"/>
  <c r="N224" i="8" s="1"/>
  <c r="N225" i="8" s="1"/>
  <c r="N226" i="8" s="1"/>
  <c r="N227" i="8" s="1"/>
  <c r="N228" i="8" s="1"/>
  <c r="N229" i="8" s="1"/>
  <c r="N230" i="8" s="1"/>
  <c r="N231" i="8" s="1"/>
  <c r="N232" i="8" s="1"/>
  <c r="N233" i="8" s="1"/>
  <c r="N234" i="8" s="1"/>
  <c r="N235" i="8" s="1"/>
  <c r="N236" i="8" s="1"/>
  <c r="N237" i="8" s="1"/>
  <c r="N238" i="8" s="1"/>
  <c r="N239" i="8" s="1"/>
  <c r="N240" i="8" s="1"/>
  <c r="N241" i="8" s="1"/>
  <c r="N242" i="8" s="1"/>
  <c r="N243" i="8" s="1"/>
  <c r="N244" i="8" s="1"/>
  <c r="N245" i="8" s="1"/>
  <c r="N246" i="8" s="1"/>
  <c r="N247" i="8" s="1"/>
  <c r="N248" i="8" s="1"/>
  <c r="N249" i="8" s="1"/>
  <c r="N250" i="8" s="1"/>
  <c r="N251" i="8" s="1"/>
  <c r="N252" i="8" s="1"/>
  <c r="N253" i="8" s="1"/>
  <c r="N254" i="8" s="1"/>
  <c r="N255" i="8" s="1"/>
  <c r="N256" i="8" s="1"/>
  <c r="N257" i="8" s="1"/>
  <c r="N258" i="8" s="1"/>
  <c r="N259" i="8" s="1"/>
  <c r="N260" i="8" s="1"/>
  <c r="N261" i="8" s="1"/>
  <c r="N262" i="8" s="1"/>
  <c r="N263" i="8" s="1"/>
  <c r="N264" i="8" s="1"/>
  <c r="N265" i="8" s="1"/>
  <c r="N266" i="8" s="1"/>
  <c r="N267" i="8" s="1"/>
  <c r="N268" i="8" s="1"/>
  <c r="N269" i="8" s="1"/>
  <c r="N270" i="8" s="1"/>
  <c r="N271" i="8" s="1"/>
  <c r="N272" i="8" s="1"/>
  <c r="N273" i="8" s="1"/>
  <c r="N274" i="8" s="1"/>
  <c r="N275" i="8" s="1"/>
  <c r="N276" i="8" s="1"/>
  <c r="N277" i="8" s="1"/>
  <c r="N278" i="8" s="1"/>
  <c r="N279" i="8" s="1"/>
  <c r="P171" i="8"/>
  <c r="P172" i="8" s="1"/>
  <c r="P173" i="8" s="1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P186" i="8" s="1"/>
  <c r="P187" i="8" s="1"/>
  <c r="P188" i="8" s="1"/>
  <c r="P189" i="8" s="1"/>
  <c r="P190" i="8" s="1"/>
  <c r="P191" i="8" s="1"/>
  <c r="P192" i="8" s="1"/>
  <c r="P193" i="8" s="1"/>
  <c r="P194" i="8" s="1"/>
  <c r="P195" i="8" s="1"/>
  <c r="P196" i="8" s="1"/>
  <c r="P197" i="8" s="1"/>
  <c r="P198" i="8" s="1"/>
  <c r="P199" i="8" s="1"/>
  <c r="P200" i="8" s="1"/>
  <c r="P201" i="8" s="1"/>
  <c r="P202" i="8" s="1"/>
  <c r="P203" i="8" s="1"/>
  <c r="P204" i="8" s="1"/>
  <c r="P205" i="8" s="1"/>
  <c r="P206" i="8" s="1"/>
  <c r="P207" i="8" s="1"/>
  <c r="P208" i="8" s="1"/>
  <c r="P209" i="8" s="1"/>
  <c r="P210" i="8" s="1"/>
  <c r="P211" i="8" s="1"/>
  <c r="P212" i="8" s="1"/>
  <c r="P213" i="8" s="1"/>
  <c r="P214" i="8" s="1"/>
  <c r="P215" i="8" s="1"/>
  <c r="P216" i="8" s="1"/>
  <c r="P217" i="8" s="1"/>
  <c r="P218" i="8" s="1"/>
  <c r="P219" i="8" s="1"/>
  <c r="P220" i="8" s="1"/>
  <c r="P221" i="8" s="1"/>
  <c r="P222" i="8" s="1"/>
  <c r="P223" i="8" s="1"/>
  <c r="P224" i="8" s="1"/>
  <c r="P225" i="8" s="1"/>
  <c r="P226" i="8" s="1"/>
  <c r="P227" i="8" s="1"/>
  <c r="P228" i="8" s="1"/>
  <c r="P229" i="8" s="1"/>
  <c r="P230" i="8" s="1"/>
  <c r="P231" i="8" s="1"/>
  <c r="P232" i="8" s="1"/>
  <c r="P233" i="8" s="1"/>
  <c r="P234" i="8" s="1"/>
  <c r="P235" i="8" s="1"/>
  <c r="P236" i="8" s="1"/>
  <c r="P237" i="8" s="1"/>
  <c r="P238" i="8" s="1"/>
  <c r="P239" i="8" s="1"/>
  <c r="P240" i="8" s="1"/>
  <c r="P241" i="8" s="1"/>
  <c r="P242" i="8" s="1"/>
  <c r="P243" i="8" s="1"/>
  <c r="P244" i="8" s="1"/>
  <c r="P245" i="8" s="1"/>
  <c r="P246" i="8" s="1"/>
  <c r="P247" i="8" s="1"/>
  <c r="P248" i="8" s="1"/>
  <c r="P249" i="8" s="1"/>
  <c r="P250" i="8" s="1"/>
  <c r="P251" i="8" s="1"/>
  <c r="P252" i="8" s="1"/>
  <c r="P253" i="8" s="1"/>
  <c r="P254" i="8" s="1"/>
  <c r="P255" i="8" s="1"/>
  <c r="P256" i="8" s="1"/>
  <c r="P257" i="8" s="1"/>
  <c r="P258" i="8" s="1"/>
  <c r="P259" i="8" s="1"/>
  <c r="P260" i="8" s="1"/>
  <c r="P261" i="8" s="1"/>
  <c r="P262" i="8" s="1"/>
  <c r="P263" i="8" s="1"/>
  <c r="P264" i="8" s="1"/>
  <c r="P265" i="8" s="1"/>
  <c r="P266" i="8" s="1"/>
  <c r="P267" i="8" s="1"/>
  <c r="P268" i="8" s="1"/>
  <c r="P269" i="8" s="1"/>
  <c r="P270" i="8" s="1"/>
  <c r="P271" i="8" s="1"/>
  <c r="P272" i="8" s="1"/>
  <c r="P273" i="8" s="1"/>
  <c r="P274" i="8" s="1"/>
  <c r="P275" i="8" s="1"/>
  <c r="P276" i="8" s="1"/>
  <c r="P277" i="8" s="1"/>
  <c r="P278" i="8" s="1"/>
  <c r="P279" i="8" s="1"/>
  <c r="R188" i="8"/>
  <c r="R189" i="8" s="1"/>
  <c r="R190" i="8" s="1"/>
  <c r="R191" i="8" s="1"/>
  <c r="R192" i="8" s="1"/>
  <c r="R193" i="8" s="1"/>
  <c r="R194" i="8" s="1"/>
  <c r="R195" i="8" s="1"/>
  <c r="R196" i="8" s="1"/>
  <c r="R197" i="8" s="1"/>
  <c r="R198" i="8" s="1"/>
  <c r="R199" i="8" s="1"/>
  <c r="R200" i="8" s="1"/>
  <c r="R201" i="8" s="1"/>
  <c r="R202" i="8" s="1"/>
  <c r="R203" i="8" s="1"/>
  <c r="R204" i="8" s="1"/>
  <c r="R205" i="8" s="1"/>
  <c r="R206" i="8" s="1"/>
  <c r="R207" i="8" s="1"/>
  <c r="R208" i="8" s="1"/>
  <c r="R209" i="8" s="1"/>
  <c r="R210" i="8" s="1"/>
  <c r="R211" i="8" s="1"/>
  <c r="R212" i="8" s="1"/>
  <c r="R213" i="8" s="1"/>
  <c r="R214" i="8" s="1"/>
  <c r="R215" i="8" s="1"/>
  <c r="R216" i="8" s="1"/>
  <c r="R217" i="8" s="1"/>
  <c r="R218" i="8" s="1"/>
  <c r="R219" i="8" s="1"/>
  <c r="R220" i="8" s="1"/>
  <c r="R221" i="8" s="1"/>
  <c r="R222" i="8" s="1"/>
  <c r="R223" i="8" s="1"/>
  <c r="R224" i="8" s="1"/>
  <c r="R225" i="8" s="1"/>
  <c r="R226" i="8" s="1"/>
  <c r="R227" i="8" s="1"/>
  <c r="R228" i="8" s="1"/>
  <c r="R229" i="8" s="1"/>
  <c r="R230" i="8" s="1"/>
  <c r="R231" i="8" s="1"/>
  <c r="R232" i="8" s="1"/>
  <c r="R233" i="8" s="1"/>
  <c r="R234" i="8" s="1"/>
  <c r="R235" i="8" s="1"/>
  <c r="R236" i="8" s="1"/>
  <c r="R237" i="8" s="1"/>
  <c r="R238" i="8" s="1"/>
  <c r="R239" i="8" s="1"/>
  <c r="R240" i="8" s="1"/>
  <c r="R241" i="8" s="1"/>
  <c r="R242" i="8" s="1"/>
  <c r="R243" i="8" s="1"/>
  <c r="R244" i="8" s="1"/>
  <c r="R245" i="8" s="1"/>
  <c r="R246" i="8" s="1"/>
  <c r="R247" i="8" s="1"/>
  <c r="R248" i="8" s="1"/>
  <c r="R249" i="8" s="1"/>
  <c r="R250" i="8" s="1"/>
  <c r="R251" i="8" s="1"/>
  <c r="R252" i="8" s="1"/>
  <c r="R253" i="8" s="1"/>
  <c r="R254" i="8" s="1"/>
  <c r="R255" i="8" s="1"/>
  <c r="R256" i="8" s="1"/>
  <c r="R257" i="8" s="1"/>
  <c r="R258" i="8" s="1"/>
  <c r="R259" i="8" s="1"/>
  <c r="R260" i="8" s="1"/>
  <c r="R261" i="8" s="1"/>
  <c r="R262" i="8" s="1"/>
  <c r="R263" i="8" s="1"/>
  <c r="R264" i="8" s="1"/>
  <c r="R265" i="8" s="1"/>
  <c r="R266" i="8" s="1"/>
  <c r="R267" i="8" s="1"/>
  <c r="R268" i="8" s="1"/>
  <c r="R269" i="8" s="1"/>
  <c r="R270" i="8" s="1"/>
  <c r="R271" i="8" s="1"/>
  <c r="R272" i="8" s="1"/>
  <c r="R273" i="8" s="1"/>
  <c r="R274" i="8" s="1"/>
  <c r="R275" i="8" s="1"/>
  <c r="R276" i="8" s="1"/>
  <c r="R277" i="8" s="1"/>
  <c r="R278" i="8" s="1"/>
  <c r="R279" i="8" s="1"/>
  <c r="M143" i="8"/>
  <c r="N143" i="8"/>
  <c r="N142" i="8"/>
  <c r="M142" i="8"/>
  <c r="L144" i="8"/>
  <c r="L145" i="8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253" i="8" s="1"/>
  <c r="L254" i="8" s="1"/>
  <c r="L255" i="8" s="1"/>
  <c r="L256" i="8" s="1"/>
  <c r="L257" i="8" s="1"/>
  <c r="L258" i="8" s="1"/>
  <c r="L259" i="8" s="1"/>
  <c r="L260" i="8" s="1"/>
  <c r="L261" i="8" s="1"/>
  <c r="L262" i="8" s="1"/>
  <c r="L263" i="8" s="1"/>
  <c r="L264" i="8" s="1"/>
  <c r="L265" i="8" s="1"/>
  <c r="L266" i="8" s="1"/>
  <c r="L267" i="8" s="1"/>
  <c r="L268" i="8" s="1"/>
  <c r="L269" i="8" s="1"/>
  <c r="L270" i="8" s="1"/>
  <c r="L271" i="8" s="1"/>
  <c r="L272" i="8" s="1"/>
  <c r="L273" i="8" s="1"/>
  <c r="L274" i="8" s="1"/>
  <c r="L275" i="8" s="1"/>
  <c r="L276" i="8" s="1"/>
  <c r="L277" i="8" s="1"/>
  <c r="L278" i="8" s="1"/>
  <c r="L279" i="8" s="1"/>
  <c r="L143" i="8"/>
  <c r="U143" i="8"/>
  <c r="T143" i="8"/>
  <c r="Q143" i="8"/>
  <c r="P143" i="8"/>
  <c r="U142" i="8"/>
  <c r="T142" i="8"/>
  <c r="S142" i="8"/>
  <c r="S143" i="8" s="1"/>
  <c r="R142" i="8"/>
  <c r="R143" i="8" s="1"/>
  <c r="Q142" i="8"/>
  <c r="P142" i="8"/>
  <c r="O142" i="8"/>
  <c r="O143" i="8" s="1"/>
  <c r="H649" i="7"/>
  <c r="G648" i="7"/>
  <c r="F647" i="7"/>
  <c r="E646" i="7"/>
  <c r="D645" i="7"/>
  <c r="C644" i="7"/>
  <c r="B643" i="7"/>
  <c r="N640" i="7"/>
  <c r="M639" i="7"/>
  <c r="L638" i="7"/>
  <c r="K637" i="7"/>
  <c r="J636" i="7"/>
  <c r="I635" i="7"/>
  <c r="H634" i="7"/>
  <c r="G633" i="7"/>
  <c r="F632" i="7"/>
  <c r="E631" i="7"/>
  <c r="D630" i="7"/>
  <c r="C629" i="7"/>
  <c r="B628" i="7"/>
  <c r="J625" i="7"/>
  <c r="I624" i="7"/>
  <c r="H623" i="7"/>
  <c r="G622" i="7"/>
  <c r="F621" i="7"/>
  <c r="E620" i="7"/>
  <c r="D619" i="7"/>
  <c r="C618" i="7"/>
  <c r="B617" i="7"/>
  <c r="K465" i="7" l="1"/>
  <c r="L465" i="7"/>
  <c r="L466" i="7" s="1"/>
  <c r="M465" i="7"/>
  <c r="N465" i="7"/>
  <c r="O465" i="7"/>
  <c r="O466" i="7" s="1"/>
  <c r="O467" i="7" s="1"/>
  <c r="O468" i="7" s="1"/>
  <c r="O469" i="7" s="1"/>
  <c r="P465" i="7"/>
  <c r="P466" i="7" s="1"/>
  <c r="P467" i="7" s="1"/>
  <c r="P468" i="7" s="1"/>
  <c r="P469" i="7" s="1"/>
  <c r="P470" i="7" s="1"/>
  <c r="P471" i="7" s="1"/>
  <c r="P472" i="7" s="1"/>
  <c r="P473" i="7" s="1"/>
  <c r="P474" i="7" s="1"/>
  <c r="P475" i="7" s="1"/>
  <c r="P476" i="7" s="1"/>
  <c r="P477" i="7" s="1"/>
  <c r="P478" i="7" s="1"/>
  <c r="P479" i="7" s="1"/>
  <c r="P480" i="7" s="1"/>
  <c r="P481" i="7" s="1"/>
  <c r="P482" i="7" s="1"/>
  <c r="P483" i="7" s="1"/>
  <c r="P484" i="7" s="1"/>
  <c r="P485" i="7" s="1"/>
  <c r="P486" i="7" s="1"/>
  <c r="P487" i="7" s="1"/>
  <c r="P488" i="7" s="1"/>
  <c r="P489" i="7" s="1"/>
  <c r="P490" i="7" s="1"/>
  <c r="P491" i="7" s="1"/>
  <c r="P492" i="7" s="1"/>
  <c r="P493" i="7" s="1"/>
  <c r="P494" i="7" s="1"/>
  <c r="P495" i="7" s="1"/>
  <c r="P496" i="7" s="1"/>
  <c r="P497" i="7" s="1"/>
  <c r="P498" i="7" s="1"/>
  <c r="P499" i="7" s="1"/>
  <c r="P500" i="7" s="1"/>
  <c r="P501" i="7" s="1"/>
  <c r="P502" i="7" s="1"/>
  <c r="P503" i="7" s="1"/>
  <c r="P504" i="7" s="1"/>
  <c r="P505" i="7" s="1"/>
  <c r="P506" i="7" s="1"/>
  <c r="P507" i="7" s="1"/>
  <c r="P508" i="7" s="1"/>
  <c r="P509" i="7" s="1"/>
  <c r="P510" i="7" s="1"/>
  <c r="P511" i="7" s="1"/>
  <c r="P512" i="7" s="1"/>
  <c r="P513" i="7" s="1"/>
  <c r="P514" i="7" s="1"/>
  <c r="P515" i="7" s="1"/>
  <c r="P516" i="7" s="1"/>
  <c r="P517" i="7" s="1"/>
  <c r="P518" i="7" s="1"/>
  <c r="P519" i="7" s="1"/>
  <c r="P520" i="7" s="1"/>
  <c r="P521" i="7" s="1"/>
  <c r="P522" i="7" s="1"/>
  <c r="P523" i="7" s="1"/>
  <c r="P524" i="7" s="1"/>
  <c r="P525" i="7" s="1"/>
  <c r="P526" i="7" s="1"/>
  <c r="P527" i="7" s="1"/>
  <c r="P528" i="7" s="1"/>
  <c r="P529" i="7" s="1"/>
  <c r="P530" i="7" s="1"/>
  <c r="P531" i="7" s="1"/>
  <c r="P532" i="7" s="1"/>
  <c r="P533" i="7" s="1"/>
  <c r="P534" i="7" s="1"/>
  <c r="P535" i="7" s="1"/>
  <c r="P536" i="7" s="1"/>
  <c r="P537" i="7" s="1"/>
  <c r="P538" i="7" s="1"/>
  <c r="P539" i="7" s="1"/>
  <c r="P540" i="7" s="1"/>
  <c r="P541" i="7" s="1"/>
  <c r="P542" i="7" s="1"/>
  <c r="P543" i="7" s="1"/>
  <c r="P544" i="7" s="1"/>
  <c r="P545" i="7" s="1"/>
  <c r="P546" i="7" s="1"/>
  <c r="P547" i="7" s="1"/>
  <c r="P548" i="7" s="1"/>
  <c r="P549" i="7" s="1"/>
  <c r="P550" i="7" s="1"/>
  <c r="P551" i="7" s="1"/>
  <c r="P552" i="7" s="1"/>
  <c r="P553" i="7" s="1"/>
  <c r="P554" i="7" s="1"/>
  <c r="P555" i="7" s="1"/>
  <c r="P556" i="7" s="1"/>
  <c r="P557" i="7" s="1"/>
  <c r="P558" i="7" s="1"/>
  <c r="P559" i="7" s="1"/>
  <c r="P560" i="7" s="1"/>
  <c r="P561" i="7" s="1"/>
  <c r="P562" i="7" s="1"/>
  <c r="P563" i="7" s="1"/>
  <c r="P564" i="7" s="1"/>
  <c r="P565" i="7" s="1"/>
  <c r="P566" i="7" s="1"/>
  <c r="P567" i="7" s="1"/>
  <c r="P568" i="7" s="1"/>
  <c r="P569" i="7" s="1"/>
  <c r="P570" i="7" s="1"/>
  <c r="P571" i="7" s="1"/>
  <c r="P572" i="7" s="1"/>
  <c r="P573" i="7" s="1"/>
  <c r="P574" i="7" s="1"/>
  <c r="P575" i="7" s="1"/>
  <c r="P576" i="7" s="1"/>
  <c r="P577" i="7" s="1"/>
  <c r="P578" i="7" s="1"/>
  <c r="P579" i="7" s="1"/>
  <c r="P580" i="7" s="1"/>
  <c r="P581" i="7" s="1"/>
  <c r="P582" i="7" s="1"/>
  <c r="P583" i="7" s="1"/>
  <c r="P584" i="7" s="1"/>
  <c r="P585" i="7" s="1"/>
  <c r="P586" i="7" s="1"/>
  <c r="P587" i="7" s="1"/>
  <c r="P588" i="7" s="1"/>
  <c r="P589" i="7" s="1"/>
  <c r="Q465" i="7"/>
  <c r="K466" i="7"/>
  <c r="K467" i="7" s="1"/>
  <c r="K468" i="7" s="1"/>
  <c r="K469" i="7" s="1"/>
  <c r="K470" i="7" s="1"/>
  <c r="K471" i="7" s="1"/>
  <c r="K472" i="7" s="1"/>
  <c r="K473" i="7" s="1"/>
  <c r="K474" i="7" s="1"/>
  <c r="K475" i="7" s="1"/>
  <c r="K476" i="7" s="1"/>
  <c r="K477" i="7" s="1"/>
  <c r="K478" i="7" s="1"/>
  <c r="K479" i="7" s="1"/>
  <c r="K480" i="7" s="1"/>
  <c r="K481" i="7" s="1"/>
  <c r="K482" i="7" s="1"/>
  <c r="K483" i="7" s="1"/>
  <c r="K484" i="7" s="1"/>
  <c r="K485" i="7" s="1"/>
  <c r="K486" i="7" s="1"/>
  <c r="K487" i="7" s="1"/>
  <c r="K488" i="7" s="1"/>
  <c r="K489" i="7" s="1"/>
  <c r="K490" i="7" s="1"/>
  <c r="K491" i="7" s="1"/>
  <c r="K492" i="7" s="1"/>
  <c r="K493" i="7" s="1"/>
  <c r="K494" i="7" s="1"/>
  <c r="K495" i="7" s="1"/>
  <c r="K496" i="7" s="1"/>
  <c r="K497" i="7" s="1"/>
  <c r="K498" i="7" s="1"/>
  <c r="K499" i="7" s="1"/>
  <c r="K500" i="7" s="1"/>
  <c r="K501" i="7" s="1"/>
  <c r="K502" i="7" s="1"/>
  <c r="K503" i="7" s="1"/>
  <c r="K504" i="7" s="1"/>
  <c r="K505" i="7" s="1"/>
  <c r="K506" i="7" s="1"/>
  <c r="K507" i="7" s="1"/>
  <c r="K508" i="7" s="1"/>
  <c r="K509" i="7" s="1"/>
  <c r="K510" i="7" s="1"/>
  <c r="K511" i="7" s="1"/>
  <c r="K512" i="7" s="1"/>
  <c r="K513" i="7" s="1"/>
  <c r="K514" i="7" s="1"/>
  <c r="K515" i="7" s="1"/>
  <c r="K516" i="7" s="1"/>
  <c r="K517" i="7" s="1"/>
  <c r="K518" i="7" s="1"/>
  <c r="K519" i="7" s="1"/>
  <c r="K520" i="7" s="1"/>
  <c r="K521" i="7" s="1"/>
  <c r="K522" i="7" s="1"/>
  <c r="K523" i="7" s="1"/>
  <c r="K524" i="7" s="1"/>
  <c r="K525" i="7" s="1"/>
  <c r="K526" i="7" s="1"/>
  <c r="K527" i="7" s="1"/>
  <c r="K528" i="7" s="1"/>
  <c r="K529" i="7" s="1"/>
  <c r="K530" i="7" s="1"/>
  <c r="K531" i="7" s="1"/>
  <c r="K532" i="7" s="1"/>
  <c r="K533" i="7" s="1"/>
  <c r="K534" i="7" s="1"/>
  <c r="K535" i="7" s="1"/>
  <c r="K536" i="7" s="1"/>
  <c r="K537" i="7" s="1"/>
  <c r="K538" i="7" s="1"/>
  <c r="K539" i="7" s="1"/>
  <c r="K540" i="7" s="1"/>
  <c r="K541" i="7" s="1"/>
  <c r="K542" i="7" s="1"/>
  <c r="K543" i="7" s="1"/>
  <c r="K544" i="7" s="1"/>
  <c r="K545" i="7" s="1"/>
  <c r="K546" i="7" s="1"/>
  <c r="K547" i="7" s="1"/>
  <c r="K548" i="7" s="1"/>
  <c r="K549" i="7" s="1"/>
  <c r="K550" i="7" s="1"/>
  <c r="K551" i="7" s="1"/>
  <c r="K552" i="7" s="1"/>
  <c r="K553" i="7" s="1"/>
  <c r="K554" i="7" s="1"/>
  <c r="K555" i="7" s="1"/>
  <c r="K556" i="7" s="1"/>
  <c r="K557" i="7" s="1"/>
  <c r="K558" i="7" s="1"/>
  <c r="K559" i="7" s="1"/>
  <c r="K560" i="7" s="1"/>
  <c r="K561" i="7" s="1"/>
  <c r="K562" i="7" s="1"/>
  <c r="K563" i="7" s="1"/>
  <c r="K564" i="7" s="1"/>
  <c r="K565" i="7" s="1"/>
  <c r="K566" i="7" s="1"/>
  <c r="K567" i="7" s="1"/>
  <c r="K568" i="7" s="1"/>
  <c r="K569" i="7" s="1"/>
  <c r="K570" i="7" s="1"/>
  <c r="K571" i="7" s="1"/>
  <c r="K572" i="7" s="1"/>
  <c r="K573" i="7" s="1"/>
  <c r="K574" i="7" s="1"/>
  <c r="K575" i="7" s="1"/>
  <c r="K576" i="7" s="1"/>
  <c r="K577" i="7" s="1"/>
  <c r="K578" i="7" s="1"/>
  <c r="K579" i="7" s="1"/>
  <c r="K580" i="7" s="1"/>
  <c r="K581" i="7" s="1"/>
  <c r="K582" i="7" s="1"/>
  <c r="K583" i="7" s="1"/>
  <c r="K584" i="7" s="1"/>
  <c r="K585" i="7" s="1"/>
  <c r="K586" i="7" s="1"/>
  <c r="K587" i="7" s="1"/>
  <c r="K588" i="7" s="1"/>
  <c r="K589" i="7" s="1"/>
  <c r="K590" i="7" s="1"/>
  <c r="K591" i="7" s="1"/>
  <c r="K592" i="7" s="1"/>
  <c r="M466" i="7"/>
  <c r="M467" i="7" s="1"/>
  <c r="N466" i="7"/>
  <c r="Q466" i="7"/>
  <c r="Q467" i="7" s="1"/>
  <c r="Q468" i="7" s="1"/>
  <c r="Q469" i="7" s="1"/>
  <c r="Q470" i="7" s="1"/>
  <c r="Q471" i="7" s="1"/>
  <c r="Q472" i="7" s="1"/>
  <c r="Q473" i="7" s="1"/>
  <c r="Q474" i="7" s="1"/>
  <c r="Q475" i="7" s="1"/>
  <c r="Q476" i="7" s="1"/>
  <c r="Q477" i="7" s="1"/>
  <c r="Q478" i="7" s="1"/>
  <c r="Q479" i="7" s="1"/>
  <c r="Q480" i="7" s="1"/>
  <c r="Q481" i="7" s="1"/>
  <c r="Q482" i="7" s="1"/>
  <c r="Q483" i="7" s="1"/>
  <c r="Q484" i="7" s="1"/>
  <c r="Q485" i="7" s="1"/>
  <c r="Q486" i="7" s="1"/>
  <c r="Q487" i="7" s="1"/>
  <c r="Q488" i="7" s="1"/>
  <c r="Q489" i="7" s="1"/>
  <c r="Q490" i="7" s="1"/>
  <c r="Q491" i="7" s="1"/>
  <c r="Q492" i="7" s="1"/>
  <c r="Q493" i="7" s="1"/>
  <c r="Q494" i="7" s="1"/>
  <c r="Q495" i="7" s="1"/>
  <c r="L467" i="7"/>
  <c r="L468" i="7" s="1"/>
  <c r="L469" i="7" s="1"/>
  <c r="L470" i="7" s="1"/>
  <c r="L471" i="7" s="1"/>
  <c r="L472" i="7" s="1"/>
  <c r="L473" i="7" s="1"/>
  <c r="L474" i="7" s="1"/>
  <c r="N467" i="7"/>
  <c r="N468" i="7" s="1"/>
  <c r="M468" i="7"/>
  <c r="M469" i="7" s="1"/>
  <c r="M470" i="7" s="1"/>
  <c r="M471" i="7" s="1"/>
  <c r="M472" i="7" s="1"/>
  <c r="M473" i="7" s="1"/>
  <c r="M474" i="7" s="1"/>
  <c r="M475" i="7" s="1"/>
  <c r="M476" i="7" s="1"/>
  <c r="M477" i="7" s="1"/>
  <c r="M478" i="7" s="1"/>
  <c r="M479" i="7" s="1"/>
  <c r="M480" i="7" s="1"/>
  <c r="M481" i="7" s="1"/>
  <c r="M482" i="7" s="1"/>
  <c r="M483" i="7" s="1"/>
  <c r="M484" i="7" s="1"/>
  <c r="M485" i="7" s="1"/>
  <c r="M486" i="7" s="1"/>
  <c r="M487" i="7" s="1"/>
  <c r="M488" i="7" s="1"/>
  <c r="M489" i="7" s="1"/>
  <c r="M490" i="7" s="1"/>
  <c r="M491" i="7" s="1"/>
  <c r="M492" i="7" s="1"/>
  <c r="M493" i="7" s="1"/>
  <c r="M494" i="7" s="1"/>
  <c r="M495" i="7" s="1"/>
  <c r="M496" i="7" s="1"/>
  <c r="M497" i="7" s="1"/>
  <c r="M498" i="7" s="1"/>
  <c r="M499" i="7" s="1"/>
  <c r="M500" i="7" s="1"/>
  <c r="M501" i="7" s="1"/>
  <c r="M502" i="7" s="1"/>
  <c r="M503" i="7" s="1"/>
  <c r="M504" i="7" s="1"/>
  <c r="M505" i="7" s="1"/>
  <c r="M506" i="7" s="1"/>
  <c r="M507" i="7" s="1"/>
  <c r="M508" i="7" s="1"/>
  <c r="M509" i="7" s="1"/>
  <c r="M510" i="7" s="1"/>
  <c r="M511" i="7" s="1"/>
  <c r="M512" i="7" s="1"/>
  <c r="M513" i="7" s="1"/>
  <c r="M514" i="7" s="1"/>
  <c r="M515" i="7" s="1"/>
  <c r="M516" i="7" s="1"/>
  <c r="M517" i="7" s="1"/>
  <c r="M518" i="7" s="1"/>
  <c r="M519" i="7" s="1"/>
  <c r="M520" i="7" s="1"/>
  <c r="M521" i="7" s="1"/>
  <c r="M522" i="7" s="1"/>
  <c r="M523" i="7" s="1"/>
  <c r="M524" i="7" s="1"/>
  <c r="M525" i="7" s="1"/>
  <c r="M526" i="7" s="1"/>
  <c r="M527" i="7" s="1"/>
  <c r="M528" i="7" s="1"/>
  <c r="M529" i="7" s="1"/>
  <c r="M530" i="7" s="1"/>
  <c r="M531" i="7" s="1"/>
  <c r="M532" i="7" s="1"/>
  <c r="M533" i="7" s="1"/>
  <c r="M534" i="7" s="1"/>
  <c r="M535" i="7" s="1"/>
  <c r="M536" i="7" s="1"/>
  <c r="M537" i="7" s="1"/>
  <c r="M538" i="7" s="1"/>
  <c r="M539" i="7" s="1"/>
  <c r="M540" i="7" s="1"/>
  <c r="M541" i="7" s="1"/>
  <c r="M542" i="7" s="1"/>
  <c r="M543" i="7" s="1"/>
  <c r="M544" i="7" s="1"/>
  <c r="M545" i="7" s="1"/>
  <c r="M546" i="7" s="1"/>
  <c r="M547" i="7" s="1"/>
  <c r="M548" i="7" s="1"/>
  <c r="M549" i="7" s="1"/>
  <c r="M550" i="7" s="1"/>
  <c r="M551" i="7" s="1"/>
  <c r="M552" i="7" s="1"/>
  <c r="M553" i="7" s="1"/>
  <c r="M554" i="7" s="1"/>
  <c r="M555" i="7" s="1"/>
  <c r="M556" i="7" s="1"/>
  <c r="M557" i="7" s="1"/>
  <c r="M558" i="7" s="1"/>
  <c r="M559" i="7" s="1"/>
  <c r="M560" i="7" s="1"/>
  <c r="M561" i="7" s="1"/>
  <c r="M562" i="7" s="1"/>
  <c r="M563" i="7" s="1"/>
  <c r="M564" i="7" s="1"/>
  <c r="M565" i="7" s="1"/>
  <c r="M566" i="7" s="1"/>
  <c r="M567" i="7" s="1"/>
  <c r="M568" i="7" s="1"/>
  <c r="M569" i="7" s="1"/>
  <c r="M570" i="7" s="1"/>
  <c r="M571" i="7" s="1"/>
  <c r="M572" i="7" s="1"/>
  <c r="M573" i="7" s="1"/>
  <c r="M574" i="7" s="1"/>
  <c r="M575" i="7" s="1"/>
  <c r="M576" i="7" s="1"/>
  <c r="M577" i="7" s="1"/>
  <c r="M578" i="7" s="1"/>
  <c r="M579" i="7" s="1"/>
  <c r="M580" i="7" s="1"/>
  <c r="M581" i="7" s="1"/>
  <c r="M582" i="7" s="1"/>
  <c r="M583" i="7" s="1"/>
  <c r="M584" i="7" s="1"/>
  <c r="M585" i="7" s="1"/>
  <c r="M586" i="7" s="1"/>
  <c r="M587" i="7" s="1"/>
  <c r="M588" i="7" s="1"/>
  <c r="M589" i="7" s="1"/>
  <c r="M590" i="7" s="1"/>
  <c r="M591" i="7" s="1"/>
  <c r="M592" i="7" s="1"/>
  <c r="M593" i="7" s="1"/>
  <c r="M594" i="7" s="1"/>
  <c r="M595" i="7" s="1"/>
  <c r="M596" i="7" s="1"/>
  <c r="M597" i="7" s="1"/>
  <c r="M598" i="7" s="1"/>
  <c r="M599" i="7" s="1"/>
  <c r="M600" i="7" s="1"/>
  <c r="M601" i="7" s="1"/>
  <c r="M602" i="7" s="1"/>
  <c r="M603" i="7" s="1"/>
  <c r="M604" i="7" s="1"/>
  <c r="M605" i="7" s="1"/>
  <c r="M606" i="7" s="1"/>
  <c r="M607" i="7" s="1"/>
  <c r="M608" i="7" s="1"/>
  <c r="M609" i="7" s="1"/>
  <c r="M610" i="7" s="1"/>
  <c r="M611" i="7" s="1"/>
  <c r="M612" i="7" s="1"/>
  <c r="M613" i="7" s="1"/>
  <c r="N469" i="7"/>
  <c r="N470" i="7" s="1"/>
  <c r="N471" i="7" s="1"/>
  <c r="N472" i="7" s="1"/>
  <c r="N473" i="7" s="1"/>
  <c r="N474" i="7" s="1"/>
  <c r="N475" i="7" s="1"/>
  <c r="N476" i="7" s="1"/>
  <c r="N477" i="7" s="1"/>
  <c r="N478" i="7" s="1"/>
  <c r="N479" i="7" s="1"/>
  <c r="N480" i="7" s="1"/>
  <c r="N481" i="7" s="1"/>
  <c r="N482" i="7" s="1"/>
  <c r="N483" i="7" s="1"/>
  <c r="N484" i="7" s="1"/>
  <c r="N485" i="7" s="1"/>
  <c r="N486" i="7" s="1"/>
  <c r="N487" i="7" s="1"/>
  <c r="N488" i="7" s="1"/>
  <c r="N489" i="7" s="1"/>
  <c r="N490" i="7" s="1"/>
  <c r="N491" i="7" s="1"/>
  <c r="N492" i="7" s="1"/>
  <c r="N493" i="7" s="1"/>
  <c r="N494" i="7" s="1"/>
  <c r="N495" i="7" s="1"/>
  <c r="N496" i="7" s="1"/>
  <c r="N497" i="7" s="1"/>
  <c r="N498" i="7" s="1"/>
  <c r="N499" i="7" s="1"/>
  <c r="N500" i="7" s="1"/>
  <c r="N501" i="7" s="1"/>
  <c r="N502" i="7" s="1"/>
  <c r="N503" i="7" s="1"/>
  <c r="N504" i="7" s="1"/>
  <c r="N505" i="7" s="1"/>
  <c r="N506" i="7" s="1"/>
  <c r="N507" i="7" s="1"/>
  <c r="N508" i="7" s="1"/>
  <c r="N509" i="7" s="1"/>
  <c r="N510" i="7" s="1"/>
  <c r="N511" i="7" s="1"/>
  <c r="N512" i="7" s="1"/>
  <c r="N513" i="7" s="1"/>
  <c r="N514" i="7" s="1"/>
  <c r="N515" i="7" s="1"/>
  <c r="N516" i="7" s="1"/>
  <c r="N517" i="7" s="1"/>
  <c r="N518" i="7" s="1"/>
  <c r="N519" i="7" s="1"/>
  <c r="N520" i="7" s="1"/>
  <c r="N521" i="7" s="1"/>
  <c r="N522" i="7" s="1"/>
  <c r="N523" i="7" s="1"/>
  <c r="N524" i="7" s="1"/>
  <c r="N525" i="7" s="1"/>
  <c r="N526" i="7" s="1"/>
  <c r="N527" i="7" s="1"/>
  <c r="N528" i="7" s="1"/>
  <c r="N529" i="7" s="1"/>
  <c r="N530" i="7" s="1"/>
  <c r="N531" i="7" s="1"/>
  <c r="N532" i="7" s="1"/>
  <c r="N533" i="7" s="1"/>
  <c r="N534" i="7" s="1"/>
  <c r="N535" i="7" s="1"/>
  <c r="N536" i="7" s="1"/>
  <c r="N537" i="7" s="1"/>
  <c r="N538" i="7" s="1"/>
  <c r="N539" i="7" s="1"/>
  <c r="N540" i="7" s="1"/>
  <c r="N541" i="7" s="1"/>
  <c r="N542" i="7" s="1"/>
  <c r="N543" i="7" s="1"/>
  <c r="N544" i="7" s="1"/>
  <c r="N545" i="7" s="1"/>
  <c r="N546" i="7" s="1"/>
  <c r="N547" i="7" s="1"/>
  <c r="N548" i="7" s="1"/>
  <c r="N549" i="7" s="1"/>
  <c r="N550" i="7" s="1"/>
  <c r="N551" i="7" s="1"/>
  <c r="N552" i="7" s="1"/>
  <c r="N553" i="7" s="1"/>
  <c r="N554" i="7" s="1"/>
  <c r="N555" i="7" s="1"/>
  <c r="N556" i="7" s="1"/>
  <c r="N557" i="7" s="1"/>
  <c r="N558" i="7" s="1"/>
  <c r="N559" i="7" s="1"/>
  <c r="N560" i="7" s="1"/>
  <c r="N561" i="7" s="1"/>
  <c r="N562" i="7" s="1"/>
  <c r="N563" i="7" s="1"/>
  <c r="N564" i="7" s="1"/>
  <c r="N565" i="7" s="1"/>
  <c r="N566" i="7" s="1"/>
  <c r="N567" i="7" s="1"/>
  <c r="N568" i="7" s="1"/>
  <c r="N569" i="7" s="1"/>
  <c r="N570" i="7" s="1"/>
  <c r="N571" i="7" s="1"/>
  <c r="N572" i="7" s="1"/>
  <c r="N573" i="7" s="1"/>
  <c r="N574" i="7" s="1"/>
  <c r="N575" i="7" s="1"/>
  <c r="N576" i="7" s="1"/>
  <c r="N577" i="7" s="1"/>
  <c r="N578" i="7" s="1"/>
  <c r="N579" i="7" s="1"/>
  <c r="N580" i="7" s="1"/>
  <c r="N581" i="7" s="1"/>
  <c r="N582" i="7" s="1"/>
  <c r="N583" i="7" s="1"/>
  <c r="N584" i="7" s="1"/>
  <c r="N585" i="7" s="1"/>
  <c r="N586" i="7" s="1"/>
  <c r="N587" i="7" s="1"/>
  <c r="N588" i="7" s="1"/>
  <c r="N589" i="7" s="1"/>
  <c r="N590" i="7" s="1"/>
  <c r="N591" i="7" s="1"/>
  <c r="N592" i="7" s="1"/>
  <c r="N593" i="7" s="1"/>
  <c r="N594" i="7" s="1"/>
  <c r="N595" i="7" s="1"/>
  <c r="N596" i="7" s="1"/>
  <c r="N597" i="7" s="1"/>
  <c r="N598" i="7" s="1"/>
  <c r="N599" i="7" s="1"/>
  <c r="N600" i="7" s="1"/>
  <c r="N601" i="7" s="1"/>
  <c r="N602" i="7" s="1"/>
  <c r="N603" i="7" s="1"/>
  <c r="N604" i="7" s="1"/>
  <c r="N605" i="7" s="1"/>
  <c r="N606" i="7" s="1"/>
  <c r="N607" i="7" s="1"/>
  <c r="N608" i="7" s="1"/>
  <c r="N609" i="7" s="1"/>
  <c r="N610" i="7" s="1"/>
  <c r="N611" i="7" s="1"/>
  <c r="N612" i="7" s="1"/>
  <c r="N613" i="7" s="1"/>
  <c r="O470" i="7"/>
  <c r="O471" i="7" s="1"/>
  <c r="O472" i="7" s="1"/>
  <c r="O473" i="7" s="1"/>
  <c r="O474" i="7" s="1"/>
  <c r="O475" i="7" s="1"/>
  <c r="O476" i="7" s="1"/>
  <c r="O477" i="7" s="1"/>
  <c r="L475" i="7"/>
  <c r="L476" i="7" s="1"/>
  <c r="L477" i="7" s="1"/>
  <c r="L478" i="7" s="1"/>
  <c r="L479" i="7" s="1"/>
  <c r="L480" i="7" s="1"/>
  <c r="L481" i="7" s="1"/>
  <c r="L482" i="7" s="1"/>
  <c r="L483" i="7" s="1"/>
  <c r="L484" i="7" s="1"/>
  <c r="L485" i="7" s="1"/>
  <c r="L486" i="7" s="1"/>
  <c r="L487" i="7" s="1"/>
  <c r="L488" i="7" s="1"/>
  <c r="L489" i="7" s="1"/>
  <c r="L490" i="7" s="1"/>
  <c r="L491" i="7" s="1"/>
  <c r="L492" i="7" s="1"/>
  <c r="L493" i="7" s="1"/>
  <c r="L494" i="7" s="1"/>
  <c r="L495" i="7" s="1"/>
  <c r="L496" i="7" s="1"/>
  <c r="L497" i="7" s="1"/>
  <c r="L498" i="7" s="1"/>
  <c r="L499" i="7" s="1"/>
  <c r="L500" i="7" s="1"/>
  <c r="L501" i="7" s="1"/>
  <c r="L502" i="7" s="1"/>
  <c r="L503" i="7" s="1"/>
  <c r="L504" i="7" s="1"/>
  <c r="L505" i="7" s="1"/>
  <c r="L506" i="7" s="1"/>
  <c r="L507" i="7" s="1"/>
  <c r="L508" i="7" s="1"/>
  <c r="L509" i="7" s="1"/>
  <c r="L510" i="7" s="1"/>
  <c r="L511" i="7" s="1"/>
  <c r="L512" i="7" s="1"/>
  <c r="L513" i="7" s="1"/>
  <c r="L514" i="7" s="1"/>
  <c r="L515" i="7" s="1"/>
  <c r="L516" i="7" s="1"/>
  <c r="L517" i="7" s="1"/>
  <c r="L518" i="7" s="1"/>
  <c r="L519" i="7" s="1"/>
  <c r="L520" i="7" s="1"/>
  <c r="L521" i="7" s="1"/>
  <c r="L522" i="7" s="1"/>
  <c r="L523" i="7" s="1"/>
  <c r="L524" i="7" s="1"/>
  <c r="L525" i="7" s="1"/>
  <c r="L526" i="7" s="1"/>
  <c r="L527" i="7" s="1"/>
  <c r="L528" i="7" s="1"/>
  <c r="L529" i="7" s="1"/>
  <c r="L530" i="7" s="1"/>
  <c r="L531" i="7" s="1"/>
  <c r="L532" i="7" s="1"/>
  <c r="L533" i="7" s="1"/>
  <c r="L534" i="7" s="1"/>
  <c r="L535" i="7" s="1"/>
  <c r="L536" i="7" s="1"/>
  <c r="L537" i="7" s="1"/>
  <c r="L538" i="7" s="1"/>
  <c r="L539" i="7" s="1"/>
  <c r="L540" i="7" s="1"/>
  <c r="L541" i="7" s="1"/>
  <c r="L542" i="7" s="1"/>
  <c r="L543" i="7" s="1"/>
  <c r="L544" i="7" s="1"/>
  <c r="L545" i="7" s="1"/>
  <c r="L546" i="7" s="1"/>
  <c r="L547" i="7" s="1"/>
  <c r="L548" i="7" s="1"/>
  <c r="L549" i="7" s="1"/>
  <c r="L550" i="7" s="1"/>
  <c r="L551" i="7" s="1"/>
  <c r="L552" i="7" s="1"/>
  <c r="L553" i="7" s="1"/>
  <c r="L554" i="7" s="1"/>
  <c r="L555" i="7" s="1"/>
  <c r="L556" i="7" s="1"/>
  <c r="L557" i="7" s="1"/>
  <c r="L558" i="7" s="1"/>
  <c r="L559" i="7" s="1"/>
  <c r="L560" i="7" s="1"/>
  <c r="L561" i="7" s="1"/>
  <c r="L562" i="7" s="1"/>
  <c r="L563" i="7" s="1"/>
  <c r="L564" i="7" s="1"/>
  <c r="L565" i="7" s="1"/>
  <c r="L566" i="7" s="1"/>
  <c r="L567" i="7" s="1"/>
  <c r="L568" i="7" s="1"/>
  <c r="L569" i="7" s="1"/>
  <c r="L570" i="7" s="1"/>
  <c r="L571" i="7" s="1"/>
  <c r="L572" i="7" s="1"/>
  <c r="L573" i="7" s="1"/>
  <c r="L574" i="7" s="1"/>
  <c r="L575" i="7" s="1"/>
  <c r="L576" i="7" s="1"/>
  <c r="L577" i="7" s="1"/>
  <c r="L578" i="7" s="1"/>
  <c r="L579" i="7" s="1"/>
  <c r="L580" i="7" s="1"/>
  <c r="L581" i="7" s="1"/>
  <c r="L582" i="7" s="1"/>
  <c r="L583" i="7" s="1"/>
  <c r="L584" i="7" s="1"/>
  <c r="L585" i="7" s="1"/>
  <c r="L586" i="7" s="1"/>
  <c r="L587" i="7" s="1"/>
  <c r="L588" i="7" s="1"/>
  <c r="L589" i="7" s="1"/>
  <c r="L590" i="7" s="1"/>
  <c r="L591" i="7" s="1"/>
  <c r="L592" i="7" s="1"/>
  <c r="L593" i="7" s="1"/>
  <c r="O478" i="7"/>
  <c r="O479" i="7" s="1"/>
  <c r="O480" i="7" s="1"/>
  <c r="O481" i="7" s="1"/>
  <c r="O482" i="7" s="1"/>
  <c r="O483" i="7" s="1"/>
  <c r="O484" i="7" s="1"/>
  <c r="O485" i="7" s="1"/>
  <c r="O486" i="7" s="1"/>
  <c r="O487" i="7" s="1"/>
  <c r="O488" i="7" s="1"/>
  <c r="O489" i="7" s="1"/>
  <c r="O490" i="7" s="1"/>
  <c r="O491" i="7" s="1"/>
  <c r="O492" i="7" s="1"/>
  <c r="O493" i="7" s="1"/>
  <c r="O494" i="7" s="1"/>
  <c r="O495" i="7" s="1"/>
  <c r="O496" i="7" s="1"/>
  <c r="O497" i="7" s="1"/>
  <c r="O498" i="7" s="1"/>
  <c r="O499" i="7" s="1"/>
  <c r="O500" i="7" s="1"/>
  <c r="O501" i="7" s="1"/>
  <c r="O502" i="7" s="1"/>
  <c r="O503" i="7" s="1"/>
  <c r="O504" i="7" s="1"/>
  <c r="O505" i="7" s="1"/>
  <c r="O506" i="7" s="1"/>
  <c r="O507" i="7" s="1"/>
  <c r="O508" i="7" s="1"/>
  <c r="O509" i="7" s="1"/>
  <c r="O510" i="7" s="1"/>
  <c r="O511" i="7" s="1"/>
  <c r="O512" i="7" s="1"/>
  <c r="O513" i="7" s="1"/>
  <c r="O514" i="7" s="1"/>
  <c r="O515" i="7" s="1"/>
  <c r="O516" i="7" s="1"/>
  <c r="O517" i="7" s="1"/>
  <c r="O518" i="7" s="1"/>
  <c r="O519" i="7" s="1"/>
  <c r="O520" i="7" s="1"/>
  <c r="O521" i="7" s="1"/>
  <c r="O522" i="7" s="1"/>
  <c r="O523" i="7" s="1"/>
  <c r="O524" i="7" s="1"/>
  <c r="O525" i="7" s="1"/>
  <c r="O526" i="7" s="1"/>
  <c r="O527" i="7" s="1"/>
  <c r="O528" i="7" s="1"/>
  <c r="O529" i="7" s="1"/>
  <c r="O530" i="7" s="1"/>
  <c r="O531" i="7" s="1"/>
  <c r="O532" i="7" s="1"/>
  <c r="O533" i="7" s="1"/>
  <c r="O534" i="7" s="1"/>
  <c r="O535" i="7" s="1"/>
  <c r="O536" i="7" s="1"/>
  <c r="O537" i="7" s="1"/>
  <c r="O538" i="7" s="1"/>
  <c r="O539" i="7" s="1"/>
  <c r="O540" i="7" s="1"/>
  <c r="O541" i="7" s="1"/>
  <c r="O542" i="7" s="1"/>
  <c r="O543" i="7" s="1"/>
  <c r="O544" i="7" s="1"/>
  <c r="O545" i="7" s="1"/>
  <c r="O546" i="7" s="1"/>
  <c r="O547" i="7" s="1"/>
  <c r="O548" i="7" s="1"/>
  <c r="O549" i="7" s="1"/>
  <c r="O550" i="7" s="1"/>
  <c r="O551" i="7" s="1"/>
  <c r="O552" i="7" s="1"/>
  <c r="O553" i="7" s="1"/>
  <c r="O554" i="7" s="1"/>
  <c r="O555" i="7" s="1"/>
  <c r="O556" i="7" s="1"/>
  <c r="O557" i="7" s="1"/>
  <c r="O558" i="7" s="1"/>
  <c r="O559" i="7" s="1"/>
  <c r="O560" i="7" s="1"/>
  <c r="O561" i="7" s="1"/>
  <c r="O562" i="7" s="1"/>
  <c r="O563" i="7" s="1"/>
  <c r="O564" i="7" s="1"/>
  <c r="O565" i="7" s="1"/>
  <c r="O566" i="7" s="1"/>
  <c r="O567" i="7" s="1"/>
  <c r="O568" i="7" s="1"/>
  <c r="O569" i="7" s="1"/>
  <c r="O570" i="7" s="1"/>
  <c r="O571" i="7" s="1"/>
  <c r="O572" i="7" s="1"/>
  <c r="O573" i="7" s="1"/>
  <c r="O574" i="7" s="1"/>
  <c r="O575" i="7" s="1"/>
  <c r="O576" i="7" s="1"/>
  <c r="O577" i="7" s="1"/>
  <c r="O578" i="7" s="1"/>
  <c r="O579" i="7" s="1"/>
  <c r="O580" i="7" s="1"/>
  <c r="O581" i="7" s="1"/>
  <c r="O582" i="7" s="1"/>
  <c r="O583" i="7" s="1"/>
  <c r="O584" i="7" s="1"/>
  <c r="O585" i="7" s="1"/>
  <c r="O586" i="7" s="1"/>
  <c r="O587" i="7" s="1"/>
  <c r="O588" i="7" s="1"/>
  <c r="O589" i="7" s="1"/>
  <c r="O590" i="7" s="1"/>
  <c r="O591" i="7" s="1"/>
  <c r="O592" i="7" s="1"/>
  <c r="O593" i="7" s="1"/>
  <c r="O594" i="7" s="1"/>
  <c r="O595" i="7" s="1"/>
  <c r="O596" i="7" s="1"/>
  <c r="O597" i="7" s="1"/>
  <c r="O598" i="7" s="1"/>
  <c r="O599" i="7" s="1"/>
  <c r="O600" i="7" s="1"/>
  <c r="O601" i="7" s="1"/>
  <c r="O602" i="7" s="1"/>
  <c r="O603" i="7" s="1"/>
  <c r="O604" i="7" s="1"/>
  <c r="O605" i="7" s="1"/>
  <c r="O606" i="7" s="1"/>
  <c r="O607" i="7" s="1"/>
  <c r="O608" i="7" s="1"/>
  <c r="O609" i="7" s="1"/>
  <c r="O610" i="7" s="1"/>
  <c r="O611" i="7" s="1"/>
  <c r="O612" i="7" s="1"/>
  <c r="O613" i="7" s="1"/>
  <c r="Q496" i="7"/>
  <c r="Q497" i="7" s="1"/>
  <c r="Q498" i="7" s="1"/>
  <c r="Q499" i="7" s="1"/>
  <c r="Q500" i="7" s="1"/>
  <c r="Q501" i="7" s="1"/>
  <c r="Q502" i="7" s="1"/>
  <c r="Q503" i="7" s="1"/>
  <c r="Q504" i="7" s="1"/>
  <c r="Q505" i="7" s="1"/>
  <c r="Q506" i="7" s="1"/>
  <c r="Q507" i="7" s="1"/>
  <c r="Q508" i="7" s="1"/>
  <c r="Q509" i="7" s="1"/>
  <c r="Q510" i="7" s="1"/>
  <c r="Q511" i="7" s="1"/>
  <c r="Q512" i="7" s="1"/>
  <c r="Q513" i="7" s="1"/>
  <c r="Q514" i="7" s="1"/>
  <c r="Q515" i="7" s="1"/>
  <c r="Q516" i="7" s="1"/>
  <c r="Q517" i="7" s="1"/>
  <c r="Q518" i="7" s="1"/>
  <c r="Q519" i="7" s="1"/>
  <c r="Q520" i="7" s="1"/>
  <c r="Q521" i="7" s="1"/>
  <c r="Q522" i="7" s="1"/>
  <c r="Q523" i="7" s="1"/>
  <c r="Q524" i="7" s="1"/>
  <c r="Q525" i="7" s="1"/>
  <c r="Q526" i="7" s="1"/>
  <c r="Q527" i="7" s="1"/>
  <c r="Q528" i="7" s="1"/>
  <c r="Q529" i="7" s="1"/>
  <c r="Q530" i="7" s="1"/>
  <c r="Q531" i="7" s="1"/>
  <c r="Q532" i="7" s="1"/>
  <c r="Q533" i="7" s="1"/>
  <c r="Q534" i="7" s="1"/>
  <c r="Q535" i="7" s="1"/>
  <c r="Q536" i="7" s="1"/>
  <c r="Q537" i="7" s="1"/>
  <c r="Q538" i="7" s="1"/>
  <c r="Q539" i="7" s="1"/>
  <c r="Q540" i="7" s="1"/>
  <c r="Q541" i="7" s="1"/>
  <c r="Q542" i="7" s="1"/>
  <c r="Q543" i="7" s="1"/>
  <c r="Q544" i="7" s="1"/>
  <c r="Q545" i="7" s="1"/>
  <c r="Q546" i="7" s="1"/>
  <c r="Q547" i="7" s="1"/>
  <c r="Q548" i="7" s="1"/>
  <c r="Q549" i="7" s="1"/>
  <c r="Q550" i="7" s="1"/>
  <c r="Q551" i="7" s="1"/>
  <c r="Q552" i="7" s="1"/>
  <c r="Q553" i="7" s="1"/>
  <c r="Q554" i="7" s="1"/>
  <c r="Q555" i="7" s="1"/>
  <c r="Q556" i="7" s="1"/>
  <c r="Q557" i="7" s="1"/>
  <c r="Q558" i="7" s="1"/>
  <c r="Q559" i="7" s="1"/>
  <c r="Q560" i="7" s="1"/>
  <c r="Q561" i="7" s="1"/>
  <c r="Q562" i="7" s="1"/>
  <c r="Q563" i="7" s="1"/>
  <c r="Q564" i="7" s="1"/>
  <c r="Q565" i="7" s="1"/>
  <c r="Q566" i="7" s="1"/>
  <c r="Q567" i="7" s="1"/>
  <c r="Q568" i="7" s="1"/>
  <c r="Q569" i="7" s="1"/>
  <c r="Q570" i="7" s="1"/>
  <c r="Q571" i="7" s="1"/>
  <c r="Q572" i="7" s="1"/>
  <c r="Q573" i="7" s="1"/>
  <c r="Q574" i="7" s="1"/>
  <c r="Q575" i="7" s="1"/>
  <c r="Q576" i="7" s="1"/>
  <c r="Q577" i="7" s="1"/>
  <c r="Q578" i="7" s="1"/>
  <c r="Q579" i="7" s="1"/>
  <c r="Q580" i="7" s="1"/>
  <c r="Q581" i="7" s="1"/>
  <c r="Q582" i="7" s="1"/>
  <c r="Q583" i="7" s="1"/>
  <c r="Q584" i="7" s="1"/>
  <c r="Q585" i="7" s="1"/>
  <c r="Q586" i="7" s="1"/>
  <c r="Q587" i="7" s="1"/>
  <c r="Q588" i="7" s="1"/>
  <c r="Q589" i="7" s="1"/>
  <c r="Q590" i="7" s="1"/>
  <c r="Q591" i="7" s="1"/>
  <c r="Q592" i="7" s="1"/>
  <c r="Q593" i="7" s="1"/>
  <c r="Q594" i="7" s="1"/>
  <c r="Q595" i="7" s="1"/>
  <c r="Q596" i="7" s="1"/>
  <c r="Q597" i="7" s="1"/>
  <c r="Q598" i="7" s="1"/>
  <c r="Q599" i="7" s="1"/>
  <c r="Q600" i="7" s="1"/>
  <c r="Q601" i="7" s="1"/>
  <c r="Q602" i="7" s="1"/>
  <c r="Q603" i="7" s="1"/>
  <c r="Q604" i="7" s="1"/>
  <c r="Q605" i="7" s="1"/>
  <c r="Q606" i="7" s="1"/>
  <c r="Q607" i="7" s="1"/>
  <c r="Q608" i="7" s="1"/>
  <c r="Q609" i="7" s="1"/>
  <c r="Q610" i="7" s="1"/>
  <c r="Q611" i="7" s="1"/>
  <c r="Q612" i="7" s="1"/>
  <c r="Q613" i="7" s="1"/>
  <c r="P590" i="7"/>
  <c r="P591" i="7" s="1"/>
  <c r="P592" i="7" s="1"/>
  <c r="P593" i="7" s="1"/>
  <c r="P594" i="7" s="1"/>
  <c r="P595" i="7" s="1"/>
  <c r="P596" i="7" s="1"/>
  <c r="P597" i="7" s="1"/>
  <c r="P598" i="7" s="1"/>
  <c r="P599" i="7" s="1"/>
  <c r="P600" i="7" s="1"/>
  <c r="P601" i="7" s="1"/>
  <c r="P602" i="7" s="1"/>
  <c r="P603" i="7" s="1"/>
  <c r="P604" i="7" s="1"/>
  <c r="P605" i="7" s="1"/>
  <c r="P606" i="7" s="1"/>
  <c r="P607" i="7" s="1"/>
  <c r="P608" i="7" s="1"/>
  <c r="P609" i="7" s="1"/>
  <c r="P610" i="7" s="1"/>
  <c r="P611" i="7" s="1"/>
  <c r="P612" i="7" s="1"/>
  <c r="P613" i="7" s="1"/>
  <c r="K593" i="7"/>
  <c r="K594" i="7" s="1"/>
  <c r="K595" i="7" s="1"/>
  <c r="K596" i="7" s="1"/>
  <c r="K597" i="7" s="1"/>
  <c r="K598" i="7" s="1"/>
  <c r="K599" i="7" s="1"/>
  <c r="K600" i="7" s="1"/>
  <c r="L594" i="7"/>
  <c r="L595" i="7" s="1"/>
  <c r="L596" i="7" s="1"/>
  <c r="L597" i="7" s="1"/>
  <c r="L598" i="7" s="1"/>
  <c r="L599" i="7" s="1"/>
  <c r="L600" i="7" s="1"/>
  <c r="L601" i="7" s="1"/>
  <c r="K601" i="7"/>
  <c r="K602" i="7" s="1"/>
  <c r="K603" i="7" s="1"/>
  <c r="K604" i="7" s="1"/>
  <c r="K605" i="7" s="1"/>
  <c r="K606" i="7" s="1"/>
  <c r="K607" i="7" s="1"/>
  <c r="K608" i="7" s="1"/>
  <c r="K609" i="7" s="1"/>
  <c r="K610" i="7" s="1"/>
  <c r="K611" i="7" s="1"/>
  <c r="K612" i="7" s="1"/>
  <c r="K613" i="7" s="1"/>
  <c r="L602" i="7"/>
  <c r="L603" i="7" s="1"/>
  <c r="L604" i="7" s="1"/>
  <c r="L605" i="7" s="1"/>
  <c r="L606" i="7" s="1"/>
  <c r="L607" i="7" s="1"/>
  <c r="L608" i="7" s="1"/>
  <c r="L609" i="7" s="1"/>
  <c r="L610" i="7"/>
  <c r="L611" i="7" s="1"/>
  <c r="L612" i="7" s="1"/>
  <c r="L613" i="7" s="1"/>
  <c r="L463" i="7"/>
  <c r="L464" i="7" s="1"/>
  <c r="M463" i="7"/>
  <c r="M464" i="7" s="1"/>
  <c r="N463" i="7"/>
  <c r="O463" i="7"/>
  <c r="P463" i="7"/>
  <c r="P464" i="7" s="1"/>
  <c r="Q463" i="7"/>
  <c r="Q464" i="7" s="1"/>
  <c r="N464" i="7"/>
  <c r="O464" i="7"/>
  <c r="K464" i="7"/>
  <c r="Q310" i="7"/>
  <c r="K463" i="7"/>
  <c r="Q309" i="7"/>
  <c r="J465" i="7"/>
  <c r="J466" i="7" s="1"/>
  <c r="J467" i="7" s="1"/>
  <c r="J468" i="7" s="1"/>
  <c r="J469" i="7" s="1"/>
  <c r="J470" i="7" s="1"/>
  <c r="J471" i="7" s="1"/>
  <c r="J472" i="7" s="1"/>
  <c r="J473" i="7" s="1"/>
  <c r="J474" i="7" s="1"/>
  <c r="J475" i="7" s="1"/>
  <c r="J476" i="7" s="1"/>
  <c r="J477" i="7" s="1"/>
  <c r="J478" i="7" s="1"/>
  <c r="J479" i="7" s="1"/>
  <c r="J480" i="7" s="1"/>
  <c r="J481" i="7" s="1"/>
  <c r="J482" i="7" s="1"/>
  <c r="J483" i="7" s="1"/>
  <c r="J484" i="7" s="1"/>
  <c r="J485" i="7" s="1"/>
  <c r="J486" i="7" s="1"/>
  <c r="J487" i="7" s="1"/>
  <c r="J488" i="7" s="1"/>
  <c r="J489" i="7" s="1"/>
  <c r="J490" i="7" s="1"/>
  <c r="J491" i="7" s="1"/>
  <c r="J492" i="7" s="1"/>
  <c r="J493" i="7" s="1"/>
  <c r="J494" i="7" s="1"/>
  <c r="J495" i="7" s="1"/>
  <c r="J496" i="7" s="1"/>
  <c r="J497" i="7" s="1"/>
  <c r="J498" i="7" s="1"/>
  <c r="J499" i="7" s="1"/>
  <c r="J500" i="7" s="1"/>
  <c r="J501" i="7" s="1"/>
  <c r="J502" i="7" s="1"/>
  <c r="J503" i="7" s="1"/>
  <c r="J504" i="7" s="1"/>
  <c r="J505" i="7" s="1"/>
  <c r="J506" i="7" s="1"/>
  <c r="J507" i="7" s="1"/>
  <c r="J508" i="7" s="1"/>
  <c r="J509" i="7" s="1"/>
  <c r="J510" i="7" s="1"/>
  <c r="J511" i="7" s="1"/>
  <c r="J512" i="7" s="1"/>
  <c r="J513" i="7" s="1"/>
  <c r="J514" i="7" s="1"/>
  <c r="J515" i="7" s="1"/>
  <c r="J516" i="7" s="1"/>
  <c r="J517" i="7" s="1"/>
  <c r="J518" i="7" s="1"/>
  <c r="J519" i="7" s="1"/>
  <c r="J520" i="7" s="1"/>
  <c r="J521" i="7" s="1"/>
  <c r="J522" i="7" s="1"/>
  <c r="J523" i="7" s="1"/>
  <c r="J524" i="7" s="1"/>
  <c r="J525" i="7" s="1"/>
  <c r="J526" i="7" s="1"/>
  <c r="J527" i="7" s="1"/>
  <c r="J528" i="7" s="1"/>
  <c r="J529" i="7" s="1"/>
  <c r="J530" i="7" s="1"/>
  <c r="J531" i="7" s="1"/>
  <c r="J532" i="7" s="1"/>
  <c r="J533" i="7" s="1"/>
  <c r="J534" i="7" s="1"/>
  <c r="J535" i="7" s="1"/>
  <c r="J536" i="7" s="1"/>
  <c r="J537" i="7" s="1"/>
  <c r="J538" i="7" s="1"/>
  <c r="J539" i="7" s="1"/>
  <c r="J540" i="7" s="1"/>
  <c r="J541" i="7" s="1"/>
  <c r="J542" i="7" s="1"/>
  <c r="J543" i="7" s="1"/>
  <c r="J544" i="7" s="1"/>
  <c r="J545" i="7" s="1"/>
  <c r="J546" i="7" s="1"/>
  <c r="J547" i="7" s="1"/>
  <c r="J548" i="7" s="1"/>
  <c r="J549" i="7" s="1"/>
  <c r="J550" i="7" s="1"/>
  <c r="J551" i="7" s="1"/>
  <c r="J552" i="7" s="1"/>
  <c r="J553" i="7" s="1"/>
  <c r="J554" i="7" s="1"/>
  <c r="J555" i="7" s="1"/>
  <c r="J556" i="7" s="1"/>
  <c r="J557" i="7" s="1"/>
  <c r="J558" i="7" s="1"/>
  <c r="J559" i="7" s="1"/>
  <c r="J560" i="7" s="1"/>
  <c r="J561" i="7" s="1"/>
  <c r="J562" i="7" s="1"/>
  <c r="J563" i="7" s="1"/>
  <c r="J564" i="7" s="1"/>
  <c r="J565" i="7" s="1"/>
  <c r="J566" i="7" s="1"/>
  <c r="J567" i="7" s="1"/>
  <c r="J568" i="7" s="1"/>
  <c r="J569" i="7" s="1"/>
  <c r="J570" i="7" s="1"/>
  <c r="J571" i="7" s="1"/>
  <c r="J572" i="7" s="1"/>
  <c r="J573" i="7" s="1"/>
  <c r="J574" i="7" s="1"/>
  <c r="J575" i="7" s="1"/>
  <c r="J576" i="7" s="1"/>
  <c r="J577" i="7" s="1"/>
  <c r="J578" i="7" s="1"/>
  <c r="J579" i="7" s="1"/>
  <c r="J580" i="7" s="1"/>
  <c r="J581" i="7" s="1"/>
  <c r="J582" i="7" s="1"/>
  <c r="J583" i="7" s="1"/>
  <c r="J584" i="7" s="1"/>
  <c r="J585" i="7" s="1"/>
  <c r="J586" i="7" s="1"/>
  <c r="J587" i="7" s="1"/>
  <c r="J588" i="7" s="1"/>
  <c r="J589" i="7" s="1"/>
  <c r="J590" i="7" s="1"/>
  <c r="J591" i="7" s="1"/>
  <c r="J592" i="7" s="1"/>
  <c r="J593" i="7" s="1"/>
  <c r="J594" i="7" s="1"/>
  <c r="J595" i="7" s="1"/>
  <c r="J596" i="7" s="1"/>
  <c r="J597" i="7" s="1"/>
  <c r="J598" i="7" s="1"/>
  <c r="J599" i="7" s="1"/>
  <c r="J600" i="7" s="1"/>
  <c r="J601" i="7" s="1"/>
  <c r="J602" i="7" s="1"/>
  <c r="J603" i="7" s="1"/>
  <c r="J604" i="7" s="1"/>
  <c r="J605" i="7" s="1"/>
  <c r="J606" i="7" s="1"/>
  <c r="J607" i="7" s="1"/>
  <c r="J608" i="7" s="1"/>
  <c r="J609" i="7" s="1"/>
  <c r="J610" i="7" s="1"/>
  <c r="J611" i="7" s="1"/>
  <c r="J612" i="7" s="1"/>
  <c r="J613" i="7" s="1"/>
  <c r="J464" i="7"/>
  <c r="R311" i="7"/>
  <c r="R312" i="7" s="1"/>
  <c r="R313" i="7" s="1"/>
  <c r="R314" i="7" s="1"/>
  <c r="R315" i="7" s="1"/>
  <c r="R316" i="7" s="1"/>
  <c r="R317" i="7" s="1"/>
  <c r="R318" i="7" s="1"/>
  <c r="R319" i="7" s="1"/>
  <c r="R320" i="7" s="1"/>
  <c r="R321" i="7" s="1"/>
  <c r="R322" i="7" s="1"/>
  <c r="R323" i="7" s="1"/>
  <c r="R324" i="7" s="1"/>
  <c r="S311" i="7"/>
  <c r="T311" i="7"/>
  <c r="U311" i="7"/>
  <c r="V311" i="7"/>
  <c r="W311" i="7"/>
  <c r="X311" i="7"/>
  <c r="X312" i="7" s="1"/>
  <c r="X313" i="7" s="1"/>
  <c r="X314" i="7" s="1"/>
  <c r="X315" i="7" s="1"/>
  <c r="X316" i="7" s="1"/>
  <c r="X317" i="7" s="1"/>
  <c r="X318" i="7" s="1"/>
  <c r="X319" i="7" s="1"/>
  <c r="X320" i="7" s="1"/>
  <c r="X321" i="7" s="1"/>
  <c r="X322" i="7" s="1"/>
  <c r="X323" i="7" s="1"/>
  <c r="X324" i="7" s="1"/>
  <c r="X325" i="7" s="1"/>
  <c r="X326" i="7" s="1"/>
  <c r="X327" i="7" s="1"/>
  <c r="X328" i="7" s="1"/>
  <c r="X329" i="7" s="1"/>
  <c r="X330" i="7" s="1"/>
  <c r="X331" i="7" s="1"/>
  <c r="X332" i="7" s="1"/>
  <c r="X333" i="7" s="1"/>
  <c r="X334" i="7" s="1"/>
  <c r="X335" i="7" s="1"/>
  <c r="X336" i="7" s="1"/>
  <c r="X337" i="7" s="1"/>
  <c r="X338" i="7" s="1"/>
  <c r="X339" i="7" s="1"/>
  <c r="X340" i="7" s="1"/>
  <c r="X341" i="7" s="1"/>
  <c r="X342" i="7" s="1"/>
  <c r="X343" i="7" s="1"/>
  <c r="X344" i="7" s="1"/>
  <c r="X345" i="7" s="1"/>
  <c r="X346" i="7" s="1"/>
  <c r="X347" i="7" s="1"/>
  <c r="X348" i="7" s="1"/>
  <c r="X349" i="7" s="1"/>
  <c r="X350" i="7" s="1"/>
  <c r="X351" i="7" s="1"/>
  <c r="X352" i="7" s="1"/>
  <c r="X353" i="7" s="1"/>
  <c r="X354" i="7" s="1"/>
  <c r="X355" i="7" s="1"/>
  <c r="X356" i="7" s="1"/>
  <c r="X357" i="7" s="1"/>
  <c r="X358" i="7" s="1"/>
  <c r="X359" i="7" s="1"/>
  <c r="X360" i="7" s="1"/>
  <c r="X361" i="7" s="1"/>
  <c r="X362" i="7" s="1"/>
  <c r="X363" i="7" s="1"/>
  <c r="X364" i="7" s="1"/>
  <c r="X365" i="7" s="1"/>
  <c r="X366" i="7" s="1"/>
  <c r="Y311" i="7"/>
  <c r="Y312" i="7" s="1"/>
  <c r="Y313" i="7" s="1"/>
  <c r="Z311" i="7"/>
  <c r="Z312" i="7" s="1"/>
  <c r="Z313" i="7" s="1"/>
  <c r="Z314" i="7" s="1"/>
  <c r="Z315" i="7" s="1"/>
  <c r="Z316" i="7" s="1"/>
  <c r="Z317" i="7" s="1"/>
  <c r="Z318" i="7" s="1"/>
  <c r="Z319" i="7" s="1"/>
  <c r="Z320" i="7" s="1"/>
  <c r="Z321" i="7" s="1"/>
  <c r="Z322" i="7" s="1"/>
  <c r="Z323" i="7" s="1"/>
  <c r="Z324" i="7" s="1"/>
  <c r="Z325" i="7" s="1"/>
  <c r="Z326" i="7" s="1"/>
  <c r="Z327" i="7" s="1"/>
  <c r="Z328" i="7" s="1"/>
  <c r="Z329" i="7" s="1"/>
  <c r="Z330" i="7" s="1"/>
  <c r="Z331" i="7" s="1"/>
  <c r="Z332" i="7" s="1"/>
  <c r="Z333" i="7" s="1"/>
  <c r="Z334" i="7" s="1"/>
  <c r="Z335" i="7" s="1"/>
  <c r="Z336" i="7" s="1"/>
  <c r="Z337" i="7" s="1"/>
  <c r="Z338" i="7" s="1"/>
  <c r="Z339" i="7" s="1"/>
  <c r="Z340" i="7" s="1"/>
  <c r="Z341" i="7" s="1"/>
  <c r="Z342" i="7" s="1"/>
  <c r="Z343" i="7" s="1"/>
  <c r="Z344" i="7" s="1"/>
  <c r="Z345" i="7" s="1"/>
  <c r="Z346" i="7" s="1"/>
  <c r="Z347" i="7" s="1"/>
  <c r="Z348" i="7" s="1"/>
  <c r="Z349" i="7" s="1"/>
  <c r="Z350" i="7" s="1"/>
  <c r="Z351" i="7" s="1"/>
  <c r="Z352" i="7" s="1"/>
  <c r="Z353" i="7" s="1"/>
  <c r="Z354" i="7" s="1"/>
  <c r="Z355" i="7" s="1"/>
  <c r="Z356" i="7" s="1"/>
  <c r="Z357" i="7" s="1"/>
  <c r="Z358" i="7" s="1"/>
  <c r="Z359" i="7" s="1"/>
  <c r="Z360" i="7" s="1"/>
  <c r="Z361" i="7" s="1"/>
  <c r="Z362" i="7" s="1"/>
  <c r="Z363" i="7" s="1"/>
  <c r="Z364" i="7" s="1"/>
  <c r="Z365" i="7" s="1"/>
  <c r="Z366" i="7" s="1"/>
  <c r="Z367" i="7" s="1"/>
  <c r="Z368" i="7" s="1"/>
  <c r="Z369" i="7" s="1"/>
  <c r="Z370" i="7" s="1"/>
  <c r="Z371" i="7" s="1"/>
  <c r="Z372" i="7" s="1"/>
  <c r="Z373" i="7" s="1"/>
  <c r="Z374" i="7" s="1"/>
  <c r="Z375" i="7" s="1"/>
  <c r="Z376" i="7" s="1"/>
  <c r="Z377" i="7" s="1"/>
  <c r="Z378" i="7" s="1"/>
  <c r="Z379" i="7" s="1"/>
  <c r="Z380" i="7" s="1"/>
  <c r="Z381" i="7" s="1"/>
  <c r="Z382" i="7" s="1"/>
  <c r="Z383" i="7" s="1"/>
  <c r="Z384" i="7" s="1"/>
  <c r="Z385" i="7" s="1"/>
  <c r="Z386" i="7" s="1"/>
  <c r="Z387" i="7" s="1"/>
  <c r="Z388" i="7" s="1"/>
  <c r="Z389" i="7" s="1"/>
  <c r="Z390" i="7" s="1"/>
  <c r="Z391" i="7" s="1"/>
  <c r="Z392" i="7" s="1"/>
  <c r="Z393" i="7" s="1"/>
  <c r="Z394" i="7" s="1"/>
  <c r="Z395" i="7" s="1"/>
  <c r="Z396" i="7" s="1"/>
  <c r="Z397" i="7" s="1"/>
  <c r="Z398" i="7" s="1"/>
  <c r="Z399" i="7" s="1"/>
  <c r="Z400" i="7" s="1"/>
  <c r="Z401" i="7" s="1"/>
  <c r="Z402" i="7" s="1"/>
  <c r="Z403" i="7" s="1"/>
  <c r="Z404" i="7" s="1"/>
  <c r="Z405" i="7" s="1"/>
  <c r="Z406" i="7" s="1"/>
  <c r="Z407" i="7" s="1"/>
  <c r="Z408" i="7" s="1"/>
  <c r="Z409" i="7" s="1"/>
  <c r="Z410" i="7" s="1"/>
  <c r="Z411" i="7" s="1"/>
  <c r="Z412" i="7" s="1"/>
  <c r="Z413" i="7" s="1"/>
  <c r="Z414" i="7" s="1"/>
  <c r="AA311" i="7"/>
  <c r="AB311" i="7"/>
  <c r="AC311" i="7"/>
  <c r="S312" i="7"/>
  <c r="S313" i="7" s="1"/>
  <c r="S314" i="7" s="1"/>
  <c r="S315" i="7" s="1"/>
  <c r="S316" i="7" s="1"/>
  <c r="S317" i="7" s="1"/>
  <c r="S318" i="7" s="1"/>
  <c r="S319" i="7" s="1"/>
  <c r="T312" i="7"/>
  <c r="T313" i="7" s="1"/>
  <c r="T314" i="7" s="1"/>
  <c r="U312" i="7"/>
  <c r="U313" i="7" s="1"/>
  <c r="U314" i="7" s="1"/>
  <c r="U315" i="7" s="1"/>
  <c r="U316" i="7" s="1"/>
  <c r="U317" i="7" s="1"/>
  <c r="U318" i="7" s="1"/>
  <c r="U319" i="7" s="1"/>
  <c r="U320" i="7" s="1"/>
  <c r="U321" i="7" s="1"/>
  <c r="U322" i="7" s="1"/>
  <c r="U323" i="7" s="1"/>
  <c r="U324" i="7" s="1"/>
  <c r="U325" i="7" s="1"/>
  <c r="U326" i="7" s="1"/>
  <c r="U327" i="7" s="1"/>
  <c r="U328" i="7" s="1"/>
  <c r="U329" i="7" s="1"/>
  <c r="U330" i="7" s="1"/>
  <c r="U331" i="7" s="1"/>
  <c r="U332" i="7" s="1"/>
  <c r="U333" i="7" s="1"/>
  <c r="V312" i="7"/>
  <c r="W312" i="7"/>
  <c r="AA312" i="7"/>
  <c r="AA313" i="7" s="1"/>
  <c r="AA314" i="7" s="1"/>
  <c r="AA315" i="7" s="1"/>
  <c r="AA316" i="7" s="1"/>
  <c r="AA317" i="7" s="1"/>
  <c r="AA318" i="7" s="1"/>
  <c r="AA319" i="7" s="1"/>
  <c r="AB312" i="7"/>
  <c r="AB313" i="7" s="1"/>
  <c r="AB314" i="7" s="1"/>
  <c r="AC312" i="7"/>
  <c r="AC313" i="7" s="1"/>
  <c r="AC314" i="7" s="1"/>
  <c r="AC315" i="7" s="1"/>
  <c r="AC316" i="7" s="1"/>
  <c r="AC317" i="7" s="1"/>
  <c r="V313" i="7"/>
  <c r="V314" i="7" s="1"/>
  <c r="V315" i="7" s="1"/>
  <c r="V316" i="7" s="1"/>
  <c r="V317" i="7" s="1"/>
  <c r="V318" i="7" s="1"/>
  <c r="V319" i="7" s="1"/>
  <c r="V320" i="7" s="1"/>
  <c r="V321" i="7" s="1"/>
  <c r="V322" i="7" s="1"/>
  <c r="V323" i="7" s="1"/>
  <c r="V324" i="7" s="1"/>
  <c r="V325" i="7" s="1"/>
  <c r="V326" i="7" s="1"/>
  <c r="V327" i="7" s="1"/>
  <c r="V328" i="7" s="1"/>
  <c r="V329" i="7" s="1"/>
  <c r="V330" i="7" s="1"/>
  <c r="V331" i="7" s="1"/>
  <c r="V332" i="7" s="1"/>
  <c r="V333" i="7" s="1"/>
  <c r="V334" i="7" s="1"/>
  <c r="V335" i="7" s="1"/>
  <c r="V336" i="7" s="1"/>
  <c r="V337" i="7" s="1"/>
  <c r="V338" i="7" s="1"/>
  <c r="V339" i="7" s="1"/>
  <c r="V340" i="7" s="1"/>
  <c r="V341" i="7" s="1"/>
  <c r="V342" i="7" s="1"/>
  <c r="V343" i="7" s="1"/>
  <c r="V344" i="7" s="1"/>
  <c r="V345" i="7" s="1"/>
  <c r="V346" i="7" s="1"/>
  <c r="V347" i="7" s="1"/>
  <c r="V348" i="7" s="1"/>
  <c r="V349" i="7" s="1"/>
  <c r="V350" i="7" s="1"/>
  <c r="V351" i="7" s="1"/>
  <c r="V352" i="7" s="1"/>
  <c r="V353" i="7" s="1"/>
  <c r="V354" i="7" s="1"/>
  <c r="V355" i="7" s="1"/>
  <c r="V356" i="7" s="1"/>
  <c r="V357" i="7" s="1"/>
  <c r="V358" i="7" s="1"/>
  <c r="V359" i="7" s="1"/>
  <c r="V360" i="7" s="1"/>
  <c r="V361" i="7" s="1"/>
  <c r="V362" i="7" s="1"/>
  <c r="V363" i="7" s="1"/>
  <c r="V364" i="7" s="1"/>
  <c r="V365" i="7" s="1"/>
  <c r="V366" i="7" s="1"/>
  <c r="V367" i="7" s="1"/>
  <c r="V368" i="7" s="1"/>
  <c r="V369" i="7" s="1"/>
  <c r="V370" i="7" s="1"/>
  <c r="W313" i="7"/>
  <c r="W314" i="7" s="1"/>
  <c r="W315" i="7" s="1"/>
  <c r="W316" i="7" s="1"/>
  <c r="W317" i="7" s="1"/>
  <c r="W318" i="7" s="1"/>
  <c r="W319" i="7" s="1"/>
  <c r="W320" i="7" s="1"/>
  <c r="W321" i="7" s="1"/>
  <c r="W322" i="7" s="1"/>
  <c r="W323" i="7" s="1"/>
  <c r="W324" i="7" s="1"/>
  <c r="W325" i="7" s="1"/>
  <c r="W326" i="7" s="1"/>
  <c r="W327" i="7" s="1"/>
  <c r="W328" i="7" s="1"/>
  <c r="W329" i="7" s="1"/>
  <c r="W330" i="7" s="1"/>
  <c r="W331" i="7" s="1"/>
  <c r="W332" i="7" s="1"/>
  <c r="W333" i="7" s="1"/>
  <c r="W334" i="7" s="1"/>
  <c r="W335" i="7" s="1"/>
  <c r="W336" i="7" s="1"/>
  <c r="W337" i="7" s="1"/>
  <c r="W338" i="7" s="1"/>
  <c r="W339" i="7" s="1"/>
  <c r="W340" i="7" s="1"/>
  <c r="W341" i="7" s="1"/>
  <c r="W342" i="7" s="1"/>
  <c r="W343" i="7" s="1"/>
  <c r="W344" i="7" s="1"/>
  <c r="W345" i="7" s="1"/>
  <c r="Y314" i="7"/>
  <c r="Y315" i="7" s="1"/>
  <c r="Y316" i="7" s="1"/>
  <c r="Y317" i="7" s="1"/>
  <c r="Y318" i="7" s="1"/>
  <c r="Y319" i="7" s="1"/>
  <c r="Y320" i="7" s="1"/>
  <c r="Y321" i="7" s="1"/>
  <c r="T315" i="7"/>
  <c r="T316" i="7" s="1"/>
  <c r="T317" i="7" s="1"/>
  <c r="T318" i="7" s="1"/>
  <c r="T319" i="7" s="1"/>
  <c r="T320" i="7" s="1"/>
  <c r="T321" i="7" s="1"/>
  <c r="T322" i="7" s="1"/>
  <c r="T323" i="7" s="1"/>
  <c r="T324" i="7" s="1"/>
  <c r="T325" i="7" s="1"/>
  <c r="T326" i="7" s="1"/>
  <c r="T327" i="7" s="1"/>
  <c r="T328" i="7" s="1"/>
  <c r="T329" i="7" s="1"/>
  <c r="T330" i="7" s="1"/>
  <c r="T331" i="7" s="1"/>
  <c r="T332" i="7" s="1"/>
  <c r="T333" i="7" s="1"/>
  <c r="T334" i="7" s="1"/>
  <c r="T335" i="7" s="1"/>
  <c r="T336" i="7" s="1"/>
  <c r="T337" i="7" s="1"/>
  <c r="T338" i="7" s="1"/>
  <c r="T339" i="7" s="1"/>
  <c r="T340" i="7" s="1"/>
  <c r="AB315" i="7"/>
  <c r="AB316" i="7" s="1"/>
  <c r="AB317" i="7" s="1"/>
  <c r="AB318" i="7" s="1"/>
  <c r="AB319" i="7" s="1"/>
  <c r="AB320" i="7" s="1"/>
  <c r="AB321" i="7" s="1"/>
  <c r="AB322" i="7" s="1"/>
  <c r="AC318" i="7"/>
  <c r="AC319" i="7" s="1"/>
  <c r="AC320" i="7" s="1"/>
  <c r="AC321" i="7" s="1"/>
  <c r="AC322" i="7" s="1"/>
  <c r="AC323" i="7" s="1"/>
  <c r="AC324" i="7" s="1"/>
  <c r="AC325" i="7" s="1"/>
  <c r="AC326" i="7" s="1"/>
  <c r="AC327" i="7" s="1"/>
  <c r="AC328" i="7" s="1"/>
  <c r="AC329" i="7" s="1"/>
  <c r="AC330" i="7" s="1"/>
  <c r="AC331" i="7" s="1"/>
  <c r="AC332" i="7" s="1"/>
  <c r="AC333" i="7" s="1"/>
  <c r="S320" i="7"/>
  <c r="S321" i="7" s="1"/>
  <c r="S322" i="7" s="1"/>
  <c r="S323" i="7" s="1"/>
  <c r="S324" i="7" s="1"/>
  <c r="S325" i="7" s="1"/>
  <c r="S326" i="7" s="1"/>
  <c r="S327" i="7" s="1"/>
  <c r="S328" i="7" s="1"/>
  <c r="S329" i="7" s="1"/>
  <c r="S330" i="7" s="1"/>
  <c r="S331" i="7" s="1"/>
  <c r="S332" i="7" s="1"/>
  <c r="S333" i="7" s="1"/>
  <c r="S334" i="7" s="1"/>
  <c r="S335" i="7" s="1"/>
  <c r="S336" i="7" s="1"/>
  <c r="S337" i="7" s="1"/>
  <c r="S338" i="7" s="1"/>
  <c r="S339" i="7" s="1"/>
  <c r="S340" i="7" s="1"/>
  <c r="S341" i="7" s="1"/>
  <c r="AA320" i="7"/>
  <c r="AA321" i="7" s="1"/>
  <c r="AA322" i="7" s="1"/>
  <c r="AA323" i="7" s="1"/>
  <c r="AA324" i="7" s="1"/>
  <c r="AA325" i="7" s="1"/>
  <c r="AA326" i="7" s="1"/>
  <c r="AA327" i="7" s="1"/>
  <c r="Y322" i="7"/>
  <c r="Y323" i="7" s="1"/>
  <c r="Y324" i="7" s="1"/>
  <c r="Y325" i="7" s="1"/>
  <c r="Y326" i="7" s="1"/>
  <c r="Y327" i="7" s="1"/>
  <c r="Y328" i="7" s="1"/>
  <c r="Y329" i="7" s="1"/>
  <c r="Y330" i="7" s="1"/>
  <c r="Y331" i="7" s="1"/>
  <c r="Y332" i="7" s="1"/>
  <c r="Y333" i="7" s="1"/>
  <c r="Y334" i="7" s="1"/>
  <c r="Y335" i="7" s="1"/>
  <c r="Y336" i="7" s="1"/>
  <c r="Y337" i="7" s="1"/>
  <c r="Y338" i="7" s="1"/>
  <c r="Y339" i="7" s="1"/>
  <c r="Y340" i="7" s="1"/>
  <c r="Y341" i="7" s="1"/>
  <c r="Y342" i="7" s="1"/>
  <c r="Y343" i="7" s="1"/>
  <c r="Y344" i="7" s="1"/>
  <c r="Y345" i="7" s="1"/>
  <c r="Y346" i="7" s="1"/>
  <c r="Y347" i="7" s="1"/>
  <c r="Y348" i="7" s="1"/>
  <c r="Y349" i="7" s="1"/>
  <c r="Y350" i="7" s="1"/>
  <c r="Y351" i="7" s="1"/>
  <c r="Y352" i="7" s="1"/>
  <c r="Y353" i="7" s="1"/>
  <c r="Y354" i="7" s="1"/>
  <c r="Y355" i="7" s="1"/>
  <c r="Y356" i="7" s="1"/>
  <c r="Y357" i="7" s="1"/>
  <c r="Y358" i="7" s="1"/>
  <c r="Y359" i="7" s="1"/>
  <c r="Y360" i="7" s="1"/>
  <c r="Y361" i="7" s="1"/>
  <c r="Y362" i="7" s="1"/>
  <c r="Y363" i="7" s="1"/>
  <c r="Y364" i="7" s="1"/>
  <c r="Y365" i="7" s="1"/>
  <c r="Y366" i="7" s="1"/>
  <c r="Y367" i="7" s="1"/>
  <c r="Y368" i="7" s="1"/>
  <c r="Y369" i="7" s="1"/>
  <c r="Y370" i="7" s="1"/>
  <c r="Y371" i="7" s="1"/>
  <c r="Y372" i="7" s="1"/>
  <c r="Y373" i="7" s="1"/>
  <c r="Y374" i="7" s="1"/>
  <c r="Y375" i="7" s="1"/>
  <c r="Y376" i="7" s="1"/>
  <c r="Y377" i="7" s="1"/>
  <c r="Y378" i="7" s="1"/>
  <c r="Y379" i="7" s="1"/>
  <c r="Y380" i="7" s="1"/>
  <c r="Y381" i="7" s="1"/>
  <c r="Y382" i="7" s="1"/>
  <c r="Y383" i="7" s="1"/>
  <c r="Y384" i="7" s="1"/>
  <c r="Y385" i="7" s="1"/>
  <c r="Y386" i="7" s="1"/>
  <c r="Y387" i="7" s="1"/>
  <c r="Y388" i="7" s="1"/>
  <c r="Y389" i="7" s="1"/>
  <c r="Y390" i="7" s="1"/>
  <c r="Y391" i="7" s="1"/>
  <c r="Y392" i="7" s="1"/>
  <c r="Y393" i="7" s="1"/>
  <c r="Y394" i="7" s="1"/>
  <c r="Y395" i="7" s="1"/>
  <c r="Y396" i="7" s="1"/>
  <c r="AB323" i="7"/>
  <c r="AB324" i="7" s="1"/>
  <c r="AB325" i="7" s="1"/>
  <c r="AB326" i="7" s="1"/>
  <c r="AB327" i="7" s="1"/>
  <c r="AB328" i="7" s="1"/>
  <c r="AB329" i="7" s="1"/>
  <c r="AB330" i="7" s="1"/>
  <c r="AB331" i="7" s="1"/>
  <c r="AB332" i="7" s="1"/>
  <c r="AB333" i="7" s="1"/>
  <c r="AB334" i="7" s="1"/>
  <c r="AB335" i="7" s="1"/>
  <c r="AB336" i="7" s="1"/>
  <c r="AB337" i="7" s="1"/>
  <c r="AB338" i="7" s="1"/>
  <c r="AB339" i="7" s="1"/>
  <c r="AB340" i="7" s="1"/>
  <c r="AB341" i="7" s="1"/>
  <c r="AB342" i="7" s="1"/>
  <c r="AB343" i="7" s="1"/>
  <c r="AB344" i="7" s="1"/>
  <c r="AB345" i="7" s="1"/>
  <c r="AB346" i="7" s="1"/>
  <c r="AB347" i="7" s="1"/>
  <c r="AB348" i="7" s="1"/>
  <c r="AB349" i="7" s="1"/>
  <c r="AB350" i="7" s="1"/>
  <c r="AB351" i="7" s="1"/>
  <c r="AB352" i="7" s="1"/>
  <c r="AB353" i="7" s="1"/>
  <c r="AB354" i="7" s="1"/>
  <c r="AB355" i="7" s="1"/>
  <c r="AB356" i="7" s="1"/>
  <c r="AB357" i="7" s="1"/>
  <c r="AB358" i="7" s="1"/>
  <c r="AB359" i="7" s="1"/>
  <c r="AB360" i="7" s="1"/>
  <c r="AB361" i="7" s="1"/>
  <c r="AB362" i="7" s="1"/>
  <c r="AB363" i="7" s="1"/>
  <c r="AB364" i="7" s="1"/>
  <c r="AB365" i="7" s="1"/>
  <c r="AB366" i="7" s="1"/>
  <c r="AB367" i="7" s="1"/>
  <c r="AB368" i="7" s="1"/>
  <c r="AB369" i="7" s="1"/>
  <c r="AB370" i="7" s="1"/>
  <c r="AB371" i="7" s="1"/>
  <c r="AB372" i="7" s="1"/>
  <c r="AB373" i="7" s="1"/>
  <c r="AB374" i="7" s="1"/>
  <c r="AB375" i="7" s="1"/>
  <c r="AB376" i="7" s="1"/>
  <c r="AB377" i="7" s="1"/>
  <c r="AB378" i="7" s="1"/>
  <c r="AB379" i="7" s="1"/>
  <c r="AB380" i="7" s="1"/>
  <c r="AB381" i="7" s="1"/>
  <c r="AB382" i="7" s="1"/>
  <c r="AB383" i="7" s="1"/>
  <c r="AB384" i="7" s="1"/>
  <c r="AB385" i="7" s="1"/>
  <c r="AB386" i="7" s="1"/>
  <c r="AB387" i="7" s="1"/>
  <c r="AB388" i="7" s="1"/>
  <c r="AB389" i="7" s="1"/>
  <c r="AB390" i="7" s="1"/>
  <c r="AB391" i="7" s="1"/>
  <c r="AB392" i="7" s="1"/>
  <c r="AB393" i="7" s="1"/>
  <c r="AB394" i="7" s="1"/>
  <c r="AB395" i="7" s="1"/>
  <c r="AB396" i="7" s="1"/>
  <c r="AB397" i="7" s="1"/>
  <c r="AB398" i="7" s="1"/>
  <c r="AB399" i="7" s="1"/>
  <c r="AB400" i="7" s="1"/>
  <c r="AB401" i="7" s="1"/>
  <c r="AB402" i="7" s="1"/>
  <c r="AB403" i="7" s="1"/>
  <c r="AB404" i="7" s="1"/>
  <c r="AB405" i="7" s="1"/>
  <c r="AB406" i="7" s="1"/>
  <c r="AB407" i="7" s="1"/>
  <c r="AB408" i="7" s="1"/>
  <c r="AB409" i="7" s="1"/>
  <c r="AB410" i="7" s="1"/>
  <c r="AB411" i="7" s="1"/>
  <c r="AB412" i="7" s="1"/>
  <c r="AB413" i="7" s="1"/>
  <c r="R325" i="7"/>
  <c r="R326" i="7" s="1"/>
  <c r="R327" i="7" s="1"/>
  <c r="R328" i="7" s="1"/>
  <c r="R329" i="7" s="1"/>
  <c r="R330" i="7" s="1"/>
  <c r="R331" i="7" s="1"/>
  <c r="R332" i="7" s="1"/>
  <c r="R333" i="7" s="1"/>
  <c r="R334" i="7" s="1"/>
  <c r="R335" i="7" s="1"/>
  <c r="R336" i="7" s="1"/>
  <c r="R337" i="7" s="1"/>
  <c r="R338" i="7" s="1"/>
  <c r="R339" i="7" s="1"/>
  <c r="AA328" i="7"/>
  <c r="AA329" i="7" s="1"/>
  <c r="AA330" i="7" s="1"/>
  <c r="AA331" i="7" s="1"/>
  <c r="AA332" i="7" s="1"/>
  <c r="AA333" i="7" s="1"/>
  <c r="AA334" i="7" s="1"/>
  <c r="AA335" i="7" s="1"/>
  <c r="AA336" i="7" s="1"/>
  <c r="AA337" i="7" s="1"/>
  <c r="U334" i="7"/>
  <c r="U335" i="7" s="1"/>
  <c r="U336" i="7" s="1"/>
  <c r="U337" i="7" s="1"/>
  <c r="U338" i="7" s="1"/>
  <c r="U339" i="7" s="1"/>
  <c r="U340" i="7" s="1"/>
  <c r="U341" i="7" s="1"/>
  <c r="U342" i="7" s="1"/>
  <c r="U343" i="7" s="1"/>
  <c r="U344" i="7" s="1"/>
  <c r="U345" i="7" s="1"/>
  <c r="U346" i="7" s="1"/>
  <c r="U347" i="7" s="1"/>
  <c r="U348" i="7" s="1"/>
  <c r="AC334" i="7"/>
  <c r="AC335" i="7" s="1"/>
  <c r="AC336" i="7" s="1"/>
  <c r="AC337" i="7" s="1"/>
  <c r="AC338" i="7" s="1"/>
  <c r="AC339" i="7" s="1"/>
  <c r="AC340" i="7" s="1"/>
  <c r="AC341" i="7" s="1"/>
  <c r="AC342" i="7" s="1"/>
  <c r="AC343" i="7" s="1"/>
  <c r="AC344" i="7" s="1"/>
  <c r="AC345" i="7" s="1"/>
  <c r="AC346" i="7" s="1"/>
  <c r="AA338" i="7"/>
  <c r="AA339" i="7" s="1"/>
  <c r="AA340" i="7" s="1"/>
  <c r="AA341" i="7" s="1"/>
  <c r="R340" i="7"/>
  <c r="R341" i="7" s="1"/>
  <c r="R342" i="7" s="1"/>
  <c r="R343" i="7" s="1"/>
  <c r="R344" i="7" s="1"/>
  <c r="R345" i="7" s="1"/>
  <c r="R346" i="7" s="1"/>
  <c r="R347" i="7" s="1"/>
  <c r="R348" i="7" s="1"/>
  <c r="R349" i="7" s="1"/>
  <c r="R350" i="7" s="1"/>
  <c r="R351" i="7" s="1"/>
  <c r="R352" i="7" s="1"/>
  <c r="R353" i="7" s="1"/>
  <c r="R354" i="7" s="1"/>
  <c r="R355" i="7" s="1"/>
  <c r="R356" i="7" s="1"/>
  <c r="R357" i="7" s="1"/>
  <c r="R358" i="7" s="1"/>
  <c r="R359" i="7" s="1"/>
  <c r="R360" i="7" s="1"/>
  <c r="R361" i="7" s="1"/>
  <c r="R362" i="7" s="1"/>
  <c r="R363" i="7" s="1"/>
  <c r="R364" i="7" s="1"/>
  <c r="R365" i="7" s="1"/>
  <c r="R366" i="7" s="1"/>
  <c r="R367" i="7" s="1"/>
  <c r="R368" i="7" s="1"/>
  <c r="R369" i="7" s="1"/>
  <c r="R370" i="7" s="1"/>
  <c r="R371" i="7" s="1"/>
  <c r="R372" i="7" s="1"/>
  <c r="R373" i="7" s="1"/>
  <c r="R374" i="7" s="1"/>
  <c r="R375" i="7" s="1"/>
  <c r="R376" i="7" s="1"/>
  <c r="R377" i="7" s="1"/>
  <c r="R378" i="7" s="1"/>
  <c r="R379" i="7" s="1"/>
  <c r="R380" i="7" s="1"/>
  <c r="R381" i="7" s="1"/>
  <c r="R382" i="7" s="1"/>
  <c r="T341" i="7"/>
  <c r="T342" i="7" s="1"/>
  <c r="T343" i="7" s="1"/>
  <c r="T344" i="7" s="1"/>
  <c r="S342" i="7"/>
  <c r="S343" i="7" s="1"/>
  <c r="S344" i="7" s="1"/>
  <c r="S345" i="7" s="1"/>
  <c r="S346" i="7" s="1"/>
  <c r="S347" i="7" s="1"/>
  <c r="S348" i="7" s="1"/>
  <c r="S349" i="7" s="1"/>
  <c r="S350" i="7" s="1"/>
  <c r="S351" i="7" s="1"/>
  <c r="S352" i="7" s="1"/>
  <c r="S353" i="7" s="1"/>
  <c r="S354" i="7" s="1"/>
  <c r="S355" i="7" s="1"/>
  <c r="S356" i="7" s="1"/>
  <c r="S357" i="7" s="1"/>
  <c r="S358" i="7" s="1"/>
  <c r="S359" i="7" s="1"/>
  <c r="S360" i="7" s="1"/>
  <c r="S361" i="7" s="1"/>
  <c r="S362" i="7" s="1"/>
  <c r="S363" i="7" s="1"/>
  <c r="S364" i="7" s="1"/>
  <c r="S365" i="7" s="1"/>
  <c r="S366" i="7" s="1"/>
  <c r="S367" i="7" s="1"/>
  <c r="S368" i="7" s="1"/>
  <c r="S369" i="7" s="1"/>
  <c r="S370" i="7" s="1"/>
  <c r="S371" i="7" s="1"/>
  <c r="S372" i="7" s="1"/>
  <c r="S373" i="7" s="1"/>
  <c r="S374" i="7" s="1"/>
  <c r="S375" i="7" s="1"/>
  <c r="S376" i="7" s="1"/>
  <c r="S377" i="7" s="1"/>
  <c r="S378" i="7" s="1"/>
  <c r="S379" i="7" s="1"/>
  <c r="S380" i="7" s="1"/>
  <c r="S381" i="7" s="1"/>
  <c r="S382" i="7" s="1"/>
  <c r="S383" i="7" s="1"/>
  <c r="S384" i="7" s="1"/>
  <c r="S385" i="7" s="1"/>
  <c r="S386" i="7" s="1"/>
  <c r="S387" i="7" s="1"/>
  <c r="S388" i="7" s="1"/>
  <c r="S389" i="7" s="1"/>
  <c r="S390" i="7" s="1"/>
  <c r="S391" i="7" s="1"/>
  <c r="S392" i="7" s="1"/>
  <c r="S393" i="7" s="1"/>
  <c r="S394" i="7" s="1"/>
  <c r="S395" i="7" s="1"/>
  <c r="S396" i="7" s="1"/>
  <c r="S397" i="7" s="1"/>
  <c r="S398" i="7" s="1"/>
  <c r="S399" i="7" s="1"/>
  <c r="S400" i="7" s="1"/>
  <c r="S401" i="7" s="1"/>
  <c r="S402" i="7" s="1"/>
  <c r="S403" i="7" s="1"/>
  <c r="S404" i="7" s="1"/>
  <c r="S405" i="7" s="1"/>
  <c r="S406" i="7" s="1"/>
  <c r="S407" i="7" s="1"/>
  <c r="S408" i="7" s="1"/>
  <c r="S409" i="7" s="1"/>
  <c r="S410" i="7" s="1"/>
  <c r="S411" i="7" s="1"/>
  <c r="S412" i="7" s="1"/>
  <c r="S413" i="7" s="1"/>
  <c r="S414" i="7" s="1"/>
  <c r="S415" i="7" s="1"/>
  <c r="S416" i="7" s="1"/>
  <c r="S417" i="7" s="1"/>
  <c r="S418" i="7" s="1"/>
  <c r="S419" i="7" s="1"/>
  <c r="S420" i="7" s="1"/>
  <c r="S421" i="7" s="1"/>
  <c r="S422" i="7" s="1"/>
  <c r="S423" i="7" s="1"/>
  <c r="S424" i="7" s="1"/>
  <c r="S425" i="7" s="1"/>
  <c r="S426" i="7" s="1"/>
  <c r="S427" i="7" s="1"/>
  <c r="S428" i="7" s="1"/>
  <c r="S429" i="7" s="1"/>
  <c r="S430" i="7" s="1"/>
  <c r="S431" i="7" s="1"/>
  <c r="S432" i="7" s="1"/>
  <c r="S433" i="7" s="1"/>
  <c r="S434" i="7" s="1"/>
  <c r="S435" i="7" s="1"/>
  <c r="S436" i="7" s="1"/>
  <c r="S437" i="7" s="1"/>
  <c r="S438" i="7" s="1"/>
  <c r="S439" i="7" s="1"/>
  <c r="S440" i="7" s="1"/>
  <c r="S441" i="7" s="1"/>
  <c r="S442" i="7" s="1"/>
  <c r="S443" i="7" s="1"/>
  <c r="S444" i="7" s="1"/>
  <c r="S445" i="7" s="1"/>
  <c r="S446" i="7" s="1"/>
  <c r="S447" i="7" s="1"/>
  <c r="S448" i="7" s="1"/>
  <c r="S449" i="7" s="1"/>
  <c r="S450" i="7" s="1"/>
  <c r="S451" i="7" s="1"/>
  <c r="S452" i="7" s="1"/>
  <c r="S453" i="7" s="1"/>
  <c r="S454" i="7" s="1"/>
  <c r="S455" i="7" s="1"/>
  <c r="S456" i="7" s="1"/>
  <c r="S457" i="7" s="1"/>
  <c r="S458" i="7" s="1"/>
  <c r="S459" i="7" s="1"/>
  <c r="AA342" i="7"/>
  <c r="AA343" i="7" s="1"/>
  <c r="AA344" i="7" s="1"/>
  <c r="AA345" i="7" s="1"/>
  <c r="AA346" i="7" s="1"/>
  <c r="AA347" i="7" s="1"/>
  <c r="AA348" i="7" s="1"/>
  <c r="AA349" i="7" s="1"/>
  <c r="AA350" i="7" s="1"/>
  <c r="AA351" i="7" s="1"/>
  <c r="AA352" i="7" s="1"/>
  <c r="AA353" i="7" s="1"/>
  <c r="AA354" i="7" s="1"/>
  <c r="AA355" i="7" s="1"/>
  <c r="AA356" i="7" s="1"/>
  <c r="AA357" i="7" s="1"/>
  <c r="AA358" i="7" s="1"/>
  <c r="T345" i="7"/>
  <c r="T346" i="7"/>
  <c r="T347" i="7" s="1"/>
  <c r="T348" i="7" s="1"/>
  <c r="T349" i="7" s="1"/>
  <c r="T350" i="7" s="1"/>
  <c r="T351" i="7" s="1"/>
  <c r="T352" i="7" s="1"/>
  <c r="T353" i="7" s="1"/>
  <c r="T354" i="7" s="1"/>
  <c r="T355" i="7" s="1"/>
  <c r="T356" i="7" s="1"/>
  <c r="T357" i="7" s="1"/>
  <c r="T358" i="7" s="1"/>
  <c r="T359" i="7" s="1"/>
  <c r="T360" i="7" s="1"/>
  <c r="T361" i="7" s="1"/>
  <c r="T362" i="7" s="1"/>
  <c r="T363" i="7" s="1"/>
  <c r="T364" i="7" s="1"/>
  <c r="T365" i="7" s="1"/>
  <c r="T366" i="7" s="1"/>
  <c r="T367" i="7" s="1"/>
  <c r="T368" i="7" s="1"/>
  <c r="T369" i="7" s="1"/>
  <c r="T370" i="7" s="1"/>
  <c r="T371" i="7" s="1"/>
  <c r="T372" i="7" s="1"/>
  <c r="T373" i="7" s="1"/>
  <c r="T374" i="7" s="1"/>
  <c r="T375" i="7" s="1"/>
  <c r="W346" i="7"/>
  <c r="W347" i="7" s="1"/>
  <c r="W348" i="7" s="1"/>
  <c r="W349" i="7" s="1"/>
  <c r="W350" i="7" s="1"/>
  <c r="W351" i="7" s="1"/>
  <c r="W352" i="7" s="1"/>
  <c r="W353" i="7" s="1"/>
  <c r="W354" i="7" s="1"/>
  <c r="W355" i="7" s="1"/>
  <c r="W356" i="7" s="1"/>
  <c r="W357" i="7" s="1"/>
  <c r="W358" i="7" s="1"/>
  <c r="W359" i="7" s="1"/>
  <c r="W360" i="7" s="1"/>
  <c r="W361" i="7" s="1"/>
  <c r="W362" i="7" s="1"/>
  <c r="W363" i="7" s="1"/>
  <c r="W364" i="7" s="1"/>
  <c r="W365" i="7" s="1"/>
  <c r="W366" i="7" s="1"/>
  <c r="W367" i="7" s="1"/>
  <c r="W368" i="7" s="1"/>
  <c r="W369" i="7" s="1"/>
  <c r="W370" i="7" s="1"/>
  <c r="W371" i="7" s="1"/>
  <c r="W372" i="7" s="1"/>
  <c r="W373" i="7" s="1"/>
  <c r="W374" i="7" s="1"/>
  <c r="W375" i="7" s="1"/>
  <c r="W376" i="7" s="1"/>
  <c r="W377" i="7" s="1"/>
  <c r="W378" i="7" s="1"/>
  <c r="W379" i="7" s="1"/>
  <c r="W380" i="7" s="1"/>
  <c r="W381" i="7" s="1"/>
  <c r="W382" i="7" s="1"/>
  <c r="W383" i="7" s="1"/>
  <c r="W384" i="7" s="1"/>
  <c r="W385" i="7" s="1"/>
  <c r="W386" i="7" s="1"/>
  <c r="W387" i="7" s="1"/>
  <c r="W388" i="7" s="1"/>
  <c r="W389" i="7" s="1"/>
  <c r="W390" i="7" s="1"/>
  <c r="W391" i="7" s="1"/>
  <c r="W392" i="7" s="1"/>
  <c r="W393" i="7" s="1"/>
  <c r="W394" i="7" s="1"/>
  <c r="W395" i="7" s="1"/>
  <c r="W396" i="7" s="1"/>
  <c r="W397" i="7" s="1"/>
  <c r="W398" i="7" s="1"/>
  <c r="W399" i="7" s="1"/>
  <c r="W400" i="7" s="1"/>
  <c r="W401" i="7" s="1"/>
  <c r="W402" i="7" s="1"/>
  <c r="W403" i="7" s="1"/>
  <c r="W404" i="7" s="1"/>
  <c r="W405" i="7" s="1"/>
  <c r="W406" i="7" s="1"/>
  <c r="W407" i="7" s="1"/>
  <c r="W408" i="7" s="1"/>
  <c r="W409" i="7" s="1"/>
  <c r="W410" i="7" s="1"/>
  <c r="W411" i="7" s="1"/>
  <c r="W412" i="7" s="1"/>
  <c r="W413" i="7" s="1"/>
  <c r="W414" i="7" s="1"/>
  <c r="W415" i="7" s="1"/>
  <c r="W416" i="7" s="1"/>
  <c r="W417" i="7" s="1"/>
  <c r="W418" i="7" s="1"/>
  <c r="W419" i="7" s="1"/>
  <c r="W420" i="7" s="1"/>
  <c r="W421" i="7" s="1"/>
  <c r="W422" i="7" s="1"/>
  <c r="W423" i="7" s="1"/>
  <c r="W424" i="7" s="1"/>
  <c r="W425" i="7" s="1"/>
  <c r="W426" i="7" s="1"/>
  <c r="W427" i="7" s="1"/>
  <c r="W428" i="7" s="1"/>
  <c r="W429" i="7" s="1"/>
  <c r="W430" i="7" s="1"/>
  <c r="W431" i="7" s="1"/>
  <c r="W432" i="7" s="1"/>
  <c r="W433" i="7" s="1"/>
  <c r="W434" i="7" s="1"/>
  <c r="W435" i="7" s="1"/>
  <c r="W436" i="7" s="1"/>
  <c r="W437" i="7" s="1"/>
  <c r="W438" i="7" s="1"/>
  <c r="W439" i="7" s="1"/>
  <c r="W440" i="7" s="1"/>
  <c r="W441" i="7" s="1"/>
  <c r="W442" i="7" s="1"/>
  <c r="W443" i="7" s="1"/>
  <c r="W444" i="7" s="1"/>
  <c r="W445" i="7" s="1"/>
  <c r="W446" i="7" s="1"/>
  <c r="W447" i="7" s="1"/>
  <c r="W448" i="7" s="1"/>
  <c r="W449" i="7" s="1"/>
  <c r="W450" i="7" s="1"/>
  <c r="W451" i="7" s="1"/>
  <c r="W452" i="7" s="1"/>
  <c r="W453" i="7" s="1"/>
  <c r="W454" i="7" s="1"/>
  <c r="W455" i="7" s="1"/>
  <c r="W456" i="7" s="1"/>
  <c r="W457" i="7" s="1"/>
  <c r="W458" i="7" s="1"/>
  <c r="W459" i="7" s="1"/>
  <c r="AC347" i="7"/>
  <c r="AC348" i="7" s="1"/>
  <c r="AC349" i="7" s="1"/>
  <c r="AC350" i="7" s="1"/>
  <c r="AC351" i="7" s="1"/>
  <c r="AC352" i="7" s="1"/>
  <c r="AC353" i="7" s="1"/>
  <c r="AC354" i="7" s="1"/>
  <c r="AC355" i="7" s="1"/>
  <c r="AC356" i="7" s="1"/>
  <c r="AC357" i="7" s="1"/>
  <c r="AC358" i="7" s="1"/>
  <c r="AC359" i="7" s="1"/>
  <c r="AC360" i="7" s="1"/>
  <c r="AC361" i="7" s="1"/>
  <c r="AC362" i="7" s="1"/>
  <c r="AC363" i="7" s="1"/>
  <c r="AC364" i="7" s="1"/>
  <c r="AC365" i="7" s="1"/>
  <c r="AC366" i="7" s="1"/>
  <c r="AC367" i="7" s="1"/>
  <c r="AC368" i="7" s="1"/>
  <c r="AC369" i="7" s="1"/>
  <c r="AC370" i="7" s="1"/>
  <c r="AC371" i="7" s="1"/>
  <c r="AC372" i="7" s="1"/>
  <c r="AC373" i="7" s="1"/>
  <c r="AC374" i="7" s="1"/>
  <c r="AC375" i="7" s="1"/>
  <c r="AC376" i="7" s="1"/>
  <c r="AC377" i="7" s="1"/>
  <c r="AC378" i="7" s="1"/>
  <c r="AC379" i="7" s="1"/>
  <c r="AC380" i="7" s="1"/>
  <c r="AC381" i="7" s="1"/>
  <c r="AC382" i="7" s="1"/>
  <c r="AC383" i="7" s="1"/>
  <c r="AC384" i="7" s="1"/>
  <c r="AC385" i="7" s="1"/>
  <c r="AC386" i="7" s="1"/>
  <c r="AC387" i="7" s="1"/>
  <c r="AC388" i="7" s="1"/>
  <c r="AC389" i="7" s="1"/>
  <c r="AC390" i="7" s="1"/>
  <c r="AC391" i="7" s="1"/>
  <c r="U349" i="7"/>
  <c r="U350" i="7" s="1"/>
  <c r="U351" i="7" s="1"/>
  <c r="U352" i="7" s="1"/>
  <c r="U353" i="7" s="1"/>
  <c r="U354" i="7" s="1"/>
  <c r="U355" i="7" s="1"/>
  <c r="U356" i="7" s="1"/>
  <c r="U357" i="7" s="1"/>
  <c r="U358" i="7" s="1"/>
  <c r="U359" i="7" s="1"/>
  <c r="U360" i="7" s="1"/>
  <c r="U361" i="7" s="1"/>
  <c r="U362" i="7" s="1"/>
  <c r="U363" i="7" s="1"/>
  <c r="U364" i="7" s="1"/>
  <c r="U365" i="7" s="1"/>
  <c r="U366" i="7" s="1"/>
  <c r="U367" i="7" s="1"/>
  <c r="AA359" i="7"/>
  <c r="AA360" i="7" s="1"/>
  <c r="AA361" i="7" s="1"/>
  <c r="AA362" i="7" s="1"/>
  <c r="AA363" i="7" s="1"/>
  <c r="AA364" i="7" s="1"/>
  <c r="AA365" i="7" s="1"/>
  <c r="AA366" i="7" s="1"/>
  <c r="AA367" i="7" s="1"/>
  <c r="AA368" i="7" s="1"/>
  <c r="AA369" i="7" s="1"/>
  <c r="AA370" i="7" s="1"/>
  <c r="AA371" i="7" s="1"/>
  <c r="AA372" i="7" s="1"/>
  <c r="AA373" i="7" s="1"/>
  <c r="AA374" i="7" s="1"/>
  <c r="AA375" i="7" s="1"/>
  <c r="AA376" i="7" s="1"/>
  <c r="AA377" i="7" s="1"/>
  <c r="AA378" i="7" s="1"/>
  <c r="AA379" i="7" s="1"/>
  <c r="AA380" i="7" s="1"/>
  <c r="AA381" i="7" s="1"/>
  <c r="AA382" i="7" s="1"/>
  <c r="AA383" i="7" s="1"/>
  <c r="AA384" i="7" s="1"/>
  <c r="AA385" i="7" s="1"/>
  <c r="AA386" i="7" s="1"/>
  <c r="AA387" i="7" s="1"/>
  <c r="AA388" i="7" s="1"/>
  <c r="AA389" i="7" s="1"/>
  <c r="AA390" i="7" s="1"/>
  <c r="AA391" i="7" s="1"/>
  <c r="AA392" i="7" s="1"/>
  <c r="AA393" i="7" s="1"/>
  <c r="AA394" i="7" s="1"/>
  <c r="AA395" i="7" s="1"/>
  <c r="AA396" i="7" s="1"/>
  <c r="AA397" i="7" s="1"/>
  <c r="AA398" i="7" s="1"/>
  <c r="AA399" i="7" s="1"/>
  <c r="AA400" i="7" s="1"/>
  <c r="AA401" i="7" s="1"/>
  <c r="AA402" i="7" s="1"/>
  <c r="AA403" i="7" s="1"/>
  <c r="AA404" i="7" s="1"/>
  <c r="AA405" i="7" s="1"/>
  <c r="AA406" i="7" s="1"/>
  <c r="AA407" i="7" s="1"/>
  <c r="AA408" i="7" s="1"/>
  <c r="AA409" i="7" s="1"/>
  <c r="AA410" i="7" s="1"/>
  <c r="AA411" i="7" s="1"/>
  <c r="AA412" i="7" s="1"/>
  <c r="AA413" i="7" s="1"/>
  <c r="AA414" i="7" s="1"/>
  <c r="AA415" i="7" s="1"/>
  <c r="AA416" i="7" s="1"/>
  <c r="AA417" i="7" s="1"/>
  <c r="X367" i="7"/>
  <c r="X368" i="7" s="1"/>
  <c r="X369" i="7" s="1"/>
  <c r="X370" i="7" s="1"/>
  <c r="X371" i="7" s="1"/>
  <c r="X372" i="7" s="1"/>
  <c r="X373" i="7" s="1"/>
  <c r="X374" i="7" s="1"/>
  <c r="X375" i="7" s="1"/>
  <c r="X376" i="7" s="1"/>
  <c r="X377" i="7" s="1"/>
  <c r="X378" i="7" s="1"/>
  <c r="X379" i="7" s="1"/>
  <c r="X380" i="7" s="1"/>
  <c r="X381" i="7" s="1"/>
  <c r="X382" i="7" s="1"/>
  <c r="X383" i="7" s="1"/>
  <c r="X384" i="7" s="1"/>
  <c r="X385" i="7" s="1"/>
  <c r="X386" i="7" s="1"/>
  <c r="X387" i="7" s="1"/>
  <c r="X388" i="7" s="1"/>
  <c r="X389" i="7" s="1"/>
  <c r="X390" i="7" s="1"/>
  <c r="X391" i="7" s="1"/>
  <c r="X392" i="7" s="1"/>
  <c r="X393" i="7" s="1"/>
  <c r="X394" i="7" s="1"/>
  <c r="X395" i="7" s="1"/>
  <c r="X396" i="7" s="1"/>
  <c r="X397" i="7" s="1"/>
  <c r="X398" i="7" s="1"/>
  <c r="X399" i="7" s="1"/>
  <c r="X400" i="7" s="1"/>
  <c r="X401" i="7" s="1"/>
  <c r="X402" i="7" s="1"/>
  <c r="X403" i="7" s="1"/>
  <c r="X404" i="7" s="1"/>
  <c r="X405" i="7" s="1"/>
  <c r="X406" i="7" s="1"/>
  <c r="X407" i="7" s="1"/>
  <c r="X408" i="7" s="1"/>
  <c r="X409" i="7" s="1"/>
  <c r="X410" i="7" s="1"/>
  <c r="X411" i="7" s="1"/>
  <c r="X412" i="7" s="1"/>
  <c r="X413" i="7" s="1"/>
  <c r="X414" i="7" s="1"/>
  <c r="X415" i="7" s="1"/>
  <c r="X416" i="7" s="1"/>
  <c r="X417" i="7" s="1"/>
  <c r="X418" i="7" s="1"/>
  <c r="X419" i="7" s="1"/>
  <c r="X420" i="7" s="1"/>
  <c r="X421" i="7" s="1"/>
  <c r="X422" i="7" s="1"/>
  <c r="X423" i="7" s="1"/>
  <c r="X424" i="7" s="1"/>
  <c r="X425" i="7" s="1"/>
  <c r="X426" i="7" s="1"/>
  <c r="X427" i="7" s="1"/>
  <c r="X428" i="7" s="1"/>
  <c r="X429" i="7" s="1"/>
  <c r="X430" i="7" s="1"/>
  <c r="X431" i="7" s="1"/>
  <c r="X432" i="7" s="1"/>
  <c r="X433" i="7" s="1"/>
  <c r="X434" i="7" s="1"/>
  <c r="X435" i="7" s="1"/>
  <c r="X436" i="7" s="1"/>
  <c r="X437" i="7" s="1"/>
  <c r="X438" i="7" s="1"/>
  <c r="X439" i="7" s="1"/>
  <c r="X440" i="7" s="1"/>
  <c r="X441" i="7" s="1"/>
  <c r="X442" i="7" s="1"/>
  <c r="X443" i="7" s="1"/>
  <c r="X444" i="7" s="1"/>
  <c r="X445" i="7" s="1"/>
  <c r="X446" i="7" s="1"/>
  <c r="X447" i="7" s="1"/>
  <c r="X448" i="7" s="1"/>
  <c r="X449" i="7" s="1"/>
  <c r="X450" i="7" s="1"/>
  <c r="X451" i="7" s="1"/>
  <c r="X452" i="7" s="1"/>
  <c r="X453" i="7" s="1"/>
  <c r="X454" i="7" s="1"/>
  <c r="X455" i="7" s="1"/>
  <c r="X456" i="7" s="1"/>
  <c r="X457" i="7" s="1"/>
  <c r="X458" i="7" s="1"/>
  <c r="X459" i="7" s="1"/>
  <c r="U368" i="7"/>
  <c r="U369" i="7" s="1"/>
  <c r="U370" i="7" s="1"/>
  <c r="U371" i="7" s="1"/>
  <c r="U372" i="7" s="1"/>
  <c r="U373" i="7" s="1"/>
  <c r="U374" i="7" s="1"/>
  <c r="U375" i="7" s="1"/>
  <c r="U376" i="7" s="1"/>
  <c r="U377" i="7" s="1"/>
  <c r="U378" i="7" s="1"/>
  <c r="U379" i="7" s="1"/>
  <c r="U380" i="7" s="1"/>
  <c r="U381" i="7" s="1"/>
  <c r="U382" i="7" s="1"/>
  <c r="U383" i="7" s="1"/>
  <c r="U384" i="7" s="1"/>
  <c r="U385" i="7" s="1"/>
  <c r="U386" i="7" s="1"/>
  <c r="U387" i="7" s="1"/>
  <c r="U388" i="7" s="1"/>
  <c r="U389" i="7" s="1"/>
  <c r="U390" i="7" s="1"/>
  <c r="U391" i="7" s="1"/>
  <c r="U392" i="7" s="1"/>
  <c r="U393" i="7" s="1"/>
  <c r="U394" i="7" s="1"/>
  <c r="U395" i="7" s="1"/>
  <c r="U396" i="7" s="1"/>
  <c r="U397" i="7" s="1"/>
  <c r="U398" i="7" s="1"/>
  <c r="U399" i="7" s="1"/>
  <c r="U400" i="7" s="1"/>
  <c r="U401" i="7" s="1"/>
  <c r="U402" i="7" s="1"/>
  <c r="U403" i="7" s="1"/>
  <c r="U404" i="7" s="1"/>
  <c r="U405" i="7" s="1"/>
  <c r="U406" i="7" s="1"/>
  <c r="U407" i="7" s="1"/>
  <c r="U408" i="7" s="1"/>
  <c r="U409" i="7" s="1"/>
  <c r="U410" i="7" s="1"/>
  <c r="U411" i="7" s="1"/>
  <c r="U412" i="7" s="1"/>
  <c r="U413" i="7" s="1"/>
  <c r="U414" i="7" s="1"/>
  <c r="U415" i="7" s="1"/>
  <c r="U416" i="7" s="1"/>
  <c r="U417" i="7" s="1"/>
  <c r="U418" i="7" s="1"/>
  <c r="U419" i="7" s="1"/>
  <c r="U420" i="7" s="1"/>
  <c r="U421" i="7" s="1"/>
  <c r="U422" i="7" s="1"/>
  <c r="U423" i="7" s="1"/>
  <c r="U424" i="7" s="1"/>
  <c r="U425" i="7" s="1"/>
  <c r="U426" i="7" s="1"/>
  <c r="U427" i="7" s="1"/>
  <c r="U428" i="7" s="1"/>
  <c r="U429" i="7" s="1"/>
  <c r="U430" i="7" s="1"/>
  <c r="U431" i="7" s="1"/>
  <c r="U432" i="7" s="1"/>
  <c r="U433" i="7" s="1"/>
  <c r="U434" i="7" s="1"/>
  <c r="U435" i="7" s="1"/>
  <c r="U436" i="7" s="1"/>
  <c r="U437" i="7" s="1"/>
  <c r="U438" i="7" s="1"/>
  <c r="U439" i="7" s="1"/>
  <c r="U440" i="7" s="1"/>
  <c r="U441" i="7" s="1"/>
  <c r="U442" i="7" s="1"/>
  <c r="U443" i="7" s="1"/>
  <c r="U444" i="7" s="1"/>
  <c r="U445" i="7" s="1"/>
  <c r="U446" i="7" s="1"/>
  <c r="U447" i="7" s="1"/>
  <c r="U448" i="7" s="1"/>
  <c r="U449" i="7" s="1"/>
  <c r="U450" i="7" s="1"/>
  <c r="U451" i="7" s="1"/>
  <c r="U452" i="7" s="1"/>
  <c r="U453" i="7" s="1"/>
  <c r="U454" i="7" s="1"/>
  <c r="U455" i="7" s="1"/>
  <c r="U456" i="7" s="1"/>
  <c r="U457" i="7" s="1"/>
  <c r="U458" i="7" s="1"/>
  <c r="U459" i="7" s="1"/>
  <c r="V371" i="7"/>
  <c r="V372" i="7" s="1"/>
  <c r="V373" i="7" s="1"/>
  <c r="V374" i="7" s="1"/>
  <c r="V375" i="7"/>
  <c r="V376" i="7" s="1"/>
  <c r="V377" i="7" s="1"/>
  <c r="V378" i="7" s="1"/>
  <c r="V379" i="7" s="1"/>
  <c r="V380" i="7" s="1"/>
  <c r="V381" i="7" s="1"/>
  <c r="V382" i="7" s="1"/>
  <c r="V383" i="7" s="1"/>
  <c r="V384" i="7" s="1"/>
  <c r="V385" i="7" s="1"/>
  <c r="V386" i="7" s="1"/>
  <c r="V387" i="7" s="1"/>
  <c r="V388" i="7" s="1"/>
  <c r="V389" i="7" s="1"/>
  <c r="V390" i="7" s="1"/>
  <c r="V391" i="7" s="1"/>
  <c r="V392" i="7" s="1"/>
  <c r="V393" i="7" s="1"/>
  <c r="V394" i="7" s="1"/>
  <c r="V395" i="7" s="1"/>
  <c r="V396" i="7" s="1"/>
  <c r="V397" i="7" s="1"/>
  <c r="V398" i="7" s="1"/>
  <c r="V399" i="7" s="1"/>
  <c r="V400" i="7" s="1"/>
  <c r="V401" i="7" s="1"/>
  <c r="V402" i="7" s="1"/>
  <c r="V403" i="7" s="1"/>
  <c r="V404" i="7" s="1"/>
  <c r="V405" i="7" s="1"/>
  <c r="V406" i="7" s="1"/>
  <c r="V407" i="7" s="1"/>
  <c r="V408" i="7" s="1"/>
  <c r="V409" i="7" s="1"/>
  <c r="V410" i="7" s="1"/>
  <c r="V411" i="7" s="1"/>
  <c r="V412" i="7" s="1"/>
  <c r="V413" i="7" s="1"/>
  <c r="V414" i="7" s="1"/>
  <c r="V415" i="7" s="1"/>
  <c r="V416" i="7" s="1"/>
  <c r="V417" i="7" s="1"/>
  <c r="V418" i="7" s="1"/>
  <c r="V419" i="7" s="1"/>
  <c r="V420" i="7" s="1"/>
  <c r="V421" i="7" s="1"/>
  <c r="V422" i="7" s="1"/>
  <c r="V423" i="7" s="1"/>
  <c r="V424" i="7" s="1"/>
  <c r="V425" i="7" s="1"/>
  <c r="V426" i="7" s="1"/>
  <c r="V427" i="7" s="1"/>
  <c r="V428" i="7" s="1"/>
  <c r="V429" i="7" s="1"/>
  <c r="V430" i="7" s="1"/>
  <c r="V431" i="7" s="1"/>
  <c r="V432" i="7" s="1"/>
  <c r="V433" i="7" s="1"/>
  <c r="V434" i="7" s="1"/>
  <c r="V435" i="7" s="1"/>
  <c r="V436" i="7" s="1"/>
  <c r="V437" i="7" s="1"/>
  <c r="V438" i="7" s="1"/>
  <c r="V439" i="7" s="1"/>
  <c r="V440" i="7" s="1"/>
  <c r="V441" i="7" s="1"/>
  <c r="V442" i="7" s="1"/>
  <c r="V443" i="7" s="1"/>
  <c r="V444" i="7" s="1"/>
  <c r="V445" i="7" s="1"/>
  <c r="V446" i="7" s="1"/>
  <c r="V447" i="7" s="1"/>
  <c r="V448" i="7" s="1"/>
  <c r="V449" i="7" s="1"/>
  <c r="V450" i="7" s="1"/>
  <c r="V451" i="7" s="1"/>
  <c r="V452" i="7" s="1"/>
  <c r="V453" i="7" s="1"/>
  <c r="V454" i="7" s="1"/>
  <c r="V455" i="7" s="1"/>
  <c r="V456" i="7" s="1"/>
  <c r="V457" i="7" s="1"/>
  <c r="V458" i="7" s="1"/>
  <c r="V459" i="7" s="1"/>
  <c r="T376" i="7"/>
  <c r="T377" i="7" s="1"/>
  <c r="T378" i="7" s="1"/>
  <c r="T379" i="7" s="1"/>
  <c r="T380" i="7"/>
  <c r="T381" i="7" s="1"/>
  <c r="T382" i="7" s="1"/>
  <c r="T383" i="7" s="1"/>
  <c r="T384" i="7" s="1"/>
  <c r="T385" i="7" s="1"/>
  <c r="T386" i="7" s="1"/>
  <c r="R383" i="7"/>
  <c r="R384" i="7" s="1"/>
  <c r="R385" i="7" s="1"/>
  <c r="R386" i="7" s="1"/>
  <c r="R387" i="7" s="1"/>
  <c r="R388" i="7" s="1"/>
  <c r="R389" i="7" s="1"/>
  <c r="R390" i="7" s="1"/>
  <c r="R391" i="7" s="1"/>
  <c r="R392" i="7" s="1"/>
  <c r="R393" i="7" s="1"/>
  <c r="R394" i="7" s="1"/>
  <c r="R395" i="7" s="1"/>
  <c r="R396" i="7" s="1"/>
  <c r="R397" i="7" s="1"/>
  <c r="R398" i="7" s="1"/>
  <c r="R399" i="7" s="1"/>
  <c r="R400" i="7" s="1"/>
  <c r="R401" i="7" s="1"/>
  <c r="R402" i="7" s="1"/>
  <c r="R403" i="7" s="1"/>
  <c r="R404" i="7" s="1"/>
  <c r="R405" i="7" s="1"/>
  <c r="R406" i="7" s="1"/>
  <c r="R407" i="7" s="1"/>
  <c r="R408" i="7" s="1"/>
  <c r="R409" i="7" s="1"/>
  <c r="R410" i="7" s="1"/>
  <c r="R411" i="7" s="1"/>
  <c r="R412" i="7" s="1"/>
  <c r="R413" i="7" s="1"/>
  <c r="R414" i="7" s="1"/>
  <c r="R415" i="7" s="1"/>
  <c r="R416" i="7" s="1"/>
  <c r="R417" i="7" s="1"/>
  <c r="R418" i="7" s="1"/>
  <c r="R419" i="7" s="1"/>
  <c r="R420" i="7" s="1"/>
  <c r="R421" i="7" s="1"/>
  <c r="R422" i="7" s="1"/>
  <c r="R423" i="7" s="1"/>
  <c r="R424" i="7" s="1"/>
  <c r="R425" i="7" s="1"/>
  <c r="R426" i="7" s="1"/>
  <c r="R427" i="7" s="1"/>
  <c r="R428" i="7" s="1"/>
  <c r="R429" i="7" s="1"/>
  <c r="R430" i="7" s="1"/>
  <c r="R431" i="7" s="1"/>
  <c r="R432" i="7" s="1"/>
  <c r="R433" i="7" s="1"/>
  <c r="R434" i="7" s="1"/>
  <c r="R435" i="7" s="1"/>
  <c r="R436" i="7" s="1"/>
  <c r="R437" i="7" s="1"/>
  <c r="R438" i="7" s="1"/>
  <c r="R439" i="7" s="1"/>
  <c r="R440" i="7" s="1"/>
  <c r="R441" i="7" s="1"/>
  <c r="R442" i="7" s="1"/>
  <c r="R443" i="7" s="1"/>
  <c r="R444" i="7" s="1"/>
  <c r="R445" i="7" s="1"/>
  <c r="R446" i="7" s="1"/>
  <c r="R447" i="7" s="1"/>
  <c r="R448" i="7" s="1"/>
  <c r="R449" i="7" s="1"/>
  <c r="R450" i="7" s="1"/>
  <c r="R451" i="7" s="1"/>
  <c r="R452" i="7" s="1"/>
  <c r="R453" i="7" s="1"/>
  <c r="R454" i="7" s="1"/>
  <c r="R455" i="7" s="1"/>
  <c r="R456" i="7" s="1"/>
  <c r="R457" i="7" s="1"/>
  <c r="R458" i="7" s="1"/>
  <c r="R459" i="7" s="1"/>
  <c r="T387" i="7"/>
  <c r="T388" i="7" s="1"/>
  <c r="T389" i="7" s="1"/>
  <c r="T390" i="7" s="1"/>
  <c r="T391" i="7" s="1"/>
  <c r="T392" i="7" s="1"/>
  <c r="T393" i="7" s="1"/>
  <c r="T394" i="7" s="1"/>
  <c r="T395" i="7" s="1"/>
  <c r="T396" i="7" s="1"/>
  <c r="T397" i="7" s="1"/>
  <c r="T398" i="7" s="1"/>
  <c r="T399" i="7" s="1"/>
  <c r="T400" i="7" s="1"/>
  <c r="T401" i="7" s="1"/>
  <c r="T402" i="7" s="1"/>
  <c r="T403" i="7" s="1"/>
  <c r="T404" i="7" s="1"/>
  <c r="T405" i="7" s="1"/>
  <c r="T406" i="7" s="1"/>
  <c r="T407" i="7" s="1"/>
  <c r="T408" i="7" s="1"/>
  <c r="T409" i="7" s="1"/>
  <c r="T410" i="7" s="1"/>
  <c r="T411" i="7" s="1"/>
  <c r="T412" i="7" s="1"/>
  <c r="T413" i="7" s="1"/>
  <c r="T414" i="7" s="1"/>
  <c r="T415" i="7" s="1"/>
  <c r="T416" i="7" s="1"/>
  <c r="T417" i="7" s="1"/>
  <c r="T418" i="7" s="1"/>
  <c r="T419" i="7" s="1"/>
  <c r="T420" i="7" s="1"/>
  <c r="T421" i="7" s="1"/>
  <c r="T422" i="7" s="1"/>
  <c r="T423" i="7" s="1"/>
  <c r="T424" i="7" s="1"/>
  <c r="T425" i="7" s="1"/>
  <c r="T426" i="7" s="1"/>
  <c r="T427" i="7" s="1"/>
  <c r="T428" i="7" s="1"/>
  <c r="T429" i="7" s="1"/>
  <c r="T430" i="7" s="1"/>
  <c r="T431" i="7" s="1"/>
  <c r="T432" i="7" s="1"/>
  <c r="T433" i="7" s="1"/>
  <c r="T434" i="7" s="1"/>
  <c r="T435" i="7" s="1"/>
  <c r="T436" i="7" s="1"/>
  <c r="T437" i="7" s="1"/>
  <c r="T438" i="7" s="1"/>
  <c r="T439" i="7" s="1"/>
  <c r="T440" i="7" s="1"/>
  <c r="T441" i="7" s="1"/>
  <c r="T442" i="7" s="1"/>
  <c r="T443" i="7" s="1"/>
  <c r="T444" i="7" s="1"/>
  <c r="T445" i="7" s="1"/>
  <c r="T446" i="7" s="1"/>
  <c r="T447" i="7" s="1"/>
  <c r="T448" i="7" s="1"/>
  <c r="T449" i="7" s="1"/>
  <c r="T450" i="7" s="1"/>
  <c r="T451" i="7" s="1"/>
  <c r="T452" i="7" s="1"/>
  <c r="T453" i="7" s="1"/>
  <c r="T454" i="7" s="1"/>
  <c r="T455" i="7" s="1"/>
  <c r="T456" i="7" s="1"/>
  <c r="T457" i="7" s="1"/>
  <c r="T458" i="7" s="1"/>
  <c r="T459" i="7" s="1"/>
  <c r="AC392" i="7"/>
  <c r="AC393" i="7" s="1"/>
  <c r="AC394" i="7" s="1"/>
  <c r="AC395" i="7" s="1"/>
  <c r="AC396" i="7" s="1"/>
  <c r="AC397" i="7" s="1"/>
  <c r="AC398" i="7" s="1"/>
  <c r="AC399" i="7" s="1"/>
  <c r="AC400" i="7" s="1"/>
  <c r="AC401" i="7" s="1"/>
  <c r="AC402" i="7" s="1"/>
  <c r="AC403" i="7" s="1"/>
  <c r="AC404" i="7" s="1"/>
  <c r="AC405" i="7" s="1"/>
  <c r="AC406" i="7" s="1"/>
  <c r="AC407" i="7" s="1"/>
  <c r="AC408" i="7" s="1"/>
  <c r="AC409" i="7" s="1"/>
  <c r="AC410" i="7" s="1"/>
  <c r="AC411" i="7" s="1"/>
  <c r="AC412" i="7" s="1"/>
  <c r="AC413" i="7" s="1"/>
  <c r="AC414" i="7" s="1"/>
  <c r="AC415" i="7" s="1"/>
  <c r="AC416" i="7" s="1"/>
  <c r="AC417" i="7" s="1"/>
  <c r="AC418" i="7" s="1"/>
  <c r="AC419" i="7" s="1"/>
  <c r="AC420" i="7" s="1"/>
  <c r="AC421" i="7" s="1"/>
  <c r="AC422" i="7" s="1"/>
  <c r="AC423" i="7" s="1"/>
  <c r="AC424" i="7" s="1"/>
  <c r="AC425" i="7" s="1"/>
  <c r="AC426" i="7" s="1"/>
  <c r="AC427" i="7" s="1"/>
  <c r="AC428" i="7" s="1"/>
  <c r="AC429" i="7" s="1"/>
  <c r="AC430" i="7" s="1"/>
  <c r="AC431" i="7" s="1"/>
  <c r="AC432" i="7" s="1"/>
  <c r="AC433" i="7" s="1"/>
  <c r="AC434" i="7" s="1"/>
  <c r="AC435" i="7" s="1"/>
  <c r="AC436" i="7" s="1"/>
  <c r="AC437" i="7" s="1"/>
  <c r="AC438" i="7" s="1"/>
  <c r="AC439" i="7" s="1"/>
  <c r="AC440" i="7" s="1"/>
  <c r="AC441" i="7" s="1"/>
  <c r="AC442" i="7" s="1"/>
  <c r="AC443" i="7" s="1"/>
  <c r="AC444" i="7" s="1"/>
  <c r="AC445" i="7" s="1"/>
  <c r="AC446" i="7" s="1"/>
  <c r="AC447" i="7" s="1"/>
  <c r="AC448" i="7" s="1"/>
  <c r="AC449" i="7" s="1"/>
  <c r="AC450" i="7" s="1"/>
  <c r="AC451" i="7" s="1"/>
  <c r="AC452" i="7" s="1"/>
  <c r="AC453" i="7" s="1"/>
  <c r="AC454" i="7" s="1"/>
  <c r="AC455" i="7" s="1"/>
  <c r="AC456" i="7" s="1"/>
  <c r="AC457" i="7" s="1"/>
  <c r="AC458" i="7" s="1"/>
  <c r="AC459" i="7" s="1"/>
  <c r="Y397" i="7"/>
  <c r="Y398" i="7" s="1"/>
  <c r="Y399" i="7" s="1"/>
  <c r="Y400" i="7" s="1"/>
  <c r="Y401" i="7" s="1"/>
  <c r="Y402" i="7" s="1"/>
  <c r="Y403" i="7" s="1"/>
  <c r="Y404" i="7" s="1"/>
  <c r="Y405" i="7" s="1"/>
  <c r="Y406" i="7" s="1"/>
  <c r="Y407" i="7" s="1"/>
  <c r="Y408" i="7" s="1"/>
  <c r="Y409" i="7" s="1"/>
  <c r="Y410" i="7" s="1"/>
  <c r="Y411" i="7" s="1"/>
  <c r="Y412" i="7" s="1"/>
  <c r="Y413" i="7" s="1"/>
  <c r="Y414" i="7" s="1"/>
  <c r="AB414" i="7"/>
  <c r="AB415" i="7" s="1"/>
  <c r="AB416" i="7" s="1"/>
  <c r="AB417" i="7" s="1"/>
  <c r="AB418" i="7" s="1"/>
  <c r="AB419" i="7" s="1"/>
  <c r="AB420" i="7" s="1"/>
  <c r="AB421" i="7" s="1"/>
  <c r="AB422" i="7" s="1"/>
  <c r="AB423" i="7" s="1"/>
  <c r="AB424" i="7" s="1"/>
  <c r="AB425" i="7" s="1"/>
  <c r="AB426" i="7" s="1"/>
  <c r="AB427" i="7" s="1"/>
  <c r="AB428" i="7" s="1"/>
  <c r="AB429" i="7" s="1"/>
  <c r="AB430" i="7" s="1"/>
  <c r="AB431" i="7" s="1"/>
  <c r="AB432" i="7" s="1"/>
  <c r="AB433" i="7" s="1"/>
  <c r="AB434" i="7" s="1"/>
  <c r="AB435" i="7" s="1"/>
  <c r="AB436" i="7" s="1"/>
  <c r="AB437" i="7" s="1"/>
  <c r="AB438" i="7" s="1"/>
  <c r="AB439" i="7" s="1"/>
  <c r="AB440" i="7" s="1"/>
  <c r="AB441" i="7" s="1"/>
  <c r="AB442" i="7" s="1"/>
  <c r="AB443" i="7" s="1"/>
  <c r="AB444" i="7" s="1"/>
  <c r="AB445" i="7" s="1"/>
  <c r="AB446" i="7" s="1"/>
  <c r="AB447" i="7" s="1"/>
  <c r="AB448" i="7" s="1"/>
  <c r="AB449" i="7" s="1"/>
  <c r="AB450" i="7" s="1"/>
  <c r="AB451" i="7" s="1"/>
  <c r="AB452" i="7" s="1"/>
  <c r="AB453" i="7" s="1"/>
  <c r="AB454" i="7" s="1"/>
  <c r="AB455" i="7" s="1"/>
  <c r="AB456" i="7" s="1"/>
  <c r="AB457" i="7" s="1"/>
  <c r="AB458" i="7" s="1"/>
  <c r="AB459" i="7" s="1"/>
  <c r="Y415" i="7"/>
  <c r="Y416" i="7" s="1"/>
  <c r="Y417" i="7" s="1"/>
  <c r="Y418" i="7" s="1"/>
  <c r="Y419" i="7" s="1"/>
  <c r="Y420" i="7" s="1"/>
  <c r="Y421" i="7" s="1"/>
  <c r="Y422" i="7" s="1"/>
  <c r="Y423" i="7" s="1"/>
  <c r="Y424" i="7" s="1"/>
  <c r="Y425" i="7" s="1"/>
  <c r="Y426" i="7" s="1"/>
  <c r="Y427" i="7" s="1"/>
  <c r="Y428" i="7" s="1"/>
  <c r="Y429" i="7" s="1"/>
  <c r="Y430" i="7" s="1"/>
  <c r="Y431" i="7" s="1"/>
  <c r="Y432" i="7" s="1"/>
  <c r="Y433" i="7" s="1"/>
  <c r="Y434" i="7" s="1"/>
  <c r="Y435" i="7" s="1"/>
  <c r="Y436" i="7" s="1"/>
  <c r="Y437" i="7" s="1"/>
  <c r="Y438" i="7" s="1"/>
  <c r="Y439" i="7" s="1"/>
  <c r="Y440" i="7" s="1"/>
  <c r="Y441" i="7" s="1"/>
  <c r="Y442" i="7" s="1"/>
  <c r="Y443" i="7" s="1"/>
  <c r="Y444" i="7" s="1"/>
  <c r="Y445" i="7" s="1"/>
  <c r="Y446" i="7" s="1"/>
  <c r="Y447" i="7" s="1"/>
  <c r="Y448" i="7" s="1"/>
  <c r="Y449" i="7" s="1"/>
  <c r="Y450" i="7" s="1"/>
  <c r="Y451" i="7" s="1"/>
  <c r="Y452" i="7" s="1"/>
  <c r="Y453" i="7" s="1"/>
  <c r="Y454" i="7" s="1"/>
  <c r="Y455" i="7" s="1"/>
  <c r="Y456" i="7" s="1"/>
  <c r="Y457" i="7" s="1"/>
  <c r="Y458" i="7" s="1"/>
  <c r="Y459" i="7" s="1"/>
  <c r="Z415" i="7"/>
  <c r="Z416" i="7" s="1"/>
  <c r="Z417" i="7" s="1"/>
  <c r="Z418" i="7" s="1"/>
  <c r="Z419" i="7" s="1"/>
  <c r="Z420" i="7" s="1"/>
  <c r="Z421" i="7" s="1"/>
  <c r="Z422" i="7" s="1"/>
  <c r="Z423" i="7" s="1"/>
  <c r="Z424" i="7" s="1"/>
  <c r="Z425" i="7" s="1"/>
  <c r="Z426" i="7" s="1"/>
  <c r="Z427" i="7" s="1"/>
  <c r="Z428" i="7" s="1"/>
  <c r="Z429" i="7" s="1"/>
  <c r="Z430" i="7" s="1"/>
  <c r="Z431" i="7" s="1"/>
  <c r="Z432" i="7" s="1"/>
  <c r="Z433" i="7" s="1"/>
  <c r="Z434" i="7" s="1"/>
  <c r="Z435" i="7" s="1"/>
  <c r="Z436" i="7" s="1"/>
  <c r="Z437" i="7" s="1"/>
  <c r="Z438" i="7" s="1"/>
  <c r="Z439" i="7" s="1"/>
  <c r="Z440" i="7" s="1"/>
  <c r="Z441" i="7" s="1"/>
  <c r="Z442" i="7" s="1"/>
  <c r="Z443" i="7" s="1"/>
  <c r="Z444" i="7" s="1"/>
  <c r="Z445" i="7" s="1"/>
  <c r="Z446" i="7" s="1"/>
  <c r="Z447" i="7" s="1"/>
  <c r="Z448" i="7" s="1"/>
  <c r="Z449" i="7" s="1"/>
  <c r="Z450" i="7" s="1"/>
  <c r="Z451" i="7" s="1"/>
  <c r="Z452" i="7" s="1"/>
  <c r="Z453" i="7" s="1"/>
  <c r="Z454" i="7" s="1"/>
  <c r="Z455" i="7" s="1"/>
  <c r="Z456" i="7" s="1"/>
  <c r="Z457" i="7" s="1"/>
  <c r="Z458" i="7" s="1"/>
  <c r="Z459" i="7" s="1"/>
  <c r="AA418" i="7"/>
  <c r="AA419" i="7" s="1"/>
  <c r="AA420" i="7" s="1"/>
  <c r="AA421" i="7" s="1"/>
  <c r="AA422" i="7" s="1"/>
  <c r="AA423" i="7" s="1"/>
  <c r="AA424" i="7" s="1"/>
  <c r="AA425" i="7" s="1"/>
  <c r="AA426" i="7" s="1"/>
  <c r="AA427" i="7" s="1"/>
  <c r="AA428" i="7" s="1"/>
  <c r="AA429" i="7" s="1"/>
  <c r="AA430" i="7" s="1"/>
  <c r="AA431" i="7" s="1"/>
  <c r="AA432" i="7" s="1"/>
  <c r="AA433" i="7" s="1"/>
  <c r="AA434" i="7" s="1"/>
  <c r="AA435" i="7" s="1"/>
  <c r="AA436" i="7" s="1"/>
  <c r="AA437" i="7" s="1"/>
  <c r="AA438" i="7" s="1"/>
  <c r="AA439" i="7" s="1"/>
  <c r="AA440" i="7" s="1"/>
  <c r="AA441" i="7" s="1"/>
  <c r="AA442" i="7" s="1"/>
  <c r="AA443" i="7" s="1"/>
  <c r="AA444" i="7" s="1"/>
  <c r="AA445" i="7" s="1"/>
  <c r="AA446" i="7" s="1"/>
  <c r="AA447" i="7" s="1"/>
  <c r="AA448" i="7" s="1"/>
  <c r="AA449" i="7" s="1"/>
  <c r="AA450" i="7" s="1"/>
  <c r="AA451" i="7" s="1"/>
  <c r="AA452" i="7" s="1"/>
  <c r="AA453" i="7" s="1"/>
  <c r="AA454" i="7" s="1"/>
  <c r="AA455" i="7" s="1"/>
  <c r="AA456" i="7" s="1"/>
  <c r="AA457" i="7" s="1"/>
  <c r="AA458" i="7" s="1"/>
  <c r="AA459" i="7" s="1"/>
  <c r="R309" i="7"/>
  <c r="S309" i="7"/>
  <c r="S310" i="7" s="1"/>
  <c r="T309" i="7"/>
  <c r="U309" i="7"/>
  <c r="V309" i="7"/>
  <c r="V310" i="7" s="1"/>
  <c r="W309" i="7"/>
  <c r="X309" i="7"/>
  <c r="X310" i="7" s="1"/>
  <c r="Y309" i="7"/>
  <c r="Y310" i="7" s="1"/>
  <c r="Z309" i="7"/>
  <c r="AA309" i="7"/>
  <c r="AA310" i="7" s="1"/>
  <c r="AB309" i="7"/>
  <c r="AC309" i="7"/>
  <c r="R310" i="7"/>
  <c r="T310" i="7"/>
  <c r="U310" i="7"/>
  <c r="W310" i="7"/>
  <c r="Z310" i="7"/>
  <c r="AB310" i="7"/>
  <c r="AC310" i="7"/>
  <c r="M156" i="7"/>
  <c r="P310" i="7"/>
  <c r="P311" i="7" s="1"/>
  <c r="P312" i="7" s="1"/>
  <c r="P313" i="7" s="1"/>
  <c r="P314" i="7" s="1"/>
  <c r="P315" i="7" s="1"/>
  <c r="P316" i="7" s="1"/>
  <c r="P317" i="7" s="1"/>
  <c r="P318" i="7" s="1"/>
  <c r="P319" i="7" s="1"/>
  <c r="P320" i="7" s="1"/>
  <c r="P321" i="7" s="1"/>
  <c r="P322" i="7" s="1"/>
  <c r="P323" i="7" s="1"/>
  <c r="P324" i="7" s="1"/>
  <c r="P325" i="7" s="1"/>
  <c r="P326" i="7" s="1"/>
  <c r="P327" i="7" s="1"/>
  <c r="P328" i="7" s="1"/>
  <c r="P329" i="7" s="1"/>
  <c r="P330" i="7" s="1"/>
  <c r="P331" i="7" s="1"/>
  <c r="P332" i="7" s="1"/>
  <c r="P333" i="7" s="1"/>
  <c r="P334" i="7" s="1"/>
  <c r="P335" i="7" s="1"/>
  <c r="P336" i="7" s="1"/>
  <c r="P337" i="7" s="1"/>
  <c r="P338" i="7" s="1"/>
  <c r="P339" i="7" s="1"/>
  <c r="P340" i="7" s="1"/>
  <c r="P341" i="7" s="1"/>
  <c r="P342" i="7" s="1"/>
  <c r="P343" i="7" s="1"/>
  <c r="P344" i="7" s="1"/>
  <c r="P345" i="7" s="1"/>
  <c r="P346" i="7" s="1"/>
  <c r="P347" i="7" s="1"/>
  <c r="P348" i="7" s="1"/>
  <c r="P349" i="7" s="1"/>
  <c r="P350" i="7" s="1"/>
  <c r="P351" i="7" s="1"/>
  <c r="P352" i="7" s="1"/>
  <c r="P353" i="7" s="1"/>
  <c r="P354" i="7" s="1"/>
  <c r="P355" i="7" s="1"/>
  <c r="P356" i="7" s="1"/>
  <c r="P357" i="7" s="1"/>
  <c r="P358" i="7" s="1"/>
  <c r="P359" i="7" s="1"/>
  <c r="P360" i="7" s="1"/>
  <c r="P361" i="7" s="1"/>
  <c r="P362" i="7" s="1"/>
  <c r="P363" i="7" s="1"/>
  <c r="P364" i="7" s="1"/>
  <c r="P365" i="7" s="1"/>
  <c r="P366" i="7" s="1"/>
  <c r="P367" i="7" s="1"/>
  <c r="P368" i="7" s="1"/>
  <c r="P369" i="7" s="1"/>
  <c r="P370" i="7" s="1"/>
  <c r="P371" i="7" s="1"/>
  <c r="P372" i="7" s="1"/>
  <c r="P373" i="7" s="1"/>
  <c r="P374" i="7" s="1"/>
  <c r="P375" i="7" s="1"/>
  <c r="P376" i="7" s="1"/>
  <c r="P377" i="7" s="1"/>
  <c r="P378" i="7" s="1"/>
  <c r="P379" i="7" s="1"/>
  <c r="P380" i="7" s="1"/>
  <c r="P381" i="7" s="1"/>
  <c r="P382" i="7" s="1"/>
  <c r="P383" i="7" s="1"/>
  <c r="P384" i="7" s="1"/>
  <c r="P385" i="7" s="1"/>
  <c r="P386" i="7" s="1"/>
  <c r="P387" i="7" s="1"/>
  <c r="P388" i="7" s="1"/>
  <c r="P389" i="7" s="1"/>
  <c r="P390" i="7" s="1"/>
  <c r="P391" i="7" s="1"/>
  <c r="P392" i="7" s="1"/>
  <c r="P393" i="7" s="1"/>
  <c r="P394" i="7" s="1"/>
  <c r="P395" i="7" s="1"/>
  <c r="P396" i="7" s="1"/>
  <c r="P397" i="7" s="1"/>
  <c r="P398" i="7" s="1"/>
  <c r="P399" i="7" s="1"/>
  <c r="P400" i="7" s="1"/>
  <c r="P401" i="7" s="1"/>
  <c r="P402" i="7" s="1"/>
  <c r="P403" i="7" s="1"/>
  <c r="P404" i="7" s="1"/>
  <c r="P405" i="7" s="1"/>
  <c r="P406" i="7" s="1"/>
  <c r="P407" i="7" s="1"/>
  <c r="P408" i="7" s="1"/>
  <c r="P409" i="7" s="1"/>
  <c r="P410" i="7" s="1"/>
  <c r="P411" i="7" s="1"/>
  <c r="P412" i="7" s="1"/>
  <c r="P413" i="7" s="1"/>
  <c r="P414" i="7" s="1"/>
  <c r="P415" i="7" s="1"/>
  <c r="P416" i="7" s="1"/>
  <c r="P417" i="7" s="1"/>
  <c r="P418" i="7" s="1"/>
  <c r="P419" i="7" s="1"/>
  <c r="P420" i="7" s="1"/>
  <c r="P421" i="7" s="1"/>
  <c r="P422" i="7" s="1"/>
  <c r="P423" i="7" s="1"/>
  <c r="P424" i="7" s="1"/>
  <c r="P425" i="7" s="1"/>
  <c r="P426" i="7" s="1"/>
  <c r="P427" i="7" s="1"/>
  <c r="P428" i="7" s="1"/>
  <c r="P429" i="7" s="1"/>
  <c r="P430" i="7" s="1"/>
  <c r="P431" i="7" s="1"/>
  <c r="P432" i="7" s="1"/>
  <c r="P433" i="7" s="1"/>
  <c r="P434" i="7" s="1"/>
  <c r="P435" i="7" s="1"/>
  <c r="P436" i="7" s="1"/>
  <c r="P437" i="7" s="1"/>
  <c r="P438" i="7" s="1"/>
  <c r="P439" i="7" s="1"/>
  <c r="P440" i="7" s="1"/>
  <c r="P441" i="7" s="1"/>
  <c r="P442" i="7" s="1"/>
  <c r="P443" i="7" s="1"/>
  <c r="P444" i="7" s="1"/>
  <c r="P445" i="7" s="1"/>
  <c r="P446" i="7" s="1"/>
  <c r="P447" i="7" s="1"/>
  <c r="P448" i="7" s="1"/>
  <c r="P449" i="7" s="1"/>
  <c r="P450" i="7" s="1"/>
  <c r="P451" i="7" s="1"/>
  <c r="P452" i="7" s="1"/>
  <c r="P453" i="7" s="1"/>
  <c r="P454" i="7" s="1"/>
  <c r="P455" i="7" s="1"/>
  <c r="P456" i="7" s="1"/>
  <c r="P457" i="7" s="1"/>
  <c r="P458" i="7" s="1"/>
  <c r="P459" i="7" s="1"/>
  <c r="O157" i="7"/>
  <c r="P157" i="7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P264" i="7" s="1"/>
  <c r="P265" i="7" s="1"/>
  <c r="P266" i="7" s="1"/>
  <c r="P267" i="7" s="1"/>
  <c r="P268" i="7" s="1"/>
  <c r="P269" i="7" s="1"/>
  <c r="P270" i="7" s="1"/>
  <c r="P271" i="7" s="1"/>
  <c r="P272" i="7" s="1"/>
  <c r="P273" i="7" s="1"/>
  <c r="P274" i="7" s="1"/>
  <c r="P275" i="7" s="1"/>
  <c r="P276" i="7" s="1"/>
  <c r="P277" i="7" s="1"/>
  <c r="P278" i="7" s="1"/>
  <c r="P279" i="7" s="1"/>
  <c r="P280" i="7" s="1"/>
  <c r="P281" i="7" s="1"/>
  <c r="P282" i="7" s="1"/>
  <c r="P283" i="7" s="1"/>
  <c r="P284" i="7" s="1"/>
  <c r="P285" i="7" s="1"/>
  <c r="P286" i="7" s="1"/>
  <c r="P287" i="7" s="1"/>
  <c r="P288" i="7" s="1"/>
  <c r="P289" i="7" s="1"/>
  <c r="P290" i="7" s="1"/>
  <c r="P291" i="7" s="1"/>
  <c r="P292" i="7" s="1"/>
  <c r="P293" i="7" s="1"/>
  <c r="P294" i="7" s="1"/>
  <c r="P295" i="7" s="1"/>
  <c r="P296" i="7" s="1"/>
  <c r="P297" i="7" s="1"/>
  <c r="P298" i="7" s="1"/>
  <c r="P299" i="7" s="1"/>
  <c r="P300" i="7" s="1"/>
  <c r="P301" i="7" s="1"/>
  <c r="P302" i="7" s="1"/>
  <c r="P303" i="7" s="1"/>
  <c r="P304" i="7" s="1"/>
  <c r="P305" i="7" s="1"/>
  <c r="Q157" i="7"/>
  <c r="R157" i="7"/>
  <c r="S157" i="7"/>
  <c r="S158" i="7" s="1"/>
  <c r="S159" i="7" s="1"/>
  <c r="S160" i="7" s="1"/>
  <c r="S161" i="7" s="1"/>
  <c r="T157" i="7"/>
  <c r="T158" i="7" s="1"/>
  <c r="T159" i="7" s="1"/>
  <c r="T160" i="7" s="1"/>
  <c r="T161" i="7" s="1"/>
  <c r="T162" i="7" s="1"/>
  <c r="T163" i="7" s="1"/>
  <c r="T164" i="7" s="1"/>
  <c r="T165" i="7" s="1"/>
  <c r="T166" i="7" s="1"/>
  <c r="T167" i="7" s="1"/>
  <c r="T168" i="7" s="1"/>
  <c r="T169" i="7" s="1"/>
  <c r="T170" i="7" s="1"/>
  <c r="T171" i="7" s="1"/>
  <c r="T172" i="7" s="1"/>
  <c r="T173" i="7" s="1"/>
  <c r="T174" i="7" s="1"/>
  <c r="T175" i="7" s="1"/>
  <c r="T176" i="7" s="1"/>
  <c r="T177" i="7" s="1"/>
  <c r="T178" i="7" s="1"/>
  <c r="T179" i="7" s="1"/>
  <c r="T180" i="7" s="1"/>
  <c r="T181" i="7" s="1"/>
  <c r="T182" i="7" s="1"/>
  <c r="T183" i="7" s="1"/>
  <c r="T184" i="7" s="1"/>
  <c r="T185" i="7" s="1"/>
  <c r="T186" i="7" s="1"/>
  <c r="T187" i="7" s="1"/>
  <c r="T188" i="7" s="1"/>
  <c r="T189" i="7" s="1"/>
  <c r="T190" i="7" s="1"/>
  <c r="T191" i="7" s="1"/>
  <c r="T192" i="7" s="1"/>
  <c r="T193" i="7" s="1"/>
  <c r="T194" i="7" s="1"/>
  <c r="T195" i="7" s="1"/>
  <c r="T196" i="7" s="1"/>
  <c r="T197" i="7" s="1"/>
  <c r="T198" i="7" s="1"/>
  <c r="T199" i="7" s="1"/>
  <c r="T200" i="7" s="1"/>
  <c r="T201" i="7" s="1"/>
  <c r="T202" i="7" s="1"/>
  <c r="T203" i="7" s="1"/>
  <c r="T204" i="7" s="1"/>
  <c r="T205" i="7" s="1"/>
  <c r="T206" i="7" s="1"/>
  <c r="T207" i="7" s="1"/>
  <c r="T208" i="7" s="1"/>
  <c r="T209" i="7" s="1"/>
  <c r="T210" i="7" s="1"/>
  <c r="T211" i="7" s="1"/>
  <c r="T212" i="7" s="1"/>
  <c r="T213" i="7" s="1"/>
  <c r="T214" i="7" s="1"/>
  <c r="T215" i="7" s="1"/>
  <c r="T216" i="7" s="1"/>
  <c r="T217" i="7" s="1"/>
  <c r="T218" i="7" s="1"/>
  <c r="T219" i="7" s="1"/>
  <c r="T220" i="7" s="1"/>
  <c r="T221" i="7" s="1"/>
  <c r="T222" i="7" s="1"/>
  <c r="T223" i="7" s="1"/>
  <c r="T224" i="7" s="1"/>
  <c r="T225" i="7" s="1"/>
  <c r="T226" i="7" s="1"/>
  <c r="T227" i="7" s="1"/>
  <c r="T228" i="7" s="1"/>
  <c r="T229" i="7" s="1"/>
  <c r="T230" i="7" s="1"/>
  <c r="T231" i="7" s="1"/>
  <c r="T232" i="7" s="1"/>
  <c r="T233" i="7" s="1"/>
  <c r="T234" i="7" s="1"/>
  <c r="T235" i="7" s="1"/>
  <c r="T236" i="7" s="1"/>
  <c r="T237" i="7" s="1"/>
  <c r="T238" i="7" s="1"/>
  <c r="T239" i="7" s="1"/>
  <c r="T240" i="7" s="1"/>
  <c r="T241" i="7" s="1"/>
  <c r="T242" i="7" s="1"/>
  <c r="T243" i="7" s="1"/>
  <c r="T244" i="7" s="1"/>
  <c r="T245" i="7" s="1"/>
  <c r="T246" i="7" s="1"/>
  <c r="T247" i="7" s="1"/>
  <c r="T248" i="7" s="1"/>
  <c r="T249" i="7" s="1"/>
  <c r="T250" i="7" s="1"/>
  <c r="T251" i="7" s="1"/>
  <c r="T252" i="7" s="1"/>
  <c r="T253" i="7" s="1"/>
  <c r="T254" i="7" s="1"/>
  <c r="T255" i="7" s="1"/>
  <c r="T256" i="7" s="1"/>
  <c r="T257" i="7" s="1"/>
  <c r="T258" i="7" s="1"/>
  <c r="T259" i="7" s="1"/>
  <c r="T260" i="7" s="1"/>
  <c r="T261" i="7" s="1"/>
  <c r="T262" i="7" s="1"/>
  <c r="T263" i="7" s="1"/>
  <c r="T264" i="7" s="1"/>
  <c r="T265" i="7" s="1"/>
  <c r="T266" i="7" s="1"/>
  <c r="T267" i="7" s="1"/>
  <c r="T268" i="7" s="1"/>
  <c r="T269" i="7" s="1"/>
  <c r="T270" i="7" s="1"/>
  <c r="T271" i="7" s="1"/>
  <c r="T272" i="7" s="1"/>
  <c r="T273" i="7" s="1"/>
  <c r="T274" i="7" s="1"/>
  <c r="T275" i="7" s="1"/>
  <c r="T276" i="7" s="1"/>
  <c r="T277" i="7" s="1"/>
  <c r="T278" i="7" s="1"/>
  <c r="T279" i="7" s="1"/>
  <c r="T280" i="7" s="1"/>
  <c r="T281" i="7" s="1"/>
  <c r="T282" i="7" s="1"/>
  <c r="T283" i="7" s="1"/>
  <c r="T284" i="7" s="1"/>
  <c r="T285" i="7" s="1"/>
  <c r="T286" i="7" s="1"/>
  <c r="T287" i="7" s="1"/>
  <c r="T288" i="7" s="1"/>
  <c r="T289" i="7" s="1"/>
  <c r="T290" i="7" s="1"/>
  <c r="T291" i="7" s="1"/>
  <c r="T292" i="7" s="1"/>
  <c r="T293" i="7" s="1"/>
  <c r="T294" i="7" s="1"/>
  <c r="T295" i="7" s="1"/>
  <c r="T296" i="7" s="1"/>
  <c r="T297" i="7" s="1"/>
  <c r="T298" i="7" s="1"/>
  <c r="T299" i="7" s="1"/>
  <c r="T300" i="7" s="1"/>
  <c r="T301" i="7" s="1"/>
  <c r="T302" i="7" s="1"/>
  <c r="T303" i="7" s="1"/>
  <c r="T304" i="7" s="1"/>
  <c r="T305" i="7" s="1"/>
  <c r="U157" i="7"/>
  <c r="O158" i="7"/>
  <c r="O159" i="7" s="1"/>
  <c r="O160" i="7" s="1"/>
  <c r="O161" i="7" s="1"/>
  <c r="O162" i="7" s="1"/>
  <c r="O163" i="7" s="1"/>
  <c r="O164" i="7" s="1"/>
  <c r="O165" i="7" s="1"/>
  <c r="O166" i="7" s="1"/>
  <c r="O167" i="7" s="1"/>
  <c r="O168" i="7" s="1"/>
  <c r="O169" i="7" s="1"/>
  <c r="O170" i="7" s="1"/>
  <c r="O171" i="7" s="1"/>
  <c r="O172" i="7" s="1"/>
  <c r="O173" i="7" s="1"/>
  <c r="O174" i="7" s="1"/>
  <c r="O175" i="7" s="1"/>
  <c r="O176" i="7" s="1"/>
  <c r="O177" i="7" s="1"/>
  <c r="O178" i="7" s="1"/>
  <c r="O179" i="7" s="1"/>
  <c r="O180" i="7" s="1"/>
  <c r="O181" i="7" s="1"/>
  <c r="O182" i="7" s="1"/>
  <c r="O183" i="7" s="1"/>
  <c r="O184" i="7" s="1"/>
  <c r="O185" i="7" s="1"/>
  <c r="O186" i="7" s="1"/>
  <c r="O187" i="7" s="1"/>
  <c r="O188" i="7" s="1"/>
  <c r="O189" i="7" s="1"/>
  <c r="O190" i="7" s="1"/>
  <c r="O191" i="7" s="1"/>
  <c r="O192" i="7" s="1"/>
  <c r="O193" i="7" s="1"/>
  <c r="O194" i="7" s="1"/>
  <c r="O195" i="7" s="1"/>
  <c r="O196" i="7" s="1"/>
  <c r="O197" i="7" s="1"/>
  <c r="O198" i="7" s="1"/>
  <c r="O199" i="7" s="1"/>
  <c r="O200" i="7" s="1"/>
  <c r="O201" i="7" s="1"/>
  <c r="O202" i="7" s="1"/>
  <c r="O203" i="7" s="1"/>
  <c r="O204" i="7" s="1"/>
  <c r="O205" i="7" s="1"/>
  <c r="O206" i="7" s="1"/>
  <c r="O207" i="7" s="1"/>
  <c r="O208" i="7" s="1"/>
  <c r="O209" i="7" s="1"/>
  <c r="O210" i="7" s="1"/>
  <c r="O211" i="7" s="1"/>
  <c r="O212" i="7" s="1"/>
  <c r="O213" i="7" s="1"/>
  <c r="O214" i="7" s="1"/>
  <c r="O215" i="7" s="1"/>
  <c r="O216" i="7" s="1"/>
  <c r="O217" i="7" s="1"/>
  <c r="O218" i="7" s="1"/>
  <c r="O219" i="7" s="1"/>
  <c r="O220" i="7" s="1"/>
  <c r="O221" i="7" s="1"/>
  <c r="O222" i="7" s="1"/>
  <c r="O223" i="7" s="1"/>
  <c r="O224" i="7" s="1"/>
  <c r="O225" i="7" s="1"/>
  <c r="O226" i="7" s="1"/>
  <c r="O227" i="7" s="1"/>
  <c r="O228" i="7" s="1"/>
  <c r="O229" i="7" s="1"/>
  <c r="O230" i="7" s="1"/>
  <c r="O231" i="7" s="1"/>
  <c r="O232" i="7" s="1"/>
  <c r="O233" i="7" s="1"/>
  <c r="O234" i="7" s="1"/>
  <c r="O235" i="7" s="1"/>
  <c r="O236" i="7" s="1"/>
  <c r="O237" i="7" s="1"/>
  <c r="O238" i="7" s="1"/>
  <c r="O239" i="7" s="1"/>
  <c r="O240" i="7" s="1"/>
  <c r="O241" i="7" s="1"/>
  <c r="O242" i="7" s="1"/>
  <c r="O243" i="7" s="1"/>
  <c r="O244" i="7" s="1"/>
  <c r="O245" i="7" s="1"/>
  <c r="O246" i="7" s="1"/>
  <c r="O247" i="7" s="1"/>
  <c r="O248" i="7" s="1"/>
  <c r="O249" i="7" s="1"/>
  <c r="O250" i="7" s="1"/>
  <c r="O251" i="7" s="1"/>
  <c r="O252" i="7" s="1"/>
  <c r="Q158" i="7"/>
  <c r="Q159" i="7" s="1"/>
  <c r="R158" i="7"/>
  <c r="U158" i="7"/>
  <c r="U159" i="7" s="1"/>
  <c r="U160" i="7" s="1"/>
  <c r="U161" i="7" s="1"/>
  <c r="U162" i="7" s="1"/>
  <c r="U163" i="7" s="1"/>
  <c r="R159" i="7"/>
  <c r="R160" i="7" s="1"/>
  <c r="R161" i="7" s="1"/>
  <c r="R162" i="7" s="1"/>
  <c r="R163" i="7" s="1"/>
  <c r="R164" i="7" s="1"/>
  <c r="R165" i="7" s="1"/>
  <c r="R166" i="7" s="1"/>
  <c r="R167" i="7" s="1"/>
  <c r="R168" i="7" s="1"/>
  <c r="R169" i="7" s="1"/>
  <c r="R170" i="7" s="1"/>
  <c r="R171" i="7" s="1"/>
  <c r="R172" i="7" s="1"/>
  <c r="R173" i="7" s="1"/>
  <c r="R174" i="7" s="1"/>
  <c r="R175" i="7" s="1"/>
  <c r="R176" i="7" s="1"/>
  <c r="R177" i="7" s="1"/>
  <c r="R178" i="7" s="1"/>
  <c r="R179" i="7" s="1"/>
  <c r="R180" i="7" s="1"/>
  <c r="R181" i="7" s="1"/>
  <c r="R182" i="7" s="1"/>
  <c r="R183" i="7" s="1"/>
  <c r="R184" i="7" s="1"/>
  <c r="R185" i="7" s="1"/>
  <c r="R186" i="7" s="1"/>
  <c r="R187" i="7" s="1"/>
  <c r="R188" i="7" s="1"/>
  <c r="R189" i="7" s="1"/>
  <c r="R190" i="7" s="1"/>
  <c r="R191" i="7" s="1"/>
  <c r="R192" i="7" s="1"/>
  <c r="R193" i="7" s="1"/>
  <c r="R194" i="7" s="1"/>
  <c r="R195" i="7" s="1"/>
  <c r="R196" i="7" s="1"/>
  <c r="R197" i="7" s="1"/>
  <c r="R198" i="7" s="1"/>
  <c r="R199" i="7" s="1"/>
  <c r="R200" i="7" s="1"/>
  <c r="R201" i="7" s="1"/>
  <c r="R202" i="7" s="1"/>
  <c r="R203" i="7" s="1"/>
  <c r="R204" i="7" s="1"/>
  <c r="R205" i="7" s="1"/>
  <c r="R206" i="7" s="1"/>
  <c r="R207" i="7" s="1"/>
  <c r="R208" i="7" s="1"/>
  <c r="R209" i="7" s="1"/>
  <c r="R210" i="7" s="1"/>
  <c r="R211" i="7" s="1"/>
  <c r="R212" i="7" s="1"/>
  <c r="R213" i="7" s="1"/>
  <c r="R214" i="7" s="1"/>
  <c r="R215" i="7" s="1"/>
  <c r="R216" i="7" s="1"/>
  <c r="R217" i="7" s="1"/>
  <c r="R218" i="7" s="1"/>
  <c r="R219" i="7" s="1"/>
  <c r="R220" i="7" s="1"/>
  <c r="R221" i="7" s="1"/>
  <c r="R222" i="7" s="1"/>
  <c r="R223" i="7" s="1"/>
  <c r="R224" i="7" s="1"/>
  <c r="R225" i="7" s="1"/>
  <c r="R226" i="7" s="1"/>
  <c r="R227" i="7" s="1"/>
  <c r="R228" i="7" s="1"/>
  <c r="R229" i="7" s="1"/>
  <c r="R230" i="7" s="1"/>
  <c r="R231" i="7" s="1"/>
  <c r="R232" i="7" s="1"/>
  <c r="R233" i="7" s="1"/>
  <c r="R234" i="7" s="1"/>
  <c r="R235" i="7" s="1"/>
  <c r="R236" i="7" s="1"/>
  <c r="R237" i="7" s="1"/>
  <c r="R238" i="7" s="1"/>
  <c r="R239" i="7" s="1"/>
  <c r="R240" i="7" s="1"/>
  <c r="R241" i="7" s="1"/>
  <c r="R242" i="7" s="1"/>
  <c r="R243" i="7" s="1"/>
  <c r="R244" i="7" s="1"/>
  <c r="R245" i="7" s="1"/>
  <c r="R246" i="7" s="1"/>
  <c r="Q160" i="7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Q237" i="7" s="1"/>
  <c r="S162" i="7"/>
  <c r="S163" i="7" s="1"/>
  <c r="S164" i="7" s="1"/>
  <c r="S165" i="7" s="1"/>
  <c r="S166" i="7" s="1"/>
  <c r="S167" i="7" s="1"/>
  <c r="S168" i="7" s="1"/>
  <c r="S169" i="7" s="1"/>
  <c r="S170" i="7" s="1"/>
  <c r="S171" i="7" s="1"/>
  <c r="S172" i="7" s="1"/>
  <c r="S173" i="7" s="1"/>
  <c r="S174" i="7" s="1"/>
  <c r="S175" i="7" s="1"/>
  <c r="S176" i="7" s="1"/>
  <c r="S177" i="7" s="1"/>
  <c r="S178" i="7" s="1"/>
  <c r="S179" i="7" s="1"/>
  <c r="S180" i="7" s="1"/>
  <c r="S181" i="7" s="1"/>
  <c r="S182" i="7" s="1"/>
  <c r="S183" i="7" s="1"/>
  <c r="S184" i="7" s="1"/>
  <c r="S185" i="7" s="1"/>
  <c r="S186" i="7" s="1"/>
  <c r="S187" i="7" s="1"/>
  <c r="S188" i="7" s="1"/>
  <c r="S189" i="7" s="1"/>
  <c r="S190" i="7" s="1"/>
  <c r="S191" i="7" s="1"/>
  <c r="S192" i="7" s="1"/>
  <c r="S193" i="7" s="1"/>
  <c r="S194" i="7" s="1"/>
  <c r="S195" i="7" s="1"/>
  <c r="S196" i="7" s="1"/>
  <c r="S197" i="7" s="1"/>
  <c r="S198" i="7" s="1"/>
  <c r="S199" i="7" s="1"/>
  <c r="S200" i="7" s="1"/>
  <c r="S201" i="7" s="1"/>
  <c r="S202" i="7" s="1"/>
  <c r="S203" i="7" s="1"/>
  <c r="S204" i="7" s="1"/>
  <c r="S205" i="7" s="1"/>
  <c r="S206" i="7" s="1"/>
  <c r="S207" i="7" s="1"/>
  <c r="S208" i="7" s="1"/>
  <c r="S209" i="7" s="1"/>
  <c r="S210" i="7" s="1"/>
  <c r="S211" i="7" s="1"/>
  <c r="S212" i="7" s="1"/>
  <c r="S213" i="7" s="1"/>
  <c r="S214" i="7" s="1"/>
  <c r="S215" i="7" s="1"/>
  <c r="S216" i="7" s="1"/>
  <c r="S217" i="7" s="1"/>
  <c r="S218" i="7" s="1"/>
  <c r="S219" i="7" s="1"/>
  <c r="S220" i="7" s="1"/>
  <c r="S221" i="7" s="1"/>
  <c r="S222" i="7" s="1"/>
  <c r="S223" i="7" s="1"/>
  <c r="S224" i="7" s="1"/>
  <c r="S225" i="7" s="1"/>
  <c r="S226" i="7" s="1"/>
  <c r="S227" i="7" s="1"/>
  <c r="S228" i="7" s="1"/>
  <c r="S229" i="7" s="1"/>
  <c r="S230" i="7" s="1"/>
  <c r="S231" i="7" s="1"/>
  <c r="S232" i="7" s="1"/>
  <c r="S233" i="7" s="1"/>
  <c r="S234" i="7" s="1"/>
  <c r="S235" i="7" s="1"/>
  <c r="S236" i="7" s="1"/>
  <c r="S237" i="7" s="1"/>
  <c r="S238" i="7" s="1"/>
  <c r="S239" i="7" s="1"/>
  <c r="S240" i="7" s="1"/>
  <c r="S241" i="7" s="1"/>
  <c r="S242" i="7" s="1"/>
  <c r="S243" i="7" s="1"/>
  <c r="S244" i="7" s="1"/>
  <c r="S245" i="7" s="1"/>
  <c r="S246" i="7" s="1"/>
  <c r="S247" i="7" s="1"/>
  <c r="S248" i="7" s="1"/>
  <c r="S249" i="7" s="1"/>
  <c r="S250" i="7" s="1"/>
  <c r="S251" i="7" s="1"/>
  <c r="S252" i="7" s="1"/>
  <c r="S253" i="7" s="1"/>
  <c r="S254" i="7" s="1"/>
  <c r="S255" i="7" s="1"/>
  <c r="S256" i="7" s="1"/>
  <c r="S257" i="7" s="1"/>
  <c r="S258" i="7" s="1"/>
  <c r="S259" i="7" s="1"/>
  <c r="S260" i="7" s="1"/>
  <c r="S261" i="7" s="1"/>
  <c r="S262" i="7" s="1"/>
  <c r="S263" i="7" s="1"/>
  <c r="S264" i="7" s="1"/>
  <c r="S265" i="7" s="1"/>
  <c r="S266" i="7" s="1"/>
  <c r="S267" i="7" s="1"/>
  <c r="S268" i="7" s="1"/>
  <c r="S269" i="7" s="1"/>
  <c r="S270" i="7" s="1"/>
  <c r="S271" i="7" s="1"/>
  <c r="S272" i="7" s="1"/>
  <c r="S273" i="7" s="1"/>
  <c r="S274" i="7" s="1"/>
  <c r="S275" i="7" s="1"/>
  <c r="S276" i="7" s="1"/>
  <c r="S277" i="7" s="1"/>
  <c r="S278" i="7" s="1"/>
  <c r="S279" i="7" s="1"/>
  <c r="S280" i="7" s="1"/>
  <c r="S281" i="7" s="1"/>
  <c r="S282" i="7" s="1"/>
  <c r="S283" i="7" s="1"/>
  <c r="S284" i="7" s="1"/>
  <c r="S285" i="7" s="1"/>
  <c r="S286" i="7" s="1"/>
  <c r="S287" i="7" s="1"/>
  <c r="S288" i="7" s="1"/>
  <c r="S289" i="7" s="1"/>
  <c r="S290" i="7" s="1"/>
  <c r="S291" i="7" s="1"/>
  <c r="S292" i="7" s="1"/>
  <c r="S293" i="7" s="1"/>
  <c r="S294" i="7" s="1"/>
  <c r="S295" i="7" s="1"/>
  <c r="S296" i="7" s="1"/>
  <c r="S297" i="7" s="1"/>
  <c r="S298" i="7" s="1"/>
  <c r="S299" i="7" s="1"/>
  <c r="S300" i="7" s="1"/>
  <c r="S301" i="7" s="1"/>
  <c r="S302" i="7" s="1"/>
  <c r="S303" i="7" s="1"/>
  <c r="S304" i="7" s="1"/>
  <c r="S305" i="7" s="1"/>
  <c r="U164" i="7"/>
  <c r="U165" i="7" s="1"/>
  <c r="U166" i="7" s="1"/>
  <c r="U167" i="7" s="1"/>
  <c r="U168" i="7" s="1"/>
  <c r="U169" i="7" s="1"/>
  <c r="U170" i="7" s="1"/>
  <c r="U171" i="7" s="1"/>
  <c r="U172" i="7" s="1"/>
  <c r="U173" i="7" s="1"/>
  <c r="U174" i="7" s="1"/>
  <c r="U175" i="7" s="1"/>
  <c r="U176" i="7" s="1"/>
  <c r="U177" i="7" s="1"/>
  <c r="U178" i="7" s="1"/>
  <c r="U179" i="7" s="1"/>
  <c r="U180" i="7" s="1"/>
  <c r="U181" i="7" s="1"/>
  <c r="U182" i="7" s="1"/>
  <c r="U183" i="7" s="1"/>
  <c r="U184" i="7" s="1"/>
  <c r="U185" i="7" s="1"/>
  <c r="U186" i="7" s="1"/>
  <c r="U187" i="7" s="1"/>
  <c r="U188" i="7" s="1"/>
  <c r="U189" i="7" s="1"/>
  <c r="U190" i="7" s="1"/>
  <c r="U191" i="7" s="1"/>
  <c r="U192" i="7" s="1"/>
  <c r="U193" i="7" s="1"/>
  <c r="U194" i="7" s="1"/>
  <c r="U195" i="7" s="1"/>
  <c r="U196" i="7" s="1"/>
  <c r="U197" i="7" s="1"/>
  <c r="U198" i="7" s="1"/>
  <c r="U199" i="7" s="1"/>
  <c r="U200" i="7" s="1"/>
  <c r="U201" i="7" s="1"/>
  <c r="U202" i="7" s="1"/>
  <c r="U203" i="7" s="1"/>
  <c r="U204" i="7" s="1"/>
  <c r="U205" i="7" s="1"/>
  <c r="U206" i="7" s="1"/>
  <c r="U207" i="7" s="1"/>
  <c r="U208" i="7" s="1"/>
  <c r="U209" i="7" s="1"/>
  <c r="U210" i="7" s="1"/>
  <c r="U211" i="7" s="1"/>
  <c r="U212" i="7" s="1"/>
  <c r="U213" i="7" s="1"/>
  <c r="U214" i="7" s="1"/>
  <c r="U215" i="7" s="1"/>
  <c r="U216" i="7" s="1"/>
  <c r="U217" i="7" s="1"/>
  <c r="U218" i="7" s="1"/>
  <c r="U219" i="7" s="1"/>
  <c r="U220" i="7" s="1"/>
  <c r="U221" i="7" s="1"/>
  <c r="U222" i="7" s="1"/>
  <c r="U223" i="7" s="1"/>
  <c r="U224" i="7" s="1"/>
  <c r="U225" i="7" s="1"/>
  <c r="U226" i="7" s="1"/>
  <c r="U227" i="7" s="1"/>
  <c r="U228" i="7" s="1"/>
  <c r="U229" i="7" s="1"/>
  <c r="U230" i="7" s="1"/>
  <c r="U231" i="7" s="1"/>
  <c r="U232" i="7" s="1"/>
  <c r="U233" i="7" s="1"/>
  <c r="U234" i="7" s="1"/>
  <c r="U235" i="7" s="1"/>
  <c r="U236" i="7" s="1"/>
  <c r="U237" i="7" s="1"/>
  <c r="U238" i="7" s="1"/>
  <c r="U239" i="7" s="1"/>
  <c r="U240" i="7" s="1"/>
  <c r="U241" i="7" s="1"/>
  <c r="U242" i="7" s="1"/>
  <c r="U243" i="7" s="1"/>
  <c r="U244" i="7" s="1"/>
  <c r="U245" i="7" s="1"/>
  <c r="U246" i="7" s="1"/>
  <c r="U247" i="7" s="1"/>
  <c r="U248" i="7" s="1"/>
  <c r="U249" i="7" s="1"/>
  <c r="U250" i="7" s="1"/>
  <c r="U251" i="7" s="1"/>
  <c r="U252" i="7" s="1"/>
  <c r="U253" i="7" s="1"/>
  <c r="U254" i="7" s="1"/>
  <c r="U255" i="7" s="1"/>
  <c r="U256" i="7" s="1"/>
  <c r="U257" i="7" s="1"/>
  <c r="U258" i="7" s="1"/>
  <c r="U259" i="7" s="1"/>
  <c r="U260" i="7" s="1"/>
  <c r="U261" i="7" s="1"/>
  <c r="U262" i="7" s="1"/>
  <c r="U263" i="7" s="1"/>
  <c r="U264" i="7" s="1"/>
  <c r="U265" i="7" s="1"/>
  <c r="U266" i="7" s="1"/>
  <c r="U267" i="7" s="1"/>
  <c r="U268" i="7" s="1"/>
  <c r="U269" i="7" s="1"/>
  <c r="U270" i="7" s="1"/>
  <c r="U271" i="7" s="1"/>
  <c r="U272" i="7" s="1"/>
  <c r="U273" i="7" s="1"/>
  <c r="U274" i="7" s="1"/>
  <c r="U275" i="7" s="1"/>
  <c r="U276" i="7" s="1"/>
  <c r="U277" i="7" s="1"/>
  <c r="U278" i="7" s="1"/>
  <c r="U279" i="7" s="1"/>
  <c r="U280" i="7" s="1"/>
  <c r="U281" i="7" s="1"/>
  <c r="U282" i="7" s="1"/>
  <c r="U283" i="7" s="1"/>
  <c r="U284" i="7" s="1"/>
  <c r="U285" i="7" s="1"/>
  <c r="U286" i="7" s="1"/>
  <c r="U287" i="7" s="1"/>
  <c r="U288" i="7" s="1"/>
  <c r="U289" i="7" s="1"/>
  <c r="U290" i="7" s="1"/>
  <c r="U291" i="7" s="1"/>
  <c r="U292" i="7" s="1"/>
  <c r="U293" i="7" s="1"/>
  <c r="U294" i="7" s="1"/>
  <c r="U295" i="7" s="1"/>
  <c r="U296" i="7" s="1"/>
  <c r="U297" i="7" s="1"/>
  <c r="U298" i="7" s="1"/>
  <c r="U299" i="7" s="1"/>
  <c r="U300" i="7" s="1"/>
  <c r="U301" i="7" s="1"/>
  <c r="U302" i="7" s="1"/>
  <c r="U303" i="7" s="1"/>
  <c r="U304" i="7" s="1"/>
  <c r="U305" i="7" s="1"/>
  <c r="Q238" i="7"/>
  <c r="Q239" i="7" s="1"/>
  <c r="Q240" i="7" s="1"/>
  <c r="Q241" i="7" s="1"/>
  <c r="Q242" i="7" s="1"/>
  <c r="Q243" i="7" s="1"/>
  <c r="Q244" i="7" s="1"/>
  <c r="Q245" i="7" s="1"/>
  <c r="Q246" i="7" s="1"/>
  <c r="Q247" i="7" s="1"/>
  <c r="Q248" i="7" s="1"/>
  <c r="Q249" i="7" s="1"/>
  <c r="Q250" i="7" s="1"/>
  <c r="R247" i="7"/>
  <c r="R248" i="7" s="1"/>
  <c r="R249" i="7" s="1"/>
  <c r="R250" i="7" s="1"/>
  <c r="R251" i="7" s="1"/>
  <c r="R252" i="7" s="1"/>
  <c r="R253" i="7" s="1"/>
  <c r="R254" i="7" s="1"/>
  <c r="R255" i="7" s="1"/>
  <c r="R256" i="7" s="1"/>
  <c r="R257" i="7" s="1"/>
  <c r="R258" i="7" s="1"/>
  <c r="R259" i="7" s="1"/>
  <c r="R260" i="7" s="1"/>
  <c r="R261" i="7" s="1"/>
  <c r="R262" i="7" s="1"/>
  <c r="R263" i="7" s="1"/>
  <c r="R264" i="7" s="1"/>
  <c r="R265" i="7" s="1"/>
  <c r="R266" i="7" s="1"/>
  <c r="R267" i="7" s="1"/>
  <c r="R268" i="7" s="1"/>
  <c r="R269" i="7" s="1"/>
  <c r="R270" i="7" s="1"/>
  <c r="R271" i="7" s="1"/>
  <c r="R272" i="7" s="1"/>
  <c r="R273" i="7" s="1"/>
  <c r="R274" i="7" s="1"/>
  <c r="R275" i="7" s="1"/>
  <c r="R276" i="7" s="1"/>
  <c r="R277" i="7" s="1"/>
  <c r="R278" i="7" s="1"/>
  <c r="R279" i="7" s="1"/>
  <c r="R280" i="7" s="1"/>
  <c r="R281" i="7" s="1"/>
  <c r="R282" i="7" s="1"/>
  <c r="R283" i="7" s="1"/>
  <c r="R284" i="7" s="1"/>
  <c r="R285" i="7" s="1"/>
  <c r="R286" i="7" s="1"/>
  <c r="R287" i="7" s="1"/>
  <c r="R288" i="7" s="1"/>
  <c r="R289" i="7" s="1"/>
  <c r="R290" i="7" s="1"/>
  <c r="R291" i="7" s="1"/>
  <c r="R292" i="7" s="1"/>
  <c r="R293" i="7" s="1"/>
  <c r="R294" i="7" s="1"/>
  <c r="R295" i="7" s="1"/>
  <c r="R296" i="7" s="1"/>
  <c r="R297" i="7" s="1"/>
  <c r="R298" i="7" s="1"/>
  <c r="R299" i="7" s="1"/>
  <c r="R300" i="7" s="1"/>
  <c r="R301" i="7" s="1"/>
  <c r="R302" i="7" s="1"/>
  <c r="R303" i="7" s="1"/>
  <c r="R304" i="7" s="1"/>
  <c r="R305" i="7" s="1"/>
  <c r="Q251" i="7"/>
  <c r="Q252" i="7" s="1"/>
  <c r="Q253" i="7" s="1"/>
  <c r="Q254" i="7" s="1"/>
  <c r="Q255" i="7" s="1"/>
  <c r="Q256" i="7" s="1"/>
  <c r="Q257" i="7" s="1"/>
  <c r="Q258" i="7" s="1"/>
  <c r="Q259" i="7" s="1"/>
  <c r="Q260" i="7" s="1"/>
  <c r="Q261" i="7" s="1"/>
  <c r="Q262" i="7" s="1"/>
  <c r="Q263" i="7" s="1"/>
  <c r="Q264" i="7" s="1"/>
  <c r="Q265" i="7" s="1"/>
  <c r="Q266" i="7" s="1"/>
  <c r="Q267" i="7" s="1"/>
  <c r="Q268" i="7" s="1"/>
  <c r="Q269" i="7" s="1"/>
  <c r="Q270" i="7" s="1"/>
  <c r="Q271" i="7" s="1"/>
  <c r="Q272" i="7" s="1"/>
  <c r="Q273" i="7" s="1"/>
  <c r="Q274" i="7" s="1"/>
  <c r="Q275" i="7" s="1"/>
  <c r="Q276" i="7" s="1"/>
  <c r="Q277" i="7" s="1"/>
  <c r="Q278" i="7" s="1"/>
  <c r="Q279" i="7" s="1"/>
  <c r="Q280" i="7" s="1"/>
  <c r="Q281" i="7" s="1"/>
  <c r="Q282" i="7" s="1"/>
  <c r="Q283" i="7" s="1"/>
  <c r="Q284" i="7" s="1"/>
  <c r="Q285" i="7" s="1"/>
  <c r="Q286" i="7" s="1"/>
  <c r="Q287" i="7" s="1"/>
  <c r="Q288" i="7" s="1"/>
  <c r="Q289" i="7" s="1"/>
  <c r="Q290" i="7" s="1"/>
  <c r="Q291" i="7" s="1"/>
  <c r="Q292" i="7" s="1"/>
  <c r="Q293" i="7" s="1"/>
  <c r="Q294" i="7" s="1"/>
  <c r="Q295" i="7" s="1"/>
  <c r="Q296" i="7" s="1"/>
  <c r="Q297" i="7" s="1"/>
  <c r="Q298" i="7" s="1"/>
  <c r="Q299" i="7" s="1"/>
  <c r="Q300" i="7" s="1"/>
  <c r="Q301" i="7" s="1"/>
  <c r="Q302" i="7" s="1"/>
  <c r="Q303" i="7" s="1"/>
  <c r="Q304" i="7" s="1"/>
  <c r="Q305" i="7" s="1"/>
  <c r="O253" i="7"/>
  <c r="O254" i="7" s="1"/>
  <c r="O255" i="7" s="1"/>
  <c r="O256" i="7" s="1"/>
  <c r="O257" i="7" s="1"/>
  <c r="O258" i="7" s="1"/>
  <c r="O259" i="7" s="1"/>
  <c r="O260" i="7" s="1"/>
  <c r="O261" i="7" s="1"/>
  <c r="O262" i="7" s="1"/>
  <c r="O263" i="7" s="1"/>
  <c r="O264" i="7" s="1"/>
  <c r="O265" i="7" s="1"/>
  <c r="O266" i="7" s="1"/>
  <c r="O267" i="7" s="1"/>
  <c r="O268" i="7" s="1"/>
  <c r="O269" i="7" s="1"/>
  <c r="O270" i="7" s="1"/>
  <c r="O271" i="7" s="1"/>
  <c r="O272" i="7" s="1"/>
  <c r="O273" i="7" s="1"/>
  <c r="O274" i="7" s="1"/>
  <c r="O275" i="7" s="1"/>
  <c r="O276" i="7" s="1"/>
  <c r="O277" i="7" s="1"/>
  <c r="O278" i="7" s="1"/>
  <c r="O279" i="7" s="1"/>
  <c r="O280" i="7" s="1"/>
  <c r="O281" i="7" s="1"/>
  <c r="O282" i="7" s="1"/>
  <c r="O283" i="7" s="1"/>
  <c r="O284" i="7" s="1"/>
  <c r="O285" i="7" s="1"/>
  <c r="O286" i="7" s="1"/>
  <c r="O287" i="7" s="1"/>
  <c r="O288" i="7" s="1"/>
  <c r="O289" i="7" s="1"/>
  <c r="O290" i="7" s="1"/>
  <c r="O291" i="7" s="1"/>
  <c r="O292" i="7" s="1"/>
  <c r="O293" i="7" s="1"/>
  <c r="O294" i="7" s="1"/>
  <c r="O295" i="7" s="1"/>
  <c r="O296" i="7" s="1"/>
  <c r="O297" i="7" s="1"/>
  <c r="O298" i="7" s="1"/>
  <c r="O299" i="7" s="1"/>
  <c r="O300" i="7" s="1"/>
  <c r="O301" i="7" s="1"/>
  <c r="O302" i="7" s="1"/>
  <c r="O303" i="7" s="1"/>
  <c r="O304" i="7" s="1"/>
  <c r="O305" i="7" s="1"/>
  <c r="O156" i="7"/>
  <c r="T156" i="7"/>
  <c r="T155" i="7"/>
  <c r="O155" i="7"/>
  <c r="P155" i="7"/>
  <c r="Q155" i="7"/>
  <c r="R155" i="7"/>
  <c r="R156" i="7" s="1"/>
  <c r="S155" i="7"/>
  <c r="S156" i="7" s="1"/>
  <c r="U155" i="7"/>
  <c r="U156" i="7" s="1"/>
  <c r="P156" i="7"/>
  <c r="Q156" i="7"/>
  <c r="N169" i="7"/>
  <c r="N170" i="7" s="1"/>
  <c r="N171" i="7" s="1"/>
  <c r="N172" i="7" s="1"/>
  <c r="N173" i="7" s="1"/>
  <c r="N174" i="7" s="1"/>
  <c r="N175" i="7" s="1"/>
  <c r="N176" i="7" s="1"/>
  <c r="N177" i="7" s="1"/>
  <c r="N178" i="7" s="1"/>
  <c r="N179" i="7" s="1"/>
  <c r="N180" i="7" s="1"/>
  <c r="N181" i="7" s="1"/>
  <c r="N182" i="7" s="1"/>
  <c r="N183" i="7" s="1"/>
  <c r="N184" i="7" s="1"/>
  <c r="N185" i="7" s="1"/>
  <c r="N186" i="7" s="1"/>
  <c r="N187" i="7" s="1"/>
  <c r="N188" i="7" s="1"/>
  <c r="N189" i="7" s="1"/>
  <c r="N190" i="7" s="1"/>
  <c r="N191" i="7" s="1"/>
  <c r="N192" i="7" s="1"/>
  <c r="N193" i="7" s="1"/>
  <c r="N194" i="7" s="1"/>
  <c r="N195" i="7" s="1"/>
  <c r="N196" i="7" s="1"/>
  <c r="N197" i="7" s="1"/>
  <c r="N198" i="7" s="1"/>
  <c r="N199" i="7" s="1"/>
  <c r="N200" i="7" s="1"/>
  <c r="N201" i="7" s="1"/>
  <c r="N202" i="7" s="1"/>
  <c r="N203" i="7" s="1"/>
  <c r="N204" i="7" s="1"/>
  <c r="N205" i="7" s="1"/>
  <c r="N206" i="7" s="1"/>
  <c r="N207" i="7" s="1"/>
  <c r="N208" i="7" s="1"/>
  <c r="N209" i="7" s="1"/>
  <c r="N210" i="7" s="1"/>
  <c r="N211" i="7" s="1"/>
  <c r="N212" i="7" s="1"/>
  <c r="N213" i="7" s="1"/>
  <c r="N214" i="7" s="1"/>
  <c r="N215" i="7" s="1"/>
  <c r="N216" i="7" s="1"/>
  <c r="N217" i="7" s="1"/>
  <c r="N218" i="7" s="1"/>
  <c r="N219" i="7" s="1"/>
  <c r="N220" i="7" s="1"/>
  <c r="N221" i="7" s="1"/>
  <c r="N222" i="7" s="1"/>
  <c r="N223" i="7" s="1"/>
  <c r="N224" i="7" s="1"/>
  <c r="N225" i="7" s="1"/>
  <c r="N226" i="7" s="1"/>
  <c r="N227" i="7" s="1"/>
  <c r="N228" i="7" s="1"/>
  <c r="N229" i="7" s="1"/>
  <c r="N230" i="7" s="1"/>
  <c r="N231" i="7" s="1"/>
  <c r="N232" i="7" s="1"/>
  <c r="N233" i="7" s="1"/>
  <c r="N234" i="7" s="1"/>
  <c r="N235" i="7" s="1"/>
  <c r="N236" i="7" s="1"/>
  <c r="N237" i="7" s="1"/>
  <c r="N238" i="7" s="1"/>
  <c r="N239" i="7" s="1"/>
  <c r="N240" i="7" s="1"/>
  <c r="N241" i="7" s="1"/>
  <c r="N242" i="7" s="1"/>
  <c r="N243" i="7" s="1"/>
  <c r="N244" i="7" s="1"/>
  <c r="N245" i="7" s="1"/>
  <c r="N246" i="7" s="1"/>
  <c r="N247" i="7" s="1"/>
  <c r="N248" i="7" s="1"/>
  <c r="N249" i="7" s="1"/>
  <c r="N250" i="7" s="1"/>
  <c r="N251" i="7" s="1"/>
  <c r="N252" i="7" s="1"/>
  <c r="N253" i="7" s="1"/>
  <c r="N254" i="7" s="1"/>
  <c r="N255" i="7" s="1"/>
  <c r="N256" i="7" s="1"/>
  <c r="N257" i="7" s="1"/>
  <c r="N258" i="7" s="1"/>
  <c r="N259" i="7" s="1"/>
  <c r="N260" i="7" s="1"/>
  <c r="N261" i="7" s="1"/>
  <c r="N262" i="7" s="1"/>
  <c r="N263" i="7" s="1"/>
  <c r="N264" i="7" s="1"/>
  <c r="N265" i="7" s="1"/>
  <c r="N266" i="7" s="1"/>
  <c r="N267" i="7" s="1"/>
  <c r="N268" i="7" s="1"/>
  <c r="N269" i="7" s="1"/>
  <c r="N270" i="7" s="1"/>
  <c r="N271" i="7" s="1"/>
  <c r="N272" i="7" s="1"/>
  <c r="N273" i="7" s="1"/>
  <c r="N274" i="7" s="1"/>
  <c r="N275" i="7" s="1"/>
  <c r="N276" i="7" s="1"/>
  <c r="N277" i="7" s="1"/>
  <c r="N278" i="7" s="1"/>
  <c r="N279" i="7" s="1"/>
  <c r="N280" i="7" s="1"/>
  <c r="N281" i="7" s="1"/>
  <c r="N282" i="7" s="1"/>
  <c r="N283" i="7" s="1"/>
  <c r="N284" i="7" s="1"/>
  <c r="N285" i="7" s="1"/>
  <c r="N286" i="7" s="1"/>
  <c r="N287" i="7" s="1"/>
  <c r="N288" i="7" s="1"/>
  <c r="N289" i="7" s="1"/>
  <c r="N290" i="7" s="1"/>
  <c r="N291" i="7" s="1"/>
  <c r="N292" i="7" s="1"/>
  <c r="N293" i="7" s="1"/>
  <c r="N294" i="7" s="1"/>
  <c r="N295" i="7" s="1"/>
  <c r="N296" i="7" s="1"/>
  <c r="N297" i="7" s="1"/>
  <c r="N298" i="7" s="1"/>
  <c r="N299" i="7" s="1"/>
  <c r="N300" i="7" s="1"/>
  <c r="N301" i="7" s="1"/>
  <c r="N302" i="7" s="1"/>
  <c r="N303" i="7" s="1"/>
  <c r="N304" i="7" s="1"/>
  <c r="N305" i="7" s="1"/>
  <c r="N167" i="7"/>
  <c r="N168" i="7" s="1"/>
  <c r="N163" i="7"/>
  <c r="N164" i="7"/>
  <c r="N165" i="7" s="1"/>
  <c r="N166" i="7" s="1"/>
  <c r="N160" i="7"/>
  <c r="N161" i="7" s="1"/>
  <c r="N162" i="7" s="1"/>
  <c r="N157" i="7"/>
  <c r="N158" i="7" s="1"/>
  <c r="N159" i="7" s="1"/>
  <c r="N156" i="7"/>
  <c r="N155" i="7"/>
  <c r="M185" i="7"/>
  <c r="M186" i="7" s="1"/>
  <c r="M187" i="7" s="1"/>
  <c r="M188" i="7" s="1"/>
  <c r="M189" i="7" s="1"/>
  <c r="M190" i="7" s="1"/>
  <c r="M191" i="7" s="1"/>
  <c r="M192" i="7" s="1"/>
  <c r="M193" i="7" s="1"/>
  <c r="M194" i="7" s="1"/>
  <c r="M195" i="7" s="1"/>
  <c r="M196" i="7" s="1"/>
  <c r="M197" i="7" s="1"/>
  <c r="M198" i="7" s="1"/>
  <c r="M199" i="7" s="1"/>
  <c r="M200" i="7" s="1"/>
  <c r="M201" i="7" s="1"/>
  <c r="M202" i="7" s="1"/>
  <c r="M203" i="7" s="1"/>
  <c r="M204" i="7" s="1"/>
  <c r="M205" i="7" s="1"/>
  <c r="M206" i="7" s="1"/>
  <c r="M207" i="7" s="1"/>
  <c r="M208" i="7" s="1"/>
  <c r="M209" i="7" s="1"/>
  <c r="M210" i="7" s="1"/>
  <c r="M211" i="7" s="1"/>
  <c r="M212" i="7" s="1"/>
  <c r="M213" i="7" s="1"/>
  <c r="M214" i="7" s="1"/>
  <c r="M215" i="7" s="1"/>
  <c r="M216" i="7" s="1"/>
  <c r="M217" i="7" s="1"/>
  <c r="M218" i="7" s="1"/>
  <c r="M219" i="7" s="1"/>
  <c r="M220" i="7" s="1"/>
  <c r="M221" i="7" s="1"/>
  <c r="M222" i="7" s="1"/>
  <c r="M223" i="7" s="1"/>
  <c r="M224" i="7" s="1"/>
  <c r="M225" i="7" s="1"/>
  <c r="M226" i="7" s="1"/>
  <c r="M227" i="7" s="1"/>
  <c r="M228" i="7" s="1"/>
  <c r="M229" i="7" s="1"/>
  <c r="M230" i="7" s="1"/>
  <c r="M231" i="7" s="1"/>
  <c r="M232" i="7" s="1"/>
  <c r="M233" i="7" s="1"/>
  <c r="M234" i="7" s="1"/>
  <c r="M235" i="7" s="1"/>
  <c r="M236" i="7" s="1"/>
  <c r="M237" i="7" s="1"/>
  <c r="M238" i="7" s="1"/>
  <c r="M239" i="7" s="1"/>
  <c r="M240" i="7" s="1"/>
  <c r="M241" i="7" s="1"/>
  <c r="M242" i="7" s="1"/>
  <c r="M243" i="7" s="1"/>
  <c r="M244" i="7" s="1"/>
  <c r="M245" i="7" s="1"/>
  <c r="M246" i="7" s="1"/>
  <c r="M247" i="7" s="1"/>
  <c r="M248" i="7" s="1"/>
  <c r="M249" i="7" s="1"/>
  <c r="M250" i="7" s="1"/>
  <c r="M251" i="7" s="1"/>
  <c r="M252" i="7" s="1"/>
  <c r="M253" i="7" s="1"/>
  <c r="M254" i="7" s="1"/>
  <c r="M255" i="7" s="1"/>
  <c r="M256" i="7" s="1"/>
  <c r="M257" i="7" s="1"/>
  <c r="M258" i="7" s="1"/>
  <c r="M259" i="7" s="1"/>
  <c r="M260" i="7" s="1"/>
  <c r="M261" i="7" s="1"/>
  <c r="M262" i="7" s="1"/>
  <c r="M263" i="7" s="1"/>
  <c r="M264" i="7" s="1"/>
  <c r="M265" i="7" s="1"/>
  <c r="M266" i="7" s="1"/>
  <c r="M267" i="7" s="1"/>
  <c r="M268" i="7" s="1"/>
  <c r="M269" i="7" s="1"/>
  <c r="M270" i="7" s="1"/>
  <c r="M271" i="7" s="1"/>
  <c r="M272" i="7" s="1"/>
  <c r="M273" i="7" s="1"/>
  <c r="M274" i="7" s="1"/>
  <c r="M275" i="7" s="1"/>
  <c r="M276" i="7" s="1"/>
  <c r="M277" i="7" s="1"/>
  <c r="M278" i="7" s="1"/>
  <c r="M279" i="7" s="1"/>
  <c r="M280" i="7" s="1"/>
  <c r="M281" i="7" s="1"/>
  <c r="M282" i="7" s="1"/>
  <c r="M283" i="7" s="1"/>
  <c r="M284" i="7" s="1"/>
  <c r="M285" i="7" s="1"/>
  <c r="M286" i="7" s="1"/>
  <c r="M287" i="7" s="1"/>
  <c r="M288" i="7" s="1"/>
  <c r="M289" i="7" s="1"/>
  <c r="M290" i="7" s="1"/>
  <c r="M291" i="7" s="1"/>
  <c r="M292" i="7" s="1"/>
  <c r="M293" i="7" s="1"/>
  <c r="M294" i="7" s="1"/>
  <c r="M295" i="7" s="1"/>
  <c r="M296" i="7" s="1"/>
  <c r="M297" i="7" s="1"/>
  <c r="M298" i="7" s="1"/>
  <c r="M299" i="7" s="1"/>
  <c r="M300" i="7" s="1"/>
  <c r="M301" i="7" s="1"/>
  <c r="M302" i="7" s="1"/>
  <c r="M303" i="7" s="1"/>
  <c r="M304" i="7" s="1"/>
  <c r="M305" i="7" s="1"/>
  <c r="M157" i="7"/>
  <c r="M158" i="7"/>
  <c r="M159" i="7" s="1"/>
  <c r="M160" i="7" s="1"/>
  <c r="M161" i="7" s="1"/>
  <c r="M162" i="7" s="1"/>
  <c r="M163" i="7" s="1"/>
  <c r="M164" i="7" s="1"/>
  <c r="M165" i="7" s="1"/>
  <c r="M166" i="7" s="1"/>
  <c r="M167" i="7" s="1"/>
  <c r="M168" i="7" s="1"/>
  <c r="M169" i="7" s="1"/>
  <c r="M170" i="7" s="1"/>
  <c r="M171" i="7" s="1"/>
  <c r="M172" i="7" s="1"/>
  <c r="M173" i="7" s="1"/>
  <c r="M174" i="7" s="1"/>
  <c r="M175" i="7" s="1"/>
  <c r="M176" i="7" s="1"/>
  <c r="M177" i="7" s="1"/>
  <c r="M178" i="7" s="1"/>
  <c r="M179" i="7" s="1"/>
  <c r="M180" i="7" s="1"/>
  <c r="M181" i="7" s="1"/>
  <c r="M182" i="7" s="1"/>
  <c r="M183" i="7" s="1"/>
  <c r="M184" i="7" s="1"/>
  <c r="M155" i="7"/>
  <c r="L156" i="7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253" i="7" s="1"/>
  <c r="L254" i="7" s="1"/>
  <c r="L255" i="7" s="1"/>
  <c r="L256" i="7" s="1"/>
  <c r="L257" i="7" s="1"/>
  <c r="L258" i="7" s="1"/>
  <c r="L259" i="7" s="1"/>
  <c r="L260" i="7" s="1"/>
  <c r="L261" i="7" s="1"/>
  <c r="L262" i="7" s="1"/>
  <c r="L263" i="7" s="1"/>
  <c r="L264" i="7" s="1"/>
  <c r="L265" i="7" s="1"/>
  <c r="L266" i="7" s="1"/>
  <c r="L267" i="7" s="1"/>
  <c r="L268" i="7" s="1"/>
  <c r="L269" i="7" s="1"/>
  <c r="L270" i="7" s="1"/>
  <c r="L271" i="7" s="1"/>
  <c r="L272" i="7" s="1"/>
  <c r="L273" i="7" s="1"/>
  <c r="L274" i="7" s="1"/>
  <c r="L275" i="7" s="1"/>
  <c r="L276" i="7" s="1"/>
  <c r="L277" i="7" s="1"/>
  <c r="L278" i="7" s="1"/>
  <c r="L279" i="7" s="1"/>
  <c r="L280" i="7" s="1"/>
  <c r="L281" i="7" s="1"/>
  <c r="L282" i="7" s="1"/>
  <c r="L283" i="7" s="1"/>
  <c r="L284" i="7" s="1"/>
  <c r="L285" i="7" s="1"/>
  <c r="L286" i="7" s="1"/>
  <c r="L287" i="7" s="1"/>
  <c r="L288" i="7" s="1"/>
  <c r="L289" i="7" s="1"/>
  <c r="L290" i="7" s="1"/>
  <c r="L291" i="7" s="1"/>
  <c r="L292" i="7" s="1"/>
  <c r="L293" i="7" s="1"/>
  <c r="L294" i="7" s="1"/>
  <c r="L295" i="7" s="1"/>
  <c r="L296" i="7" s="1"/>
  <c r="L297" i="7" s="1"/>
  <c r="L298" i="7" s="1"/>
  <c r="L299" i="7" s="1"/>
  <c r="L300" i="7" s="1"/>
  <c r="L301" i="7" s="1"/>
  <c r="L302" i="7" s="1"/>
  <c r="L303" i="7" s="1"/>
  <c r="L304" i="7" s="1"/>
  <c r="L305" i="7" s="1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C370" i="10"/>
  <c r="D370" i="10"/>
  <c r="E370" i="10"/>
  <c r="F370" i="10"/>
  <c r="G370" i="10"/>
  <c r="H370" i="10"/>
  <c r="B370" i="10"/>
  <c r="B281" i="10"/>
  <c r="C281" i="10"/>
  <c r="D281" i="10"/>
  <c r="E281" i="10"/>
  <c r="F281" i="10"/>
  <c r="G281" i="10"/>
  <c r="H281" i="10"/>
  <c r="B282" i="10"/>
  <c r="C282" i="10"/>
  <c r="D282" i="10"/>
  <c r="E282" i="10"/>
  <c r="F282" i="10"/>
  <c r="G282" i="10"/>
  <c r="H282" i="10"/>
  <c r="B283" i="10"/>
  <c r="C283" i="10"/>
  <c r="D283" i="10"/>
  <c r="E283" i="10"/>
  <c r="F283" i="10"/>
  <c r="G283" i="10"/>
  <c r="H283" i="10"/>
  <c r="B284" i="10"/>
  <c r="C284" i="10"/>
  <c r="D284" i="10"/>
  <c r="E284" i="10"/>
  <c r="F284" i="10"/>
  <c r="G284" i="10"/>
  <c r="H284" i="10"/>
  <c r="B285" i="10"/>
  <c r="C285" i="10"/>
  <c r="D285" i="10"/>
  <c r="E285" i="10"/>
  <c r="F285" i="10"/>
  <c r="G285" i="10"/>
  <c r="H285" i="10"/>
  <c r="B286" i="10"/>
  <c r="C286" i="10"/>
  <c r="D286" i="10"/>
  <c r="E286" i="10"/>
  <c r="F286" i="10"/>
  <c r="G286" i="10"/>
  <c r="H286" i="10"/>
  <c r="B287" i="10"/>
  <c r="C287" i="10"/>
  <c r="D287" i="10"/>
  <c r="E287" i="10"/>
  <c r="F287" i="10"/>
  <c r="G287" i="10"/>
  <c r="H287" i="10"/>
  <c r="B288" i="10"/>
  <c r="C288" i="10"/>
  <c r="D288" i="10"/>
  <c r="E288" i="10"/>
  <c r="F288" i="10"/>
  <c r="G288" i="10"/>
  <c r="H288" i="10"/>
  <c r="B289" i="10"/>
  <c r="C289" i="10"/>
  <c r="D289" i="10"/>
  <c r="E289" i="10"/>
  <c r="F289" i="10"/>
  <c r="G289" i="10"/>
  <c r="H289" i="10"/>
  <c r="B290" i="10"/>
  <c r="C290" i="10"/>
  <c r="D290" i="10"/>
  <c r="E290" i="10"/>
  <c r="F290" i="10"/>
  <c r="G290" i="10"/>
  <c r="H290" i="10"/>
  <c r="B291" i="10"/>
  <c r="C291" i="10"/>
  <c r="D291" i="10"/>
  <c r="E291" i="10"/>
  <c r="F291" i="10"/>
  <c r="G291" i="10"/>
  <c r="H291" i="10"/>
  <c r="B292" i="10"/>
  <c r="C292" i="10"/>
  <c r="D292" i="10"/>
  <c r="E292" i="10"/>
  <c r="F292" i="10"/>
  <c r="G292" i="10"/>
  <c r="H292" i="10"/>
  <c r="B293" i="10"/>
  <c r="C293" i="10"/>
  <c r="D293" i="10"/>
  <c r="E293" i="10"/>
  <c r="F293" i="10"/>
  <c r="G293" i="10"/>
  <c r="H293" i="10"/>
  <c r="B294" i="10"/>
  <c r="C294" i="10"/>
  <c r="D294" i="10"/>
  <c r="E294" i="10"/>
  <c r="F294" i="10"/>
  <c r="G294" i="10"/>
  <c r="H294" i="10"/>
  <c r="B295" i="10"/>
  <c r="C295" i="10"/>
  <c r="D295" i="10"/>
  <c r="E295" i="10"/>
  <c r="F295" i="10"/>
  <c r="G295" i="10"/>
  <c r="H295" i="10"/>
  <c r="B296" i="10"/>
  <c r="C296" i="10"/>
  <c r="D296" i="10"/>
  <c r="E296" i="10"/>
  <c r="F296" i="10"/>
  <c r="G296" i="10"/>
  <c r="H296" i="10"/>
  <c r="B297" i="10"/>
  <c r="C297" i="10"/>
  <c r="D297" i="10"/>
  <c r="E297" i="10"/>
  <c r="F297" i="10"/>
  <c r="G297" i="10"/>
  <c r="H297" i="10"/>
  <c r="B298" i="10"/>
  <c r="C298" i="10"/>
  <c r="D298" i="10"/>
  <c r="E298" i="10"/>
  <c r="F298" i="10"/>
  <c r="G298" i="10"/>
  <c r="H298" i="10"/>
  <c r="B299" i="10"/>
  <c r="C299" i="10"/>
  <c r="D299" i="10"/>
  <c r="E299" i="10"/>
  <c r="F299" i="10"/>
  <c r="G299" i="10"/>
  <c r="H299" i="10"/>
  <c r="B300" i="10"/>
  <c r="C300" i="10"/>
  <c r="D300" i="10"/>
  <c r="E300" i="10"/>
  <c r="F300" i="10"/>
  <c r="G300" i="10"/>
  <c r="H300" i="10"/>
  <c r="B301" i="10"/>
  <c r="C301" i="10"/>
  <c r="D301" i="10"/>
  <c r="E301" i="10"/>
  <c r="F301" i="10"/>
  <c r="G301" i="10"/>
  <c r="H301" i="10"/>
  <c r="B302" i="10"/>
  <c r="C302" i="10"/>
  <c r="D302" i="10"/>
  <c r="E302" i="10"/>
  <c r="F302" i="10"/>
  <c r="G302" i="10"/>
  <c r="H302" i="10"/>
  <c r="B303" i="10"/>
  <c r="C303" i="10"/>
  <c r="D303" i="10"/>
  <c r="E303" i="10"/>
  <c r="F303" i="10"/>
  <c r="G303" i="10"/>
  <c r="H303" i="10"/>
  <c r="B304" i="10"/>
  <c r="C304" i="10"/>
  <c r="D304" i="10"/>
  <c r="E304" i="10"/>
  <c r="F304" i="10"/>
  <c r="G304" i="10"/>
  <c r="H304" i="10"/>
  <c r="B305" i="10"/>
  <c r="C305" i="10"/>
  <c r="D305" i="10"/>
  <c r="E305" i="10"/>
  <c r="F305" i="10"/>
  <c r="G305" i="10"/>
  <c r="H305" i="10"/>
  <c r="B306" i="10"/>
  <c r="C306" i="10"/>
  <c r="D306" i="10"/>
  <c r="E306" i="10"/>
  <c r="F306" i="10"/>
  <c r="G306" i="10"/>
  <c r="H306" i="10"/>
  <c r="B307" i="10"/>
  <c r="C307" i="10"/>
  <c r="D307" i="10"/>
  <c r="E307" i="10"/>
  <c r="F307" i="10"/>
  <c r="G307" i="10"/>
  <c r="H307" i="10"/>
  <c r="B308" i="10"/>
  <c r="C308" i="10"/>
  <c r="D308" i="10"/>
  <c r="E308" i="10"/>
  <c r="F308" i="10"/>
  <c r="G308" i="10"/>
  <c r="H308" i="10"/>
  <c r="B309" i="10"/>
  <c r="C309" i="10"/>
  <c r="D309" i="10"/>
  <c r="E309" i="10"/>
  <c r="F309" i="10"/>
  <c r="G309" i="10"/>
  <c r="H309" i="10"/>
  <c r="B310" i="10"/>
  <c r="C310" i="10"/>
  <c r="D310" i="10"/>
  <c r="E310" i="10"/>
  <c r="F310" i="10"/>
  <c r="G310" i="10"/>
  <c r="H310" i="10"/>
  <c r="B311" i="10"/>
  <c r="C311" i="10"/>
  <c r="D311" i="10"/>
  <c r="E311" i="10"/>
  <c r="F311" i="10"/>
  <c r="G311" i="10"/>
  <c r="H311" i="10"/>
  <c r="B312" i="10"/>
  <c r="C312" i="10"/>
  <c r="D312" i="10"/>
  <c r="E312" i="10"/>
  <c r="F312" i="10"/>
  <c r="G312" i="10"/>
  <c r="H312" i="10"/>
  <c r="B313" i="10"/>
  <c r="C313" i="10"/>
  <c r="D313" i="10"/>
  <c r="E313" i="10"/>
  <c r="F313" i="10"/>
  <c r="G313" i="10"/>
  <c r="H313" i="10"/>
  <c r="B314" i="10"/>
  <c r="C314" i="10"/>
  <c r="D314" i="10"/>
  <c r="E314" i="10"/>
  <c r="F314" i="10"/>
  <c r="G314" i="10"/>
  <c r="H314" i="10"/>
  <c r="B315" i="10"/>
  <c r="C315" i="10"/>
  <c r="D315" i="10"/>
  <c r="E315" i="10"/>
  <c r="F315" i="10"/>
  <c r="G315" i="10"/>
  <c r="H315" i="10"/>
  <c r="B316" i="10"/>
  <c r="C316" i="10"/>
  <c r="D316" i="10"/>
  <c r="E316" i="10"/>
  <c r="F316" i="10"/>
  <c r="G316" i="10"/>
  <c r="H316" i="10"/>
  <c r="B317" i="10"/>
  <c r="C317" i="10"/>
  <c r="D317" i="10"/>
  <c r="E317" i="10"/>
  <c r="F317" i="10"/>
  <c r="G317" i="10"/>
  <c r="H317" i="10"/>
  <c r="B318" i="10"/>
  <c r="C318" i="10"/>
  <c r="D318" i="10"/>
  <c r="E318" i="10"/>
  <c r="F318" i="10"/>
  <c r="G318" i="10"/>
  <c r="H318" i="10"/>
  <c r="B319" i="10"/>
  <c r="C319" i="10"/>
  <c r="D319" i="10"/>
  <c r="E319" i="10"/>
  <c r="F319" i="10"/>
  <c r="G319" i="10"/>
  <c r="H319" i="10"/>
  <c r="B320" i="10"/>
  <c r="C320" i="10"/>
  <c r="D320" i="10"/>
  <c r="E320" i="10"/>
  <c r="F320" i="10"/>
  <c r="G320" i="10"/>
  <c r="H320" i="10"/>
  <c r="B321" i="10"/>
  <c r="C321" i="10"/>
  <c r="D321" i="10"/>
  <c r="E321" i="10"/>
  <c r="F321" i="10"/>
  <c r="G321" i="10"/>
  <c r="H321" i="10"/>
  <c r="B322" i="10"/>
  <c r="C322" i="10"/>
  <c r="D322" i="10"/>
  <c r="E322" i="10"/>
  <c r="F322" i="10"/>
  <c r="G322" i="10"/>
  <c r="H322" i="10"/>
  <c r="B323" i="10"/>
  <c r="C323" i="10"/>
  <c r="D323" i="10"/>
  <c r="E323" i="10"/>
  <c r="F323" i="10"/>
  <c r="G323" i="10"/>
  <c r="H323" i="10"/>
  <c r="B324" i="10"/>
  <c r="C324" i="10"/>
  <c r="D324" i="10"/>
  <c r="E324" i="10"/>
  <c r="F324" i="10"/>
  <c r="G324" i="10"/>
  <c r="H324" i="10"/>
  <c r="B325" i="10"/>
  <c r="C325" i="10"/>
  <c r="D325" i="10"/>
  <c r="E325" i="10"/>
  <c r="F325" i="10"/>
  <c r="G325" i="10"/>
  <c r="H325" i="10"/>
  <c r="B326" i="10"/>
  <c r="C326" i="10"/>
  <c r="D326" i="10"/>
  <c r="E326" i="10"/>
  <c r="F326" i="10"/>
  <c r="G326" i="10"/>
  <c r="H326" i="10"/>
  <c r="B327" i="10"/>
  <c r="C327" i="10"/>
  <c r="D327" i="10"/>
  <c r="E327" i="10"/>
  <c r="F327" i="10"/>
  <c r="G327" i="10"/>
  <c r="H327" i="10"/>
  <c r="B328" i="10"/>
  <c r="C328" i="10"/>
  <c r="D328" i="10"/>
  <c r="E328" i="10"/>
  <c r="F328" i="10"/>
  <c r="G328" i="10"/>
  <c r="H328" i="10"/>
  <c r="B329" i="10"/>
  <c r="C329" i="10"/>
  <c r="D329" i="10"/>
  <c r="E329" i="10"/>
  <c r="F329" i="10"/>
  <c r="G329" i="10"/>
  <c r="H329" i="10"/>
  <c r="B330" i="10"/>
  <c r="C330" i="10"/>
  <c r="D330" i="10"/>
  <c r="E330" i="10"/>
  <c r="F330" i="10"/>
  <c r="G330" i="10"/>
  <c r="H330" i="10"/>
  <c r="B331" i="10"/>
  <c r="C331" i="10"/>
  <c r="D331" i="10"/>
  <c r="E331" i="10"/>
  <c r="F331" i="10"/>
  <c r="G331" i="10"/>
  <c r="H331" i="10"/>
  <c r="B332" i="10"/>
  <c r="C332" i="10"/>
  <c r="D332" i="10"/>
  <c r="E332" i="10"/>
  <c r="F332" i="10"/>
  <c r="G332" i="10"/>
  <c r="H332" i="10"/>
  <c r="B333" i="10"/>
  <c r="C333" i="10"/>
  <c r="D333" i="10"/>
  <c r="E333" i="10"/>
  <c r="F333" i="10"/>
  <c r="G333" i="10"/>
  <c r="H333" i="10"/>
  <c r="B334" i="10"/>
  <c r="C334" i="10"/>
  <c r="D334" i="10"/>
  <c r="E334" i="10"/>
  <c r="F334" i="10"/>
  <c r="G334" i="10"/>
  <c r="H334" i="10"/>
  <c r="B335" i="10"/>
  <c r="C335" i="10"/>
  <c r="D335" i="10"/>
  <c r="E335" i="10"/>
  <c r="F335" i="10"/>
  <c r="G335" i="10"/>
  <c r="H335" i="10"/>
  <c r="B336" i="10"/>
  <c r="C336" i="10"/>
  <c r="D336" i="10"/>
  <c r="E336" i="10"/>
  <c r="F336" i="10"/>
  <c r="G336" i="10"/>
  <c r="H336" i="10"/>
  <c r="B337" i="10"/>
  <c r="C337" i="10"/>
  <c r="D337" i="10"/>
  <c r="E337" i="10"/>
  <c r="F337" i="10"/>
  <c r="G337" i="10"/>
  <c r="H337" i="10"/>
  <c r="B338" i="10"/>
  <c r="C338" i="10"/>
  <c r="D338" i="10"/>
  <c r="E338" i="10"/>
  <c r="F338" i="10"/>
  <c r="G338" i="10"/>
  <c r="H338" i="10"/>
  <c r="B339" i="10"/>
  <c r="C339" i="10"/>
  <c r="D339" i="10"/>
  <c r="E339" i="10"/>
  <c r="F339" i="10"/>
  <c r="G339" i="10"/>
  <c r="H339" i="10"/>
  <c r="B340" i="10"/>
  <c r="C340" i="10"/>
  <c r="D340" i="10"/>
  <c r="E340" i="10"/>
  <c r="F340" i="10"/>
  <c r="G340" i="10"/>
  <c r="H340" i="10"/>
  <c r="B341" i="10"/>
  <c r="C341" i="10"/>
  <c r="D341" i="10"/>
  <c r="E341" i="10"/>
  <c r="F341" i="10"/>
  <c r="G341" i="10"/>
  <c r="H341" i="10"/>
  <c r="B342" i="10"/>
  <c r="C342" i="10"/>
  <c r="D342" i="10"/>
  <c r="E342" i="10"/>
  <c r="F342" i="10"/>
  <c r="G342" i="10"/>
  <c r="H342" i="10"/>
  <c r="B343" i="10"/>
  <c r="C343" i="10"/>
  <c r="D343" i="10"/>
  <c r="E343" i="10"/>
  <c r="F343" i="10"/>
  <c r="G343" i="10"/>
  <c r="H343" i="10"/>
  <c r="B344" i="10"/>
  <c r="C344" i="10"/>
  <c r="D344" i="10"/>
  <c r="E344" i="10"/>
  <c r="F344" i="10"/>
  <c r="G344" i="10"/>
  <c r="H344" i="10"/>
  <c r="B345" i="10"/>
  <c r="C345" i="10"/>
  <c r="D345" i="10"/>
  <c r="E345" i="10"/>
  <c r="F345" i="10"/>
  <c r="G345" i="10"/>
  <c r="H345" i="10"/>
  <c r="B346" i="10"/>
  <c r="C346" i="10"/>
  <c r="D346" i="10"/>
  <c r="E346" i="10"/>
  <c r="F346" i="10"/>
  <c r="G346" i="10"/>
  <c r="H346" i="10"/>
  <c r="B347" i="10"/>
  <c r="C347" i="10"/>
  <c r="D347" i="10"/>
  <c r="E347" i="10"/>
  <c r="F347" i="10"/>
  <c r="G347" i="10"/>
  <c r="H347" i="10"/>
  <c r="B348" i="10"/>
  <c r="C348" i="10"/>
  <c r="D348" i="10"/>
  <c r="E348" i="10"/>
  <c r="F348" i="10"/>
  <c r="G348" i="10"/>
  <c r="H348" i="10"/>
  <c r="B349" i="10"/>
  <c r="C349" i="10"/>
  <c r="D349" i="10"/>
  <c r="E349" i="10"/>
  <c r="F349" i="10"/>
  <c r="G349" i="10"/>
  <c r="H349" i="10"/>
  <c r="B350" i="10"/>
  <c r="C350" i="10"/>
  <c r="D350" i="10"/>
  <c r="E350" i="10"/>
  <c r="F350" i="10"/>
  <c r="G350" i="10"/>
  <c r="H350" i="10"/>
  <c r="B351" i="10"/>
  <c r="C351" i="10"/>
  <c r="D351" i="10"/>
  <c r="E351" i="10"/>
  <c r="F351" i="10"/>
  <c r="G351" i="10"/>
  <c r="H351" i="10"/>
  <c r="B352" i="10"/>
  <c r="C352" i="10"/>
  <c r="D352" i="10"/>
  <c r="E352" i="10"/>
  <c r="F352" i="10"/>
  <c r="G352" i="10"/>
  <c r="H352" i="10"/>
  <c r="B353" i="10"/>
  <c r="C353" i="10"/>
  <c r="D353" i="10"/>
  <c r="E353" i="10"/>
  <c r="F353" i="10"/>
  <c r="G353" i="10"/>
  <c r="H353" i="10"/>
  <c r="B354" i="10"/>
  <c r="C354" i="10"/>
  <c r="D354" i="10"/>
  <c r="E354" i="10"/>
  <c r="F354" i="10"/>
  <c r="G354" i="10"/>
  <c r="H354" i="10"/>
  <c r="B355" i="10"/>
  <c r="C355" i="10"/>
  <c r="D355" i="10"/>
  <c r="E355" i="10"/>
  <c r="F355" i="10"/>
  <c r="G355" i="10"/>
  <c r="H355" i="10"/>
  <c r="B356" i="10"/>
  <c r="C356" i="10"/>
  <c r="D356" i="10"/>
  <c r="E356" i="10"/>
  <c r="F356" i="10"/>
  <c r="G356" i="10"/>
  <c r="H356" i="10"/>
  <c r="B357" i="10"/>
  <c r="C357" i="10"/>
  <c r="D357" i="10"/>
  <c r="E357" i="10"/>
  <c r="F357" i="10"/>
  <c r="G357" i="10"/>
  <c r="H357" i="10"/>
  <c r="B358" i="10"/>
  <c r="C358" i="10"/>
  <c r="D358" i="10"/>
  <c r="E358" i="10"/>
  <c r="F358" i="10"/>
  <c r="G358" i="10"/>
  <c r="H358" i="10"/>
  <c r="B359" i="10"/>
  <c r="C359" i="10"/>
  <c r="D359" i="10"/>
  <c r="E359" i="10"/>
  <c r="F359" i="10"/>
  <c r="G359" i="10"/>
  <c r="H359" i="10"/>
  <c r="B360" i="10"/>
  <c r="C360" i="10"/>
  <c r="D360" i="10"/>
  <c r="E360" i="10"/>
  <c r="F360" i="10"/>
  <c r="G360" i="10"/>
  <c r="H360" i="10"/>
  <c r="B361" i="10"/>
  <c r="C361" i="10"/>
  <c r="D361" i="10"/>
  <c r="E361" i="10"/>
  <c r="F361" i="10"/>
  <c r="G361" i="10"/>
  <c r="H361" i="10"/>
  <c r="B362" i="10"/>
  <c r="C362" i="10"/>
  <c r="D362" i="10"/>
  <c r="E362" i="10"/>
  <c r="F362" i="10"/>
  <c r="G362" i="10"/>
  <c r="H362" i="10"/>
  <c r="B363" i="10"/>
  <c r="C363" i="10"/>
  <c r="D363" i="10"/>
  <c r="E363" i="10"/>
  <c r="F363" i="10"/>
  <c r="G363" i="10"/>
  <c r="H363" i="10"/>
  <c r="B364" i="10"/>
  <c r="C364" i="10"/>
  <c r="D364" i="10"/>
  <c r="E364" i="10"/>
  <c r="F364" i="10"/>
  <c r="G364" i="10"/>
  <c r="H364" i="10"/>
  <c r="B365" i="10"/>
  <c r="C365" i="10"/>
  <c r="D365" i="10"/>
  <c r="E365" i="10"/>
  <c r="F365" i="10"/>
  <c r="G365" i="10"/>
  <c r="H365" i="10"/>
  <c r="B366" i="10"/>
  <c r="C366" i="10"/>
  <c r="D366" i="10"/>
  <c r="E366" i="10"/>
  <c r="F366" i="10"/>
  <c r="G366" i="10"/>
  <c r="H366" i="10"/>
  <c r="B367" i="10"/>
  <c r="C367" i="10"/>
  <c r="D367" i="10"/>
  <c r="E367" i="10"/>
  <c r="F367" i="10"/>
  <c r="G367" i="10"/>
  <c r="H367" i="10"/>
  <c r="B368" i="10"/>
  <c r="C368" i="10"/>
  <c r="D368" i="10"/>
  <c r="E368" i="10"/>
  <c r="F368" i="10"/>
  <c r="G368" i="10"/>
  <c r="H368" i="10"/>
  <c r="B369" i="10"/>
  <c r="C369" i="10"/>
  <c r="D369" i="10"/>
  <c r="E369" i="10"/>
  <c r="F369" i="10"/>
  <c r="G369" i="10"/>
  <c r="H369" i="10"/>
  <c r="A365" i="10"/>
  <c r="A366" i="10"/>
  <c r="A367" i="10" s="1"/>
  <c r="A368" i="10" s="1"/>
  <c r="A369" i="10" s="1"/>
  <c r="A348" i="10"/>
  <c r="A349" i="10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282" i="10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281" i="10"/>
  <c r="H280" i="10"/>
  <c r="G280" i="10"/>
  <c r="F280" i="10"/>
  <c r="E280" i="10"/>
  <c r="D280" i="10"/>
  <c r="C280" i="10"/>
  <c r="B280" i="10"/>
  <c r="C277" i="10"/>
  <c r="D277" i="10"/>
  <c r="E277" i="10"/>
  <c r="F277" i="10"/>
  <c r="G277" i="10"/>
  <c r="H277" i="10"/>
  <c r="I277" i="10"/>
  <c r="J277" i="10"/>
  <c r="K277" i="10"/>
  <c r="L277" i="10"/>
  <c r="M277" i="10"/>
  <c r="N277" i="10"/>
  <c r="B277" i="10"/>
  <c r="B188" i="10"/>
  <c r="C188" i="10"/>
  <c r="D188" i="10"/>
  <c r="E188" i="10"/>
  <c r="F188" i="10"/>
  <c r="G188" i="10"/>
  <c r="H188" i="10"/>
  <c r="I188" i="10"/>
  <c r="J188" i="10"/>
  <c r="K188" i="10"/>
  <c r="L188" i="10"/>
  <c r="M188" i="10"/>
  <c r="N188" i="10"/>
  <c r="B189" i="10"/>
  <c r="C189" i="10"/>
  <c r="D189" i="10"/>
  <c r="E189" i="10"/>
  <c r="F189" i="10"/>
  <c r="G189" i="10"/>
  <c r="H189" i="10"/>
  <c r="I189" i="10"/>
  <c r="J189" i="10"/>
  <c r="K189" i="10"/>
  <c r="L189" i="10"/>
  <c r="M189" i="10"/>
  <c r="N189" i="10"/>
  <c r="B190" i="10"/>
  <c r="C190" i="10"/>
  <c r="D190" i="10"/>
  <c r="E190" i="10"/>
  <c r="F190" i="10"/>
  <c r="G190" i="10"/>
  <c r="H190" i="10"/>
  <c r="I190" i="10"/>
  <c r="J190" i="10"/>
  <c r="K190" i="10"/>
  <c r="L190" i="10"/>
  <c r="M190" i="10"/>
  <c r="N190" i="10"/>
  <c r="B191" i="10"/>
  <c r="C191" i="10"/>
  <c r="D191" i="10"/>
  <c r="E191" i="10"/>
  <c r="F191" i="10"/>
  <c r="G191" i="10"/>
  <c r="H191" i="10"/>
  <c r="I191" i="10"/>
  <c r="J191" i="10"/>
  <c r="K191" i="10"/>
  <c r="L191" i="10"/>
  <c r="M191" i="10"/>
  <c r="N191" i="10"/>
  <c r="B192" i="10"/>
  <c r="C192" i="10"/>
  <c r="D192" i="10"/>
  <c r="E192" i="10"/>
  <c r="F192" i="10"/>
  <c r="G192" i="10"/>
  <c r="H192" i="10"/>
  <c r="I192" i="10"/>
  <c r="J192" i="10"/>
  <c r="K192" i="10"/>
  <c r="L192" i="10"/>
  <c r="M192" i="10"/>
  <c r="N192" i="10"/>
  <c r="B193" i="10"/>
  <c r="C193" i="10"/>
  <c r="D193" i="10"/>
  <c r="E193" i="10"/>
  <c r="F193" i="10"/>
  <c r="G193" i="10"/>
  <c r="H193" i="10"/>
  <c r="I193" i="10"/>
  <c r="J193" i="10"/>
  <c r="K193" i="10"/>
  <c r="L193" i="10"/>
  <c r="M193" i="10"/>
  <c r="N193" i="10"/>
  <c r="B194" i="10"/>
  <c r="C194" i="10"/>
  <c r="D194" i="10"/>
  <c r="E194" i="10"/>
  <c r="F194" i="10"/>
  <c r="G194" i="10"/>
  <c r="H194" i="10"/>
  <c r="I194" i="10"/>
  <c r="J194" i="10"/>
  <c r="K194" i="10"/>
  <c r="L194" i="10"/>
  <c r="M194" i="10"/>
  <c r="N194" i="10"/>
  <c r="B195" i="10"/>
  <c r="C195" i="10"/>
  <c r="D195" i="10"/>
  <c r="E195" i="10"/>
  <c r="F195" i="10"/>
  <c r="G195" i="10"/>
  <c r="H195" i="10"/>
  <c r="I195" i="10"/>
  <c r="J195" i="10"/>
  <c r="K195" i="10"/>
  <c r="L195" i="10"/>
  <c r="M195" i="10"/>
  <c r="N195" i="10"/>
  <c r="B196" i="10"/>
  <c r="C196" i="10"/>
  <c r="D196" i="10"/>
  <c r="E196" i="10"/>
  <c r="F196" i="10"/>
  <c r="G196" i="10"/>
  <c r="H196" i="10"/>
  <c r="I196" i="10"/>
  <c r="J196" i="10"/>
  <c r="K196" i="10"/>
  <c r="L196" i="10"/>
  <c r="M196" i="10"/>
  <c r="N196" i="10"/>
  <c r="B197" i="10"/>
  <c r="C197" i="10"/>
  <c r="D197" i="10"/>
  <c r="E197" i="10"/>
  <c r="F197" i="10"/>
  <c r="G197" i="10"/>
  <c r="H197" i="10"/>
  <c r="I197" i="10"/>
  <c r="J197" i="10"/>
  <c r="K197" i="10"/>
  <c r="L197" i="10"/>
  <c r="M197" i="10"/>
  <c r="N197" i="10"/>
  <c r="B198" i="10"/>
  <c r="C198" i="10"/>
  <c r="D198" i="10"/>
  <c r="E198" i="10"/>
  <c r="F198" i="10"/>
  <c r="G198" i="10"/>
  <c r="H198" i="10"/>
  <c r="I198" i="10"/>
  <c r="J198" i="10"/>
  <c r="K198" i="10"/>
  <c r="L198" i="10"/>
  <c r="M198" i="10"/>
  <c r="N198" i="10"/>
  <c r="B199" i="10"/>
  <c r="C199" i="10"/>
  <c r="D199" i="10"/>
  <c r="E199" i="10"/>
  <c r="F199" i="10"/>
  <c r="G199" i="10"/>
  <c r="H199" i="10"/>
  <c r="I199" i="10"/>
  <c r="J199" i="10"/>
  <c r="K199" i="10"/>
  <c r="L199" i="10"/>
  <c r="M199" i="10"/>
  <c r="N199" i="10"/>
  <c r="B200" i="10"/>
  <c r="C200" i="10"/>
  <c r="D200" i="10"/>
  <c r="E200" i="10"/>
  <c r="F200" i="10"/>
  <c r="G200" i="10"/>
  <c r="H200" i="10"/>
  <c r="I200" i="10"/>
  <c r="J200" i="10"/>
  <c r="K200" i="10"/>
  <c r="L200" i="10"/>
  <c r="M200" i="10"/>
  <c r="N200" i="10"/>
  <c r="B201" i="10"/>
  <c r="C201" i="10"/>
  <c r="D201" i="10"/>
  <c r="E201" i="10"/>
  <c r="F201" i="10"/>
  <c r="G201" i="10"/>
  <c r="H201" i="10"/>
  <c r="I201" i="10"/>
  <c r="J201" i="10"/>
  <c r="K201" i="10"/>
  <c r="L201" i="10"/>
  <c r="M201" i="10"/>
  <c r="N201" i="10"/>
  <c r="B202" i="10"/>
  <c r="C202" i="10"/>
  <c r="D202" i="10"/>
  <c r="E202" i="10"/>
  <c r="F202" i="10"/>
  <c r="G202" i="10"/>
  <c r="H202" i="10"/>
  <c r="I202" i="10"/>
  <c r="J202" i="10"/>
  <c r="K202" i="10"/>
  <c r="L202" i="10"/>
  <c r="M202" i="10"/>
  <c r="N202" i="10"/>
  <c r="B203" i="10"/>
  <c r="C203" i="10"/>
  <c r="D203" i="10"/>
  <c r="E203" i="10"/>
  <c r="F203" i="10"/>
  <c r="G203" i="10"/>
  <c r="H203" i="10"/>
  <c r="I203" i="10"/>
  <c r="J203" i="10"/>
  <c r="K203" i="10"/>
  <c r="L203" i="10"/>
  <c r="M203" i="10"/>
  <c r="N203" i="10"/>
  <c r="B204" i="10"/>
  <c r="C204" i="10"/>
  <c r="D204" i="10"/>
  <c r="E204" i="10"/>
  <c r="F204" i="10"/>
  <c r="G204" i="10"/>
  <c r="H204" i="10"/>
  <c r="I204" i="10"/>
  <c r="J204" i="10"/>
  <c r="K204" i="10"/>
  <c r="L204" i="10"/>
  <c r="M204" i="10"/>
  <c r="N204" i="10"/>
  <c r="B205" i="10"/>
  <c r="C205" i="10"/>
  <c r="D205" i="10"/>
  <c r="E205" i="10"/>
  <c r="F205" i="10"/>
  <c r="G205" i="10"/>
  <c r="H205" i="10"/>
  <c r="I205" i="10"/>
  <c r="J205" i="10"/>
  <c r="K205" i="10"/>
  <c r="L205" i="10"/>
  <c r="M205" i="10"/>
  <c r="N205" i="10"/>
  <c r="B206" i="10"/>
  <c r="C206" i="10"/>
  <c r="D206" i="10"/>
  <c r="E206" i="10"/>
  <c r="F206" i="10"/>
  <c r="G206" i="10"/>
  <c r="H206" i="10"/>
  <c r="I206" i="10"/>
  <c r="J206" i="10"/>
  <c r="K206" i="10"/>
  <c r="L206" i="10"/>
  <c r="M206" i="10"/>
  <c r="N206" i="10"/>
  <c r="B207" i="10"/>
  <c r="C207" i="10"/>
  <c r="D207" i="10"/>
  <c r="E207" i="10"/>
  <c r="F207" i="10"/>
  <c r="G207" i="10"/>
  <c r="H207" i="10"/>
  <c r="I207" i="10"/>
  <c r="J207" i="10"/>
  <c r="K207" i="10"/>
  <c r="L207" i="10"/>
  <c r="M207" i="10"/>
  <c r="N207" i="10"/>
  <c r="B208" i="10"/>
  <c r="C208" i="10"/>
  <c r="D208" i="10"/>
  <c r="E208" i="10"/>
  <c r="F208" i="10"/>
  <c r="G208" i="10"/>
  <c r="H208" i="10"/>
  <c r="I208" i="10"/>
  <c r="J208" i="10"/>
  <c r="K208" i="10"/>
  <c r="L208" i="10"/>
  <c r="M208" i="10"/>
  <c r="N208" i="10"/>
  <c r="B209" i="10"/>
  <c r="C209" i="10"/>
  <c r="D209" i="10"/>
  <c r="E209" i="10"/>
  <c r="F209" i="10"/>
  <c r="G209" i="10"/>
  <c r="H209" i="10"/>
  <c r="I209" i="10"/>
  <c r="J209" i="10"/>
  <c r="K209" i="10"/>
  <c r="L209" i="10"/>
  <c r="M209" i="10"/>
  <c r="N209" i="10"/>
  <c r="B210" i="10"/>
  <c r="C210" i="10"/>
  <c r="D210" i="10"/>
  <c r="E210" i="10"/>
  <c r="F210" i="10"/>
  <c r="G210" i="10"/>
  <c r="H210" i="10"/>
  <c r="I210" i="10"/>
  <c r="J210" i="10"/>
  <c r="K210" i="10"/>
  <c r="L210" i="10"/>
  <c r="M210" i="10"/>
  <c r="N210" i="10"/>
  <c r="B211" i="10"/>
  <c r="C211" i="10"/>
  <c r="D211" i="10"/>
  <c r="E211" i="10"/>
  <c r="F211" i="10"/>
  <c r="G211" i="10"/>
  <c r="H211" i="10"/>
  <c r="I211" i="10"/>
  <c r="J211" i="10"/>
  <c r="K211" i="10"/>
  <c r="L211" i="10"/>
  <c r="M211" i="10"/>
  <c r="N211" i="10"/>
  <c r="B212" i="10"/>
  <c r="C212" i="10"/>
  <c r="D212" i="10"/>
  <c r="E212" i="10"/>
  <c r="F212" i="10"/>
  <c r="G212" i="10"/>
  <c r="H212" i="10"/>
  <c r="I212" i="10"/>
  <c r="J212" i="10"/>
  <c r="K212" i="10"/>
  <c r="L212" i="10"/>
  <c r="M212" i="10"/>
  <c r="N212" i="10"/>
  <c r="B213" i="10"/>
  <c r="C213" i="10"/>
  <c r="D213" i="10"/>
  <c r="E213" i="10"/>
  <c r="F213" i="10"/>
  <c r="G213" i="10"/>
  <c r="H213" i="10"/>
  <c r="I213" i="10"/>
  <c r="J213" i="10"/>
  <c r="K213" i="10"/>
  <c r="L213" i="10"/>
  <c r="M213" i="10"/>
  <c r="N213" i="10"/>
  <c r="B214" i="10"/>
  <c r="C214" i="10"/>
  <c r="D214" i="10"/>
  <c r="E214" i="10"/>
  <c r="F214" i="10"/>
  <c r="G214" i="10"/>
  <c r="H214" i="10"/>
  <c r="I214" i="10"/>
  <c r="J214" i="10"/>
  <c r="K214" i="10"/>
  <c r="L214" i="10"/>
  <c r="M214" i="10"/>
  <c r="N214" i="10"/>
  <c r="B215" i="10"/>
  <c r="C215" i="10"/>
  <c r="D215" i="10"/>
  <c r="E215" i="10"/>
  <c r="F215" i="10"/>
  <c r="G215" i="10"/>
  <c r="H215" i="10"/>
  <c r="I215" i="10"/>
  <c r="J215" i="10"/>
  <c r="K215" i="10"/>
  <c r="L215" i="10"/>
  <c r="M215" i="10"/>
  <c r="N215" i="10"/>
  <c r="B216" i="10"/>
  <c r="C216" i="10"/>
  <c r="D216" i="10"/>
  <c r="E216" i="10"/>
  <c r="F216" i="10"/>
  <c r="G216" i="10"/>
  <c r="H216" i="10"/>
  <c r="I216" i="10"/>
  <c r="J216" i="10"/>
  <c r="K216" i="10"/>
  <c r="L216" i="10"/>
  <c r="M216" i="10"/>
  <c r="N216" i="10"/>
  <c r="B217" i="10"/>
  <c r="C217" i="10"/>
  <c r="D217" i="10"/>
  <c r="E217" i="10"/>
  <c r="F217" i="10"/>
  <c r="G217" i="10"/>
  <c r="H217" i="10"/>
  <c r="I217" i="10"/>
  <c r="J217" i="10"/>
  <c r="K217" i="10"/>
  <c r="L217" i="10"/>
  <c r="M217" i="10"/>
  <c r="N217" i="10"/>
  <c r="B218" i="10"/>
  <c r="C218" i="10"/>
  <c r="D218" i="10"/>
  <c r="E218" i="10"/>
  <c r="F218" i="10"/>
  <c r="G218" i="10"/>
  <c r="H218" i="10"/>
  <c r="I218" i="10"/>
  <c r="J218" i="10"/>
  <c r="K218" i="10"/>
  <c r="L218" i="10"/>
  <c r="M218" i="10"/>
  <c r="N218" i="10"/>
  <c r="B219" i="10"/>
  <c r="C219" i="10"/>
  <c r="D219" i="10"/>
  <c r="E219" i="10"/>
  <c r="F219" i="10"/>
  <c r="G219" i="10"/>
  <c r="H219" i="10"/>
  <c r="I219" i="10"/>
  <c r="J219" i="10"/>
  <c r="K219" i="10"/>
  <c r="L219" i="10"/>
  <c r="M219" i="10"/>
  <c r="N219" i="10"/>
  <c r="B220" i="10"/>
  <c r="C220" i="10"/>
  <c r="D220" i="10"/>
  <c r="E220" i="10"/>
  <c r="F220" i="10"/>
  <c r="G220" i="10"/>
  <c r="H220" i="10"/>
  <c r="I220" i="10"/>
  <c r="J220" i="10"/>
  <c r="K220" i="10"/>
  <c r="L220" i="10"/>
  <c r="M220" i="10"/>
  <c r="N220" i="10"/>
  <c r="B221" i="10"/>
  <c r="C221" i="10"/>
  <c r="D221" i="10"/>
  <c r="E221" i="10"/>
  <c r="F221" i="10"/>
  <c r="G221" i="10"/>
  <c r="H221" i="10"/>
  <c r="I221" i="10"/>
  <c r="J221" i="10"/>
  <c r="K221" i="10"/>
  <c r="L221" i="10"/>
  <c r="M221" i="10"/>
  <c r="N221" i="10"/>
  <c r="B222" i="10"/>
  <c r="C222" i="10"/>
  <c r="D222" i="10"/>
  <c r="E222" i="10"/>
  <c r="F222" i="10"/>
  <c r="G222" i="10"/>
  <c r="H222" i="10"/>
  <c r="I222" i="10"/>
  <c r="J222" i="10"/>
  <c r="K222" i="10"/>
  <c r="L222" i="10"/>
  <c r="M222" i="10"/>
  <c r="N222" i="10"/>
  <c r="B223" i="10"/>
  <c r="C223" i="10"/>
  <c r="D223" i="10"/>
  <c r="E223" i="10"/>
  <c r="F223" i="10"/>
  <c r="G223" i="10"/>
  <c r="H223" i="10"/>
  <c r="I223" i="10"/>
  <c r="J223" i="10"/>
  <c r="K223" i="10"/>
  <c r="L223" i="10"/>
  <c r="M223" i="10"/>
  <c r="N223" i="10"/>
  <c r="B224" i="10"/>
  <c r="C224" i="10"/>
  <c r="D224" i="10"/>
  <c r="E224" i="10"/>
  <c r="F224" i="10"/>
  <c r="G224" i="10"/>
  <c r="H224" i="10"/>
  <c r="I224" i="10"/>
  <c r="J224" i="10"/>
  <c r="K224" i="10"/>
  <c r="L224" i="10"/>
  <c r="M224" i="10"/>
  <c r="N224" i="10"/>
  <c r="B225" i="10"/>
  <c r="C225" i="10"/>
  <c r="D225" i="10"/>
  <c r="E225" i="10"/>
  <c r="F225" i="10"/>
  <c r="G225" i="10"/>
  <c r="H225" i="10"/>
  <c r="I225" i="10"/>
  <c r="J225" i="10"/>
  <c r="K225" i="10"/>
  <c r="L225" i="10"/>
  <c r="M225" i="10"/>
  <c r="N225" i="10"/>
  <c r="B226" i="10"/>
  <c r="C226" i="10"/>
  <c r="D226" i="10"/>
  <c r="E226" i="10"/>
  <c r="F226" i="10"/>
  <c r="G226" i="10"/>
  <c r="H226" i="10"/>
  <c r="I226" i="10"/>
  <c r="J226" i="10"/>
  <c r="K226" i="10"/>
  <c r="L226" i="10"/>
  <c r="M226" i="10"/>
  <c r="N226" i="10"/>
  <c r="B227" i="10"/>
  <c r="C227" i="10"/>
  <c r="D227" i="10"/>
  <c r="E227" i="10"/>
  <c r="F227" i="10"/>
  <c r="G227" i="10"/>
  <c r="H227" i="10"/>
  <c r="I227" i="10"/>
  <c r="J227" i="10"/>
  <c r="K227" i="10"/>
  <c r="L227" i="10"/>
  <c r="M227" i="10"/>
  <c r="N227" i="10"/>
  <c r="B228" i="10"/>
  <c r="C228" i="10"/>
  <c r="D228" i="10"/>
  <c r="E228" i="10"/>
  <c r="F228" i="10"/>
  <c r="G228" i="10"/>
  <c r="H228" i="10"/>
  <c r="I228" i="10"/>
  <c r="J228" i="10"/>
  <c r="K228" i="10"/>
  <c r="L228" i="10"/>
  <c r="M228" i="10"/>
  <c r="N228" i="10"/>
  <c r="B229" i="10"/>
  <c r="C229" i="10"/>
  <c r="D229" i="10"/>
  <c r="E229" i="10"/>
  <c r="F229" i="10"/>
  <c r="G229" i="10"/>
  <c r="H229" i="10"/>
  <c r="I229" i="10"/>
  <c r="J229" i="10"/>
  <c r="K229" i="10"/>
  <c r="L229" i="10"/>
  <c r="M229" i="10"/>
  <c r="N229" i="10"/>
  <c r="B230" i="10"/>
  <c r="C230" i="10"/>
  <c r="D230" i="10"/>
  <c r="E230" i="10"/>
  <c r="F230" i="10"/>
  <c r="G230" i="10"/>
  <c r="H230" i="10"/>
  <c r="I230" i="10"/>
  <c r="J230" i="10"/>
  <c r="K230" i="10"/>
  <c r="L230" i="10"/>
  <c r="M230" i="10"/>
  <c r="N230" i="10"/>
  <c r="B231" i="10"/>
  <c r="C231" i="10"/>
  <c r="D231" i="10"/>
  <c r="E231" i="10"/>
  <c r="F231" i="10"/>
  <c r="G231" i="10"/>
  <c r="H231" i="10"/>
  <c r="I231" i="10"/>
  <c r="J231" i="10"/>
  <c r="K231" i="10"/>
  <c r="L231" i="10"/>
  <c r="M231" i="10"/>
  <c r="N231" i="10"/>
  <c r="B232" i="10"/>
  <c r="C232" i="10"/>
  <c r="D232" i="10"/>
  <c r="E232" i="10"/>
  <c r="F232" i="10"/>
  <c r="G232" i="10"/>
  <c r="H232" i="10"/>
  <c r="I232" i="10"/>
  <c r="J232" i="10"/>
  <c r="K232" i="10"/>
  <c r="L232" i="10"/>
  <c r="M232" i="10"/>
  <c r="N232" i="10"/>
  <c r="B233" i="10"/>
  <c r="C233" i="10"/>
  <c r="D233" i="10"/>
  <c r="E233" i="10"/>
  <c r="F233" i="10"/>
  <c r="G233" i="10"/>
  <c r="H233" i="10"/>
  <c r="I233" i="10"/>
  <c r="J233" i="10"/>
  <c r="K233" i="10"/>
  <c r="L233" i="10"/>
  <c r="M233" i="10"/>
  <c r="N233" i="10"/>
  <c r="B234" i="10"/>
  <c r="C234" i="10"/>
  <c r="D234" i="10"/>
  <c r="E234" i="10"/>
  <c r="F234" i="10"/>
  <c r="G234" i="10"/>
  <c r="H234" i="10"/>
  <c r="I234" i="10"/>
  <c r="J234" i="10"/>
  <c r="K234" i="10"/>
  <c r="L234" i="10"/>
  <c r="M234" i="10"/>
  <c r="N234" i="10"/>
  <c r="B235" i="10"/>
  <c r="C235" i="10"/>
  <c r="D235" i="10"/>
  <c r="E235" i="10"/>
  <c r="F235" i="10"/>
  <c r="G235" i="10"/>
  <c r="H235" i="10"/>
  <c r="I235" i="10"/>
  <c r="J235" i="10"/>
  <c r="K235" i="10"/>
  <c r="L235" i="10"/>
  <c r="M235" i="10"/>
  <c r="N235" i="10"/>
  <c r="B236" i="10"/>
  <c r="C236" i="10"/>
  <c r="D236" i="10"/>
  <c r="E236" i="10"/>
  <c r="F236" i="10"/>
  <c r="G236" i="10"/>
  <c r="H236" i="10"/>
  <c r="I236" i="10"/>
  <c r="J236" i="10"/>
  <c r="K236" i="10"/>
  <c r="L236" i="10"/>
  <c r="M236" i="10"/>
  <c r="N236" i="10"/>
  <c r="B237" i="10"/>
  <c r="C237" i="10"/>
  <c r="D237" i="10"/>
  <c r="E237" i="10"/>
  <c r="F237" i="10"/>
  <c r="G237" i="10"/>
  <c r="H237" i="10"/>
  <c r="I237" i="10"/>
  <c r="J237" i="10"/>
  <c r="K237" i="10"/>
  <c r="L237" i="10"/>
  <c r="M237" i="10"/>
  <c r="N237" i="10"/>
  <c r="B238" i="10"/>
  <c r="C238" i="10"/>
  <c r="D238" i="10"/>
  <c r="E238" i="10"/>
  <c r="F238" i="10"/>
  <c r="G238" i="10"/>
  <c r="H238" i="10"/>
  <c r="I238" i="10"/>
  <c r="J238" i="10"/>
  <c r="K238" i="10"/>
  <c r="L238" i="10"/>
  <c r="M238" i="10"/>
  <c r="N238" i="10"/>
  <c r="B239" i="10"/>
  <c r="C239" i="10"/>
  <c r="D239" i="10"/>
  <c r="E239" i="10"/>
  <c r="F239" i="10"/>
  <c r="G239" i="10"/>
  <c r="H239" i="10"/>
  <c r="I239" i="10"/>
  <c r="J239" i="10"/>
  <c r="K239" i="10"/>
  <c r="L239" i="10"/>
  <c r="M239" i="10"/>
  <c r="N239" i="10"/>
  <c r="B240" i="10"/>
  <c r="C240" i="10"/>
  <c r="D240" i="10"/>
  <c r="E240" i="10"/>
  <c r="F240" i="10"/>
  <c r="G240" i="10"/>
  <c r="H240" i="10"/>
  <c r="I240" i="10"/>
  <c r="J240" i="10"/>
  <c r="K240" i="10"/>
  <c r="L240" i="10"/>
  <c r="M240" i="10"/>
  <c r="N240" i="10"/>
  <c r="B241" i="10"/>
  <c r="C241" i="10"/>
  <c r="D241" i="10"/>
  <c r="E241" i="10"/>
  <c r="F241" i="10"/>
  <c r="G241" i="10"/>
  <c r="H241" i="10"/>
  <c r="I241" i="10"/>
  <c r="J241" i="10"/>
  <c r="K241" i="10"/>
  <c r="L241" i="10"/>
  <c r="M241" i="10"/>
  <c r="N241" i="10"/>
  <c r="B242" i="10"/>
  <c r="C242" i="10"/>
  <c r="D242" i="10"/>
  <c r="E242" i="10"/>
  <c r="F242" i="10"/>
  <c r="G242" i="10"/>
  <c r="H242" i="10"/>
  <c r="I242" i="10"/>
  <c r="J242" i="10"/>
  <c r="K242" i="10"/>
  <c r="L242" i="10"/>
  <c r="M242" i="10"/>
  <c r="N242" i="10"/>
  <c r="B243" i="10"/>
  <c r="C243" i="10"/>
  <c r="D243" i="10"/>
  <c r="E243" i="10"/>
  <c r="F243" i="10"/>
  <c r="G243" i="10"/>
  <c r="H243" i="10"/>
  <c r="I243" i="10"/>
  <c r="J243" i="10"/>
  <c r="K243" i="10"/>
  <c r="L243" i="10"/>
  <c r="M243" i="10"/>
  <c r="N243" i="10"/>
  <c r="B244" i="10"/>
  <c r="C244" i="10"/>
  <c r="D244" i="10"/>
  <c r="E244" i="10"/>
  <c r="F244" i="10"/>
  <c r="G244" i="10"/>
  <c r="H244" i="10"/>
  <c r="I244" i="10"/>
  <c r="J244" i="10"/>
  <c r="K244" i="10"/>
  <c r="L244" i="10"/>
  <c r="M244" i="10"/>
  <c r="N244" i="10"/>
  <c r="B245" i="10"/>
  <c r="C245" i="10"/>
  <c r="D245" i="10"/>
  <c r="E245" i="10"/>
  <c r="F245" i="10"/>
  <c r="G245" i="10"/>
  <c r="H245" i="10"/>
  <c r="I245" i="10"/>
  <c r="J245" i="10"/>
  <c r="K245" i="10"/>
  <c r="L245" i="10"/>
  <c r="M245" i="10"/>
  <c r="N245" i="10"/>
  <c r="B246" i="10"/>
  <c r="C246" i="10"/>
  <c r="D246" i="10"/>
  <c r="E246" i="10"/>
  <c r="F246" i="10"/>
  <c r="G246" i="10"/>
  <c r="H246" i="10"/>
  <c r="I246" i="10"/>
  <c r="J246" i="10"/>
  <c r="K246" i="10"/>
  <c r="L246" i="10"/>
  <c r="M246" i="10"/>
  <c r="N246" i="10"/>
  <c r="B247" i="10"/>
  <c r="C247" i="10"/>
  <c r="D247" i="10"/>
  <c r="E247" i="10"/>
  <c r="F247" i="10"/>
  <c r="G247" i="10"/>
  <c r="H247" i="10"/>
  <c r="I247" i="10"/>
  <c r="J247" i="10"/>
  <c r="K247" i="10"/>
  <c r="L247" i="10"/>
  <c r="M247" i="10"/>
  <c r="N247" i="10"/>
  <c r="B248" i="10"/>
  <c r="C248" i="10"/>
  <c r="D248" i="10"/>
  <c r="E248" i="10"/>
  <c r="F248" i="10"/>
  <c r="G248" i="10"/>
  <c r="H248" i="10"/>
  <c r="I248" i="10"/>
  <c r="J248" i="10"/>
  <c r="K248" i="10"/>
  <c r="L248" i="10"/>
  <c r="M248" i="10"/>
  <c r="N248" i="10"/>
  <c r="B249" i="10"/>
  <c r="C249" i="10"/>
  <c r="D249" i="10"/>
  <c r="E249" i="10"/>
  <c r="F249" i="10"/>
  <c r="G249" i="10"/>
  <c r="H249" i="10"/>
  <c r="I249" i="10"/>
  <c r="J249" i="10"/>
  <c r="K249" i="10"/>
  <c r="L249" i="10"/>
  <c r="M249" i="10"/>
  <c r="N249" i="10"/>
  <c r="B250" i="10"/>
  <c r="C250" i="10"/>
  <c r="D250" i="10"/>
  <c r="E250" i="10"/>
  <c r="F250" i="10"/>
  <c r="G250" i="10"/>
  <c r="H250" i="10"/>
  <c r="I250" i="10"/>
  <c r="J250" i="10"/>
  <c r="K250" i="10"/>
  <c r="L250" i="10"/>
  <c r="M250" i="10"/>
  <c r="N250" i="10"/>
  <c r="B251" i="10"/>
  <c r="C251" i="10"/>
  <c r="D251" i="10"/>
  <c r="E251" i="10"/>
  <c r="F251" i="10"/>
  <c r="G251" i="10"/>
  <c r="H251" i="10"/>
  <c r="I251" i="10"/>
  <c r="J251" i="10"/>
  <c r="K251" i="10"/>
  <c r="L251" i="10"/>
  <c r="M251" i="10"/>
  <c r="N251" i="10"/>
  <c r="B252" i="10"/>
  <c r="C252" i="10"/>
  <c r="D252" i="10"/>
  <c r="E252" i="10"/>
  <c r="F252" i="10"/>
  <c r="G252" i="10"/>
  <c r="H252" i="10"/>
  <c r="I252" i="10"/>
  <c r="J252" i="10"/>
  <c r="K252" i="10"/>
  <c r="L252" i="10"/>
  <c r="M252" i="10"/>
  <c r="N252" i="10"/>
  <c r="B253" i="10"/>
  <c r="C253" i="10"/>
  <c r="D253" i="10"/>
  <c r="E253" i="10"/>
  <c r="F253" i="10"/>
  <c r="G253" i="10"/>
  <c r="H253" i="10"/>
  <c r="I253" i="10"/>
  <c r="J253" i="10"/>
  <c r="K253" i="10"/>
  <c r="L253" i="10"/>
  <c r="M253" i="10"/>
  <c r="N253" i="10"/>
  <c r="B254" i="10"/>
  <c r="C254" i="10"/>
  <c r="D254" i="10"/>
  <c r="E254" i="10"/>
  <c r="F254" i="10"/>
  <c r="G254" i="10"/>
  <c r="H254" i="10"/>
  <c r="I254" i="10"/>
  <c r="J254" i="10"/>
  <c r="K254" i="10"/>
  <c r="L254" i="10"/>
  <c r="M254" i="10"/>
  <c r="N254" i="10"/>
  <c r="B255" i="10"/>
  <c r="C255" i="10"/>
  <c r="D255" i="10"/>
  <c r="E255" i="10"/>
  <c r="F255" i="10"/>
  <c r="G255" i="10"/>
  <c r="H255" i="10"/>
  <c r="I255" i="10"/>
  <c r="J255" i="10"/>
  <c r="K255" i="10"/>
  <c r="L255" i="10"/>
  <c r="M255" i="10"/>
  <c r="N255" i="10"/>
  <c r="B256" i="10"/>
  <c r="C256" i="10"/>
  <c r="D256" i="10"/>
  <c r="E256" i="10"/>
  <c r="F256" i="10"/>
  <c r="G256" i="10"/>
  <c r="H256" i="10"/>
  <c r="I256" i="10"/>
  <c r="J256" i="10"/>
  <c r="K256" i="10"/>
  <c r="L256" i="10"/>
  <c r="M256" i="10"/>
  <c r="N256" i="10"/>
  <c r="B257" i="10"/>
  <c r="C257" i="10"/>
  <c r="D257" i="10"/>
  <c r="E257" i="10"/>
  <c r="F257" i="10"/>
  <c r="G257" i="10"/>
  <c r="H257" i="10"/>
  <c r="I257" i="10"/>
  <c r="J257" i="10"/>
  <c r="K257" i="10"/>
  <c r="L257" i="10"/>
  <c r="M257" i="10"/>
  <c r="N257" i="10"/>
  <c r="B258" i="10"/>
  <c r="C258" i="10"/>
  <c r="D258" i="10"/>
  <c r="E258" i="10"/>
  <c r="F258" i="10"/>
  <c r="G258" i="10"/>
  <c r="H258" i="10"/>
  <c r="I258" i="10"/>
  <c r="J258" i="10"/>
  <c r="K258" i="10"/>
  <c r="L258" i="10"/>
  <c r="M258" i="10"/>
  <c r="N258" i="10"/>
  <c r="B259" i="10"/>
  <c r="C259" i="10"/>
  <c r="D259" i="10"/>
  <c r="E259" i="10"/>
  <c r="F259" i="10"/>
  <c r="G259" i="10"/>
  <c r="H259" i="10"/>
  <c r="I259" i="10"/>
  <c r="J259" i="10"/>
  <c r="K259" i="10"/>
  <c r="L259" i="10"/>
  <c r="M259" i="10"/>
  <c r="N259" i="10"/>
  <c r="B260" i="10"/>
  <c r="C260" i="10"/>
  <c r="D260" i="10"/>
  <c r="E260" i="10"/>
  <c r="F260" i="10"/>
  <c r="G260" i="10"/>
  <c r="H260" i="10"/>
  <c r="I260" i="10"/>
  <c r="J260" i="10"/>
  <c r="K260" i="10"/>
  <c r="L260" i="10"/>
  <c r="M260" i="10"/>
  <c r="N260" i="10"/>
  <c r="B261" i="10"/>
  <c r="C261" i="10"/>
  <c r="D261" i="10"/>
  <c r="E261" i="10"/>
  <c r="F261" i="10"/>
  <c r="G261" i="10"/>
  <c r="H261" i="10"/>
  <c r="I261" i="10"/>
  <c r="J261" i="10"/>
  <c r="K261" i="10"/>
  <c r="L261" i="10"/>
  <c r="M261" i="10"/>
  <c r="N261" i="10"/>
  <c r="B262" i="10"/>
  <c r="C262" i="10"/>
  <c r="D262" i="10"/>
  <c r="E262" i="10"/>
  <c r="F262" i="10"/>
  <c r="G262" i="10"/>
  <c r="H262" i="10"/>
  <c r="I262" i="10"/>
  <c r="J262" i="10"/>
  <c r="K262" i="10"/>
  <c r="L262" i="10"/>
  <c r="M262" i="10"/>
  <c r="N262" i="10"/>
  <c r="B263" i="10"/>
  <c r="C263" i="10"/>
  <c r="D263" i="10"/>
  <c r="E263" i="10"/>
  <c r="F263" i="10"/>
  <c r="G263" i="10"/>
  <c r="H263" i="10"/>
  <c r="I263" i="10"/>
  <c r="J263" i="10"/>
  <c r="K263" i="10"/>
  <c r="L263" i="10"/>
  <c r="M263" i="10"/>
  <c r="N263" i="10"/>
  <c r="B264" i="10"/>
  <c r="C264" i="10"/>
  <c r="D264" i="10"/>
  <c r="E264" i="10"/>
  <c r="F264" i="10"/>
  <c r="G264" i="10"/>
  <c r="H264" i="10"/>
  <c r="I264" i="10"/>
  <c r="J264" i="10"/>
  <c r="K264" i="10"/>
  <c r="L264" i="10"/>
  <c r="M264" i="10"/>
  <c r="N264" i="10"/>
  <c r="B265" i="10"/>
  <c r="C265" i="10"/>
  <c r="D265" i="10"/>
  <c r="E265" i="10"/>
  <c r="F265" i="10"/>
  <c r="G265" i="10"/>
  <c r="H265" i="10"/>
  <c r="I265" i="10"/>
  <c r="J265" i="10"/>
  <c r="K265" i="10"/>
  <c r="L265" i="10"/>
  <c r="M265" i="10"/>
  <c r="N265" i="10"/>
  <c r="B266" i="10"/>
  <c r="C266" i="10"/>
  <c r="D266" i="10"/>
  <c r="E266" i="10"/>
  <c r="F266" i="10"/>
  <c r="G266" i="10"/>
  <c r="H266" i="10"/>
  <c r="I266" i="10"/>
  <c r="J266" i="10"/>
  <c r="K266" i="10"/>
  <c r="L266" i="10"/>
  <c r="M266" i="10"/>
  <c r="N266" i="10"/>
  <c r="B267" i="10"/>
  <c r="C267" i="10"/>
  <c r="D267" i="10"/>
  <c r="E267" i="10"/>
  <c r="F267" i="10"/>
  <c r="G267" i="10"/>
  <c r="H267" i="10"/>
  <c r="I267" i="10"/>
  <c r="J267" i="10"/>
  <c r="K267" i="10"/>
  <c r="L267" i="10"/>
  <c r="M267" i="10"/>
  <c r="N267" i="10"/>
  <c r="B268" i="10"/>
  <c r="C268" i="10"/>
  <c r="D268" i="10"/>
  <c r="E268" i="10"/>
  <c r="F268" i="10"/>
  <c r="G268" i="10"/>
  <c r="H268" i="10"/>
  <c r="I268" i="10"/>
  <c r="J268" i="10"/>
  <c r="K268" i="10"/>
  <c r="L268" i="10"/>
  <c r="M268" i="10"/>
  <c r="N268" i="10"/>
  <c r="B269" i="10"/>
  <c r="C269" i="10"/>
  <c r="D269" i="10"/>
  <c r="E269" i="10"/>
  <c r="F269" i="10"/>
  <c r="G269" i="10"/>
  <c r="H269" i="10"/>
  <c r="I269" i="10"/>
  <c r="J269" i="10"/>
  <c r="K269" i="10"/>
  <c r="L269" i="10"/>
  <c r="M269" i="10"/>
  <c r="N269" i="10"/>
  <c r="B270" i="10"/>
  <c r="C270" i="10"/>
  <c r="D270" i="10"/>
  <c r="E270" i="10"/>
  <c r="F270" i="10"/>
  <c r="G270" i="10"/>
  <c r="H270" i="10"/>
  <c r="I270" i="10"/>
  <c r="J270" i="10"/>
  <c r="K270" i="10"/>
  <c r="L270" i="10"/>
  <c r="M270" i="10"/>
  <c r="N270" i="10"/>
  <c r="B271" i="10"/>
  <c r="C271" i="10"/>
  <c r="D271" i="10"/>
  <c r="E271" i="10"/>
  <c r="F271" i="10"/>
  <c r="G271" i="10"/>
  <c r="H271" i="10"/>
  <c r="I271" i="10"/>
  <c r="J271" i="10"/>
  <c r="K271" i="10"/>
  <c r="L271" i="10"/>
  <c r="M271" i="10"/>
  <c r="N271" i="10"/>
  <c r="B272" i="10"/>
  <c r="C272" i="10"/>
  <c r="D272" i="10"/>
  <c r="E272" i="10"/>
  <c r="F272" i="10"/>
  <c r="G272" i="10"/>
  <c r="H272" i="10"/>
  <c r="I272" i="10"/>
  <c r="J272" i="10"/>
  <c r="K272" i="10"/>
  <c r="L272" i="10"/>
  <c r="M272" i="10"/>
  <c r="N272" i="10"/>
  <c r="B273" i="10"/>
  <c r="C273" i="10"/>
  <c r="D273" i="10"/>
  <c r="E273" i="10"/>
  <c r="F273" i="10"/>
  <c r="G273" i="10"/>
  <c r="H273" i="10"/>
  <c r="I273" i="10"/>
  <c r="J273" i="10"/>
  <c r="K273" i="10"/>
  <c r="L273" i="10"/>
  <c r="M273" i="10"/>
  <c r="N273" i="10"/>
  <c r="B274" i="10"/>
  <c r="C274" i="10"/>
  <c r="D274" i="10"/>
  <c r="E274" i="10"/>
  <c r="F274" i="10"/>
  <c r="G274" i="10"/>
  <c r="H274" i="10"/>
  <c r="I274" i="10"/>
  <c r="J274" i="10"/>
  <c r="K274" i="10"/>
  <c r="L274" i="10"/>
  <c r="M274" i="10"/>
  <c r="N274" i="10"/>
  <c r="B275" i="10"/>
  <c r="C275" i="10"/>
  <c r="D275" i="10"/>
  <c r="E275" i="10"/>
  <c r="F275" i="10"/>
  <c r="G275" i="10"/>
  <c r="H275" i="10"/>
  <c r="I275" i="10"/>
  <c r="J275" i="10"/>
  <c r="K275" i="10"/>
  <c r="L275" i="10"/>
  <c r="M275" i="10"/>
  <c r="N275" i="10"/>
  <c r="B276" i="10"/>
  <c r="C276" i="10"/>
  <c r="D276" i="10"/>
  <c r="E276" i="10"/>
  <c r="F276" i="10"/>
  <c r="G276" i="10"/>
  <c r="H276" i="10"/>
  <c r="I276" i="10"/>
  <c r="J276" i="10"/>
  <c r="K276" i="10"/>
  <c r="L276" i="10"/>
  <c r="M276" i="10"/>
  <c r="N276" i="10"/>
  <c r="A215" i="10"/>
  <c r="A216" i="10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189" i="10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188" i="10"/>
  <c r="N187" i="10"/>
  <c r="M187" i="10"/>
  <c r="L187" i="10"/>
  <c r="K187" i="10"/>
  <c r="J187" i="10"/>
  <c r="I187" i="10"/>
  <c r="H187" i="10"/>
  <c r="G187" i="10"/>
  <c r="F187" i="10"/>
  <c r="E187" i="10"/>
  <c r="D187" i="10"/>
  <c r="C187" i="10"/>
  <c r="B187" i="10"/>
  <c r="C184" i="10"/>
  <c r="D184" i="10"/>
  <c r="E184" i="10"/>
  <c r="F184" i="10"/>
  <c r="G184" i="10"/>
  <c r="H184" i="10"/>
  <c r="I184" i="10"/>
  <c r="J184" i="10"/>
  <c r="B184" i="10"/>
  <c r="B95" i="10"/>
  <c r="C95" i="10"/>
  <c r="D95" i="10"/>
  <c r="E95" i="10"/>
  <c r="F95" i="10"/>
  <c r="G95" i="10"/>
  <c r="H95" i="10"/>
  <c r="I95" i="10"/>
  <c r="J95" i="10"/>
  <c r="B96" i="10"/>
  <c r="C96" i="10"/>
  <c r="D96" i="10"/>
  <c r="E96" i="10"/>
  <c r="F96" i="10"/>
  <c r="G96" i="10"/>
  <c r="H96" i="10"/>
  <c r="I96" i="10"/>
  <c r="J96" i="10"/>
  <c r="B97" i="10"/>
  <c r="C97" i="10"/>
  <c r="D97" i="10"/>
  <c r="E97" i="10"/>
  <c r="F97" i="10"/>
  <c r="G97" i="10"/>
  <c r="H97" i="10"/>
  <c r="I97" i="10"/>
  <c r="J97" i="10"/>
  <c r="B98" i="10"/>
  <c r="C98" i="10"/>
  <c r="D98" i="10"/>
  <c r="E98" i="10"/>
  <c r="F98" i="10"/>
  <c r="G98" i="10"/>
  <c r="H98" i="10"/>
  <c r="I98" i="10"/>
  <c r="J98" i="10"/>
  <c r="B99" i="10"/>
  <c r="C99" i="10"/>
  <c r="D99" i="10"/>
  <c r="E99" i="10"/>
  <c r="F99" i="10"/>
  <c r="G99" i="10"/>
  <c r="H99" i="10"/>
  <c r="I99" i="10"/>
  <c r="J99" i="10"/>
  <c r="B100" i="10"/>
  <c r="C100" i="10"/>
  <c r="D100" i="10"/>
  <c r="E100" i="10"/>
  <c r="F100" i="10"/>
  <c r="G100" i="10"/>
  <c r="H100" i="10"/>
  <c r="I100" i="10"/>
  <c r="J100" i="10"/>
  <c r="B101" i="10"/>
  <c r="C101" i="10"/>
  <c r="D101" i="10"/>
  <c r="E101" i="10"/>
  <c r="F101" i="10"/>
  <c r="G101" i="10"/>
  <c r="H101" i="10"/>
  <c r="I101" i="10"/>
  <c r="J101" i="10"/>
  <c r="B102" i="10"/>
  <c r="C102" i="10"/>
  <c r="D102" i="10"/>
  <c r="E102" i="10"/>
  <c r="F102" i="10"/>
  <c r="G102" i="10"/>
  <c r="H102" i="10"/>
  <c r="I102" i="10"/>
  <c r="J102" i="10"/>
  <c r="B103" i="10"/>
  <c r="C103" i="10"/>
  <c r="D103" i="10"/>
  <c r="E103" i="10"/>
  <c r="F103" i="10"/>
  <c r="G103" i="10"/>
  <c r="H103" i="10"/>
  <c r="I103" i="10"/>
  <c r="J103" i="10"/>
  <c r="B104" i="10"/>
  <c r="C104" i="10"/>
  <c r="D104" i="10"/>
  <c r="E104" i="10"/>
  <c r="F104" i="10"/>
  <c r="G104" i="10"/>
  <c r="H104" i="10"/>
  <c r="I104" i="10"/>
  <c r="J104" i="10"/>
  <c r="B105" i="10"/>
  <c r="C105" i="10"/>
  <c r="D105" i="10"/>
  <c r="E105" i="10"/>
  <c r="F105" i="10"/>
  <c r="G105" i="10"/>
  <c r="H105" i="10"/>
  <c r="I105" i="10"/>
  <c r="J105" i="10"/>
  <c r="B106" i="10"/>
  <c r="C106" i="10"/>
  <c r="D106" i="10"/>
  <c r="E106" i="10"/>
  <c r="F106" i="10"/>
  <c r="G106" i="10"/>
  <c r="H106" i="10"/>
  <c r="I106" i="10"/>
  <c r="J106" i="10"/>
  <c r="B107" i="10"/>
  <c r="C107" i="10"/>
  <c r="D107" i="10"/>
  <c r="E107" i="10"/>
  <c r="F107" i="10"/>
  <c r="G107" i="10"/>
  <c r="H107" i="10"/>
  <c r="I107" i="10"/>
  <c r="J107" i="10"/>
  <c r="B108" i="10"/>
  <c r="C108" i="10"/>
  <c r="D108" i="10"/>
  <c r="E108" i="10"/>
  <c r="F108" i="10"/>
  <c r="G108" i="10"/>
  <c r="H108" i="10"/>
  <c r="I108" i="10"/>
  <c r="J108" i="10"/>
  <c r="B109" i="10"/>
  <c r="C109" i="10"/>
  <c r="D109" i="10"/>
  <c r="E109" i="10"/>
  <c r="F109" i="10"/>
  <c r="G109" i="10"/>
  <c r="H109" i="10"/>
  <c r="I109" i="10"/>
  <c r="J109" i="10"/>
  <c r="B110" i="10"/>
  <c r="C110" i="10"/>
  <c r="D110" i="10"/>
  <c r="E110" i="10"/>
  <c r="F110" i="10"/>
  <c r="G110" i="10"/>
  <c r="H110" i="10"/>
  <c r="I110" i="10"/>
  <c r="J110" i="10"/>
  <c r="B111" i="10"/>
  <c r="C111" i="10"/>
  <c r="D111" i="10"/>
  <c r="E111" i="10"/>
  <c r="F111" i="10"/>
  <c r="G111" i="10"/>
  <c r="H111" i="10"/>
  <c r="I111" i="10"/>
  <c r="J111" i="10"/>
  <c r="B112" i="10"/>
  <c r="C112" i="10"/>
  <c r="D112" i="10"/>
  <c r="E112" i="10"/>
  <c r="F112" i="10"/>
  <c r="G112" i="10"/>
  <c r="H112" i="10"/>
  <c r="I112" i="10"/>
  <c r="J112" i="10"/>
  <c r="B113" i="10"/>
  <c r="C113" i="10"/>
  <c r="D113" i="10"/>
  <c r="E113" i="10"/>
  <c r="F113" i="10"/>
  <c r="G113" i="10"/>
  <c r="H113" i="10"/>
  <c r="I113" i="10"/>
  <c r="J113" i="10"/>
  <c r="B114" i="10"/>
  <c r="C114" i="10"/>
  <c r="D114" i="10"/>
  <c r="E114" i="10"/>
  <c r="F114" i="10"/>
  <c r="G114" i="10"/>
  <c r="H114" i="10"/>
  <c r="I114" i="10"/>
  <c r="J114" i="10"/>
  <c r="B115" i="10"/>
  <c r="C115" i="10"/>
  <c r="D115" i="10"/>
  <c r="E115" i="10"/>
  <c r="F115" i="10"/>
  <c r="G115" i="10"/>
  <c r="H115" i="10"/>
  <c r="I115" i="10"/>
  <c r="J115" i="10"/>
  <c r="B116" i="10"/>
  <c r="C116" i="10"/>
  <c r="D116" i="10"/>
  <c r="E116" i="10"/>
  <c r="F116" i="10"/>
  <c r="G116" i="10"/>
  <c r="H116" i="10"/>
  <c r="I116" i="10"/>
  <c r="J116" i="10"/>
  <c r="B117" i="10"/>
  <c r="C117" i="10"/>
  <c r="D117" i="10"/>
  <c r="E117" i="10"/>
  <c r="F117" i="10"/>
  <c r="G117" i="10"/>
  <c r="H117" i="10"/>
  <c r="I117" i="10"/>
  <c r="J117" i="10"/>
  <c r="B118" i="10"/>
  <c r="C118" i="10"/>
  <c r="D118" i="10"/>
  <c r="E118" i="10"/>
  <c r="F118" i="10"/>
  <c r="G118" i="10"/>
  <c r="H118" i="10"/>
  <c r="I118" i="10"/>
  <c r="J118" i="10"/>
  <c r="B119" i="10"/>
  <c r="C119" i="10"/>
  <c r="D119" i="10"/>
  <c r="E119" i="10"/>
  <c r="F119" i="10"/>
  <c r="G119" i="10"/>
  <c r="H119" i="10"/>
  <c r="I119" i="10"/>
  <c r="J119" i="10"/>
  <c r="B120" i="10"/>
  <c r="C120" i="10"/>
  <c r="D120" i="10"/>
  <c r="E120" i="10"/>
  <c r="F120" i="10"/>
  <c r="G120" i="10"/>
  <c r="H120" i="10"/>
  <c r="I120" i="10"/>
  <c r="J120" i="10"/>
  <c r="B121" i="10"/>
  <c r="C121" i="10"/>
  <c r="D121" i="10"/>
  <c r="E121" i="10"/>
  <c r="F121" i="10"/>
  <c r="G121" i="10"/>
  <c r="H121" i="10"/>
  <c r="I121" i="10"/>
  <c r="J121" i="10"/>
  <c r="B122" i="10"/>
  <c r="C122" i="10"/>
  <c r="D122" i="10"/>
  <c r="E122" i="10"/>
  <c r="F122" i="10"/>
  <c r="G122" i="10"/>
  <c r="H122" i="10"/>
  <c r="I122" i="10"/>
  <c r="J122" i="10"/>
  <c r="B123" i="10"/>
  <c r="C123" i="10"/>
  <c r="D123" i="10"/>
  <c r="E123" i="10"/>
  <c r="F123" i="10"/>
  <c r="G123" i="10"/>
  <c r="H123" i="10"/>
  <c r="I123" i="10"/>
  <c r="J123" i="10"/>
  <c r="B124" i="10"/>
  <c r="C124" i="10"/>
  <c r="D124" i="10"/>
  <c r="E124" i="10"/>
  <c r="F124" i="10"/>
  <c r="G124" i="10"/>
  <c r="H124" i="10"/>
  <c r="I124" i="10"/>
  <c r="J124" i="10"/>
  <c r="B125" i="10"/>
  <c r="C125" i="10"/>
  <c r="D125" i="10"/>
  <c r="E125" i="10"/>
  <c r="F125" i="10"/>
  <c r="G125" i="10"/>
  <c r="H125" i="10"/>
  <c r="I125" i="10"/>
  <c r="J125" i="10"/>
  <c r="B126" i="10"/>
  <c r="C126" i="10"/>
  <c r="D126" i="10"/>
  <c r="E126" i="10"/>
  <c r="F126" i="10"/>
  <c r="G126" i="10"/>
  <c r="H126" i="10"/>
  <c r="I126" i="10"/>
  <c r="J126" i="10"/>
  <c r="B127" i="10"/>
  <c r="C127" i="10"/>
  <c r="D127" i="10"/>
  <c r="E127" i="10"/>
  <c r="F127" i="10"/>
  <c r="G127" i="10"/>
  <c r="H127" i="10"/>
  <c r="I127" i="10"/>
  <c r="J127" i="10"/>
  <c r="B128" i="10"/>
  <c r="C128" i="10"/>
  <c r="D128" i="10"/>
  <c r="E128" i="10"/>
  <c r="F128" i="10"/>
  <c r="G128" i="10"/>
  <c r="H128" i="10"/>
  <c r="I128" i="10"/>
  <c r="J128" i="10"/>
  <c r="B129" i="10"/>
  <c r="C129" i="10"/>
  <c r="D129" i="10"/>
  <c r="E129" i="10"/>
  <c r="F129" i="10"/>
  <c r="G129" i="10"/>
  <c r="H129" i="10"/>
  <c r="I129" i="10"/>
  <c r="J129" i="10"/>
  <c r="B130" i="10"/>
  <c r="C130" i="10"/>
  <c r="D130" i="10"/>
  <c r="E130" i="10"/>
  <c r="F130" i="10"/>
  <c r="G130" i="10"/>
  <c r="H130" i="10"/>
  <c r="I130" i="10"/>
  <c r="J130" i="10"/>
  <c r="B131" i="10"/>
  <c r="C131" i="10"/>
  <c r="D131" i="10"/>
  <c r="E131" i="10"/>
  <c r="F131" i="10"/>
  <c r="G131" i="10"/>
  <c r="H131" i="10"/>
  <c r="I131" i="10"/>
  <c r="J131" i="10"/>
  <c r="B132" i="10"/>
  <c r="C132" i="10"/>
  <c r="D132" i="10"/>
  <c r="E132" i="10"/>
  <c r="F132" i="10"/>
  <c r="G132" i="10"/>
  <c r="H132" i="10"/>
  <c r="I132" i="10"/>
  <c r="J132" i="10"/>
  <c r="B133" i="10"/>
  <c r="C133" i="10"/>
  <c r="D133" i="10"/>
  <c r="E133" i="10"/>
  <c r="F133" i="10"/>
  <c r="G133" i="10"/>
  <c r="H133" i="10"/>
  <c r="I133" i="10"/>
  <c r="J133" i="10"/>
  <c r="B134" i="10"/>
  <c r="C134" i="10"/>
  <c r="D134" i="10"/>
  <c r="E134" i="10"/>
  <c r="F134" i="10"/>
  <c r="G134" i="10"/>
  <c r="H134" i="10"/>
  <c r="I134" i="10"/>
  <c r="J134" i="10"/>
  <c r="B135" i="10"/>
  <c r="C135" i="10"/>
  <c r="D135" i="10"/>
  <c r="E135" i="10"/>
  <c r="F135" i="10"/>
  <c r="G135" i="10"/>
  <c r="H135" i="10"/>
  <c r="I135" i="10"/>
  <c r="J135" i="10"/>
  <c r="B136" i="10"/>
  <c r="C136" i="10"/>
  <c r="D136" i="10"/>
  <c r="E136" i="10"/>
  <c r="F136" i="10"/>
  <c r="G136" i="10"/>
  <c r="H136" i="10"/>
  <c r="I136" i="10"/>
  <c r="J136" i="10"/>
  <c r="B137" i="10"/>
  <c r="C137" i="10"/>
  <c r="D137" i="10"/>
  <c r="E137" i="10"/>
  <c r="F137" i="10"/>
  <c r="G137" i="10"/>
  <c r="H137" i="10"/>
  <c r="I137" i="10"/>
  <c r="J137" i="10"/>
  <c r="B138" i="10"/>
  <c r="C138" i="10"/>
  <c r="D138" i="10"/>
  <c r="E138" i="10"/>
  <c r="F138" i="10"/>
  <c r="G138" i="10"/>
  <c r="H138" i="10"/>
  <c r="I138" i="10"/>
  <c r="J138" i="10"/>
  <c r="B139" i="10"/>
  <c r="C139" i="10"/>
  <c r="D139" i="10"/>
  <c r="E139" i="10"/>
  <c r="F139" i="10"/>
  <c r="G139" i="10"/>
  <c r="H139" i="10"/>
  <c r="I139" i="10"/>
  <c r="J139" i="10"/>
  <c r="B140" i="10"/>
  <c r="C140" i="10"/>
  <c r="D140" i="10"/>
  <c r="E140" i="10"/>
  <c r="F140" i="10"/>
  <c r="G140" i="10"/>
  <c r="H140" i="10"/>
  <c r="I140" i="10"/>
  <c r="J140" i="10"/>
  <c r="B141" i="10"/>
  <c r="C141" i="10"/>
  <c r="D141" i="10"/>
  <c r="E141" i="10"/>
  <c r="F141" i="10"/>
  <c r="G141" i="10"/>
  <c r="H141" i="10"/>
  <c r="I141" i="10"/>
  <c r="J141" i="10"/>
  <c r="B142" i="10"/>
  <c r="C142" i="10"/>
  <c r="D142" i="10"/>
  <c r="E142" i="10"/>
  <c r="F142" i="10"/>
  <c r="G142" i="10"/>
  <c r="H142" i="10"/>
  <c r="I142" i="10"/>
  <c r="J142" i="10"/>
  <c r="B143" i="10"/>
  <c r="C143" i="10"/>
  <c r="D143" i="10"/>
  <c r="E143" i="10"/>
  <c r="F143" i="10"/>
  <c r="G143" i="10"/>
  <c r="H143" i="10"/>
  <c r="I143" i="10"/>
  <c r="J143" i="10"/>
  <c r="B144" i="10"/>
  <c r="C144" i="10"/>
  <c r="D144" i="10"/>
  <c r="E144" i="10"/>
  <c r="F144" i="10"/>
  <c r="G144" i="10"/>
  <c r="H144" i="10"/>
  <c r="I144" i="10"/>
  <c r="J144" i="10"/>
  <c r="B145" i="10"/>
  <c r="C145" i="10"/>
  <c r="D145" i="10"/>
  <c r="E145" i="10"/>
  <c r="F145" i="10"/>
  <c r="G145" i="10"/>
  <c r="H145" i="10"/>
  <c r="I145" i="10"/>
  <c r="J145" i="10"/>
  <c r="B146" i="10"/>
  <c r="C146" i="10"/>
  <c r="D146" i="10"/>
  <c r="E146" i="10"/>
  <c r="F146" i="10"/>
  <c r="G146" i="10"/>
  <c r="H146" i="10"/>
  <c r="I146" i="10"/>
  <c r="J146" i="10"/>
  <c r="B147" i="10"/>
  <c r="C147" i="10"/>
  <c r="D147" i="10"/>
  <c r="E147" i="10"/>
  <c r="F147" i="10"/>
  <c r="G147" i="10"/>
  <c r="H147" i="10"/>
  <c r="I147" i="10"/>
  <c r="J147" i="10"/>
  <c r="B148" i="10"/>
  <c r="C148" i="10"/>
  <c r="D148" i="10"/>
  <c r="E148" i="10"/>
  <c r="F148" i="10"/>
  <c r="G148" i="10"/>
  <c r="H148" i="10"/>
  <c r="I148" i="10"/>
  <c r="J148" i="10"/>
  <c r="B149" i="10"/>
  <c r="C149" i="10"/>
  <c r="D149" i="10"/>
  <c r="E149" i="10"/>
  <c r="F149" i="10"/>
  <c r="G149" i="10"/>
  <c r="H149" i="10"/>
  <c r="I149" i="10"/>
  <c r="J149" i="10"/>
  <c r="B150" i="10"/>
  <c r="C150" i="10"/>
  <c r="D150" i="10"/>
  <c r="E150" i="10"/>
  <c r="F150" i="10"/>
  <c r="G150" i="10"/>
  <c r="H150" i="10"/>
  <c r="I150" i="10"/>
  <c r="J150" i="10"/>
  <c r="B151" i="10"/>
  <c r="C151" i="10"/>
  <c r="D151" i="10"/>
  <c r="E151" i="10"/>
  <c r="F151" i="10"/>
  <c r="G151" i="10"/>
  <c r="H151" i="10"/>
  <c r="I151" i="10"/>
  <c r="J151" i="10"/>
  <c r="B152" i="10"/>
  <c r="C152" i="10"/>
  <c r="D152" i="10"/>
  <c r="E152" i="10"/>
  <c r="F152" i="10"/>
  <c r="G152" i="10"/>
  <c r="H152" i="10"/>
  <c r="I152" i="10"/>
  <c r="J152" i="10"/>
  <c r="B153" i="10"/>
  <c r="C153" i="10"/>
  <c r="D153" i="10"/>
  <c r="E153" i="10"/>
  <c r="F153" i="10"/>
  <c r="G153" i="10"/>
  <c r="H153" i="10"/>
  <c r="I153" i="10"/>
  <c r="J153" i="10"/>
  <c r="B154" i="10"/>
  <c r="C154" i="10"/>
  <c r="D154" i="10"/>
  <c r="E154" i="10"/>
  <c r="F154" i="10"/>
  <c r="G154" i="10"/>
  <c r="H154" i="10"/>
  <c r="I154" i="10"/>
  <c r="J154" i="10"/>
  <c r="B155" i="10"/>
  <c r="C155" i="10"/>
  <c r="D155" i="10"/>
  <c r="E155" i="10"/>
  <c r="F155" i="10"/>
  <c r="G155" i="10"/>
  <c r="H155" i="10"/>
  <c r="I155" i="10"/>
  <c r="J155" i="10"/>
  <c r="B156" i="10"/>
  <c r="C156" i="10"/>
  <c r="D156" i="10"/>
  <c r="E156" i="10"/>
  <c r="F156" i="10"/>
  <c r="G156" i="10"/>
  <c r="H156" i="10"/>
  <c r="I156" i="10"/>
  <c r="J156" i="10"/>
  <c r="B157" i="10"/>
  <c r="C157" i="10"/>
  <c r="D157" i="10"/>
  <c r="E157" i="10"/>
  <c r="F157" i="10"/>
  <c r="G157" i="10"/>
  <c r="H157" i="10"/>
  <c r="I157" i="10"/>
  <c r="J157" i="10"/>
  <c r="B158" i="10"/>
  <c r="C158" i="10"/>
  <c r="D158" i="10"/>
  <c r="E158" i="10"/>
  <c r="F158" i="10"/>
  <c r="G158" i="10"/>
  <c r="H158" i="10"/>
  <c r="I158" i="10"/>
  <c r="J158" i="10"/>
  <c r="B159" i="10"/>
  <c r="C159" i="10"/>
  <c r="D159" i="10"/>
  <c r="E159" i="10"/>
  <c r="F159" i="10"/>
  <c r="G159" i="10"/>
  <c r="H159" i="10"/>
  <c r="I159" i="10"/>
  <c r="J159" i="10"/>
  <c r="B160" i="10"/>
  <c r="C160" i="10"/>
  <c r="D160" i="10"/>
  <c r="E160" i="10"/>
  <c r="F160" i="10"/>
  <c r="G160" i="10"/>
  <c r="H160" i="10"/>
  <c r="I160" i="10"/>
  <c r="J160" i="10"/>
  <c r="B161" i="10"/>
  <c r="C161" i="10"/>
  <c r="D161" i="10"/>
  <c r="E161" i="10"/>
  <c r="F161" i="10"/>
  <c r="G161" i="10"/>
  <c r="H161" i="10"/>
  <c r="I161" i="10"/>
  <c r="J161" i="10"/>
  <c r="B162" i="10"/>
  <c r="C162" i="10"/>
  <c r="D162" i="10"/>
  <c r="E162" i="10"/>
  <c r="F162" i="10"/>
  <c r="G162" i="10"/>
  <c r="H162" i="10"/>
  <c r="I162" i="10"/>
  <c r="J162" i="10"/>
  <c r="B163" i="10"/>
  <c r="C163" i="10"/>
  <c r="D163" i="10"/>
  <c r="E163" i="10"/>
  <c r="F163" i="10"/>
  <c r="G163" i="10"/>
  <c r="H163" i="10"/>
  <c r="I163" i="10"/>
  <c r="J163" i="10"/>
  <c r="B164" i="10"/>
  <c r="C164" i="10"/>
  <c r="D164" i="10"/>
  <c r="E164" i="10"/>
  <c r="F164" i="10"/>
  <c r="G164" i="10"/>
  <c r="H164" i="10"/>
  <c r="I164" i="10"/>
  <c r="J164" i="10"/>
  <c r="B165" i="10"/>
  <c r="C165" i="10"/>
  <c r="D165" i="10"/>
  <c r="E165" i="10"/>
  <c r="F165" i="10"/>
  <c r="G165" i="10"/>
  <c r="H165" i="10"/>
  <c r="I165" i="10"/>
  <c r="J165" i="10"/>
  <c r="B166" i="10"/>
  <c r="C166" i="10"/>
  <c r="D166" i="10"/>
  <c r="E166" i="10"/>
  <c r="F166" i="10"/>
  <c r="G166" i="10"/>
  <c r="H166" i="10"/>
  <c r="I166" i="10"/>
  <c r="J166" i="10"/>
  <c r="B167" i="10"/>
  <c r="C167" i="10"/>
  <c r="D167" i="10"/>
  <c r="E167" i="10"/>
  <c r="F167" i="10"/>
  <c r="G167" i="10"/>
  <c r="H167" i="10"/>
  <c r="I167" i="10"/>
  <c r="J167" i="10"/>
  <c r="B168" i="10"/>
  <c r="C168" i="10"/>
  <c r="D168" i="10"/>
  <c r="E168" i="10"/>
  <c r="F168" i="10"/>
  <c r="G168" i="10"/>
  <c r="H168" i="10"/>
  <c r="I168" i="10"/>
  <c r="J168" i="10"/>
  <c r="B169" i="10"/>
  <c r="C169" i="10"/>
  <c r="D169" i="10"/>
  <c r="E169" i="10"/>
  <c r="F169" i="10"/>
  <c r="G169" i="10"/>
  <c r="H169" i="10"/>
  <c r="I169" i="10"/>
  <c r="J169" i="10"/>
  <c r="B170" i="10"/>
  <c r="C170" i="10"/>
  <c r="D170" i="10"/>
  <c r="E170" i="10"/>
  <c r="F170" i="10"/>
  <c r="G170" i="10"/>
  <c r="H170" i="10"/>
  <c r="I170" i="10"/>
  <c r="J170" i="10"/>
  <c r="B171" i="10"/>
  <c r="C171" i="10"/>
  <c r="D171" i="10"/>
  <c r="E171" i="10"/>
  <c r="F171" i="10"/>
  <c r="G171" i="10"/>
  <c r="H171" i="10"/>
  <c r="I171" i="10"/>
  <c r="J171" i="10"/>
  <c r="B172" i="10"/>
  <c r="C172" i="10"/>
  <c r="D172" i="10"/>
  <c r="E172" i="10"/>
  <c r="F172" i="10"/>
  <c r="G172" i="10"/>
  <c r="H172" i="10"/>
  <c r="I172" i="10"/>
  <c r="J172" i="10"/>
  <c r="B173" i="10"/>
  <c r="C173" i="10"/>
  <c r="D173" i="10"/>
  <c r="E173" i="10"/>
  <c r="F173" i="10"/>
  <c r="G173" i="10"/>
  <c r="H173" i="10"/>
  <c r="I173" i="10"/>
  <c r="J173" i="10"/>
  <c r="B174" i="10"/>
  <c r="C174" i="10"/>
  <c r="D174" i="10"/>
  <c r="E174" i="10"/>
  <c r="F174" i="10"/>
  <c r="G174" i="10"/>
  <c r="H174" i="10"/>
  <c r="I174" i="10"/>
  <c r="J174" i="10"/>
  <c r="B175" i="10"/>
  <c r="C175" i="10"/>
  <c r="D175" i="10"/>
  <c r="E175" i="10"/>
  <c r="F175" i="10"/>
  <c r="G175" i="10"/>
  <c r="H175" i="10"/>
  <c r="I175" i="10"/>
  <c r="J175" i="10"/>
  <c r="B176" i="10"/>
  <c r="C176" i="10"/>
  <c r="D176" i="10"/>
  <c r="E176" i="10"/>
  <c r="F176" i="10"/>
  <c r="G176" i="10"/>
  <c r="H176" i="10"/>
  <c r="I176" i="10"/>
  <c r="J176" i="10"/>
  <c r="B177" i="10"/>
  <c r="C177" i="10"/>
  <c r="D177" i="10"/>
  <c r="E177" i="10"/>
  <c r="F177" i="10"/>
  <c r="G177" i="10"/>
  <c r="H177" i="10"/>
  <c r="I177" i="10"/>
  <c r="J177" i="10"/>
  <c r="B178" i="10"/>
  <c r="C178" i="10"/>
  <c r="D178" i="10"/>
  <c r="E178" i="10"/>
  <c r="F178" i="10"/>
  <c r="G178" i="10"/>
  <c r="H178" i="10"/>
  <c r="I178" i="10"/>
  <c r="J178" i="10"/>
  <c r="B179" i="10"/>
  <c r="C179" i="10"/>
  <c r="D179" i="10"/>
  <c r="E179" i="10"/>
  <c r="F179" i="10"/>
  <c r="G179" i="10"/>
  <c r="H179" i="10"/>
  <c r="I179" i="10"/>
  <c r="J179" i="10"/>
  <c r="B180" i="10"/>
  <c r="C180" i="10"/>
  <c r="D180" i="10"/>
  <c r="E180" i="10"/>
  <c r="F180" i="10"/>
  <c r="G180" i="10"/>
  <c r="H180" i="10"/>
  <c r="I180" i="10"/>
  <c r="J180" i="10"/>
  <c r="B181" i="10"/>
  <c r="C181" i="10"/>
  <c r="D181" i="10"/>
  <c r="E181" i="10"/>
  <c r="F181" i="10"/>
  <c r="G181" i="10"/>
  <c r="H181" i="10"/>
  <c r="I181" i="10"/>
  <c r="J181" i="10"/>
  <c r="B182" i="10"/>
  <c r="C182" i="10"/>
  <c r="D182" i="10"/>
  <c r="E182" i="10"/>
  <c r="F182" i="10"/>
  <c r="G182" i="10"/>
  <c r="H182" i="10"/>
  <c r="I182" i="10"/>
  <c r="J182" i="10"/>
  <c r="B183" i="10"/>
  <c r="C183" i="10"/>
  <c r="D183" i="10"/>
  <c r="E183" i="10"/>
  <c r="F183" i="10"/>
  <c r="G183" i="10"/>
  <c r="H183" i="10"/>
  <c r="I183" i="10"/>
  <c r="J183" i="10"/>
  <c r="A96" i="10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95" i="10"/>
  <c r="J94" i="10"/>
  <c r="I94" i="10"/>
  <c r="H94" i="10"/>
  <c r="G94" i="10"/>
  <c r="F94" i="10"/>
  <c r="E94" i="10"/>
  <c r="D94" i="10"/>
  <c r="C94" i="10"/>
  <c r="B94" i="10"/>
  <c r="C306" i="9"/>
  <c r="D306" i="9"/>
  <c r="E306" i="9"/>
  <c r="F306" i="9"/>
  <c r="G306" i="9"/>
  <c r="H306" i="9"/>
  <c r="B306" i="9"/>
  <c r="B233" i="9"/>
  <c r="C233" i="9"/>
  <c r="D233" i="9"/>
  <c r="E233" i="9"/>
  <c r="F233" i="9"/>
  <c r="G233" i="9"/>
  <c r="H233" i="9"/>
  <c r="B234" i="9"/>
  <c r="C234" i="9"/>
  <c r="D234" i="9"/>
  <c r="E234" i="9"/>
  <c r="F234" i="9"/>
  <c r="G234" i="9"/>
  <c r="H234" i="9"/>
  <c r="B235" i="9"/>
  <c r="C235" i="9"/>
  <c r="D235" i="9"/>
  <c r="E235" i="9"/>
  <c r="F235" i="9"/>
  <c r="G235" i="9"/>
  <c r="H235" i="9"/>
  <c r="B236" i="9"/>
  <c r="C236" i="9"/>
  <c r="D236" i="9"/>
  <c r="E236" i="9"/>
  <c r="F236" i="9"/>
  <c r="G236" i="9"/>
  <c r="H236" i="9"/>
  <c r="B237" i="9"/>
  <c r="C237" i="9"/>
  <c r="D237" i="9"/>
  <c r="E237" i="9"/>
  <c r="F237" i="9"/>
  <c r="G237" i="9"/>
  <c r="H237" i="9"/>
  <c r="B238" i="9"/>
  <c r="C238" i="9"/>
  <c r="D238" i="9"/>
  <c r="E238" i="9"/>
  <c r="F238" i="9"/>
  <c r="G238" i="9"/>
  <c r="H238" i="9"/>
  <c r="B239" i="9"/>
  <c r="C239" i="9"/>
  <c r="D239" i="9"/>
  <c r="E239" i="9"/>
  <c r="F239" i="9"/>
  <c r="G239" i="9"/>
  <c r="H239" i="9"/>
  <c r="B240" i="9"/>
  <c r="C240" i="9"/>
  <c r="D240" i="9"/>
  <c r="E240" i="9"/>
  <c r="F240" i="9"/>
  <c r="G240" i="9"/>
  <c r="H240" i="9"/>
  <c r="B241" i="9"/>
  <c r="C241" i="9"/>
  <c r="D241" i="9"/>
  <c r="E241" i="9"/>
  <c r="F241" i="9"/>
  <c r="G241" i="9"/>
  <c r="H241" i="9"/>
  <c r="B242" i="9"/>
  <c r="C242" i="9"/>
  <c r="D242" i="9"/>
  <c r="E242" i="9"/>
  <c r="F242" i="9"/>
  <c r="G242" i="9"/>
  <c r="H242" i="9"/>
  <c r="B243" i="9"/>
  <c r="C243" i="9"/>
  <c r="D243" i="9"/>
  <c r="E243" i="9"/>
  <c r="F243" i="9"/>
  <c r="G243" i="9"/>
  <c r="H243" i="9"/>
  <c r="B244" i="9"/>
  <c r="C244" i="9"/>
  <c r="D244" i="9"/>
  <c r="E244" i="9"/>
  <c r="F244" i="9"/>
  <c r="G244" i="9"/>
  <c r="H244" i="9"/>
  <c r="B245" i="9"/>
  <c r="C245" i="9"/>
  <c r="D245" i="9"/>
  <c r="E245" i="9"/>
  <c r="F245" i="9"/>
  <c r="G245" i="9"/>
  <c r="H245" i="9"/>
  <c r="B246" i="9"/>
  <c r="C246" i="9"/>
  <c r="D246" i="9"/>
  <c r="E246" i="9"/>
  <c r="F246" i="9"/>
  <c r="G246" i="9"/>
  <c r="H246" i="9"/>
  <c r="B247" i="9"/>
  <c r="C247" i="9"/>
  <c r="D247" i="9"/>
  <c r="E247" i="9"/>
  <c r="F247" i="9"/>
  <c r="G247" i="9"/>
  <c r="H247" i="9"/>
  <c r="B248" i="9"/>
  <c r="C248" i="9"/>
  <c r="D248" i="9"/>
  <c r="E248" i="9"/>
  <c r="F248" i="9"/>
  <c r="G248" i="9"/>
  <c r="H248" i="9"/>
  <c r="B249" i="9"/>
  <c r="C249" i="9"/>
  <c r="D249" i="9"/>
  <c r="E249" i="9"/>
  <c r="F249" i="9"/>
  <c r="G249" i="9"/>
  <c r="H249" i="9"/>
  <c r="B250" i="9"/>
  <c r="C250" i="9"/>
  <c r="D250" i="9"/>
  <c r="E250" i="9"/>
  <c r="F250" i="9"/>
  <c r="G250" i="9"/>
  <c r="H250" i="9"/>
  <c r="B251" i="9"/>
  <c r="C251" i="9"/>
  <c r="D251" i="9"/>
  <c r="E251" i="9"/>
  <c r="F251" i="9"/>
  <c r="G251" i="9"/>
  <c r="H251" i="9"/>
  <c r="B252" i="9"/>
  <c r="C252" i="9"/>
  <c r="D252" i="9"/>
  <c r="E252" i="9"/>
  <c r="F252" i="9"/>
  <c r="G252" i="9"/>
  <c r="H252" i="9"/>
  <c r="B253" i="9"/>
  <c r="C253" i="9"/>
  <c r="D253" i="9"/>
  <c r="E253" i="9"/>
  <c r="F253" i="9"/>
  <c r="G253" i="9"/>
  <c r="H253" i="9"/>
  <c r="B254" i="9"/>
  <c r="C254" i="9"/>
  <c r="D254" i="9"/>
  <c r="E254" i="9"/>
  <c r="F254" i="9"/>
  <c r="G254" i="9"/>
  <c r="H254" i="9"/>
  <c r="B255" i="9"/>
  <c r="C255" i="9"/>
  <c r="D255" i="9"/>
  <c r="E255" i="9"/>
  <c r="F255" i="9"/>
  <c r="G255" i="9"/>
  <c r="H255" i="9"/>
  <c r="B256" i="9"/>
  <c r="C256" i="9"/>
  <c r="D256" i="9"/>
  <c r="E256" i="9"/>
  <c r="F256" i="9"/>
  <c r="G256" i="9"/>
  <c r="H256" i="9"/>
  <c r="B257" i="9"/>
  <c r="C257" i="9"/>
  <c r="D257" i="9"/>
  <c r="E257" i="9"/>
  <c r="F257" i="9"/>
  <c r="G257" i="9"/>
  <c r="H257" i="9"/>
  <c r="B258" i="9"/>
  <c r="C258" i="9"/>
  <c r="D258" i="9"/>
  <c r="E258" i="9"/>
  <c r="F258" i="9"/>
  <c r="G258" i="9"/>
  <c r="H258" i="9"/>
  <c r="B259" i="9"/>
  <c r="C259" i="9"/>
  <c r="D259" i="9"/>
  <c r="E259" i="9"/>
  <c r="F259" i="9"/>
  <c r="G259" i="9"/>
  <c r="H259" i="9"/>
  <c r="B260" i="9"/>
  <c r="C260" i="9"/>
  <c r="D260" i="9"/>
  <c r="E260" i="9"/>
  <c r="F260" i="9"/>
  <c r="G260" i="9"/>
  <c r="H260" i="9"/>
  <c r="B261" i="9"/>
  <c r="C261" i="9"/>
  <c r="D261" i="9"/>
  <c r="E261" i="9"/>
  <c r="F261" i="9"/>
  <c r="G261" i="9"/>
  <c r="H261" i="9"/>
  <c r="B262" i="9"/>
  <c r="C262" i="9"/>
  <c r="D262" i="9"/>
  <c r="E262" i="9"/>
  <c r="F262" i="9"/>
  <c r="G262" i="9"/>
  <c r="H262" i="9"/>
  <c r="B263" i="9"/>
  <c r="C263" i="9"/>
  <c r="D263" i="9"/>
  <c r="E263" i="9"/>
  <c r="F263" i="9"/>
  <c r="G263" i="9"/>
  <c r="H263" i="9"/>
  <c r="B264" i="9"/>
  <c r="C264" i="9"/>
  <c r="D264" i="9"/>
  <c r="E264" i="9"/>
  <c r="F264" i="9"/>
  <c r="G264" i="9"/>
  <c r="H264" i="9"/>
  <c r="B265" i="9"/>
  <c r="C265" i="9"/>
  <c r="D265" i="9"/>
  <c r="E265" i="9"/>
  <c r="F265" i="9"/>
  <c r="G265" i="9"/>
  <c r="H265" i="9"/>
  <c r="B266" i="9"/>
  <c r="C266" i="9"/>
  <c r="D266" i="9"/>
  <c r="E266" i="9"/>
  <c r="F266" i="9"/>
  <c r="G266" i="9"/>
  <c r="H266" i="9"/>
  <c r="B267" i="9"/>
  <c r="C267" i="9"/>
  <c r="D267" i="9"/>
  <c r="E267" i="9"/>
  <c r="F267" i="9"/>
  <c r="G267" i="9"/>
  <c r="H267" i="9"/>
  <c r="B268" i="9"/>
  <c r="C268" i="9"/>
  <c r="D268" i="9"/>
  <c r="E268" i="9"/>
  <c r="F268" i="9"/>
  <c r="G268" i="9"/>
  <c r="H268" i="9"/>
  <c r="B269" i="9"/>
  <c r="C269" i="9"/>
  <c r="D269" i="9"/>
  <c r="E269" i="9"/>
  <c r="F269" i="9"/>
  <c r="G269" i="9"/>
  <c r="H269" i="9"/>
  <c r="B270" i="9"/>
  <c r="C270" i="9"/>
  <c r="D270" i="9"/>
  <c r="E270" i="9"/>
  <c r="F270" i="9"/>
  <c r="G270" i="9"/>
  <c r="H270" i="9"/>
  <c r="B271" i="9"/>
  <c r="C271" i="9"/>
  <c r="D271" i="9"/>
  <c r="E271" i="9"/>
  <c r="F271" i="9"/>
  <c r="G271" i="9"/>
  <c r="H271" i="9"/>
  <c r="B272" i="9"/>
  <c r="C272" i="9"/>
  <c r="D272" i="9"/>
  <c r="E272" i="9"/>
  <c r="F272" i="9"/>
  <c r="G272" i="9"/>
  <c r="H272" i="9"/>
  <c r="B273" i="9"/>
  <c r="C273" i="9"/>
  <c r="D273" i="9"/>
  <c r="E273" i="9"/>
  <c r="F273" i="9"/>
  <c r="G273" i="9"/>
  <c r="H273" i="9"/>
  <c r="B274" i="9"/>
  <c r="C274" i="9"/>
  <c r="D274" i="9"/>
  <c r="E274" i="9"/>
  <c r="F274" i="9"/>
  <c r="G274" i="9"/>
  <c r="H274" i="9"/>
  <c r="B275" i="9"/>
  <c r="C275" i="9"/>
  <c r="D275" i="9"/>
  <c r="E275" i="9"/>
  <c r="F275" i="9"/>
  <c r="G275" i="9"/>
  <c r="H275" i="9"/>
  <c r="B276" i="9"/>
  <c r="C276" i="9"/>
  <c r="D276" i="9"/>
  <c r="E276" i="9"/>
  <c r="F276" i="9"/>
  <c r="G276" i="9"/>
  <c r="H276" i="9"/>
  <c r="B277" i="9"/>
  <c r="C277" i="9"/>
  <c r="D277" i="9"/>
  <c r="E277" i="9"/>
  <c r="F277" i="9"/>
  <c r="G277" i="9"/>
  <c r="H277" i="9"/>
  <c r="B278" i="9"/>
  <c r="C278" i="9"/>
  <c r="D278" i="9"/>
  <c r="E278" i="9"/>
  <c r="F278" i="9"/>
  <c r="G278" i="9"/>
  <c r="H278" i="9"/>
  <c r="B279" i="9"/>
  <c r="C279" i="9"/>
  <c r="D279" i="9"/>
  <c r="E279" i="9"/>
  <c r="F279" i="9"/>
  <c r="G279" i="9"/>
  <c r="H279" i="9"/>
  <c r="B280" i="9"/>
  <c r="C280" i="9"/>
  <c r="D280" i="9"/>
  <c r="E280" i="9"/>
  <c r="F280" i="9"/>
  <c r="G280" i="9"/>
  <c r="H280" i="9"/>
  <c r="B281" i="9"/>
  <c r="C281" i="9"/>
  <c r="D281" i="9"/>
  <c r="E281" i="9"/>
  <c r="F281" i="9"/>
  <c r="G281" i="9"/>
  <c r="H281" i="9"/>
  <c r="B282" i="9"/>
  <c r="C282" i="9"/>
  <c r="D282" i="9"/>
  <c r="E282" i="9"/>
  <c r="F282" i="9"/>
  <c r="G282" i="9"/>
  <c r="H282" i="9"/>
  <c r="B283" i="9"/>
  <c r="C283" i="9"/>
  <c r="D283" i="9"/>
  <c r="E283" i="9"/>
  <c r="F283" i="9"/>
  <c r="G283" i="9"/>
  <c r="H283" i="9"/>
  <c r="B284" i="9"/>
  <c r="C284" i="9"/>
  <c r="D284" i="9"/>
  <c r="E284" i="9"/>
  <c r="F284" i="9"/>
  <c r="G284" i="9"/>
  <c r="H284" i="9"/>
  <c r="B285" i="9"/>
  <c r="C285" i="9"/>
  <c r="D285" i="9"/>
  <c r="E285" i="9"/>
  <c r="F285" i="9"/>
  <c r="G285" i="9"/>
  <c r="H285" i="9"/>
  <c r="B286" i="9"/>
  <c r="C286" i="9"/>
  <c r="D286" i="9"/>
  <c r="E286" i="9"/>
  <c r="F286" i="9"/>
  <c r="G286" i="9"/>
  <c r="H286" i="9"/>
  <c r="B287" i="9"/>
  <c r="C287" i="9"/>
  <c r="D287" i="9"/>
  <c r="E287" i="9"/>
  <c r="F287" i="9"/>
  <c r="G287" i="9"/>
  <c r="H287" i="9"/>
  <c r="B288" i="9"/>
  <c r="C288" i="9"/>
  <c r="D288" i="9"/>
  <c r="E288" i="9"/>
  <c r="F288" i="9"/>
  <c r="G288" i="9"/>
  <c r="H288" i="9"/>
  <c r="B289" i="9"/>
  <c r="C289" i="9"/>
  <c r="D289" i="9"/>
  <c r="E289" i="9"/>
  <c r="F289" i="9"/>
  <c r="G289" i="9"/>
  <c r="H289" i="9"/>
  <c r="B290" i="9"/>
  <c r="C290" i="9"/>
  <c r="D290" i="9"/>
  <c r="E290" i="9"/>
  <c r="F290" i="9"/>
  <c r="G290" i="9"/>
  <c r="H290" i="9"/>
  <c r="B291" i="9"/>
  <c r="C291" i="9"/>
  <c r="D291" i="9"/>
  <c r="E291" i="9"/>
  <c r="F291" i="9"/>
  <c r="G291" i="9"/>
  <c r="H291" i="9"/>
  <c r="B292" i="9"/>
  <c r="C292" i="9"/>
  <c r="D292" i="9"/>
  <c r="E292" i="9"/>
  <c r="F292" i="9"/>
  <c r="G292" i="9"/>
  <c r="H292" i="9"/>
  <c r="B293" i="9"/>
  <c r="C293" i="9"/>
  <c r="D293" i="9"/>
  <c r="E293" i="9"/>
  <c r="F293" i="9"/>
  <c r="G293" i="9"/>
  <c r="H293" i="9"/>
  <c r="B294" i="9"/>
  <c r="C294" i="9"/>
  <c r="D294" i="9"/>
  <c r="E294" i="9"/>
  <c r="F294" i="9"/>
  <c r="G294" i="9"/>
  <c r="H294" i="9"/>
  <c r="B295" i="9"/>
  <c r="C295" i="9"/>
  <c r="D295" i="9"/>
  <c r="E295" i="9"/>
  <c r="F295" i="9"/>
  <c r="G295" i="9"/>
  <c r="H295" i="9"/>
  <c r="B296" i="9"/>
  <c r="C296" i="9"/>
  <c r="D296" i="9"/>
  <c r="E296" i="9"/>
  <c r="F296" i="9"/>
  <c r="G296" i="9"/>
  <c r="H296" i="9"/>
  <c r="B297" i="9"/>
  <c r="C297" i="9"/>
  <c r="D297" i="9"/>
  <c r="E297" i="9"/>
  <c r="F297" i="9"/>
  <c r="G297" i="9"/>
  <c r="H297" i="9"/>
  <c r="B298" i="9"/>
  <c r="C298" i="9"/>
  <c r="D298" i="9"/>
  <c r="E298" i="9"/>
  <c r="F298" i="9"/>
  <c r="G298" i="9"/>
  <c r="H298" i="9"/>
  <c r="B299" i="9"/>
  <c r="C299" i="9"/>
  <c r="D299" i="9"/>
  <c r="E299" i="9"/>
  <c r="F299" i="9"/>
  <c r="G299" i="9"/>
  <c r="H299" i="9"/>
  <c r="B300" i="9"/>
  <c r="C300" i="9"/>
  <c r="D300" i="9"/>
  <c r="E300" i="9"/>
  <c r="F300" i="9"/>
  <c r="G300" i="9"/>
  <c r="H300" i="9"/>
  <c r="B301" i="9"/>
  <c r="C301" i="9"/>
  <c r="D301" i="9"/>
  <c r="E301" i="9"/>
  <c r="F301" i="9"/>
  <c r="G301" i="9"/>
  <c r="H301" i="9"/>
  <c r="B302" i="9"/>
  <c r="C302" i="9"/>
  <c r="D302" i="9"/>
  <c r="E302" i="9"/>
  <c r="F302" i="9"/>
  <c r="G302" i="9"/>
  <c r="H302" i="9"/>
  <c r="B303" i="9"/>
  <c r="C303" i="9"/>
  <c r="D303" i="9"/>
  <c r="E303" i="9"/>
  <c r="F303" i="9"/>
  <c r="G303" i="9"/>
  <c r="H303" i="9"/>
  <c r="B304" i="9"/>
  <c r="C304" i="9"/>
  <c r="D304" i="9"/>
  <c r="E304" i="9"/>
  <c r="F304" i="9"/>
  <c r="G304" i="9"/>
  <c r="H304" i="9"/>
  <c r="B305" i="9"/>
  <c r="C305" i="9"/>
  <c r="D305" i="9"/>
  <c r="E305" i="9"/>
  <c r="F305" i="9"/>
  <c r="G305" i="9"/>
  <c r="H305" i="9"/>
  <c r="A234" i="9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233" i="9"/>
  <c r="H232" i="9"/>
  <c r="G232" i="9"/>
  <c r="F232" i="9"/>
  <c r="E232" i="9"/>
  <c r="D232" i="9"/>
  <c r="C232" i="9"/>
  <c r="B232" i="9"/>
  <c r="C229" i="9"/>
  <c r="D229" i="9"/>
  <c r="E229" i="9"/>
  <c r="F229" i="9"/>
  <c r="G229" i="9"/>
  <c r="H229" i="9"/>
  <c r="I229" i="9"/>
  <c r="J229" i="9"/>
  <c r="K229" i="9"/>
  <c r="L229" i="9"/>
  <c r="M229" i="9"/>
  <c r="N229" i="9"/>
  <c r="B229" i="9"/>
  <c r="B156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B157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B158" i="9"/>
  <c r="C158" i="9"/>
  <c r="D158" i="9"/>
  <c r="E158" i="9"/>
  <c r="F158" i="9"/>
  <c r="G158" i="9"/>
  <c r="H158" i="9"/>
  <c r="I158" i="9"/>
  <c r="J158" i="9"/>
  <c r="K158" i="9"/>
  <c r="L158" i="9"/>
  <c r="M158" i="9"/>
  <c r="N158" i="9"/>
  <c r="B159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B160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B161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B162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B163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B164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B165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B166" i="9"/>
  <c r="C166" i="9"/>
  <c r="D166" i="9"/>
  <c r="E166" i="9"/>
  <c r="F166" i="9"/>
  <c r="G166" i="9"/>
  <c r="H166" i="9"/>
  <c r="I166" i="9"/>
  <c r="J166" i="9"/>
  <c r="K166" i="9"/>
  <c r="L166" i="9"/>
  <c r="M166" i="9"/>
  <c r="N166" i="9"/>
  <c r="B167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B168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B169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B170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B171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B172" i="9"/>
  <c r="C172" i="9"/>
  <c r="D172" i="9"/>
  <c r="E172" i="9"/>
  <c r="F172" i="9"/>
  <c r="G172" i="9"/>
  <c r="H172" i="9"/>
  <c r="I172" i="9"/>
  <c r="J172" i="9"/>
  <c r="K172" i="9"/>
  <c r="L172" i="9"/>
  <c r="M172" i="9"/>
  <c r="N172" i="9"/>
  <c r="B173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B174" i="9"/>
  <c r="C174" i="9"/>
  <c r="D174" i="9"/>
  <c r="E174" i="9"/>
  <c r="F174" i="9"/>
  <c r="G174" i="9"/>
  <c r="H174" i="9"/>
  <c r="I174" i="9"/>
  <c r="J174" i="9"/>
  <c r="K174" i="9"/>
  <c r="L174" i="9"/>
  <c r="M174" i="9"/>
  <c r="N174" i="9"/>
  <c r="B175" i="9"/>
  <c r="C175" i="9"/>
  <c r="D175" i="9"/>
  <c r="E175" i="9"/>
  <c r="F175" i="9"/>
  <c r="G175" i="9"/>
  <c r="H175" i="9"/>
  <c r="I175" i="9"/>
  <c r="J175" i="9"/>
  <c r="K175" i="9"/>
  <c r="L175" i="9"/>
  <c r="M175" i="9"/>
  <c r="N175" i="9"/>
  <c r="B176" i="9"/>
  <c r="C176" i="9"/>
  <c r="D176" i="9"/>
  <c r="E176" i="9"/>
  <c r="F176" i="9"/>
  <c r="G176" i="9"/>
  <c r="H176" i="9"/>
  <c r="I176" i="9"/>
  <c r="J176" i="9"/>
  <c r="K176" i="9"/>
  <c r="L176" i="9"/>
  <c r="M176" i="9"/>
  <c r="N176" i="9"/>
  <c r="B177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B178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B179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B180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B181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B182" i="9"/>
  <c r="C182" i="9"/>
  <c r="D182" i="9"/>
  <c r="E182" i="9"/>
  <c r="F182" i="9"/>
  <c r="G182" i="9"/>
  <c r="H182" i="9"/>
  <c r="I182" i="9"/>
  <c r="J182" i="9"/>
  <c r="K182" i="9"/>
  <c r="L182" i="9"/>
  <c r="M182" i="9"/>
  <c r="N182" i="9"/>
  <c r="B183" i="9"/>
  <c r="C183" i="9"/>
  <c r="D183" i="9"/>
  <c r="E183" i="9"/>
  <c r="F183" i="9"/>
  <c r="G183" i="9"/>
  <c r="H183" i="9"/>
  <c r="I183" i="9"/>
  <c r="J183" i="9"/>
  <c r="K183" i="9"/>
  <c r="L183" i="9"/>
  <c r="M183" i="9"/>
  <c r="N183" i="9"/>
  <c r="B184" i="9"/>
  <c r="C184" i="9"/>
  <c r="D184" i="9"/>
  <c r="E184" i="9"/>
  <c r="F184" i="9"/>
  <c r="G184" i="9"/>
  <c r="H184" i="9"/>
  <c r="I184" i="9"/>
  <c r="J184" i="9"/>
  <c r="K184" i="9"/>
  <c r="L184" i="9"/>
  <c r="M184" i="9"/>
  <c r="N184" i="9"/>
  <c r="B185" i="9"/>
  <c r="C185" i="9"/>
  <c r="D185" i="9"/>
  <c r="E185" i="9"/>
  <c r="F185" i="9"/>
  <c r="G185" i="9"/>
  <c r="H185" i="9"/>
  <c r="I185" i="9"/>
  <c r="J185" i="9"/>
  <c r="K185" i="9"/>
  <c r="L185" i="9"/>
  <c r="M185" i="9"/>
  <c r="N185" i="9"/>
  <c r="B186" i="9"/>
  <c r="C186" i="9"/>
  <c r="D186" i="9"/>
  <c r="E186" i="9"/>
  <c r="F186" i="9"/>
  <c r="G186" i="9"/>
  <c r="H186" i="9"/>
  <c r="I186" i="9"/>
  <c r="J186" i="9"/>
  <c r="K186" i="9"/>
  <c r="L186" i="9"/>
  <c r="M186" i="9"/>
  <c r="N186" i="9"/>
  <c r="B187" i="9"/>
  <c r="C187" i="9"/>
  <c r="D187" i="9"/>
  <c r="E187" i="9"/>
  <c r="F187" i="9"/>
  <c r="G187" i="9"/>
  <c r="H187" i="9"/>
  <c r="I187" i="9"/>
  <c r="J187" i="9"/>
  <c r="K187" i="9"/>
  <c r="L187" i="9"/>
  <c r="M187" i="9"/>
  <c r="N187" i="9"/>
  <c r="B188" i="9"/>
  <c r="C188" i="9"/>
  <c r="D188" i="9"/>
  <c r="E188" i="9"/>
  <c r="F188" i="9"/>
  <c r="G188" i="9"/>
  <c r="H188" i="9"/>
  <c r="I188" i="9"/>
  <c r="J188" i="9"/>
  <c r="K188" i="9"/>
  <c r="L188" i="9"/>
  <c r="M188" i="9"/>
  <c r="N188" i="9"/>
  <c r="B189" i="9"/>
  <c r="C189" i="9"/>
  <c r="D189" i="9"/>
  <c r="E189" i="9"/>
  <c r="F189" i="9"/>
  <c r="G189" i="9"/>
  <c r="H189" i="9"/>
  <c r="I189" i="9"/>
  <c r="J189" i="9"/>
  <c r="K189" i="9"/>
  <c r="L189" i="9"/>
  <c r="M189" i="9"/>
  <c r="N189" i="9"/>
  <c r="B190" i="9"/>
  <c r="C190" i="9"/>
  <c r="D190" i="9"/>
  <c r="E190" i="9"/>
  <c r="F190" i="9"/>
  <c r="G190" i="9"/>
  <c r="H190" i="9"/>
  <c r="I190" i="9"/>
  <c r="J190" i="9"/>
  <c r="K190" i="9"/>
  <c r="L190" i="9"/>
  <c r="M190" i="9"/>
  <c r="N190" i="9"/>
  <c r="B191" i="9"/>
  <c r="C191" i="9"/>
  <c r="D191" i="9"/>
  <c r="E191" i="9"/>
  <c r="F191" i="9"/>
  <c r="G191" i="9"/>
  <c r="H191" i="9"/>
  <c r="I191" i="9"/>
  <c r="J191" i="9"/>
  <c r="K191" i="9"/>
  <c r="L191" i="9"/>
  <c r="M191" i="9"/>
  <c r="N191" i="9"/>
  <c r="B192" i="9"/>
  <c r="C192" i="9"/>
  <c r="D192" i="9"/>
  <c r="E192" i="9"/>
  <c r="F192" i="9"/>
  <c r="G192" i="9"/>
  <c r="H192" i="9"/>
  <c r="I192" i="9"/>
  <c r="J192" i="9"/>
  <c r="K192" i="9"/>
  <c r="L192" i="9"/>
  <c r="M192" i="9"/>
  <c r="N192" i="9"/>
  <c r="B193" i="9"/>
  <c r="C193" i="9"/>
  <c r="D193" i="9"/>
  <c r="E193" i="9"/>
  <c r="F193" i="9"/>
  <c r="G193" i="9"/>
  <c r="H193" i="9"/>
  <c r="I193" i="9"/>
  <c r="J193" i="9"/>
  <c r="K193" i="9"/>
  <c r="L193" i="9"/>
  <c r="M193" i="9"/>
  <c r="N193" i="9"/>
  <c r="B194" i="9"/>
  <c r="C194" i="9"/>
  <c r="D194" i="9"/>
  <c r="E194" i="9"/>
  <c r="F194" i="9"/>
  <c r="G194" i="9"/>
  <c r="H194" i="9"/>
  <c r="I194" i="9"/>
  <c r="J194" i="9"/>
  <c r="K194" i="9"/>
  <c r="L194" i="9"/>
  <c r="M194" i="9"/>
  <c r="N194" i="9"/>
  <c r="B195" i="9"/>
  <c r="C195" i="9"/>
  <c r="D195" i="9"/>
  <c r="E195" i="9"/>
  <c r="F195" i="9"/>
  <c r="G195" i="9"/>
  <c r="H195" i="9"/>
  <c r="I195" i="9"/>
  <c r="J195" i="9"/>
  <c r="K195" i="9"/>
  <c r="L195" i="9"/>
  <c r="M195" i="9"/>
  <c r="N195" i="9"/>
  <c r="B196" i="9"/>
  <c r="C196" i="9"/>
  <c r="D196" i="9"/>
  <c r="E196" i="9"/>
  <c r="F196" i="9"/>
  <c r="G196" i="9"/>
  <c r="H196" i="9"/>
  <c r="I196" i="9"/>
  <c r="J196" i="9"/>
  <c r="K196" i="9"/>
  <c r="L196" i="9"/>
  <c r="M196" i="9"/>
  <c r="N196" i="9"/>
  <c r="B197" i="9"/>
  <c r="C197" i="9"/>
  <c r="D197" i="9"/>
  <c r="E197" i="9"/>
  <c r="F197" i="9"/>
  <c r="G197" i="9"/>
  <c r="H197" i="9"/>
  <c r="I197" i="9"/>
  <c r="J197" i="9"/>
  <c r="K197" i="9"/>
  <c r="L197" i="9"/>
  <c r="M197" i="9"/>
  <c r="N197" i="9"/>
  <c r="B198" i="9"/>
  <c r="C198" i="9"/>
  <c r="D198" i="9"/>
  <c r="E198" i="9"/>
  <c r="F198" i="9"/>
  <c r="G198" i="9"/>
  <c r="H198" i="9"/>
  <c r="I198" i="9"/>
  <c r="J198" i="9"/>
  <c r="K198" i="9"/>
  <c r="L198" i="9"/>
  <c r="M198" i="9"/>
  <c r="N198" i="9"/>
  <c r="B199" i="9"/>
  <c r="C199" i="9"/>
  <c r="D199" i="9"/>
  <c r="E199" i="9"/>
  <c r="F199" i="9"/>
  <c r="G199" i="9"/>
  <c r="H199" i="9"/>
  <c r="I199" i="9"/>
  <c r="J199" i="9"/>
  <c r="K199" i="9"/>
  <c r="L199" i="9"/>
  <c r="M199" i="9"/>
  <c r="N199" i="9"/>
  <c r="B200" i="9"/>
  <c r="C200" i="9"/>
  <c r="D200" i="9"/>
  <c r="E200" i="9"/>
  <c r="F200" i="9"/>
  <c r="G200" i="9"/>
  <c r="H200" i="9"/>
  <c r="I200" i="9"/>
  <c r="J200" i="9"/>
  <c r="K200" i="9"/>
  <c r="L200" i="9"/>
  <c r="M200" i="9"/>
  <c r="N200" i="9"/>
  <c r="B201" i="9"/>
  <c r="C201" i="9"/>
  <c r="D201" i="9"/>
  <c r="E201" i="9"/>
  <c r="F201" i="9"/>
  <c r="G201" i="9"/>
  <c r="H201" i="9"/>
  <c r="I201" i="9"/>
  <c r="J201" i="9"/>
  <c r="K201" i="9"/>
  <c r="L201" i="9"/>
  <c r="M201" i="9"/>
  <c r="N201" i="9"/>
  <c r="B202" i="9"/>
  <c r="C202" i="9"/>
  <c r="D202" i="9"/>
  <c r="E202" i="9"/>
  <c r="F202" i="9"/>
  <c r="G202" i="9"/>
  <c r="H202" i="9"/>
  <c r="I202" i="9"/>
  <c r="J202" i="9"/>
  <c r="K202" i="9"/>
  <c r="L202" i="9"/>
  <c r="M202" i="9"/>
  <c r="N202" i="9"/>
  <c r="B203" i="9"/>
  <c r="C203" i="9"/>
  <c r="D203" i="9"/>
  <c r="E203" i="9"/>
  <c r="F203" i="9"/>
  <c r="G203" i="9"/>
  <c r="H203" i="9"/>
  <c r="I203" i="9"/>
  <c r="J203" i="9"/>
  <c r="K203" i="9"/>
  <c r="L203" i="9"/>
  <c r="M203" i="9"/>
  <c r="N203" i="9"/>
  <c r="B204" i="9"/>
  <c r="C204" i="9"/>
  <c r="D204" i="9"/>
  <c r="E204" i="9"/>
  <c r="F204" i="9"/>
  <c r="G204" i="9"/>
  <c r="H204" i="9"/>
  <c r="I204" i="9"/>
  <c r="J204" i="9"/>
  <c r="K204" i="9"/>
  <c r="L204" i="9"/>
  <c r="M204" i="9"/>
  <c r="N204" i="9"/>
  <c r="B205" i="9"/>
  <c r="C205" i="9"/>
  <c r="D205" i="9"/>
  <c r="E205" i="9"/>
  <c r="F205" i="9"/>
  <c r="G205" i="9"/>
  <c r="H205" i="9"/>
  <c r="I205" i="9"/>
  <c r="J205" i="9"/>
  <c r="K205" i="9"/>
  <c r="L205" i="9"/>
  <c r="M205" i="9"/>
  <c r="N205" i="9"/>
  <c r="B206" i="9"/>
  <c r="C206" i="9"/>
  <c r="D206" i="9"/>
  <c r="E206" i="9"/>
  <c r="F206" i="9"/>
  <c r="G206" i="9"/>
  <c r="H206" i="9"/>
  <c r="I206" i="9"/>
  <c r="J206" i="9"/>
  <c r="K206" i="9"/>
  <c r="L206" i="9"/>
  <c r="M206" i="9"/>
  <c r="N206" i="9"/>
  <c r="B207" i="9"/>
  <c r="C207" i="9"/>
  <c r="D207" i="9"/>
  <c r="E207" i="9"/>
  <c r="F207" i="9"/>
  <c r="G207" i="9"/>
  <c r="H207" i="9"/>
  <c r="I207" i="9"/>
  <c r="J207" i="9"/>
  <c r="K207" i="9"/>
  <c r="L207" i="9"/>
  <c r="M207" i="9"/>
  <c r="N207" i="9"/>
  <c r="B208" i="9"/>
  <c r="C208" i="9"/>
  <c r="D208" i="9"/>
  <c r="E208" i="9"/>
  <c r="F208" i="9"/>
  <c r="G208" i="9"/>
  <c r="H208" i="9"/>
  <c r="I208" i="9"/>
  <c r="J208" i="9"/>
  <c r="K208" i="9"/>
  <c r="L208" i="9"/>
  <c r="M208" i="9"/>
  <c r="N208" i="9"/>
  <c r="B209" i="9"/>
  <c r="C209" i="9"/>
  <c r="D209" i="9"/>
  <c r="E209" i="9"/>
  <c r="F209" i="9"/>
  <c r="G209" i="9"/>
  <c r="H209" i="9"/>
  <c r="I209" i="9"/>
  <c r="J209" i="9"/>
  <c r="K209" i="9"/>
  <c r="L209" i="9"/>
  <c r="M209" i="9"/>
  <c r="N209" i="9"/>
  <c r="B210" i="9"/>
  <c r="C210" i="9"/>
  <c r="D210" i="9"/>
  <c r="E210" i="9"/>
  <c r="F210" i="9"/>
  <c r="G210" i="9"/>
  <c r="H210" i="9"/>
  <c r="I210" i="9"/>
  <c r="J210" i="9"/>
  <c r="K210" i="9"/>
  <c r="L210" i="9"/>
  <c r="M210" i="9"/>
  <c r="N210" i="9"/>
  <c r="B211" i="9"/>
  <c r="C211" i="9"/>
  <c r="D211" i="9"/>
  <c r="E211" i="9"/>
  <c r="F211" i="9"/>
  <c r="G211" i="9"/>
  <c r="H211" i="9"/>
  <c r="I211" i="9"/>
  <c r="J211" i="9"/>
  <c r="K211" i="9"/>
  <c r="L211" i="9"/>
  <c r="M211" i="9"/>
  <c r="N211" i="9"/>
  <c r="B212" i="9"/>
  <c r="C212" i="9"/>
  <c r="D212" i="9"/>
  <c r="E212" i="9"/>
  <c r="F212" i="9"/>
  <c r="G212" i="9"/>
  <c r="H212" i="9"/>
  <c r="I212" i="9"/>
  <c r="J212" i="9"/>
  <c r="K212" i="9"/>
  <c r="L212" i="9"/>
  <c r="M212" i="9"/>
  <c r="N212" i="9"/>
  <c r="B213" i="9"/>
  <c r="C213" i="9"/>
  <c r="D213" i="9"/>
  <c r="E213" i="9"/>
  <c r="F213" i="9"/>
  <c r="G213" i="9"/>
  <c r="H213" i="9"/>
  <c r="I213" i="9"/>
  <c r="J213" i="9"/>
  <c r="K213" i="9"/>
  <c r="L213" i="9"/>
  <c r="M213" i="9"/>
  <c r="N213" i="9"/>
  <c r="B214" i="9"/>
  <c r="C214" i="9"/>
  <c r="D214" i="9"/>
  <c r="E214" i="9"/>
  <c r="F214" i="9"/>
  <c r="G214" i="9"/>
  <c r="H214" i="9"/>
  <c r="I214" i="9"/>
  <c r="J214" i="9"/>
  <c r="K214" i="9"/>
  <c r="L214" i="9"/>
  <c r="M214" i="9"/>
  <c r="N214" i="9"/>
  <c r="B215" i="9"/>
  <c r="C215" i="9"/>
  <c r="D215" i="9"/>
  <c r="E215" i="9"/>
  <c r="F215" i="9"/>
  <c r="G215" i="9"/>
  <c r="H215" i="9"/>
  <c r="I215" i="9"/>
  <c r="J215" i="9"/>
  <c r="K215" i="9"/>
  <c r="L215" i="9"/>
  <c r="M215" i="9"/>
  <c r="N215" i="9"/>
  <c r="B216" i="9"/>
  <c r="C216" i="9"/>
  <c r="D216" i="9"/>
  <c r="E216" i="9"/>
  <c r="F216" i="9"/>
  <c r="G216" i="9"/>
  <c r="H216" i="9"/>
  <c r="I216" i="9"/>
  <c r="J216" i="9"/>
  <c r="K216" i="9"/>
  <c r="L216" i="9"/>
  <c r="M216" i="9"/>
  <c r="N216" i="9"/>
  <c r="B217" i="9"/>
  <c r="C217" i="9"/>
  <c r="D217" i="9"/>
  <c r="E217" i="9"/>
  <c r="F217" i="9"/>
  <c r="G217" i="9"/>
  <c r="H217" i="9"/>
  <c r="I217" i="9"/>
  <c r="J217" i="9"/>
  <c r="K217" i="9"/>
  <c r="L217" i="9"/>
  <c r="M217" i="9"/>
  <c r="N217" i="9"/>
  <c r="B218" i="9"/>
  <c r="C218" i="9"/>
  <c r="D218" i="9"/>
  <c r="E218" i="9"/>
  <c r="F218" i="9"/>
  <c r="G218" i="9"/>
  <c r="H218" i="9"/>
  <c r="I218" i="9"/>
  <c r="J218" i="9"/>
  <c r="K218" i="9"/>
  <c r="L218" i="9"/>
  <c r="M218" i="9"/>
  <c r="N218" i="9"/>
  <c r="B219" i="9"/>
  <c r="C219" i="9"/>
  <c r="D219" i="9"/>
  <c r="E219" i="9"/>
  <c r="F219" i="9"/>
  <c r="G219" i="9"/>
  <c r="H219" i="9"/>
  <c r="I219" i="9"/>
  <c r="J219" i="9"/>
  <c r="K219" i="9"/>
  <c r="L219" i="9"/>
  <c r="M219" i="9"/>
  <c r="N219" i="9"/>
  <c r="B220" i="9"/>
  <c r="C220" i="9"/>
  <c r="D220" i="9"/>
  <c r="E220" i="9"/>
  <c r="F220" i="9"/>
  <c r="G220" i="9"/>
  <c r="H220" i="9"/>
  <c r="I220" i="9"/>
  <c r="J220" i="9"/>
  <c r="K220" i="9"/>
  <c r="L220" i="9"/>
  <c r="M220" i="9"/>
  <c r="N220" i="9"/>
  <c r="B221" i="9"/>
  <c r="C221" i="9"/>
  <c r="D221" i="9"/>
  <c r="E221" i="9"/>
  <c r="F221" i="9"/>
  <c r="G221" i="9"/>
  <c r="H221" i="9"/>
  <c r="I221" i="9"/>
  <c r="J221" i="9"/>
  <c r="K221" i="9"/>
  <c r="L221" i="9"/>
  <c r="M221" i="9"/>
  <c r="N221" i="9"/>
  <c r="B222" i="9"/>
  <c r="C222" i="9"/>
  <c r="D222" i="9"/>
  <c r="E222" i="9"/>
  <c r="F222" i="9"/>
  <c r="G222" i="9"/>
  <c r="H222" i="9"/>
  <c r="I222" i="9"/>
  <c r="J222" i="9"/>
  <c r="K222" i="9"/>
  <c r="L222" i="9"/>
  <c r="M222" i="9"/>
  <c r="N222" i="9"/>
  <c r="B223" i="9"/>
  <c r="C223" i="9"/>
  <c r="D223" i="9"/>
  <c r="E223" i="9"/>
  <c r="F223" i="9"/>
  <c r="G223" i="9"/>
  <c r="H223" i="9"/>
  <c r="I223" i="9"/>
  <c r="J223" i="9"/>
  <c r="K223" i="9"/>
  <c r="L223" i="9"/>
  <c r="M223" i="9"/>
  <c r="N223" i="9"/>
  <c r="B224" i="9"/>
  <c r="C224" i="9"/>
  <c r="D224" i="9"/>
  <c r="E224" i="9"/>
  <c r="F224" i="9"/>
  <c r="G224" i="9"/>
  <c r="H224" i="9"/>
  <c r="I224" i="9"/>
  <c r="J224" i="9"/>
  <c r="K224" i="9"/>
  <c r="L224" i="9"/>
  <c r="M224" i="9"/>
  <c r="N224" i="9"/>
  <c r="B225" i="9"/>
  <c r="C225" i="9"/>
  <c r="D225" i="9"/>
  <c r="E225" i="9"/>
  <c r="F225" i="9"/>
  <c r="G225" i="9"/>
  <c r="H225" i="9"/>
  <c r="I225" i="9"/>
  <c r="J225" i="9"/>
  <c r="K225" i="9"/>
  <c r="L225" i="9"/>
  <c r="M225" i="9"/>
  <c r="N225" i="9"/>
  <c r="B226" i="9"/>
  <c r="C226" i="9"/>
  <c r="D226" i="9"/>
  <c r="E226" i="9"/>
  <c r="F226" i="9"/>
  <c r="G226" i="9"/>
  <c r="H226" i="9"/>
  <c r="I226" i="9"/>
  <c r="J226" i="9"/>
  <c r="K226" i="9"/>
  <c r="L226" i="9"/>
  <c r="M226" i="9"/>
  <c r="N226" i="9"/>
  <c r="B227" i="9"/>
  <c r="C227" i="9"/>
  <c r="D227" i="9"/>
  <c r="E227" i="9"/>
  <c r="F227" i="9"/>
  <c r="G227" i="9"/>
  <c r="H227" i="9"/>
  <c r="I227" i="9"/>
  <c r="J227" i="9"/>
  <c r="K227" i="9"/>
  <c r="L227" i="9"/>
  <c r="M227" i="9"/>
  <c r="N227" i="9"/>
  <c r="B228" i="9"/>
  <c r="C228" i="9"/>
  <c r="D228" i="9"/>
  <c r="E228" i="9"/>
  <c r="F228" i="9"/>
  <c r="G228" i="9"/>
  <c r="H228" i="9"/>
  <c r="I228" i="9"/>
  <c r="J228" i="9"/>
  <c r="K228" i="9"/>
  <c r="L228" i="9"/>
  <c r="M228" i="9"/>
  <c r="N228" i="9"/>
  <c r="A227" i="9"/>
  <c r="A228" i="9" s="1"/>
  <c r="A219" i="9"/>
  <c r="A220" i="9" s="1"/>
  <c r="A221" i="9" s="1"/>
  <c r="A222" i="9" s="1"/>
  <c r="A223" i="9" s="1"/>
  <c r="A224" i="9" s="1"/>
  <c r="A225" i="9" s="1"/>
  <c r="A226" i="9" s="1"/>
  <c r="A157" i="9"/>
  <c r="A158" i="9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156" i="9"/>
  <c r="N155" i="9"/>
  <c r="M155" i="9"/>
  <c r="L155" i="9"/>
  <c r="K155" i="9"/>
  <c r="J155" i="9"/>
  <c r="I155" i="9"/>
  <c r="H155" i="9"/>
  <c r="G155" i="9"/>
  <c r="F155" i="9"/>
  <c r="E155" i="9"/>
  <c r="D155" i="9"/>
  <c r="C155" i="9"/>
  <c r="B155" i="9"/>
  <c r="C152" i="9"/>
  <c r="D152" i="9"/>
  <c r="E152" i="9"/>
  <c r="F152" i="9"/>
  <c r="G152" i="9"/>
  <c r="H152" i="9"/>
  <c r="I152" i="9"/>
  <c r="J152" i="9"/>
  <c r="B152" i="9"/>
  <c r="B79" i="9"/>
  <c r="C79" i="9"/>
  <c r="D79" i="9"/>
  <c r="E79" i="9"/>
  <c r="F79" i="9"/>
  <c r="G79" i="9"/>
  <c r="H79" i="9"/>
  <c r="I79" i="9"/>
  <c r="J79" i="9"/>
  <c r="B80" i="9"/>
  <c r="C80" i="9"/>
  <c r="D80" i="9"/>
  <c r="E80" i="9"/>
  <c r="F80" i="9"/>
  <c r="G80" i="9"/>
  <c r="H80" i="9"/>
  <c r="I80" i="9"/>
  <c r="J80" i="9"/>
  <c r="B81" i="9"/>
  <c r="C81" i="9"/>
  <c r="D81" i="9"/>
  <c r="E81" i="9"/>
  <c r="F81" i="9"/>
  <c r="G81" i="9"/>
  <c r="H81" i="9"/>
  <c r="I81" i="9"/>
  <c r="J81" i="9"/>
  <c r="B82" i="9"/>
  <c r="C82" i="9"/>
  <c r="D82" i="9"/>
  <c r="E82" i="9"/>
  <c r="F82" i="9"/>
  <c r="G82" i="9"/>
  <c r="H82" i="9"/>
  <c r="I82" i="9"/>
  <c r="J82" i="9"/>
  <c r="B83" i="9"/>
  <c r="C83" i="9"/>
  <c r="D83" i="9"/>
  <c r="E83" i="9"/>
  <c r="F83" i="9"/>
  <c r="G83" i="9"/>
  <c r="H83" i="9"/>
  <c r="I83" i="9"/>
  <c r="J83" i="9"/>
  <c r="B84" i="9"/>
  <c r="C84" i="9"/>
  <c r="D84" i="9"/>
  <c r="E84" i="9"/>
  <c r="F84" i="9"/>
  <c r="G84" i="9"/>
  <c r="H84" i="9"/>
  <c r="I84" i="9"/>
  <c r="J84" i="9"/>
  <c r="B85" i="9"/>
  <c r="C85" i="9"/>
  <c r="D85" i="9"/>
  <c r="E85" i="9"/>
  <c r="F85" i="9"/>
  <c r="G85" i="9"/>
  <c r="H85" i="9"/>
  <c r="I85" i="9"/>
  <c r="J85" i="9"/>
  <c r="B86" i="9"/>
  <c r="C86" i="9"/>
  <c r="D86" i="9"/>
  <c r="E86" i="9"/>
  <c r="F86" i="9"/>
  <c r="G86" i="9"/>
  <c r="H86" i="9"/>
  <c r="I86" i="9"/>
  <c r="J86" i="9"/>
  <c r="B87" i="9"/>
  <c r="C87" i="9"/>
  <c r="D87" i="9"/>
  <c r="E87" i="9"/>
  <c r="F87" i="9"/>
  <c r="G87" i="9"/>
  <c r="H87" i="9"/>
  <c r="I87" i="9"/>
  <c r="J87" i="9"/>
  <c r="B88" i="9"/>
  <c r="C88" i="9"/>
  <c r="D88" i="9"/>
  <c r="E88" i="9"/>
  <c r="F88" i="9"/>
  <c r="G88" i="9"/>
  <c r="H88" i="9"/>
  <c r="I88" i="9"/>
  <c r="J88" i="9"/>
  <c r="B89" i="9"/>
  <c r="C89" i="9"/>
  <c r="D89" i="9"/>
  <c r="E89" i="9"/>
  <c r="F89" i="9"/>
  <c r="G89" i="9"/>
  <c r="H89" i="9"/>
  <c r="I89" i="9"/>
  <c r="J89" i="9"/>
  <c r="B90" i="9"/>
  <c r="C90" i="9"/>
  <c r="D90" i="9"/>
  <c r="E90" i="9"/>
  <c r="F90" i="9"/>
  <c r="G90" i="9"/>
  <c r="H90" i="9"/>
  <c r="I90" i="9"/>
  <c r="J90" i="9"/>
  <c r="B91" i="9"/>
  <c r="C91" i="9"/>
  <c r="D91" i="9"/>
  <c r="E91" i="9"/>
  <c r="F91" i="9"/>
  <c r="G91" i="9"/>
  <c r="H91" i="9"/>
  <c r="I91" i="9"/>
  <c r="J91" i="9"/>
  <c r="B92" i="9"/>
  <c r="C92" i="9"/>
  <c r="D92" i="9"/>
  <c r="E92" i="9"/>
  <c r="F92" i="9"/>
  <c r="G92" i="9"/>
  <c r="H92" i="9"/>
  <c r="I92" i="9"/>
  <c r="J92" i="9"/>
  <c r="B93" i="9"/>
  <c r="C93" i="9"/>
  <c r="D93" i="9"/>
  <c r="E93" i="9"/>
  <c r="F93" i="9"/>
  <c r="G93" i="9"/>
  <c r="H93" i="9"/>
  <c r="I93" i="9"/>
  <c r="J93" i="9"/>
  <c r="B94" i="9"/>
  <c r="C94" i="9"/>
  <c r="D94" i="9"/>
  <c r="E94" i="9"/>
  <c r="F94" i="9"/>
  <c r="G94" i="9"/>
  <c r="H94" i="9"/>
  <c r="I94" i="9"/>
  <c r="J94" i="9"/>
  <c r="B95" i="9"/>
  <c r="C95" i="9"/>
  <c r="D95" i="9"/>
  <c r="E95" i="9"/>
  <c r="F95" i="9"/>
  <c r="G95" i="9"/>
  <c r="H95" i="9"/>
  <c r="I95" i="9"/>
  <c r="J95" i="9"/>
  <c r="B96" i="9"/>
  <c r="C96" i="9"/>
  <c r="D96" i="9"/>
  <c r="E96" i="9"/>
  <c r="F96" i="9"/>
  <c r="G96" i="9"/>
  <c r="H96" i="9"/>
  <c r="I96" i="9"/>
  <c r="J96" i="9"/>
  <c r="B97" i="9"/>
  <c r="C97" i="9"/>
  <c r="D97" i="9"/>
  <c r="E97" i="9"/>
  <c r="F97" i="9"/>
  <c r="G97" i="9"/>
  <c r="H97" i="9"/>
  <c r="I97" i="9"/>
  <c r="J97" i="9"/>
  <c r="B98" i="9"/>
  <c r="C98" i="9"/>
  <c r="D98" i="9"/>
  <c r="E98" i="9"/>
  <c r="F98" i="9"/>
  <c r="G98" i="9"/>
  <c r="H98" i="9"/>
  <c r="I98" i="9"/>
  <c r="J98" i="9"/>
  <c r="B99" i="9"/>
  <c r="C99" i="9"/>
  <c r="D99" i="9"/>
  <c r="E99" i="9"/>
  <c r="F99" i="9"/>
  <c r="G99" i="9"/>
  <c r="H99" i="9"/>
  <c r="I99" i="9"/>
  <c r="J99" i="9"/>
  <c r="B100" i="9"/>
  <c r="C100" i="9"/>
  <c r="D100" i="9"/>
  <c r="E100" i="9"/>
  <c r="F100" i="9"/>
  <c r="G100" i="9"/>
  <c r="H100" i="9"/>
  <c r="I100" i="9"/>
  <c r="J100" i="9"/>
  <c r="B101" i="9"/>
  <c r="C101" i="9"/>
  <c r="D101" i="9"/>
  <c r="E101" i="9"/>
  <c r="F101" i="9"/>
  <c r="G101" i="9"/>
  <c r="H101" i="9"/>
  <c r="I101" i="9"/>
  <c r="J101" i="9"/>
  <c r="B102" i="9"/>
  <c r="C102" i="9"/>
  <c r="D102" i="9"/>
  <c r="E102" i="9"/>
  <c r="F102" i="9"/>
  <c r="G102" i="9"/>
  <c r="H102" i="9"/>
  <c r="I102" i="9"/>
  <c r="J102" i="9"/>
  <c r="B103" i="9"/>
  <c r="C103" i="9"/>
  <c r="D103" i="9"/>
  <c r="E103" i="9"/>
  <c r="F103" i="9"/>
  <c r="G103" i="9"/>
  <c r="H103" i="9"/>
  <c r="I103" i="9"/>
  <c r="J103" i="9"/>
  <c r="B104" i="9"/>
  <c r="C104" i="9"/>
  <c r="D104" i="9"/>
  <c r="E104" i="9"/>
  <c r="F104" i="9"/>
  <c r="G104" i="9"/>
  <c r="H104" i="9"/>
  <c r="I104" i="9"/>
  <c r="J104" i="9"/>
  <c r="B105" i="9"/>
  <c r="C105" i="9"/>
  <c r="D105" i="9"/>
  <c r="E105" i="9"/>
  <c r="F105" i="9"/>
  <c r="G105" i="9"/>
  <c r="H105" i="9"/>
  <c r="I105" i="9"/>
  <c r="J105" i="9"/>
  <c r="B106" i="9"/>
  <c r="C106" i="9"/>
  <c r="D106" i="9"/>
  <c r="E106" i="9"/>
  <c r="F106" i="9"/>
  <c r="G106" i="9"/>
  <c r="H106" i="9"/>
  <c r="I106" i="9"/>
  <c r="J106" i="9"/>
  <c r="B107" i="9"/>
  <c r="C107" i="9"/>
  <c r="D107" i="9"/>
  <c r="E107" i="9"/>
  <c r="F107" i="9"/>
  <c r="G107" i="9"/>
  <c r="H107" i="9"/>
  <c r="I107" i="9"/>
  <c r="J107" i="9"/>
  <c r="B108" i="9"/>
  <c r="C108" i="9"/>
  <c r="D108" i="9"/>
  <c r="E108" i="9"/>
  <c r="F108" i="9"/>
  <c r="G108" i="9"/>
  <c r="H108" i="9"/>
  <c r="I108" i="9"/>
  <c r="J108" i="9"/>
  <c r="B109" i="9"/>
  <c r="C109" i="9"/>
  <c r="D109" i="9"/>
  <c r="E109" i="9"/>
  <c r="F109" i="9"/>
  <c r="G109" i="9"/>
  <c r="H109" i="9"/>
  <c r="I109" i="9"/>
  <c r="J109" i="9"/>
  <c r="B110" i="9"/>
  <c r="C110" i="9"/>
  <c r="D110" i="9"/>
  <c r="E110" i="9"/>
  <c r="F110" i="9"/>
  <c r="G110" i="9"/>
  <c r="H110" i="9"/>
  <c r="I110" i="9"/>
  <c r="J110" i="9"/>
  <c r="B111" i="9"/>
  <c r="C111" i="9"/>
  <c r="D111" i="9"/>
  <c r="E111" i="9"/>
  <c r="F111" i="9"/>
  <c r="G111" i="9"/>
  <c r="H111" i="9"/>
  <c r="I111" i="9"/>
  <c r="J111" i="9"/>
  <c r="B112" i="9"/>
  <c r="C112" i="9"/>
  <c r="D112" i="9"/>
  <c r="E112" i="9"/>
  <c r="F112" i="9"/>
  <c r="G112" i="9"/>
  <c r="H112" i="9"/>
  <c r="I112" i="9"/>
  <c r="J112" i="9"/>
  <c r="B113" i="9"/>
  <c r="C113" i="9"/>
  <c r="D113" i="9"/>
  <c r="E113" i="9"/>
  <c r="F113" i="9"/>
  <c r="G113" i="9"/>
  <c r="H113" i="9"/>
  <c r="I113" i="9"/>
  <c r="J113" i="9"/>
  <c r="B114" i="9"/>
  <c r="C114" i="9"/>
  <c r="D114" i="9"/>
  <c r="E114" i="9"/>
  <c r="F114" i="9"/>
  <c r="G114" i="9"/>
  <c r="H114" i="9"/>
  <c r="I114" i="9"/>
  <c r="J114" i="9"/>
  <c r="B115" i="9"/>
  <c r="C115" i="9"/>
  <c r="D115" i="9"/>
  <c r="E115" i="9"/>
  <c r="F115" i="9"/>
  <c r="G115" i="9"/>
  <c r="H115" i="9"/>
  <c r="I115" i="9"/>
  <c r="J115" i="9"/>
  <c r="B116" i="9"/>
  <c r="C116" i="9"/>
  <c r="D116" i="9"/>
  <c r="E116" i="9"/>
  <c r="F116" i="9"/>
  <c r="G116" i="9"/>
  <c r="H116" i="9"/>
  <c r="I116" i="9"/>
  <c r="J116" i="9"/>
  <c r="B117" i="9"/>
  <c r="C117" i="9"/>
  <c r="D117" i="9"/>
  <c r="E117" i="9"/>
  <c r="F117" i="9"/>
  <c r="G117" i="9"/>
  <c r="H117" i="9"/>
  <c r="I117" i="9"/>
  <c r="J117" i="9"/>
  <c r="B118" i="9"/>
  <c r="C118" i="9"/>
  <c r="D118" i="9"/>
  <c r="E118" i="9"/>
  <c r="F118" i="9"/>
  <c r="G118" i="9"/>
  <c r="H118" i="9"/>
  <c r="I118" i="9"/>
  <c r="J118" i="9"/>
  <c r="B119" i="9"/>
  <c r="C119" i="9"/>
  <c r="D119" i="9"/>
  <c r="E119" i="9"/>
  <c r="F119" i="9"/>
  <c r="G119" i="9"/>
  <c r="H119" i="9"/>
  <c r="I119" i="9"/>
  <c r="J119" i="9"/>
  <c r="B120" i="9"/>
  <c r="C120" i="9"/>
  <c r="D120" i="9"/>
  <c r="E120" i="9"/>
  <c r="F120" i="9"/>
  <c r="G120" i="9"/>
  <c r="H120" i="9"/>
  <c r="I120" i="9"/>
  <c r="J120" i="9"/>
  <c r="B121" i="9"/>
  <c r="C121" i="9"/>
  <c r="D121" i="9"/>
  <c r="E121" i="9"/>
  <c r="F121" i="9"/>
  <c r="G121" i="9"/>
  <c r="H121" i="9"/>
  <c r="I121" i="9"/>
  <c r="J121" i="9"/>
  <c r="B122" i="9"/>
  <c r="C122" i="9"/>
  <c r="D122" i="9"/>
  <c r="E122" i="9"/>
  <c r="F122" i="9"/>
  <c r="G122" i="9"/>
  <c r="H122" i="9"/>
  <c r="I122" i="9"/>
  <c r="J122" i="9"/>
  <c r="B123" i="9"/>
  <c r="C123" i="9"/>
  <c r="D123" i="9"/>
  <c r="E123" i="9"/>
  <c r="F123" i="9"/>
  <c r="G123" i="9"/>
  <c r="H123" i="9"/>
  <c r="I123" i="9"/>
  <c r="J123" i="9"/>
  <c r="B124" i="9"/>
  <c r="C124" i="9"/>
  <c r="D124" i="9"/>
  <c r="E124" i="9"/>
  <c r="F124" i="9"/>
  <c r="G124" i="9"/>
  <c r="H124" i="9"/>
  <c r="I124" i="9"/>
  <c r="J124" i="9"/>
  <c r="B125" i="9"/>
  <c r="C125" i="9"/>
  <c r="D125" i="9"/>
  <c r="E125" i="9"/>
  <c r="F125" i="9"/>
  <c r="G125" i="9"/>
  <c r="H125" i="9"/>
  <c r="I125" i="9"/>
  <c r="J125" i="9"/>
  <c r="B126" i="9"/>
  <c r="C126" i="9"/>
  <c r="D126" i="9"/>
  <c r="E126" i="9"/>
  <c r="F126" i="9"/>
  <c r="G126" i="9"/>
  <c r="H126" i="9"/>
  <c r="I126" i="9"/>
  <c r="J126" i="9"/>
  <c r="B127" i="9"/>
  <c r="C127" i="9"/>
  <c r="D127" i="9"/>
  <c r="E127" i="9"/>
  <c r="F127" i="9"/>
  <c r="G127" i="9"/>
  <c r="H127" i="9"/>
  <c r="I127" i="9"/>
  <c r="J127" i="9"/>
  <c r="B128" i="9"/>
  <c r="C128" i="9"/>
  <c r="D128" i="9"/>
  <c r="E128" i="9"/>
  <c r="F128" i="9"/>
  <c r="G128" i="9"/>
  <c r="H128" i="9"/>
  <c r="I128" i="9"/>
  <c r="J128" i="9"/>
  <c r="B129" i="9"/>
  <c r="C129" i="9"/>
  <c r="D129" i="9"/>
  <c r="E129" i="9"/>
  <c r="F129" i="9"/>
  <c r="G129" i="9"/>
  <c r="H129" i="9"/>
  <c r="I129" i="9"/>
  <c r="J129" i="9"/>
  <c r="B130" i="9"/>
  <c r="C130" i="9"/>
  <c r="D130" i="9"/>
  <c r="E130" i="9"/>
  <c r="F130" i="9"/>
  <c r="G130" i="9"/>
  <c r="H130" i="9"/>
  <c r="I130" i="9"/>
  <c r="J130" i="9"/>
  <c r="B131" i="9"/>
  <c r="C131" i="9"/>
  <c r="D131" i="9"/>
  <c r="E131" i="9"/>
  <c r="F131" i="9"/>
  <c r="G131" i="9"/>
  <c r="H131" i="9"/>
  <c r="I131" i="9"/>
  <c r="J131" i="9"/>
  <c r="B132" i="9"/>
  <c r="C132" i="9"/>
  <c r="D132" i="9"/>
  <c r="E132" i="9"/>
  <c r="F132" i="9"/>
  <c r="G132" i="9"/>
  <c r="H132" i="9"/>
  <c r="I132" i="9"/>
  <c r="J132" i="9"/>
  <c r="B133" i="9"/>
  <c r="C133" i="9"/>
  <c r="D133" i="9"/>
  <c r="E133" i="9"/>
  <c r="F133" i="9"/>
  <c r="G133" i="9"/>
  <c r="H133" i="9"/>
  <c r="I133" i="9"/>
  <c r="J133" i="9"/>
  <c r="B134" i="9"/>
  <c r="C134" i="9"/>
  <c r="D134" i="9"/>
  <c r="E134" i="9"/>
  <c r="F134" i="9"/>
  <c r="G134" i="9"/>
  <c r="H134" i="9"/>
  <c r="I134" i="9"/>
  <c r="J134" i="9"/>
  <c r="B135" i="9"/>
  <c r="C135" i="9"/>
  <c r="D135" i="9"/>
  <c r="E135" i="9"/>
  <c r="F135" i="9"/>
  <c r="G135" i="9"/>
  <c r="H135" i="9"/>
  <c r="I135" i="9"/>
  <c r="J135" i="9"/>
  <c r="B136" i="9"/>
  <c r="C136" i="9"/>
  <c r="D136" i="9"/>
  <c r="E136" i="9"/>
  <c r="F136" i="9"/>
  <c r="G136" i="9"/>
  <c r="H136" i="9"/>
  <c r="I136" i="9"/>
  <c r="J136" i="9"/>
  <c r="B137" i="9"/>
  <c r="C137" i="9"/>
  <c r="D137" i="9"/>
  <c r="E137" i="9"/>
  <c r="F137" i="9"/>
  <c r="G137" i="9"/>
  <c r="H137" i="9"/>
  <c r="I137" i="9"/>
  <c r="J137" i="9"/>
  <c r="B138" i="9"/>
  <c r="C138" i="9"/>
  <c r="D138" i="9"/>
  <c r="E138" i="9"/>
  <c r="F138" i="9"/>
  <c r="G138" i="9"/>
  <c r="H138" i="9"/>
  <c r="I138" i="9"/>
  <c r="J138" i="9"/>
  <c r="B139" i="9"/>
  <c r="C139" i="9"/>
  <c r="D139" i="9"/>
  <c r="E139" i="9"/>
  <c r="F139" i="9"/>
  <c r="G139" i="9"/>
  <c r="H139" i="9"/>
  <c r="I139" i="9"/>
  <c r="J139" i="9"/>
  <c r="B140" i="9"/>
  <c r="C140" i="9"/>
  <c r="D140" i="9"/>
  <c r="E140" i="9"/>
  <c r="F140" i="9"/>
  <c r="G140" i="9"/>
  <c r="H140" i="9"/>
  <c r="I140" i="9"/>
  <c r="J140" i="9"/>
  <c r="B141" i="9"/>
  <c r="C141" i="9"/>
  <c r="D141" i="9"/>
  <c r="E141" i="9"/>
  <c r="F141" i="9"/>
  <c r="G141" i="9"/>
  <c r="H141" i="9"/>
  <c r="I141" i="9"/>
  <c r="J141" i="9"/>
  <c r="B142" i="9"/>
  <c r="C142" i="9"/>
  <c r="D142" i="9"/>
  <c r="E142" i="9"/>
  <c r="F142" i="9"/>
  <c r="G142" i="9"/>
  <c r="H142" i="9"/>
  <c r="I142" i="9"/>
  <c r="J142" i="9"/>
  <c r="B143" i="9"/>
  <c r="C143" i="9"/>
  <c r="D143" i="9"/>
  <c r="E143" i="9"/>
  <c r="F143" i="9"/>
  <c r="G143" i="9"/>
  <c r="H143" i="9"/>
  <c r="I143" i="9"/>
  <c r="J143" i="9"/>
  <c r="B144" i="9"/>
  <c r="C144" i="9"/>
  <c r="D144" i="9"/>
  <c r="E144" i="9"/>
  <c r="F144" i="9"/>
  <c r="G144" i="9"/>
  <c r="H144" i="9"/>
  <c r="I144" i="9"/>
  <c r="J144" i="9"/>
  <c r="B145" i="9"/>
  <c r="C145" i="9"/>
  <c r="D145" i="9"/>
  <c r="E145" i="9"/>
  <c r="F145" i="9"/>
  <c r="G145" i="9"/>
  <c r="H145" i="9"/>
  <c r="I145" i="9"/>
  <c r="J145" i="9"/>
  <c r="B146" i="9"/>
  <c r="C146" i="9"/>
  <c r="D146" i="9"/>
  <c r="E146" i="9"/>
  <c r="F146" i="9"/>
  <c r="G146" i="9"/>
  <c r="H146" i="9"/>
  <c r="I146" i="9"/>
  <c r="J146" i="9"/>
  <c r="B147" i="9"/>
  <c r="C147" i="9"/>
  <c r="D147" i="9"/>
  <c r="E147" i="9"/>
  <c r="F147" i="9"/>
  <c r="G147" i="9"/>
  <c r="H147" i="9"/>
  <c r="I147" i="9"/>
  <c r="J147" i="9"/>
  <c r="B148" i="9"/>
  <c r="C148" i="9"/>
  <c r="D148" i="9"/>
  <c r="E148" i="9"/>
  <c r="F148" i="9"/>
  <c r="G148" i="9"/>
  <c r="H148" i="9"/>
  <c r="I148" i="9"/>
  <c r="J148" i="9"/>
  <c r="B149" i="9"/>
  <c r="C149" i="9"/>
  <c r="D149" i="9"/>
  <c r="E149" i="9"/>
  <c r="F149" i="9"/>
  <c r="G149" i="9"/>
  <c r="H149" i="9"/>
  <c r="I149" i="9"/>
  <c r="J149" i="9"/>
  <c r="B150" i="9"/>
  <c r="C150" i="9"/>
  <c r="D150" i="9"/>
  <c r="E150" i="9"/>
  <c r="F150" i="9"/>
  <c r="G150" i="9"/>
  <c r="H150" i="9"/>
  <c r="I150" i="9"/>
  <c r="J150" i="9"/>
  <c r="B151" i="9"/>
  <c r="C151" i="9"/>
  <c r="D151" i="9"/>
  <c r="E151" i="9"/>
  <c r="F151" i="9"/>
  <c r="G151" i="9"/>
  <c r="H151" i="9"/>
  <c r="I151" i="9"/>
  <c r="J151" i="9"/>
  <c r="A80" i="9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79" i="9"/>
  <c r="J78" i="9"/>
  <c r="I78" i="9"/>
  <c r="H78" i="9"/>
  <c r="G78" i="9"/>
  <c r="F78" i="9"/>
  <c r="E78" i="9"/>
  <c r="D78" i="9"/>
  <c r="C78" i="9"/>
  <c r="B78" i="9"/>
  <c r="C562" i="8"/>
  <c r="D562" i="8"/>
  <c r="E562" i="8"/>
  <c r="F562" i="8"/>
  <c r="G562" i="8"/>
  <c r="H562" i="8"/>
  <c r="B562" i="8"/>
  <c r="B425" i="8"/>
  <c r="C425" i="8"/>
  <c r="D425" i="8"/>
  <c r="E425" i="8"/>
  <c r="F425" i="8"/>
  <c r="G425" i="8"/>
  <c r="H425" i="8"/>
  <c r="B426" i="8"/>
  <c r="C426" i="8"/>
  <c r="D426" i="8"/>
  <c r="E426" i="8"/>
  <c r="F426" i="8"/>
  <c r="G426" i="8"/>
  <c r="H426" i="8"/>
  <c r="B427" i="8"/>
  <c r="C427" i="8"/>
  <c r="D427" i="8"/>
  <c r="E427" i="8"/>
  <c r="F427" i="8"/>
  <c r="G427" i="8"/>
  <c r="H427" i="8"/>
  <c r="B428" i="8"/>
  <c r="C428" i="8"/>
  <c r="D428" i="8"/>
  <c r="E428" i="8"/>
  <c r="F428" i="8"/>
  <c r="G428" i="8"/>
  <c r="H428" i="8"/>
  <c r="B429" i="8"/>
  <c r="C429" i="8"/>
  <c r="D429" i="8"/>
  <c r="E429" i="8"/>
  <c r="F429" i="8"/>
  <c r="G429" i="8"/>
  <c r="H429" i="8"/>
  <c r="B430" i="8"/>
  <c r="C430" i="8"/>
  <c r="D430" i="8"/>
  <c r="E430" i="8"/>
  <c r="F430" i="8"/>
  <c r="G430" i="8"/>
  <c r="H430" i="8"/>
  <c r="B431" i="8"/>
  <c r="C431" i="8"/>
  <c r="D431" i="8"/>
  <c r="E431" i="8"/>
  <c r="F431" i="8"/>
  <c r="G431" i="8"/>
  <c r="H431" i="8"/>
  <c r="B432" i="8"/>
  <c r="C432" i="8"/>
  <c r="D432" i="8"/>
  <c r="E432" i="8"/>
  <c r="F432" i="8"/>
  <c r="G432" i="8"/>
  <c r="H432" i="8"/>
  <c r="B433" i="8"/>
  <c r="C433" i="8"/>
  <c r="D433" i="8"/>
  <c r="E433" i="8"/>
  <c r="F433" i="8"/>
  <c r="G433" i="8"/>
  <c r="H433" i="8"/>
  <c r="B434" i="8"/>
  <c r="C434" i="8"/>
  <c r="D434" i="8"/>
  <c r="E434" i="8"/>
  <c r="F434" i="8"/>
  <c r="G434" i="8"/>
  <c r="H434" i="8"/>
  <c r="B435" i="8"/>
  <c r="C435" i="8"/>
  <c r="D435" i="8"/>
  <c r="E435" i="8"/>
  <c r="F435" i="8"/>
  <c r="G435" i="8"/>
  <c r="H435" i="8"/>
  <c r="B436" i="8"/>
  <c r="C436" i="8"/>
  <c r="D436" i="8"/>
  <c r="E436" i="8"/>
  <c r="F436" i="8"/>
  <c r="G436" i="8"/>
  <c r="H436" i="8"/>
  <c r="B437" i="8"/>
  <c r="C437" i="8"/>
  <c r="D437" i="8"/>
  <c r="E437" i="8"/>
  <c r="F437" i="8"/>
  <c r="G437" i="8"/>
  <c r="H437" i="8"/>
  <c r="B438" i="8"/>
  <c r="C438" i="8"/>
  <c r="D438" i="8"/>
  <c r="E438" i="8"/>
  <c r="F438" i="8"/>
  <c r="G438" i="8"/>
  <c r="H438" i="8"/>
  <c r="B439" i="8"/>
  <c r="C439" i="8"/>
  <c r="D439" i="8"/>
  <c r="E439" i="8"/>
  <c r="F439" i="8"/>
  <c r="G439" i="8"/>
  <c r="H439" i="8"/>
  <c r="B440" i="8"/>
  <c r="C440" i="8"/>
  <c r="D440" i="8"/>
  <c r="E440" i="8"/>
  <c r="F440" i="8"/>
  <c r="G440" i="8"/>
  <c r="H440" i="8"/>
  <c r="B441" i="8"/>
  <c r="C441" i="8"/>
  <c r="D441" i="8"/>
  <c r="E441" i="8"/>
  <c r="F441" i="8"/>
  <c r="G441" i="8"/>
  <c r="H441" i="8"/>
  <c r="B442" i="8"/>
  <c r="C442" i="8"/>
  <c r="D442" i="8"/>
  <c r="E442" i="8"/>
  <c r="F442" i="8"/>
  <c r="G442" i="8"/>
  <c r="H442" i="8"/>
  <c r="B443" i="8"/>
  <c r="C443" i="8"/>
  <c r="D443" i="8"/>
  <c r="E443" i="8"/>
  <c r="F443" i="8"/>
  <c r="G443" i="8"/>
  <c r="H443" i="8"/>
  <c r="B444" i="8"/>
  <c r="C444" i="8"/>
  <c r="D444" i="8"/>
  <c r="E444" i="8"/>
  <c r="F444" i="8"/>
  <c r="G444" i="8"/>
  <c r="H444" i="8"/>
  <c r="B445" i="8"/>
  <c r="C445" i="8"/>
  <c r="D445" i="8"/>
  <c r="E445" i="8"/>
  <c r="F445" i="8"/>
  <c r="G445" i="8"/>
  <c r="H445" i="8"/>
  <c r="B446" i="8"/>
  <c r="C446" i="8"/>
  <c r="D446" i="8"/>
  <c r="E446" i="8"/>
  <c r="F446" i="8"/>
  <c r="G446" i="8"/>
  <c r="H446" i="8"/>
  <c r="B447" i="8"/>
  <c r="C447" i="8"/>
  <c r="D447" i="8"/>
  <c r="E447" i="8"/>
  <c r="F447" i="8"/>
  <c r="G447" i="8"/>
  <c r="H447" i="8"/>
  <c r="B448" i="8"/>
  <c r="C448" i="8"/>
  <c r="D448" i="8"/>
  <c r="E448" i="8"/>
  <c r="F448" i="8"/>
  <c r="G448" i="8"/>
  <c r="H448" i="8"/>
  <c r="B449" i="8"/>
  <c r="C449" i="8"/>
  <c r="D449" i="8"/>
  <c r="E449" i="8"/>
  <c r="F449" i="8"/>
  <c r="G449" i="8"/>
  <c r="H449" i="8"/>
  <c r="B450" i="8"/>
  <c r="C450" i="8"/>
  <c r="D450" i="8"/>
  <c r="E450" i="8"/>
  <c r="F450" i="8"/>
  <c r="G450" i="8"/>
  <c r="H450" i="8"/>
  <c r="B451" i="8"/>
  <c r="C451" i="8"/>
  <c r="D451" i="8"/>
  <c r="E451" i="8"/>
  <c r="F451" i="8"/>
  <c r="G451" i="8"/>
  <c r="H451" i="8"/>
  <c r="B452" i="8"/>
  <c r="C452" i="8"/>
  <c r="D452" i="8"/>
  <c r="E452" i="8"/>
  <c r="F452" i="8"/>
  <c r="G452" i="8"/>
  <c r="H452" i="8"/>
  <c r="B453" i="8"/>
  <c r="C453" i="8"/>
  <c r="D453" i="8"/>
  <c r="E453" i="8"/>
  <c r="F453" i="8"/>
  <c r="G453" i="8"/>
  <c r="H453" i="8"/>
  <c r="B454" i="8"/>
  <c r="C454" i="8"/>
  <c r="D454" i="8"/>
  <c r="E454" i="8"/>
  <c r="F454" i="8"/>
  <c r="G454" i="8"/>
  <c r="H454" i="8"/>
  <c r="B455" i="8"/>
  <c r="C455" i="8"/>
  <c r="D455" i="8"/>
  <c r="E455" i="8"/>
  <c r="F455" i="8"/>
  <c r="G455" i="8"/>
  <c r="H455" i="8"/>
  <c r="B456" i="8"/>
  <c r="C456" i="8"/>
  <c r="D456" i="8"/>
  <c r="E456" i="8"/>
  <c r="F456" i="8"/>
  <c r="G456" i="8"/>
  <c r="H456" i="8"/>
  <c r="B457" i="8"/>
  <c r="C457" i="8"/>
  <c r="D457" i="8"/>
  <c r="E457" i="8"/>
  <c r="F457" i="8"/>
  <c r="G457" i="8"/>
  <c r="H457" i="8"/>
  <c r="B458" i="8"/>
  <c r="C458" i="8"/>
  <c r="D458" i="8"/>
  <c r="E458" i="8"/>
  <c r="F458" i="8"/>
  <c r="G458" i="8"/>
  <c r="H458" i="8"/>
  <c r="B459" i="8"/>
  <c r="C459" i="8"/>
  <c r="D459" i="8"/>
  <c r="E459" i="8"/>
  <c r="F459" i="8"/>
  <c r="G459" i="8"/>
  <c r="H459" i="8"/>
  <c r="B460" i="8"/>
  <c r="C460" i="8"/>
  <c r="D460" i="8"/>
  <c r="E460" i="8"/>
  <c r="F460" i="8"/>
  <c r="G460" i="8"/>
  <c r="H460" i="8"/>
  <c r="B461" i="8"/>
  <c r="C461" i="8"/>
  <c r="D461" i="8"/>
  <c r="E461" i="8"/>
  <c r="F461" i="8"/>
  <c r="G461" i="8"/>
  <c r="H461" i="8"/>
  <c r="B462" i="8"/>
  <c r="C462" i="8"/>
  <c r="D462" i="8"/>
  <c r="E462" i="8"/>
  <c r="F462" i="8"/>
  <c r="G462" i="8"/>
  <c r="H462" i="8"/>
  <c r="B463" i="8"/>
  <c r="C463" i="8"/>
  <c r="D463" i="8"/>
  <c r="E463" i="8"/>
  <c r="F463" i="8"/>
  <c r="G463" i="8"/>
  <c r="H463" i="8"/>
  <c r="B464" i="8"/>
  <c r="C464" i="8"/>
  <c r="D464" i="8"/>
  <c r="E464" i="8"/>
  <c r="F464" i="8"/>
  <c r="G464" i="8"/>
  <c r="H464" i="8"/>
  <c r="B465" i="8"/>
  <c r="C465" i="8"/>
  <c r="D465" i="8"/>
  <c r="E465" i="8"/>
  <c r="F465" i="8"/>
  <c r="G465" i="8"/>
  <c r="H465" i="8"/>
  <c r="B466" i="8"/>
  <c r="C466" i="8"/>
  <c r="D466" i="8"/>
  <c r="E466" i="8"/>
  <c r="F466" i="8"/>
  <c r="G466" i="8"/>
  <c r="H466" i="8"/>
  <c r="B467" i="8"/>
  <c r="C467" i="8"/>
  <c r="D467" i="8"/>
  <c r="E467" i="8"/>
  <c r="F467" i="8"/>
  <c r="G467" i="8"/>
  <c r="H467" i="8"/>
  <c r="B468" i="8"/>
  <c r="C468" i="8"/>
  <c r="D468" i="8"/>
  <c r="E468" i="8"/>
  <c r="F468" i="8"/>
  <c r="G468" i="8"/>
  <c r="H468" i="8"/>
  <c r="B469" i="8"/>
  <c r="C469" i="8"/>
  <c r="D469" i="8"/>
  <c r="E469" i="8"/>
  <c r="F469" i="8"/>
  <c r="G469" i="8"/>
  <c r="H469" i="8"/>
  <c r="B470" i="8"/>
  <c r="C470" i="8"/>
  <c r="D470" i="8"/>
  <c r="E470" i="8"/>
  <c r="F470" i="8"/>
  <c r="G470" i="8"/>
  <c r="H470" i="8"/>
  <c r="B471" i="8"/>
  <c r="C471" i="8"/>
  <c r="D471" i="8"/>
  <c r="E471" i="8"/>
  <c r="F471" i="8"/>
  <c r="G471" i="8"/>
  <c r="H471" i="8"/>
  <c r="B472" i="8"/>
  <c r="C472" i="8"/>
  <c r="D472" i="8"/>
  <c r="E472" i="8"/>
  <c r="F472" i="8"/>
  <c r="G472" i="8"/>
  <c r="H472" i="8"/>
  <c r="B473" i="8"/>
  <c r="C473" i="8"/>
  <c r="D473" i="8"/>
  <c r="E473" i="8"/>
  <c r="F473" i="8"/>
  <c r="G473" i="8"/>
  <c r="H473" i="8"/>
  <c r="B474" i="8"/>
  <c r="C474" i="8"/>
  <c r="D474" i="8"/>
  <c r="E474" i="8"/>
  <c r="F474" i="8"/>
  <c r="G474" i="8"/>
  <c r="H474" i="8"/>
  <c r="B475" i="8"/>
  <c r="C475" i="8"/>
  <c r="D475" i="8"/>
  <c r="E475" i="8"/>
  <c r="F475" i="8"/>
  <c r="G475" i="8"/>
  <c r="H475" i="8"/>
  <c r="B476" i="8"/>
  <c r="C476" i="8"/>
  <c r="D476" i="8"/>
  <c r="E476" i="8"/>
  <c r="F476" i="8"/>
  <c r="G476" i="8"/>
  <c r="H476" i="8"/>
  <c r="B477" i="8"/>
  <c r="C477" i="8"/>
  <c r="D477" i="8"/>
  <c r="E477" i="8"/>
  <c r="F477" i="8"/>
  <c r="G477" i="8"/>
  <c r="H477" i="8"/>
  <c r="B478" i="8"/>
  <c r="C478" i="8"/>
  <c r="D478" i="8"/>
  <c r="E478" i="8"/>
  <c r="F478" i="8"/>
  <c r="G478" i="8"/>
  <c r="H478" i="8"/>
  <c r="B479" i="8"/>
  <c r="C479" i="8"/>
  <c r="D479" i="8"/>
  <c r="E479" i="8"/>
  <c r="F479" i="8"/>
  <c r="G479" i="8"/>
  <c r="H479" i="8"/>
  <c r="B480" i="8"/>
  <c r="C480" i="8"/>
  <c r="D480" i="8"/>
  <c r="E480" i="8"/>
  <c r="F480" i="8"/>
  <c r="G480" i="8"/>
  <c r="H480" i="8"/>
  <c r="B481" i="8"/>
  <c r="C481" i="8"/>
  <c r="D481" i="8"/>
  <c r="E481" i="8"/>
  <c r="F481" i="8"/>
  <c r="G481" i="8"/>
  <c r="H481" i="8"/>
  <c r="B482" i="8"/>
  <c r="C482" i="8"/>
  <c r="D482" i="8"/>
  <c r="E482" i="8"/>
  <c r="F482" i="8"/>
  <c r="G482" i="8"/>
  <c r="H482" i="8"/>
  <c r="B483" i="8"/>
  <c r="C483" i="8"/>
  <c r="D483" i="8"/>
  <c r="E483" i="8"/>
  <c r="F483" i="8"/>
  <c r="G483" i="8"/>
  <c r="H483" i="8"/>
  <c r="B484" i="8"/>
  <c r="C484" i="8"/>
  <c r="D484" i="8"/>
  <c r="E484" i="8"/>
  <c r="F484" i="8"/>
  <c r="G484" i="8"/>
  <c r="H484" i="8"/>
  <c r="B485" i="8"/>
  <c r="C485" i="8"/>
  <c r="D485" i="8"/>
  <c r="E485" i="8"/>
  <c r="F485" i="8"/>
  <c r="G485" i="8"/>
  <c r="H485" i="8"/>
  <c r="B486" i="8"/>
  <c r="C486" i="8"/>
  <c r="D486" i="8"/>
  <c r="E486" i="8"/>
  <c r="F486" i="8"/>
  <c r="G486" i="8"/>
  <c r="H486" i="8"/>
  <c r="B487" i="8"/>
  <c r="C487" i="8"/>
  <c r="D487" i="8"/>
  <c r="E487" i="8"/>
  <c r="F487" i="8"/>
  <c r="G487" i="8"/>
  <c r="H487" i="8"/>
  <c r="B488" i="8"/>
  <c r="C488" i="8"/>
  <c r="D488" i="8"/>
  <c r="E488" i="8"/>
  <c r="F488" i="8"/>
  <c r="G488" i="8"/>
  <c r="H488" i="8"/>
  <c r="B489" i="8"/>
  <c r="C489" i="8"/>
  <c r="D489" i="8"/>
  <c r="E489" i="8"/>
  <c r="F489" i="8"/>
  <c r="G489" i="8"/>
  <c r="H489" i="8"/>
  <c r="B490" i="8"/>
  <c r="C490" i="8"/>
  <c r="D490" i="8"/>
  <c r="E490" i="8"/>
  <c r="F490" i="8"/>
  <c r="G490" i="8"/>
  <c r="H490" i="8"/>
  <c r="B491" i="8"/>
  <c r="C491" i="8"/>
  <c r="D491" i="8"/>
  <c r="E491" i="8"/>
  <c r="F491" i="8"/>
  <c r="G491" i="8"/>
  <c r="H491" i="8"/>
  <c r="B492" i="8"/>
  <c r="C492" i="8"/>
  <c r="D492" i="8"/>
  <c r="E492" i="8"/>
  <c r="F492" i="8"/>
  <c r="G492" i="8"/>
  <c r="H492" i="8"/>
  <c r="B493" i="8"/>
  <c r="C493" i="8"/>
  <c r="D493" i="8"/>
  <c r="E493" i="8"/>
  <c r="F493" i="8"/>
  <c r="G493" i="8"/>
  <c r="H493" i="8"/>
  <c r="B494" i="8"/>
  <c r="C494" i="8"/>
  <c r="D494" i="8"/>
  <c r="E494" i="8"/>
  <c r="F494" i="8"/>
  <c r="G494" i="8"/>
  <c r="H494" i="8"/>
  <c r="B495" i="8"/>
  <c r="C495" i="8"/>
  <c r="D495" i="8"/>
  <c r="E495" i="8"/>
  <c r="F495" i="8"/>
  <c r="G495" i="8"/>
  <c r="H495" i="8"/>
  <c r="B496" i="8"/>
  <c r="C496" i="8"/>
  <c r="D496" i="8"/>
  <c r="E496" i="8"/>
  <c r="F496" i="8"/>
  <c r="G496" i="8"/>
  <c r="H496" i="8"/>
  <c r="B497" i="8"/>
  <c r="C497" i="8"/>
  <c r="D497" i="8"/>
  <c r="E497" i="8"/>
  <c r="F497" i="8"/>
  <c r="G497" i="8"/>
  <c r="H497" i="8"/>
  <c r="B498" i="8"/>
  <c r="C498" i="8"/>
  <c r="D498" i="8"/>
  <c r="E498" i="8"/>
  <c r="F498" i="8"/>
  <c r="G498" i="8"/>
  <c r="H498" i="8"/>
  <c r="B499" i="8"/>
  <c r="C499" i="8"/>
  <c r="D499" i="8"/>
  <c r="E499" i="8"/>
  <c r="F499" i="8"/>
  <c r="G499" i="8"/>
  <c r="H499" i="8"/>
  <c r="B500" i="8"/>
  <c r="C500" i="8"/>
  <c r="D500" i="8"/>
  <c r="E500" i="8"/>
  <c r="F500" i="8"/>
  <c r="G500" i="8"/>
  <c r="H500" i="8"/>
  <c r="B501" i="8"/>
  <c r="C501" i="8"/>
  <c r="D501" i="8"/>
  <c r="E501" i="8"/>
  <c r="F501" i="8"/>
  <c r="G501" i="8"/>
  <c r="H501" i="8"/>
  <c r="B502" i="8"/>
  <c r="C502" i="8"/>
  <c r="D502" i="8"/>
  <c r="E502" i="8"/>
  <c r="F502" i="8"/>
  <c r="G502" i="8"/>
  <c r="H502" i="8"/>
  <c r="B503" i="8"/>
  <c r="C503" i="8"/>
  <c r="D503" i="8"/>
  <c r="E503" i="8"/>
  <c r="F503" i="8"/>
  <c r="G503" i="8"/>
  <c r="H503" i="8"/>
  <c r="B504" i="8"/>
  <c r="C504" i="8"/>
  <c r="D504" i="8"/>
  <c r="E504" i="8"/>
  <c r="F504" i="8"/>
  <c r="G504" i="8"/>
  <c r="H504" i="8"/>
  <c r="B505" i="8"/>
  <c r="C505" i="8"/>
  <c r="D505" i="8"/>
  <c r="E505" i="8"/>
  <c r="F505" i="8"/>
  <c r="G505" i="8"/>
  <c r="H505" i="8"/>
  <c r="B506" i="8"/>
  <c r="C506" i="8"/>
  <c r="D506" i="8"/>
  <c r="E506" i="8"/>
  <c r="F506" i="8"/>
  <c r="G506" i="8"/>
  <c r="H506" i="8"/>
  <c r="B507" i="8"/>
  <c r="C507" i="8"/>
  <c r="D507" i="8"/>
  <c r="E507" i="8"/>
  <c r="F507" i="8"/>
  <c r="G507" i="8"/>
  <c r="H507" i="8"/>
  <c r="B508" i="8"/>
  <c r="C508" i="8"/>
  <c r="D508" i="8"/>
  <c r="E508" i="8"/>
  <c r="F508" i="8"/>
  <c r="G508" i="8"/>
  <c r="H508" i="8"/>
  <c r="B509" i="8"/>
  <c r="C509" i="8"/>
  <c r="D509" i="8"/>
  <c r="E509" i="8"/>
  <c r="F509" i="8"/>
  <c r="G509" i="8"/>
  <c r="H509" i="8"/>
  <c r="B510" i="8"/>
  <c r="C510" i="8"/>
  <c r="D510" i="8"/>
  <c r="E510" i="8"/>
  <c r="F510" i="8"/>
  <c r="G510" i="8"/>
  <c r="H510" i="8"/>
  <c r="B511" i="8"/>
  <c r="C511" i="8"/>
  <c r="D511" i="8"/>
  <c r="E511" i="8"/>
  <c r="F511" i="8"/>
  <c r="G511" i="8"/>
  <c r="H511" i="8"/>
  <c r="B512" i="8"/>
  <c r="C512" i="8"/>
  <c r="D512" i="8"/>
  <c r="E512" i="8"/>
  <c r="F512" i="8"/>
  <c r="G512" i="8"/>
  <c r="H512" i="8"/>
  <c r="B513" i="8"/>
  <c r="C513" i="8"/>
  <c r="D513" i="8"/>
  <c r="E513" i="8"/>
  <c r="F513" i="8"/>
  <c r="G513" i="8"/>
  <c r="H513" i="8"/>
  <c r="B514" i="8"/>
  <c r="C514" i="8"/>
  <c r="D514" i="8"/>
  <c r="E514" i="8"/>
  <c r="F514" i="8"/>
  <c r="G514" i="8"/>
  <c r="H514" i="8"/>
  <c r="B515" i="8"/>
  <c r="C515" i="8"/>
  <c r="D515" i="8"/>
  <c r="E515" i="8"/>
  <c r="F515" i="8"/>
  <c r="G515" i="8"/>
  <c r="H515" i="8"/>
  <c r="B516" i="8"/>
  <c r="C516" i="8"/>
  <c r="D516" i="8"/>
  <c r="E516" i="8"/>
  <c r="F516" i="8"/>
  <c r="G516" i="8"/>
  <c r="H516" i="8"/>
  <c r="B517" i="8"/>
  <c r="C517" i="8"/>
  <c r="D517" i="8"/>
  <c r="E517" i="8"/>
  <c r="F517" i="8"/>
  <c r="G517" i="8"/>
  <c r="H517" i="8"/>
  <c r="B518" i="8"/>
  <c r="C518" i="8"/>
  <c r="D518" i="8"/>
  <c r="E518" i="8"/>
  <c r="F518" i="8"/>
  <c r="G518" i="8"/>
  <c r="H518" i="8"/>
  <c r="B519" i="8"/>
  <c r="C519" i="8"/>
  <c r="D519" i="8"/>
  <c r="E519" i="8"/>
  <c r="F519" i="8"/>
  <c r="G519" i="8"/>
  <c r="H519" i="8"/>
  <c r="B520" i="8"/>
  <c r="C520" i="8"/>
  <c r="D520" i="8"/>
  <c r="E520" i="8"/>
  <c r="F520" i="8"/>
  <c r="G520" i="8"/>
  <c r="H520" i="8"/>
  <c r="B521" i="8"/>
  <c r="C521" i="8"/>
  <c r="D521" i="8"/>
  <c r="E521" i="8"/>
  <c r="F521" i="8"/>
  <c r="G521" i="8"/>
  <c r="H521" i="8"/>
  <c r="B522" i="8"/>
  <c r="C522" i="8"/>
  <c r="D522" i="8"/>
  <c r="E522" i="8"/>
  <c r="F522" i="8"/>
  <c r="G522" i="8"/>
  <c r="H522" i="8"/>
  <c r="B523" i="8"/>
  <c r="C523" i="8"/>
  <c r="D523" i="8"/>
  <c r="E523" i="8"/>
  <c r="F523" i="8"/>
  <c r="G523" i="8"/>
  <c r="H523" i="8"/>
  <c r="B524" i="8"/>
  <c r="C524" i="8"/>
  <c r="D524" i="8"/>
  <c r="E524" i="8"/>
  <c r="F524" i="8"/>
  <c r="G524" i="8"/>
  <c r="H524" i="8"/>
  <c r="B525" i="8"/>
  <c r="C525" i="8"/>
  <c r="D525" i="8"/>
  <c r="E525" i="8"/>
  <c r="F525" i="8"/>
  <c r="G525" i="8"/>
  <c r="H525" i="8"/>
  <c r="B526" i="8"/>
  <c r="C526" i="8"/>
  <c r="D526" i="8"/>
  <c r="E526" i="8"/>
  <c r="F526" i="8"/>
  <c r="G526" i="8"/>
  <c r="H526" i="8"/>
  <c r="B527" i="8"/>
  <c r="C527" i="8"/>
  <c r="D527" i="8"/>
  <c r="E527" i="8"/>
  <c r="F527" i="8"/>
  <c r="G527" i="8"/>
  <c r="H527" i="8"/>
  <c r="B528" i="8"/>
  <c r="C528" i="8"/>
  <c r="D528" i="8"/>
  <c r="E528" i="8"/>
  <c r="F528" i="8"/>
  <c r="G528" i="8"/>
  <c r="H528" i="8"/>
  <c r="B529" i="8"/>
  <c r="C529" i="8"/>
  <c r="D529" i="8"/>
  <c r="E529" i="8"/>
  <c r="F529" i="8"/>
  <c r="G529" i="8"/>
  <c r="H529" i="8"/>
  <c r="B530" i="8"/>
  <c r="C530" i="8"/>
  <c r="D530" i="8"/>
  <c r="E530" i="8"/>
  <c r="F530" i="8"/>
  <c r="G530" i="8"/>
  <c r="H530" i="8"/>
  <c r="B531" i="8"/>
  <c r="C531" i="8"/>
  <c r="D531" i="8"/>
  <c r="E531" i="8"/>
  <c r="F531" i="8"/>
  <c r="G531" i="8"/>
  <c r="H531" i="8"/>
  <c r="B532" i="8"/>
  <c r="C532" i="8"/>
  <c r="D532" i="8"/>
  <c r="E532" i="8"/>
  <c r="F532" i="8"/>
  <c r="G532" i="8"/>
  <c r="H532" i="8"/>
  <c r="B533" i="8"/>
  <c r="C533" i="8"/>
  <c r="D533" i="8"/>
  <c r="E533" i="8"/>
  <c r="F533" i="8"/>
  <c r="G533" i="8"/>
  <c r="H533" i="8"/>
  <c r="B534" i="8"/>
  <c r="C534" i="8"/>
  <c r="D534" i="8"/>
  <c r="E534" i="8"/>
  <c r="F534" i="8"/>
  <c r="G534" i="8"/>
  <c r="H534" i="8"/>
  <c r="B535" i="8"/>
  <c r="C535" i="8"/>
  <c r="D535" i="8"/>
  <c r="E535" i="8"/>
  <c r="F535" i="8"/>
  <c r="G535" i="8"/>
  <c r="H535" i="8"/>
  <c r="B536" i="8"/>
  <c r="C536" i="8"/>
  <c r="D536" i="8"/>
  <c r="E536" i="8"/>
  <c r="F536" i="8"/>
  <c r="G536" i="8"/>
  <c r="H536" i="8"/>
  <c r="B537" i="8"/>
  <c r="C537" i="8"/>
  <c r="D537" i="8"/>
  <c r="E537" i="8"/>
  <c r="F537" i="8"/>
  <c r="G537" i="8"/>
  <c r="H537" i="8"/>
  <c r="B538" i="8"/>
  <c r="C538" i="8"/>
  <c r="D538" i="8"/>
  <c r="E538" i="8"/>
  <c r="F538" i="8"/>
  <c r="G538" i="8"/>
  <c r="H538" i="8"/>
  <c r="B539" i="8"/>
  <c r="C539" i="8"/>
  <c r="D539" i="8"/>
  <c r="E539" i="8"/>
  <c r="F539" i="8"/>
  <c r="G539" i="8"/>
  <c r="H539" i="8"/>
  <c r="B540" i="8"/>
  <c r="C540" i="8"/>
  <c r="D540" i="8"/>
  <c r="E540" i="8"/>
  <c r="F540" i="8"/>
  <c r="G540" i="8"/>
  <c r="H540" i="8"/>
  <c r="B541" i="8"/>
  <c r="C541" i="8"/>
  <c r="D541" i="8"/>
  <c r="E541" i="8"/>
  <c r="F541" i="8"/>
  <c r="G541" i="8"/>
  <c r="H541" i="8"/>
  <c r="B542" i="8"/>
  <c r="C542" i="8"/>
  <c r="D542" i="8"/>
  <c r="E542" i="8"/>
  <c r="F542" i="8"/>
  <c r="G542" i="8"/>
  <c r="H542" i="8"/>
  <c r="B543" i="8"/>
  <c r="C543" i="8"/>
  <c r="D543" i="8"/>
  <c r="E543" i="8"/>
  <c r="F543" i="8"/>
  <c r="G543" i="8"/>
  <c r="H543" i="8"/>
  <c r="B544" i="8"/>
  <c r="C544" i="8"/>
  <c r="D544" i="8"/>
  <c r="E544" i="8"/>
  <c r="F544" i="8"/>
  <c r="G544" i="8"/>
  <c r="H544" i="8"/>
  <c r="B545" i="8"/>
  <c r="C545" i="8"/>
  <c r="D545" i="8"/>
  <c r="E545" i="8"/>
  <c r="F545" i="8"/>
  <c r="G545" i="8"/>
  <c r="H545" i="8"/>
  <c r="B546" i="8"/>
  <c r="C546" i="8"/>
  <c r="D546" i="8"/>
  <c r="E546" i="8"/>
  <c r="F546" i="8"/>
  <c r="G546" i="8"/>
  <c r="H546" i="8"/>
  <c r="B547" i="8"/>
  <c r="C547" i="8"/>
  <c r="D547" i="8"/>
  <c r="E547" i="8"/>
  <c r="F547" i="8"/>
  <c r="G547" i="8"/>
  <c r="H547" i="8"/>
  <c r="B548" i="8"/>
  <c r="C548" i="8"/>
  <c r="D548" i="8"/>
  <c r="E548" i="8"/>
  <c r="F548" i="8"/>
  <c r="G548" i="8"/>
  <c r="H548" i="8"/>
  <c r="B549" i="8"/>
  <c r="C549" i="8"/>
  <c r="D549" i="8"/>
  <c r="E549" i="8"/>
  <c r="F549" i="8"/>
  <c r="G549" i="8"/>
  <c r="H549" i="8"/>
  <c r="B550" i="8"/>
  <c r="C550" i="8"/>
  <c r="D550" i="8"/>
  <c r="E550" i="8"/>
  <c r="F550" i="8"/>
  <c r="G550" i="8"/>
  <c r="H550" i="8"/>
  <c r="B551" i="8"/>
  <c r="C551" i="8"/>
  <c r="D551" i="8"/>
  <c r="E551" i="8"/>
  <c r="F551" i="8"/>
  <c r="G551" i="8"/>
  <c r="H551" i="8"/>
  <c r="B552" i="8"/>
  <c r="C552" i="8"/>
  <c r="D552" i="8"/>
  <c r="E552" i="8"/>
  <c r="F552" i="8"/>
  <c r="G552" i="8"/>
  <c r="H552" i="8"/>
  <c r="B553" i="8"/>
  <c r="C553" i="8"/>
  <c r="D553" i="8"/>
  <c r="E553" i="8"/>
  <c r="F553" i="8"/>
  <c r="G553" i="8"/>
  <c r="H553" i="8"/>
  <c r="B554" i="8"/>
  <c r="C554" i="8"/>
  <c r="D554" i="8"/>
  <c r="E554" i="8"/>
  <c r="F554" i="8"/>
  <c r="G554" i="8"/>
  <c r="H554" i="8"/>
  <c r="B555" i="8"/>
  <c r="C555" i="8"/>
  <c r="D555" i="8"/>
  <c r="E555" i="8"/>
  <c r="F555" i="8"/>
  <c r="G555" i="8"/>
  <c r="H555" i="8"/>
  <c r="B556" i="8"/>
  <c r="C556" i="8"/>
  <c r="D556" i="8"/>
  <c r="E556" i="8"/>
  <c r="F556" i="8"/>
  <c r="G556" i="8"/>
  <c r="H556" i="8"/>
  <c r="B557" i="8"/>
  <c r="C557" i="8"/>
  <c r="D557" i="8"/>
  <c r="E557" i="8"/>
  <c r="F557" i="8"/>
  <c r="G557" i="8"/>
  <c r="H557" i="8"/>
  <c r="B558" i="8"/>
  <c r="C558" i="8"/>
  <c r="D558" i="8"/>
  <c r="E558" i="8"/>
  <c r="F558" i="8"/>
  <c r="G558" i="8"/>
  <c r="H558" i="8"/>
  <c r="B559" i="8"/>
  <c r="C559" i="8"/>
  <c r="D559" i="8"/>
  <c r="E559" i="8"/>
  <c r="F559" i="8"/>
  <c r="G559" i="8"/>
  <c r="H559" i="8"/>
  <c r="B560" i="8"/>
  <c r="C560" i="8"/>
  <c r="D560" i="8"/>
  <c r="E560" i="8"/>
  <c r="F560" i="8"/>
  <c r="G560" i="8"/>
  <c r="H560" i="8"/>
  <c r="B561" i="8"/>
  <c r="C561" i="8"/>
  <c r="D561" i="8"/>
  <c r="E561" i="8"/>
  <c r="F561" i="8"/>
  <c r="G561" i="8"/>
  <c r="H561" i="8"/>
  <c r="A426" i="8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425" i="8"/>
  <c r="H424" i="8"/>
  <c r="G424" i="8"/>
  <c r="F424" i="8"/>
  <c r="E424" i="8"/>
  <c r="D424" i="8"/>
  <c r="C424" i="8"/>
  <c r="B424" i="8"/>
  <c r="B284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B285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B286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B287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B288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B289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B290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B291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B292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B293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B294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B295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B296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B297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B298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B299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B300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B301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B302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B303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B304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B305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B306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B307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B308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B309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B310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B311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B312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B313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B314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B315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B316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B317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B318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B319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B320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B321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B322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B323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B324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B325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B326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B327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B328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B329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B330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B331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B332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B333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B334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B335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B336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B337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B338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B339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B340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B341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B342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B343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B344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B345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B346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B347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B348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B349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B350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B351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B352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B353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B354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B355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B356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B357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B358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B359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B360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B361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B362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B363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B364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B365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B366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B367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B368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B369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B370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B371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B372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B373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B374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B375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B377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B378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B379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B380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B381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B382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B383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B384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B385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B386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B387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B388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B389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B390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B391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B392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B393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B394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B395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B396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B397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B398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B399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B400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B401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B402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B403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B404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B405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B406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B407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B408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B409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B410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B411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B412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B413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B414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B415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B416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B417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B418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B419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B420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A285" i="8"/>
  <c r="A286" i="8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284" i="8"/>
  <c r="N283" i="8"/>
  <c r="M283" i="8"/>
  <c r="L283" i="8"/>
  <c r="K283" i="8"/>
  <c r="J283" i="8"/>
  <c r="I283" i="8"/>
  <c r="H283" i="8"/>
  <c r="G283" i="8"/>
  <c r="F283" i="8"/>
  <c r="E283" i="8"/>
  <c r="D283" i="8"/>
  <c r="C283" i="8"/>
  <c r="B283" i="8"/>
  <c r="C280" i="8"/>
  <c r="D280" i="8"/>
  <c r="E280" i="8"/>
  <c r="F280" i="8"/>
  <c r="G280" i="8"/>
  <c r="H280" i="8"/>
  <c r="I280" i="8"/>
  <c r="J280" i="8"/>
  <c r="B280" i="8"/>
  <c r="B143" i="8"/>
  <c r="C143" i="8"/>
  <c r="D143" i="8"/>
  <c r="E143" i="8"/>
  <c r="F143" i="8"/>
  <c r="G143" i="8"/>
  <c r="H143" i="8"/>
  <c r="I143" i="8"/>
  <c r="J143" i="8"/>
  <c r="B144" i="8"/>
  <c r="C144" i="8"/>
  <c r="D144" i="8"/>
  <c r="E144" i="8"/>
  <c r="F144" i="8"/>
  <c r="G144" i="8"/>
  <c r="H144" i="8"/>
  <c r="I144" i="8"/>
  <c r="J144" i="8"/>
  <c r="B145" i="8"/>
  <c r="C145" i="8"/>
  <c r="D145" i="8"/>
  <c r="E145" i="8"/>
  <c r="F145" i="8"/>
  <c r="G145" i="8"/>
  <c r="H145" i="8"/>
  <c r="I145" i="8"/>
  <c r="J145" i="8"/>
  <c r="B146" i="8"/>
  <c r="C146" i="8"/>
  <c r="D146" i="8"/>
  <c r="E146" i="8"/>
  <c r="F146" i="8"/>
  <c r="G146" i="8"/>
  <c r="H146" i="8"/>
  <c r="I146" i="8"/>
  <c r="J146" i="8"/>
  <c r="B147" i="8"/>
  <c r="C147" i="8"/>
  <c r="D147" i="8"/>
  <c r="E147" i="8"/>
  <c r="F147" i="8"/>
  <c r="G147" i="8"/>
  <c r="H147" i="8"/>
  <c r="I147" i="8"/>
  <c r="J147" i="8"/>
  <c r="B148" i="8"/>
  <c r="C148" i="8"/>
  <c r="D148" i="8"/>
  <c r="E148" i="8"/>
  <c r="F148" i="8"/>
  <c r="G148" i="8"/>
  <c r="H148" i="8"/>
  <c r="I148" i="8"/>
  <c r="J148" i="8"/>
  <c r="B149" i="8"/>
  <c r="C149" i="8"/>
  <c r="D149" i="8"/>
  <c r="E149" i="8"/>
  <c r="F149" i="8"/>
  <c r="G149" i="8"/>
  <c r="H149" i="8"/>
  <c r="I149" i="8"/>
  <c r="J149" i="8"/>
  <c r="B150" i="8"/>
  <c r="C150" i="8"/>
  <c r="D150" i="8"/>
  <c r="E150" i="8"/>
  <c r="F150" i="8"/>
  <c r="G150" i="8"/>
  <c r="H150" i="8"/>
  <c r="I150" i="8"/>
  <c r="J150" i="8"/>
  <c r="B151" i="8"/>
  <c r="C151" i="8"/>
  <c r="D151" i="8"/>
  <c r="E151" i="8"/>
  <c r="F151" i="8"/>
  <c r="G151" i="8"/>
  <c r="H151" i="8"/>
  <c r="I151" i="8"/>
  <c r="J151" i="8"/>
  <c r="B152" i="8"/>
  <c r="C152" i="8"/>
  <c r="D152" i="8"/>
  <c r="E152" i="8"/>
  <c r="F152" i="8"/>
  <c r="G152" i="8"/>
  <c r="H152" i="8"/>
  <c r="I152" i="8"/>
  <c r="J152" i="8"/>
  <c r="B153" i="8"/>
  <c r="C153" i="8"/>
  <c r="D153" i="8"/>
  <c r="E153" i="8"/>
  <c r="F153" i="8"/>
  <c r="G153" i="8"/>
  <c r="H153" i="8"/>
  <c r="I153" i="8"/>
  <c r="J153" i="8"/>
  <c r="B154" i="8"/>
  <c r="C154" i="8"/>
  <c r="D154" i="8"/>
  <c r="E154" i="8"/>
  <c r="F154" i="8"/>
  <c r="G154" i="8"/>
  <c r="H154" i="8"/>
  <c r="I154" i="8"/>
  <c r="J154" i="8"/>
  <c r="B155" i="8"/>
  <c r="C155" i="8"/>
  <c r="D155" i="8"/>
  <c r="E155" i="8"/>
  <c r="F155" i="8"/>
  <c r="G155" i="8"/>
  <c r="H155" i="8"/>
  <c r="I155" i="8"/>
  <c r="J155" i="8"/>
  <c r="B156" i="8"/>
  <c r="C156" i="8"/>
  <c r="D156" i="8"/>
  <c r="E156" i="8"/>
  <c r="F156" i="8"/>
  <c r="G156" i="8"/>
  <c r="H156" i="8"/>
  <c r="I156" i="8"/>
  <c r="J156" i="8"/>
  <c r="B157" i="8"/>
  <c r="C157" i="8"/>
  <c r="D157" i="8"/>
  <c r="E157" i="8"/>
  <c r="F157" i="8"/>
  <c r="G157" i="8"/>
  <c r="H157" i="8"/>
  <c r="I157" i="8"/>
  <c r="J157" i="8"/>
  <c r="B158" i="8"/>
  <c r="C158" i="8"/>
  <c r="D158" i="8"/>
  <c r="E158" i="8"/>
  <c r="F158" i="8"/>
  <c r="G158" i="8"/>
  <c r="H158" i="8"/>
  <c r="I158" i="8"/>
  <c r="J158" i="8"/>
  <c r="B159" i="8"/>
  <c r="C159" i="8"/>
  <c r="D159" i="8"/>
  <c r="E159" i="8"/>
  <c r="F159" i="8"/>
  <c r="G159" i="8"/>
  <c r="H159" i="8"/>
  <c r="I159" i="8"/>
  <c r="J159" i="8"/>
  <c r="B160" i="8"/>
  <c r="C160" i="8"/>
  <c r="D160" i="8"/>
  <c r="E160" i="8"/>
  <c r="F160" i="8"/>
  <c r="G160" i="8"/>
  <c r="H160" i="8"/>
  <c r="I160" i="8"/>
  <c r="J160" i="8"/>
  <c r="B161" i="8"/>
  <c r="C161" i="8"/>
  <c r="D161" i="8"/>
  <c r="E161" i="8"/>
  <c r="F161" i="8"/>
  <c r="G161" i="8"/>
  <c r="H161" i="8"/>
  <c r="I161" i="8"/>
  <c r="J161" i="8"/>
  <c r="B162" i="8"/>
  <c r="C162" i="8"/>
  <c r="D162" i="8"/>
  <c r="E162" i="8"/>
  <c r="F162" i="8"/>
  <c r="G162" i="8"/>
  <c r="H162" i="8"/>
  <c r="I162" i="8"/>
  <c r="J162" i="8"/>
  <c r="B163" i="8"/>
  <c r="C163" i="8"/>
  <c r="D163" i="8"/>
  <c r="E163" i="8"/>
  <c r="F163" i="8"/>
  <c r="G163" i="8"/>
  <c r="H163" i="8"/>
  <c r="I163" i="8"/>
  <c r="J163" i="8"/>
  <c r="B164" i="8"/>
  <c r="C164" i="8"/>
  <c r="D164" i="8"/>
  <c r="E164" i="8"/>
  <c r="F164" i="8"/>
  <c r="G164" i="8"/>
  <c r="H164" i="8"/>
  <c r="I164" i="8"/>
  <c r="J164" i="8"/>
  <c r="B165" i="8"/>
  <c r="C165" i="8"/>
  <c r="D165" i="8"/>
  <c r="E165" i="8"/>
  <c r="F165" i="8"/>
  <c r="G165" i="8"/>
  <c r="H165" i="8"/>
  <c r="I165" i="8"/>
  <c r="J165" i="8"/>
  <c r="B166" i="8"/>
  <c r="C166" i="8"/>
  <c r="D166" i="8"/>
  <c r="E166" i="8"/>
  <c r="F166" i="8"/>
  <c r="G166" i="8"/>
  <c r="H166" i="8"/>
  <c r="I166" i="8"/>
  <c r="J166" i="8"/>
  <c r="B167" i="8"/>
  <c r="C167" i="8"/>
  <c r="D167" i="8"/>
  <c r="E167" i="8"/>
  <c r="F167" i="8"/>
  <c r="G167" i="8"/>
  <c r="H167" i="8"/>
  <c r="I167" i="8"/>
  <c r="J167" i="8"/>
  <c r="B168" i="8"/>
  <c r="C168" i="8"/>
  <c r="D168" i="8"/>
  <c r="E168" i="8"/>
  <c r="F168" i="8"/>
  <c r="G168" i="8"/>
  <c r="H168" i="8"/>
  <c r="I168" i="8"/>
  <c r="J168" i="8"/>
  <c r="B169" i="8"/>
  <c r="C169" i="8"/>
  <c r="D169" i="8"/>
  <c r="E169" i="8"/>
  <c r="F169" i="8"/>
  <c r="G169" i="8"/>
  <c r="H169" i="8"/>
  <c r="I169" i="8"/>
  <c r="J169" i="8"/>
  <c r="B170" i="8"/>
  <c r="C170" i="8"/>
  <c r="D170" i="8"/>
  <c r="E170" i="8"/>
  <c r="F170" i="8"/>
  <c r="G170" i="8"/>
  <c r="H170" i="8"/>
  <c r="I170" i="8"/>
  <c r="J170" i="8"/>
  <c r="B171" i="8"/>
  <c r="C171" i="8"/>
  <c r="D171" i="8"/>
  <c r="E171" i="8"/>
  <c r="F171" i="8"/>
  <c r="G171" i="8"/>
  <c r="H171" i="8"/>
  <c r="I171" i="8"/>
  <c r="J171" i="8"/>
  <c r="B172" i="8"/>
  <c r="C172" i="8"/>
  <c r="D172" i="8"/>
  <c r="E172" i="8"/>
  <c r="F172" i="8"/>
  <c r="G172" i="8"/>
  <c r="H172" i="8"/>
  <c r="I172" i="8"/>
  <c r="J172" i="8"/>
  <c r="B173" i="8"/>
  <c r="C173" i="8"/>
  <c r="D173" i="8"/>
  <c r="E173" i="8"/>
  <c r="F173" i="8"/>
  <c r="G173" i="8"/>
  <c r="H173" i="8"/>
  <c r="I173" i="8"/>
  <c r="J173" i="8"/>
  <c r="B174" i="8"/>
  <c r="C174" i="8"/>
  <c r="D174" i="8"/>
  <c r="E174" i="8"/>
  <c r="F174" i="8"/>
  <c r="G174" i="8"/>
  <c r="H174" i="8"/>
  <c r="I174" i="8"/>
  <c r="J174" i="8"/>
  <c r="B175" i="8"/>
  <c r="C175" i="8"/>
  <c r="D175" i="8"/>
  <c r="E175" i="8"/>
  <c r="F175" i="8"/>
  <c r="G175" i="8"/>
  <c r="H175" i="8"/>
  <c r="I175" i="8"/>
  <c r="J175" i="8"/>
  <c r="B176" i="8"/>
  <c r="C176" i="8"/>
  <c r="D176" i="8"/>
  <c r="E176" i="8"/>
  <c r="F176" i="8"/>
  <c r="G176" i="8"/>
  <c r="H176" i="8"/>
  <c r="I176" i="8"/>
  <c r="J176" i="8"/>
  <c r="B177" i="8"/>
  <c r="C177" i="8"/>
  <c r="D177" i="8"/>
  <c r="E177" i="8"/>
  <c r="F177" i="8"/>
  <c r="G177" i="8"/>
  <c r="H177" i="8"/>
  <c r="I177" i="8"/>
  <c r="J177" i="8"/>
  <c r="B178" i="8"/>
  <c r="C178" i="8"/>
  <c r="D178" i="8"/>
  <c r="E178" i="8"/>
  <c r="F178" i="8"/>
  <c r="G178" i="8"/>
  <c r="H178" i="8"/>
  <c r="I178" i="8"/>
  <c r="J178" i="8"/>
  <c r="B179" i="8"/>
  <c r="C179" i="8"/>
  <c r="D179" i="8"/>
  <c r="E179" i="8"/>
  <c r="F179" i="8"/>
  <c r="G179" i="8"/>
  <c r="H179" i="8"/>
  <c r="I179" i="8"/>
  <c r="J179" i="8"/>
  <c r="B180" i="8"/>
  <c r="C180" i="8"/>
  <c r="D180" i="8"/>
  <c r="E180" i="8"/>
  <c r="F180" i="8"/>
  <c r="G180" i="8"/>
  <c r="H180" i="8"/>
  <c r="I180" i="8"/>
  <c r="J180" i="8"/>
  <c r="B181" i="8"/>
  <c r="C181" i="8"/>
  <c r="D181" i="8"/>
  <c r="E181" i="8"/>
  <c r="F181" i="8"/>
  <c r="G181" i="8"/>
  <c r="H181" i="8"/>
  <c r="I181" i="8"/>
  <c r="J181" i="8"/>
  <c r="B182" i="8"/>
  <c r="C182" i="8"/>
  <c r="D182" i="8"/>
  <c r="E182" i="8"/>
  <c r="F182" i="8"/>
  <c r="G182" i="8"/>
  <c r="H182" i="8"/>
  <c r="I182" i="8"/>
  <c r="J182" i="8"/>
  <c r="B183" i="8"/>
  <c r="C183" i="8"/>
  <c r="D183" i="8"/>
  <c r="E183" i="8"/>
  <c r="F183" i="8"/>
  <c r="G183" i="8"/>
  <c r="H183" i="8"/>
  <c r="I183" i="8"/>
  <c r="J183" i="8"/>
  <c r="B184" i="8"/>
  <c r="C184" i="8"/>
  <c r="D184" i="8"/>
  <c r="E184" i="8"/>
  <c r="F184" i="8"/>
  <c r="G184" i="8"/>
  <c r="H184" i="8"/>
  <c r="I184" i="8"/>
  <c r="J184" i="8"/>
  <c r="B185" i="8"/>
  <c r="C185" i="8"/>
  <c r="D185" i="8"/>
  <c r="E185" i="8"/>
  <c r="F185" i="8"/>
  <c r="G185" i="8"/>
  <c r="H185" i="8"/>
  <c r="I185" i="8"/>
  <c r="J185" i="8"/>
  <c r="B186" i="8"/>
  <c r="C186" i="8"/>
  <c r="D186" i="8"/>
  <c r="E186" i="8"/>
  <c r="F186" i="8"/>
  <c r="G186" i="8"/>
  <c r="H186" i="8"/>
  <c r="I186" i="8"/>
  <c r="J186" i="8"/>
  <c r="B187" i="8"/>
  <c r="C187" i="8"/>
  <c r="D187" i="8"/>
  <c r="E187" i="8"/>
  <c r="F187" i="8"/>
  <c r="G187" i="8"/>
  <c r="H187" i="8"/>
  <c r="I187" i="8"/>
  <c r="J187" i="8"/>
  <c r="B188" i="8"/>
  <c r="C188" i="8"/>
  <c r="D188" i="8"/>
  <c r="E188" i="8"/>
  <c r="F188" i="8"/>
  <c r="G188" i="8"/>
  <c r="H188" i="8"/>
  <c r="I188" i="8"/>
  <c r="J188" i="8"/>
  <c r="B189" i="8"/>
  <c r="C189" i="8"/>
  <c r="D189" i="8"/>
  <c r="E189" i="8"/>
  <c r="F189" i="8"/>
  <c r="G189" i="8"/>
  <c r="H189" i="8"/>
  <c r="I189" i="8"/>
  <c r="J189" i="8"/>
  <c r="B190" i="8"/>
  <c r="C190" i="8"/>
  <c r="D190" i="8"/>
  <c r="E190" i="8"/>
  <c r="F190" i="8"/>
  <c r="G190" i="8"/>
  <c r="H190" i="8"/>
  <c r="I190" i="8"/>
  <c r="J190" i="8"/>
  <c r="B191" i="8"/>
  <c r="C191" i="8"/>
  <c r="D191" i="8"/>
  <c r="E191" i="8"/>
  <c r="F191" i="8"/>
  <c r="G191" i="8"/>
  <c r="H191" i="8"/>
  <c r="I191" i="8"/>
  <c r="J191" i="8"/>
  <c r="B192" i="8"/>
  <c r="C192" i="8"/>
  <c r="D192" i="8"/>
  <c r="E192" i="8"/>
  <c r="F192" i="8"/>
  <c r="G192" i="8"/>
  <c r="H192" i="8"/>
  <c r="I192" i="8"/>
  <c r="J192" i="8"/>
  <c r="B193" i="8"/>
  <c r="C193" i="8"/>
  <c r="D193" i="8"/>
  <c r="E193" i="8"/>
  <c r="F193" i="8"/>
  <c r="G193" i="8"/>
  <c r="H193" i="8"/>
  <c r="I193" i="8"/>
  <c r="J193" i="8"/>
  <c r="B194" i="8"/>
  <c r="C194" i="8"/>
  <c r="D194" i="8"/>
  <c r="E194" i="8"/>
  <c r="F194" i="8"/>
  <c r="G194" i="8"/>
  <c r="H194" i="8"/>
  <c r="I194" i="8"/>
  <c r="J194" i="8"/>
  <c r="B195" i="8"/>
  <c r="C195" i="8"/>
  <c r="D195" i="8"/>
  <c r="E195" i="8"/>
  <c r="F195" i="8"/>
  <c r="G195" i="8"/>
  <c r="H195" i="8"/>
  <c r="I195" i="8"/>
  <c r="J195" i="8"/>
  <c r="B196" i="8"/>
  <c r="C196" i="8"/>
  <c r="D196" i="8"/>
  <c r="E196" i="8"/>
  <c r="F196" i="8"/>
  <c r="G196" i="8"/>
  <c r="H196" i="8"/>
  <c r="I196" i="8"/>
  <c r="J196" i="8"/>
  <c r="B197" i="8"/>
  <c r="C197" i="8"/>
  <c r="D197" i="8"/>
  <c r="E197" i="8"/>
  <c r="F197" i="8"/>
  <c r="G197" i="8"/>
  <c r="H197" i="8"/>
  <c r="I197" i="8"/>
  <c r="J197" i="8"/>
  <c r="B198" i="8"/>
  <c r="C198" i="8"/>
  <c r="D198" i="8"/>
  <c r="E198" i="8"/>
  <c r="F198" i="8"/>
  <c r="G198" i="8"/>
  <c r="H198" i="8"/>
  <c r="I198" i="8"/>
  <c r="J198" i="8"/>
  <c r="B199" i="8"/>
  <c r="C199" i="8"/>
  <c r="D199" i="8"/>
  <c r="E199" i="8"/>
  <c r="F199" i="8"/>
  <c r="G199" i="8"/>
  <c r="H199" i="8"/>
  <c r="I199" i="8"/>
  <c r="J199" i="8"/>
  <c r="B200" i="8"/>
  <c r="C200" i="8"/>
  <c r="D200" i="8"/>
  <c r="E200" i="8"/>
  <c r="F200" i="8"/>
  <c r="G200" i="8"/>
  <c r="H200" i="8"/>
  <c r="I200" i="8"/>
  <c r="J200" i="8"/>
  <c r="B201" i="8"/>
  <c r="C201" i="8"/>
  <c r="D201" i="8"/>
  <c r="E201" i="8"/>
  <c r="F201" i="8"/>
  <c r="G201" i="8"/>
  <c r="H201" i="8"/>
  <c r="I201" i="8"/>
  <c r="J201" i="8"/>
  <c r="B202" i="8"/>
  <c r="C202" i="8"/>
  <c r="D202" i="8"/>
  <c r="E202" i="8"/>
  <c r="F202" i="8"/>
  <c r="G202" i="8"/>
  <c r="H202" i="8"/>
  <c r="I202" i="8"/>
  <c r="J202" i="8"/>
  <c r="B203" i="8"/>
  <c r="C203" i="8"/>
  <c r="D203" i="8"/>
  <c r="E203" i="8"/>
  <c r="F203" i="8"/>
  <c r="G203" i="8"/>
  <c r="H203" i="8"/>
  <c r="I203" i="8"/>
  <c r="J203" i="8"/>
  <c r="B204" i="8"/>
  <c r="C204" i="8"/>
  <c r="D204" i="8"/>
  <c r="E204" i="8"/>
  <c r="F204" i="8"/>
  <c r="G204" i="8"/>
  <c r="H204" i="8"/>
  <c r="I204" i="8"/>
  <c r="J204" i="8"/>
  <c r="B205" i="8"/>
  <c r="C205" i="8"/>
  <c r="D205" i="8"/>
  <c r="E205" i="8"/>
  <c r="F205" i="8"/>
  <c r="G205" i="8"/>
  <c r="H205" i="8"/>
  <c r="I205" i="8"/>
  <c r="J205" i="8"/>
  <c r="B206" i="8"/>
  <c r="C206" i="8"/>
  <c r="D206" i="8"/>
  <c r="E206" i="8"/>
  <c r="F206" i="8"/>
  <c r="G206" i="8"/>
  <c r="H206" i="8"/>
  <c r="I206" i="8"/>
  <c r="J206" i="8"/>
  <c r="B207" i="8"/>
  <c r="C207" i="8"/>
  <c r="D207" i="8"/>
  <c r="E207" i="8"/>
  <c r="F207" i="8"/>
  <c r="G207" i="8"/>
  <c r="H207" i="8"/>
  <c r="I207" i="8"/>
  <c r="J207" i="8"/>
  <c r="B208" i="8"/>
  <c r="C208" i="8"/>
  <c r="D208" i="8"/>
  <c r="E208" i="8"/>
  <c r="F208" i="8"/>
  <c r="G208" i="8"/>
  <c r="H208" i="8"/>
  <c r="I208" i="8"/>
  <c r="J208" i="8"/>
  <c r="B209" i="8"/>
  <c r="C209" i="8"/>
  <c r="D209" i="8"/>
  <c r="E209" i="8"/>
  <c r="F209" i="8"/>
  <c r="G209" i="8"/>
  <c r="H209" i="8"/>
  <c r="I209" i="8"/>
  <c r="J209" i="8"/>
  <c r="B210" i="8"/>
  <c r="C210" i="8"/>
  <c r="D210" i="8"/>
  <c r="E210" i="8"/>
  <c r="F210" i="8"/>
  <c r="G210" i="8"/>
  <c r="H210" i="8"/>
  <c r="I210" i="8"/>
  <c r="J210" i="8"/>
  <c r="B211" i="8"/>
  <c r="C211" i="8"/>
  <c r="D211" i="8"/>
  <c r="E211" i="8"/>
  <c r="F211" i="8"/>
  <c r="G211" i="8"/>
  <c r="H211" i="8"/>
  <c r="I211" i="8"/>
  <c r="J211" i="8"/>
  <c r="B212" i="8"/>
  <c r="C212" i="8"/>
  <c r="D212" i="8"/>
  <c r="E212" i="8"/>
  <c r="F212" i="8"/>
  <c r="G212" i="8"/>
  <c r="H212" i="8"/>
  <c r="I212" i="8"/>
  <c r="J212" i="8"/>
  <c r="B213" i="8"/>
  <c r="C213" i="8"/>
  <c r="D213" i="8"/>
  <c r="E213" i="8"/>
  <c r="F213" i="8"/>
  <c r="G213" i="8"/>
  <c r="H213" i="8"/>
  <c r="I213" i="8"/>
  <c r="J213" i="8"/>
  <c r="B214" i="8"/>
  <c r="C214" i="8"/>
  <c r="D214" i="8"/>
  <c r="E214" i="8"/>
  <c r="F214" i="8"/>
  <c r="G214" i="8"/>
  <c r="H214" i="8"/>
  <c r="I214" i="8"/>
  <c r="J214" i="8"/>
  <c r="B215" i="8"/>
  <c r="C215" i="8"/>
  <c r="D215" i="8"/>
  <c r="E215" i="8"/>
  <c r="F215" i="8"/>
  <c r="G215" i="8"/>
  <c r="H215" i="8"/>
  <c r="I215" i="8"/>
  <c r="J215" i="8"/>
  <c r="B216" i="8"/>
  <c r="C216" i="8"/>
  <c r="D216" i="8"/>
  <c r="E216" i="8"/>
  <c r="F216" i="8"/>
  <c r="G216" i="8"/>
  <c r="H216" i="8"/>
  <c r="I216" i="8"/>
  <c r="J216" i="8"/>
  <c r="B217" i="8"/>
  <c r="C217" i="8"/>
  <c r="D217" i="8"/>
  <c r="E217" i="8"/>
  <c r="F217" i="8"/>
  <c r="G217" i="8"/>
  <c r="H217" i="8"/>
  <c r="I217" i="8"/>
  <c r="J217" i="8"/>
  <c r="B218" i="8"/>
  <c r="C218" i="8"/>
  <c r="D218" i="8"/>
  <c r="E218" i="8"/>
  <c r="F218" i="8"/>
  <c r="G218" i="8"/>
  <c r="H218" i="8"/>
  <c r="I218" i="8"/>
  <c r="J218" i="8"/>
  <c r="B219" i="8"/>
  <c r="C219" i="8"/>
  <c r="D219" i="8"/>
  <c r="E219" i="8"/>
  <c r="F219" i="8"/>
  <c r="G219" i="8"/>
  <c r="H219" i="8"/>
  <c r="I219" i="8"/>
  <c r="J219" i="8"/>
  <c r="B220" i="8"/>
  <c r="C220" i="8"/>
  <c r="D220" i="8"/>
  <c r="E220" i="8"/>
  <c r="F220" i="8"/>
  <c r="G220" i="8"/>
  <c r="H220" i="8"/>
  <c r="I220" i="8"/>
  <c r="J220" i="8"/>
  <c r="B221" i="8"/>
  <c r="C221" i="8"/>
  <c r="D221" i="8"/>
  <c r="E221" i="8"/>
  <c r="F221" i="8"/>
  <c r="G221" i="8"/>
  <c r="H221" i="8"/>
  <c r="I221" i="8"/>
  <c r="J221" i="8"/>
  <c r="B222" i="8"/>
  <c r="C222" i="8"/>
  <c r="D222" i="8"/>
  <c r="E222" i="8"/>
  <c r="F222" i="8"/>
  <c r="G222" i="8"/>
  <c r="H222" i="8"/>
  <c r="I222" i="8"/>
  <c r="J222" i="8"/>
  <c r="B223" i="8"/>
  <c r="C223" i="8"/>
  <c r="D223" i="8"/>
  <c r="E223" i="8"/>
  <c r="F223" i="8"/>
  <c r="G223" i="8"/>
  <c r="H223" i="8"/>
  <c r="I223" i="8"/>
  <c r="J223" i="8"/>
  <c r="B224" i="8"/>
  <c r="C224" i="8"/>
  <c r="D224" i="8"/>
  <c r="E224" i="8"/>
  <c r="F224" i="8"/>
  <c r="G224" i="8"/>
  <c r="H224" i="8"/>
  <c r="I224" i="8"/>
  <c r="J224" i="8"/>
  <c r="B225" i="8"/>
  <c r="C225" i="8"/>
  <c r="D225" i="8"/>
  <c r="E225" i="8"/>
  <c r="F225" i="8"/>
  <c r="G225" i="8"/>
  <c r="H225" i="8"/>
  <c r="I225" i="8"/>
  <c r="J225" i="8"/>
  <c r="B226" i="8"/>
  <c r="C226" i="8"/>
  <c r="D226" i="8"/>
  <c r="E226" i="8"/>
  <c r="F226" i="8"/>
  <c r="G226" i="8"/>
  <c r="H226" i="8"/>
  <c r="I226" i="8"/>
  <c r="J226" i="8"/>
  <c r="B227" i="8"/>
  <c r="C227" i="8"/>
  <c r="D227" i="8"/>
  <c r="E227" i="8"/>
  <c r="F227" i="8"/>
  <c r="G227" i="8"/>
  <c r="H227" i="8"/>
  <c r="I227" i="8"/>
  <c r="J227" i="8"/>
  <c r="B228" i="8"/>
  <c r="C228" i="8"/>
  <c r="D228" i="8"/>
  <c r="E228" i="8"/>
  <c r="F228" i="8"/>
  <c r="G228" i="8"/>
  <c r="H228" i="8"/>
  <c r="I228" i="8"/>
  <c r="J228" i="8"/>
  <c r="B229" i="8"/>
  <c r="C229" i="8"/>
  <c r="D229" i="8"/>
  <c r="E229" i="8"/>
  <c r="F229" i="8"/>
  <c r="G229" i="8"/>
  <c r="H229" i="8"/>
  <c r="I229" i="8"/>
  <c r="J229" i="8"/>
  <c r="B230" i="8"/>
  <c r="C230" i="8"/>
  <c r="D230" i="8"/>
  <c r="E230" i="8"/>
  <c r="F230" i="8"/>
  <c r="G230" i="8"/>
  <c r="H230" i="8"/>
  <c r="I230" i="8"/>
  <c r="J230" i="8"/>
  <c r="B231" i="8"/>
  <c r="C231" i="8"/>
  <c r="D231" i="8"/>
  <c r="E231" i="8"/>
  <c r="F231" i="8"/>
  <c r="G231" i="8"/>
  <c r="H231" i="8"/>
  <c r="I231" i="8"/>
  <c r="J231" i="8"/>
  <c r="B232" i="8"/>
  <c r="C232" i="8"/>
  <c r="D232" i="8"/>
  <c r="E232" i="8"/>
  <c r="F232" i="8"/>
  <c r="G232" i="8"/>
  <c r="H232" i="8"/>
  <c r="I232" i="8"/>
  <c r="J232" i="8"/>
  <c r="B233" i="8"/>
  <c r="C233" i="8"/>
  <c r="D233" i="8"/>
  <c r="E233" i="8"/>
  <c r="F233" i="8"/>
  <c r="G233" i="8"/>
  <c r="H233" i="8"/>
  <c r="I233" i="8"/>
  <c r="J233" i="8"/>
  <c r="B234" i="8"/>
  <c r="C234" i="8"/>
  <c r="D234" i="8"/>
  <c r="E234" i="8"/>
  <c r="F234" i="8"/>
  <c r="G234" i="8"/>
  <c r="H234" i="8"/>
  <c r="I234" i="8"/>
  <c r="J234" i="8"/>
  <c r="B235" i="8"/>
  <c r="C235" i="8"/>
  <c r="D235" i="8"/>
  <c r="E235" i="8"/>
  <c r="F235" i="8"/>
  <c r="G235" i="8"/>
  <c r="H235" i="8"/>
  <c r="I235" i="8"/>
  <c r="J235" i="8"/>
  <c r="B236" i="8"/>
  <c r="C236" i="8"/>
  <c r="D236" i="8"/>
  <c r="E236" i="8"/>
  <c r="F236" i="8"/>
  <c r="G236" i="8"/>
  <c r="H236" i="8"/>
  <c r="I236" i="8"/>
  <c r="J236" i="8"/>
  <c r="B237" i="8"/>
  <c r="C237" i="8"/>
  <c r="D237" i="8"/>
  <c r="E237" i="8"/>
  <c r="F237" i="8"/>
  <c r="G237" i="8"/>
  <c r="H237" i="8"/>
  <c r="I237" i="8"/>
  <c r="J237" i="8"/>
  <c r="B238" i="8"/>
  <c r="C238" i="8"/>
  <c r="D238" i="8"/>
  <c r="E238" i="8"/>
  <c r="F238" i="8"/>
  <c r="G238" i="8"/>
  <c r="H238" i="8"/>
  <c r="I238" i="8"/>
  <c r="J238" i="8"/>
  <c r="B239" i="8"/>
  <c r="C239" i="8"/>
  <c r="D239" i="8"/>
  <c r="E239" i="8"/>
  <c r="F239" i="8"/>
  <c r="G239" i="8"/>
  <c r="H239" i="8"/>
  <c r="I239" i="8"/>
  <c r="J239" i="8"/>
  <c r="B240" i="8"/>
  <c r="C240" i="8"/>
  <c r="D240" i="8"/>
  <c r="E240" i="8"/>
  <c r="F240" i="8"/>
  <c r="G240" i="8"/>
  <c r="H240" i="8"/>
  <c r="I240" i="8"/>
  <c r="J240" i="8"/>
  <c r="B241" i="8"/>
  <c r="C241" i="8"/>
  <c r="D241" i="8"/>
  <c r="E241" i="8"/>
  <c r="F241" i="8"/>
  <c r="G241" i="8"/>
  <c r="H241" i="8"/>
  <c r="I241" i="8"/>
  <c r="J241" i="8"/>
  <c r="B242" i="8"/>
  <c r="C242" i="8"/>
  <c r="D242" i="8"/>
  <c r="E242" i="8"/>
  <c r="F242" i="8"/>
  <c r="G242" i="8"/>
  <c r="H242" i="8"/>
  <c r="I242" i="8"/>
  <c r="J242" i="8"/>
  <c r="B243" i="8"/>
  <c r="C243" i="8"/>
  <c r="D243" i="8"/>
  <c r="E243" i="8"/>
  <c r="F243" i="8"/>
  <c r="G243" i="8"/>
  <c r="H243" i="8"/>
  <c r="I243" i="8"/>
  <c r="J243" i="8"/>
  <c r="B244" i="8"/>
  <c r="C244" i="8"/>
  <c r="D244" i="8"/>
  <c r="E244" i="8"/>
  <c r="F244" i="8"/>
  <c r="G244" i="8"/>
  <c r="H244" i="8"/>
  <c r="I244" i="8"/>
  <c r="J244" i="8"/>
  <c r="B245" i="8"/>
  <c r="C245" i="8"/>
  <c r="D245" i="8"/>
  <c r="E245" i="8"/>
  <c r="F245" i="8"/>
  <c r="G245" i="8"/>
  <c r="H245" i="8"/>
  <c r="I245" i="8"/>
  <c r="J245" i="8"/>
  <c r="B246" i="8"/>
  <c r="C246" i="8"/>
  <c r="D246" i="8"/>
  <c r="E246" i="8"/>
  <c r="F246" i="8"/>
  <c r="G246" i="8"/>
  <c r="H246" i="8"/>
  <c r="I246" i="8"/>
  <c r="J246" i="8"/>
  <c r="B247" i="8"/>
  <c r="C247" i="8"/>
  <c r="D247" i="8"/>
  <c r="E247" i="8"/>
  <c r="F247" i="8"/>
  <c r="G247" i="8"/>
  <c r="H247" i="8"/>
  <c r="I247" i="8"/>
  <c r="J247" i="8"/>
  <c r="B248" i="8"/>
  <c r="C248" i="8"/>
  <c r="D248" i="8"/>
  <c r="E248" i="8"/>
  <c r="F248" i="8"/>
  <c r="G248" i="8"/>
  <c r="H248" i="8"/>
  <c r="I248" i="8"/>
  <c r="J248" i="8"/>
  <c r="B249" i="8"/>
  <c r="C249" i="8"/>
  <c r="D249" i="8"/>
  <c r="E249" i="8"/>
  <c r="F249" i="8"/>
  <c r="G249" i="8"/>
  <c r="H249" i="8"/>
  <c r="I249" i="8"/>
  <c r="J249" i="8"/>
  <c r="B250" i="8"/>
  <c r="C250" i="8"/>
  <c r="D250" i="8"/>
  <c r="E250" i="8"/>
  <c r="F250" i="8"/>
  <c r="G250" i="8"/>
  <c r="H250" i="8"/>
  <c r="I250" i="8"/>
  <c r="J250" i="8"/>
  <c r="B251" i="8"/>
  <c r="C251" i="8"/>
  <c r="D251" i="8"/>
  <c r="E251" i="8"/>
  <c r="F251" i="8"/>
  <c r="G251" i="8"/>
  <c r="H251" i="8"/>
  <c r="I251" i="8"/>
  <c r="J251" i="8"/>
  <c r="B252" i="8"/>
  <c r="C252" i="8"/>
  <c r="D252" i="8"/>
  <c r="E252" i="8"/>
  <c r="F252" i="8"/>
  <c r="G252" i="8"/>
  <c r="H252" i="8"/>
  <c r="I252" i="8"/>
  <c r="J252" i="8"/>
  <c r="B253" i="8"/>
  <c r="C253" i="8"/>
  <c r="D253" i="8"/>
  <c r="E253" i="8"/>
  <c r="F253" i="8"/>
  <c r="G253" i="8"/>
  <c r="H253" i="8"/>
  <c r="I253" i="8"/>
  <c r="J253" i="8"/>
  <c r="B254" i="8"/>
  <c r="C254" i="8"/>
  <c r="D254" i="8"/>
  <c r="E254" i="8"/>
  <c r="F254" i="8"/>
  <c r="G254" i="8"/>
  <c r="H254" i="8"/>
  <c r="I254" i="8"/>
  <c r="J254" i="8"/>
  <c r="B255" i="8"/>
  <c r="C255" i="8"/>
  <c r="D255" i="8"/>
  <c r="E255" i="8"/>
  <c r="F255" i="8"/>
  <c r="G255" i="8"/>
  <c r="H255" i="8"/>
  <c r="I255" i="8"/>
  <c r="J255" i="8"/>
  <c r="B256" i="8"/>
  <c r="C256" i="8"/>
  <c r="D256" i="8"/>
  <c r="E256" i="8"/>
  <c r="F256" i="8"/>
  <c r="G256" i="8"/>
  <c r="H256" i="8"/>
  <c r="I256" i="8"/>
  <c r="J256" i="8"/>
  <c r="B257" i="8"/>
  <c r="C257" i="8"/>
  <c r="D257" i="8"/>
  <c r="E257" i="8"/>
  <c r="F257" i="8"/>
  <c r="G257" i="8"/>
  <c r="H257" i="8"/>
  <c r="I257" i="8"/>
  <c r="J257" i="8"/>
  <c r="B258" i="8"/>
  <c r="C258" i="8"/>
  <c r="D258" i="8"/>
  <c r="E258" i="8"/>
  <c r="F258" i="8"/>
  <c r="G258" i="8"/>
  <c r="H258" i="8"/>
  <c r="I258" i="8"/>
  <c r="J258" i="8"/>
  <c r="B259" i="8"/>
  <c r="C259" i="8"/>
  <c r="D259" i="8"/>
  <c r="E259" i="8"/>
  <c r="F259" i="8"/>
  <c r="G259" i="8"/>
  <c r="H259" i="8"/>
  <c r="I259" i="8"/>
  <c r="J259" i="8"/>
  <c r="B260" i="8"/>
  <c r="C260" i="8"/>
  <c r="D260" i="8"/>
  <c r="E260" i="8"/>
  <c r="F260" i="8"/>
  <c r="G260" i="8"/>
  <c r="H260" i="8"/>
  <c r="I260" i="8"/>
  <c r="J260" i="8"/>
  <c r="B261" i="8"/>
  <c r="C261" i="8"/>
  <c r="D261" i="8"/>
  <c r="E261" i="8"/>
  <c r="F261" i="8"/>
  <c r="G261" i="8"/>
  <c r="H261" i="8"/>
  <c r="I261" i="8"/>
  <c r="J261" i="8"/>
  <c r="B262" i="8"/>
  <c r="C262" i="8"/>
  <c r="D262" i="8"/>
  <c r="E262" i="8"/>
  <c r="F262" i="8"/>
  <c r="G262" i="8"/>
  <c r="H262" i="8"/>
  <c r="I262" i="8"/>
  <c r="J262" i="8"/>
  <c r="B263" i="8"/>
  <c r="C263" i="8"/>
  <c r="D263" i="8"/>
  <c r="E263" i="8"/>
  <c r="F263" i="8"/>
  <c r="G263" i="8"/>
  <c r="H263" i="8"/>
  <c r="I263" i="8"/>
  <c r="J263" i="8"/>
  <c r="B264" i="8"/>
  <c r="C264" i="8"/>
  <c r="D264" i="8"/>
  <c r="E264" i="8"/>
  <c r="F264" i="8"/>
  <c r="G264" i="8"/>
  <c r="H264" i="8"/>
  <c r="I264" i="8"/>
  <c r="J264" i="8"/>
  <c r="B265" i="8"/>
  <c r="C265" i="8"/>
  <c r="D265" i="8"/>
  <c r="E265" i="8"/>
  <c r="F265" i="8"/>
  <c r="G265" i="8"/>
  <c r="H265" i="8"/>
  <c r="I265" i="8"/>
  <c r="J265" i="8"/>
  <c r="B266" i="8"/>
  <c r="C266" i="8"/>
  <c r="D266" i="8"/>
  <c r="E266" i="8"/>
  <c r="F266" i="8"/>
  <c r="G266" i="8"/>
  <c r="H266" i="8"/>
  <c r="I266" i="8"/>
  <c r="J266" i="8"/>
  <c r="B267" i="8"/>
  <c r="C267" i="8"/>
  <c r="D267" i="8"/>
  <c r="E267" i="8"/>
  <c r="F267" i="8"/>
  <c r="G267" i="8"/>
  <c r="H267" i="8"/>
  <c r="I267" i="8"/>
  <c r="J267" i="8"/>
  <c r="B268" i="8"/>
  <c r="C268" i="8"/>
  <c r="D268" i="8"/>
  <c r="E268" i="8"/>
  <c r="F268" i="8"/>
  <c r="G268" i="8"/>
  <c r="H268" i="8"/>
  <c r="I268" i="8"/>
  <c r="J268" i="8"/>
  <c r="B269" i="8"/>
  <c r="C269" i="8"/>
  <c r="D269" i="8"/>
  <c r="E269" i="8"/>
  <c r="F269" i="8"/>
  <c r="G269" i="8"/>
  <c r="H269" i="8"/>
  <c r="I269" i="8"/>
  <c r="J269" i="8"/>
  <c r="B270" i="8"/>
  <c r="C270" i="8"/>
  <c r="D270" i="8"/>
  <c r="E270" i="8"/>
  <c r="F270" i="8"/>
  <c r="G270" i="8"/>
  <c r="H270" i="8"/>
  <c r="I270" i="8"/>
  <c r="J270" i="8"/>
  <c r="B271" i="8"/>
  <c r="C271" i="8"/>
  <c r="D271" i="8"/>
  <c r="E271" i="8"/>
  <c r="F271" i="8"/>
  <c r="G271" i="8"/>
  <c r="H271" i="8"/>
  <c r="I271" i="8"/>
  <c r="J271" i="8"/>
  <c r="B272" i="8"/>
  <c r="C272" i="8"/>
  <c r="D272" i="8"/>
  <c r="E272" i="8"/>
  <c r="F272" i="8"/>
  <c r="G272" i="8"/>
  <c r="H272" i="8"/>
  <c r="I272" i="8"/>
  <c r="J272" i="8"/>
  <c r="B273" i="8"/>
  <c r="C273" i="8"/>
  <c r="D273" i="8"/>
  <c r="E273" i="8"/>
  <c r="F273" i="8"/>
  <c r="G273" i="8"/>
  <c r="H273" i="8"/>
  <c r="I273" i="8"/>
  <c r="J273" i="8"/>
  <c r="B274" i="8"/>
  <c r="C274" i="8"/>
  <c r="D274" i="8"/>
  <c r="E274" i="8"/>
  <c r="F274" i="8"/>
  <c r="G274" i="8"/>
  <c r="H274" i="8"/>
  <c r="I274" i="8"/>
  <c r="J274" i="8"/>
  <c r="B275" i="8"/>
  <c r="C275" i="8"/>
  <c r="D275" i="8"/>
  <c r="E275" i="8"/>
  <c r="F275" i="8"/>
  <c r="G275" i="8"/>
  <c r="H275" i="8"/>
  <c r="I275" i="8"/>
  <c r="J275" i="8"/>
  <c r="B276" i="8"/>
  <c r="C276" i="8"/>
  <c r="D276" i="8"/>
  <c r="E276" i="8"/>
  <c r="F276" i="8"/>
  <c r="G276" i="8"/>
  <c r="H276" i="8"/>
  <c r="I276" i="8"/>
  <c r="J276" i="8"/>
  <c r="B277" i="8"/>
  <c r="C277" i="8"/>
  <c r="D277" i="8"/>
  <c r="E277" i="8"/>
  <c r="F277" i="8"/>
  <c r="G277" i="8"/>
  <c r="H277" i="8"/>
  <c r="I277" i="8"/>
  <c r="J277" i="8"/>
  <c r="B278" i="8"/>
  <c r="C278" i="8"/>
  <c r="D278" i="8"/>
  <c r="E278" i="8"/>
  <c r="F278" i="8"/>
  <c r="G278" i="8"/>
  <c r="H278" i="8"/>
  <c r="I278" i="8"/>
  <c r="J278" i="8"/>
  <c r="B279" i="8"/>
  <c r="C279" i="8"/>
  <c r="D279" i="8"/>
  <c r="E279" i="8"/>
  <c r="F279" i="8"/>
  <c r="G279" i="8"/>
  <c r="H279" i="8"/>
  <c r="I279" i="8"/>
  <c r="J279" i="8"/>
  <c r="A244" i="8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144" i="8"/>
  <c r="A145" i="8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143" i="8"/>
  <c r="J142" i="8"/>
  <c r="I142" i="8"/>
  <c r="H142" i="8"/>
  <c r="G142" i="8"/>
  <c r="F142" i="8"/>
  <c r="E142" i="8"/>
  <c r="D142" i="8"/>
  <c r="C142" i="8"/>
  <c r="B142" i="8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H463" i="7"/>
  <c r="G463" i="7"/>
  <c r="F463" i="7"/>
  <c r="E463" i="7"/>
  <c r="D463" i="7"/>
  <c r="C463" i="7"/>
  <c r="B463" i="7"/>
  <c r="A613" i="7"/>
  <c r="A563" i="7"/>
  <c r="A564" i="7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552" i="7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465" i="7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464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2" i="7"/>
  <c r="M309" i="7" s="1"/>
  <c r="N309" i="7"/>
  <c r="L309" i="7"/>
  <c r="J309" i="7"/>
  <c r="I309" i="7"/>
  <c r="H309" i="7"/>
  <c r="G309" i="7"/>
  <c r="F309" i="7"/>
  <c r="E309" i="7"/>
  <c r="D309" i="7"/>
  <c r="C309" i="7"/>
  <c r="Q311" i="7" l="1"/>
  <c r="Q312" i="7" s="1"/>
  <c r="Q313" i="7" s="1"/>
  <c r="Q314" i="7" s="1"/>
  <c r="Q315" i="7" s="1"/>
  <c r="Q316" i="7" s="1"/>
  <c r="Q317" i="7" s="1"/>
  <c r="Q318" i="7" s="1"/>
  <c r="Q319" i="7" s="1"/>
  <c r="Q320" i="7" s="1"/>
  <c r="Q321" i="7" s="1"/>
  <c r="Q322" i="7" s="1"/>
  <c r="Q323" i="7" s="1"/>
  <c r="Q324" i="7" s="1"/>
  <c r="Q325" i="7" s="1"/>
  <c r="Q326" i="7" s="1"/>
  <c r="Q327" i="7" s="1"/>
  <c r="Q328" i="7" s="1"/>
  <c r="Q329" i="7" s="1"/>
  <c r="Q330" i="7" s="1"/>
  <c r="Q331" i="7" s="1"/>
  <c r="Q332" i="7" s="1"/>
  <c r="Q333" i="7" s="1"/>
  <c r="Q334" i="7" s="1"/>
  <c r="Q335" i="7" s="1"/>
  <c r="Q336" i="7" s="1"/>
  <c r="Q337" i="7" s="1"/>
  <c r="Q338" i="7" s="1"/>
  <c r="Q339" i="7" s="1"/>
  <c r="Q340" i="7" s="1"/>
  <c r="Q341" i="7" s="1"/>
  <c r="Q342" i="7" s="1"/>
  <c r="Q343" i="7" s="1"/>
  <c r="Q344" i="7" s="1"/>
  <c r="Q345" i="7" s="1"/>
  <c r="Q346" i="7" s="1"/>
  <c r="Q347" i="7" s="1"/>
  <c r="Q348" i="7" s="1"/>
  <c r="Q349" i="7" s="1"/>
  <c r="Q350" i="7" s="1"/>
  <c r="Q351" i="7" s="1"/>
  <c r="Q352" i="7" s="1"/>
  <c r="Q353" i="7" s="1"/>
  <c r="Q354" i="7" s="1"/>
  <c r="Q355" i="7" s="1"/>
  <c r="Q356" i="7" s="1"/>
  <c r="Q357" i="7" s="1"/>
  <c r="Q358" i="7" s="1"/>
  <c r="Q359" i="7" s="1"/>
  <c r="Q360" i="7" s="1"/>
  <c r="Q361" i="7" s="1"/>
  <c r="Q362" i="7" s="1"/>
  <c r="Q363" i="7" s="1"/>
  <c r="Q364" i="7" s="1"/>
  <c r="Q365" i="7" s="1"/>
  <c r="Q366" i="7" s="1"/>
  <c r="Q367" i="7" s="1"/>
  <c r="Q368" i="7" s="1"/>
  <c r="Q369" i="7" s="1"/>
  <c r="Q370" i="7" s="1"/>
  <c r="Q371" i="7" s="1"/>
  <c r="Q372" i="7" s="1"/>
  <c r="Q373" i="7" s="1"/>
  <c r="Q374" i="7" s="1"/>
  <c r="Q375" i="7" s="1"/>
  <c r="Q376" i="7" s="1"/>
  <c r="Q377" i="7" s="1"/>
  <c r="Q378" i="7" s="1"/>
  <c r="Q379" i="7" s="1"/>
  <c r="Q380" i="7" s="1"/>
  <c r="Q381" i="7" s="1"/>
  <c r="Q382" i="7" s="1"/>
  <c r="Q383" i="7" s="1"/>
  <c r="Q384" i="7" s="1"/>
  <c r="Q385" i="7" s="1"/>
  <c r="Q386" i="7" s="1"/>
  <c r="Q387" i="7" s="1"/>
  <c r="Q388" i="7" s="1"/>
  <c r="Q389" i="7" s="1"/>
  <c r="Q390" i="7" s="1"/>
  <c r="Q391" i="7" s="1"/>
  <c r="Q392" i="7" s="1"/>
  <c r="Q393" i="7" s="1"/>
  <c r="Q394" i="7" s="1"/>
  <c r="Q395" i="7" s="1"/>
  <c r="Q396" i="7" s="1"/>
  <c r="Q397" i="7" s="1"/>
  <c r="Q398" i="7" s="1"/>
  <c r="Q399" i="7" s="1"/>
  <c r="Q400" i="7" s="1"/>
  <c r="Q401" i="7" s="1"/>
  <c r="Q402" i="7" s="1"/>
  <c r="Q403" i="7" s="1"/>
  <c r="Q404" i="7" s="1"/>
  <c r="Q405" i="7" s="1"/>
  <c r="Q406" i="7" s="1"/>
  <c r="Q407" i="7" s="1"/>
  <c r="Q408" i="7" s="1"/>
  <c r="Q409" i="7" s="1"/>
  <c r="Q410" i="7" s="1"/>
  <c r="Q411" i="7" s="1"/>
  <c r="Q412" i="7" s="1"/>
  <c r="Q413" i="7" s="1"/>
  <c r="Q414" i="7" s="1"/>
  <c r="Q415" i="7" s="1"/>
  <c r="Q416" i="7" s="1"/>
  <c r="Q417" i="7" s="1"/>
  <c r="Q418" i="7" s="1"/>
  <c r="Q419" i="7" s="1"/>
  <c r="Q420" i="7" s="1"/>
  <c r="Q421" i="7" s="1"/>
  <c r="Q422" i="7" s="1"/>
  <c r="Q423" i="7" s="1"/>
  <c r="Q424" i="7" s="1"/>
  <c r="Q425" i="7" s="1"/>
  <c r="Q426" i="7" s="1"/>
  <c r="Q427" i="7" s="1"/>
  <c r="Q428" i="7" s="1"/>
  <c r="Q429" i="7" s="1"/>
  <c r="Q430" i="7" s="1"/>
  <c r="Q431" i="7" s="1"/>
  <c r="Q432" i="7" s="1"/>
  <c r="Q433" i="7" s="1"/>
  <c r="Q434" i="7" s="1"/>
  <c r="Q435" i="7" s="1"/>
  <c r="Q436" i="7" s="1"/>
  <c r="Q437" i="7" s="1"/>
  <c r="Q438" i="7" s="1"/>
  <c r="Q439" i="7" s="1"/>
  <c r="Q440" i="7" s="1"/>
  <c r="Q441" i="7" s="1"/>
  <c r="Q442" i="7" s="1"/>
  <c r="Q443" i="7" s="1"/>
  <c r="Q444" i="7" s="1"/>
  <c r="Q445" i="7" s="1"/>
  <c r="Q446" i="7" s="1"/>
  <c r="Q447" i="7" s="1"/>
  <c r="Q448" i="7" s="1"/>
  <c r="Q449" i="7" s="1"/>
  <c r="Q450" i="7" s="1"/>
  <c r="Q451" i="7" s="1"/>
  <c r="Q452" i="7" s="1"/>
  <c r="Q453" i="7" s="1"/>
  <c r="Q454" i="7" s="1"/>
  <c r="Q455" i="7" s="1"/>
  <c r="Q456" i="7" s="1"/>
  <c r="Q457" i="7" s="1"/>
  <c r="Q458" i="7" s="1"/>
  <c r="Q459" i="7" s="1"/>
  <c r="K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309" i="7"/>
  <c r="A315" i="7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311" i="7"/>
  <c r="A312" i="7" s="1"/>
  <c r="A313" i="7" s="1"/>
  <c r="A314" i="7" s="1"/>
  <c r="A310" i="7"/>
  <c r="J156" i="7" l="1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J155" i="7"/>
  <c r="I155" i="7"/>
  <c r="H155" i="7"/>
  <c r="G155" i="7"/>
  <c r="F155" i="7"/>
  <c r="E155" i="7"/>
  <c r="D155" i="7"/>
  <c r="C155" i="7"/>
  <c r="B155" i="7"/>
  <c r="A157" i="7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156" i="7"/>
  <c r="A2" i="7"/>
  <c r="B2" i="7"/>
  <c r="D2" i="7"/>
  <c r="E2" i="7"/>
  <c r="A3" i="7"/>
  <c r="B3" i="7"/>
  <c r="C3" i="7"/>
  <c r="D3" i="7"/>
  <c r="E3" i="7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A45" i="7"/>
  <c r="B45" i="7"/>
  <c r="C45" i="7"/>
  <c r="D45" i="7"/>
  <c r="E45" i="7"/>
  <c r="A46" i="7"/>
  <c r="B46" i="7"/>
  <c r="C46" i="7"/>
  <c r="D46" i="7"/>
  <c r="E46" i="7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55" i="7"/>
  <c r="B55" i="7"/>
  <c r="C55" i="7"/>
  <c r="D55" i="7"/>
  <c r="E55" i="7"/>
  <c r="A56" i="7"/>
  <c r="B56" i="7"/>
  <c r="C56" i="7"/>
  <c r="D56" i="7"/>
  <c r="E56" i="7"/>
  <c r="A57" i="7"/>
  <c r="B57" i="7"/>
  <c r="C57" i="7"/>
  <c r="D57" i="7"/>
  <c r="E57" i="7"/>
  <c r="A58" i="7"/>
  <c r="B58" i="7"/>
  <c r="C58" i="7"/>
  <c r="D58" i="7"/>
  <c r="E58" i="7"/>
  <c r="A59" i="7"/>
  <c r="B59" i="7"/>
  <c r="C59" i="7"/>
  <c r="D59" i="7"/>
  <c r="E59" i="7"/>
  <c r="A60" i="7"/>
  <c r="B60" i="7"/>
  <c r="C60" i="7"/>
  <c r="D60" i="7"/>
  <c r="E60" i="7"/>
  <c r="A61" i="7"/>
  <c r="B61" i="7"/>
  <c r="C61" i="7"/>
  <c r="D61" i="7"/>
  <c r="E61" i="7"/>
  <c r="A62" i="7"/>
  <c r="B62" i="7"/>
  <c r="C62" i="7"/>
  <c r="D62" i="7"/>
  <c r="E62" i="7"/>
  <c r="A63" i="7"/>
  <c r="B63" i="7"/>
  <c r="I216" i="7" s="1"/>
  <c r="C63" i="7"/>
  <c r="D63" i="7"/>
  <c r="E63" i="7"/>
  <c r="A64" i="7"/>
  <c r="B64" i="7"/>
  <c r="C64" i="7"/>
  <c r="D64" i="7"/>
  <c r="E64" i="7"/>
  <c r="A65" i="7"/>
  <c r="B65" i="7"/>
  <c r="C65" i="7"/>
  <c r="D65" i="7"/>
  <c r="E65" i="7"/>
  <c r="A66" i="7"/>
  <c r="B66" i="7"/>
  <c r="C66" i="7"/>
  <c r="D66" i="7"/>
  <c r="E66" i="7"/>
  <c r="A67" i="7"/>
  <c r="B67" i="7"/>
  <c r="C67" i="7"/>
  <c r="D67" i="7"/>
  <c r="E67" i="7"/>
  <c r="A68" i="7"/>
  <c r="B68" i="7"/>
  <c r="C68" i="7"/>
  <c r="D68" i="7"/>
  <c r="E68" i="7"/>
  <c r="A69" i="7"/>
  <c r="B69" i="7"/>
  <c r="C69" i="7"/>
  <c r="D69" i="7"/>
  <c r="E69" i="7"/>
  <c r="A70" i="7"/>
  <c r="B70" i="7"/>
  <c r="C70" i="7"/>
  <c r="D70" i="7"/>
  <c r="E70" i="7"/>
  <c r="A71" i="7"/>
  <c r="B71" i="7"/>
  <c r="C71" i="7"/>
  <c r="D71" i="7"/>
  <c r="E71" i="7"/>
  <c r="A72" i="7"/>
  <c r="B72" i="7"/>
  <c r="C72" i="7"/>
  <c r="D72" i="7"/>
  <c r="E72" i="7"/>
  <c r="A73" i="7"/>
  <c r="B73" i="7"/>
  <c r="C73" i="7"/>
  <c r="D73" i="7"/>
  <c r="E73" i="7"/>
  <c r="A74" i="7"/>
  <c r="B74" i="7"/>
  <c r="C74" i="7"/>
  <c r="D74" i="7"/>
  <c r="E74" i="7"/>
  <c r="A75" i="7"/>
  <c r="B75" i="7"/>
  <c r="C75" i="7"/>
  <c r="D75" i="7"/>
  <c r="E75" i="7"/>
  <c r="A76" i="7"/>
  <c r="B76" i="7"/>
  <c r="C76" i="7"/>
  <c r="D76" i="7"/>
  <c r="E76" i="7"/>
  <c r="A77" i="7"/>
  <c r="B77" i="7"/>
  <c r="C77" i="7"/>
  <c r="D77" i="7"/>
  <c r="E77" i="7"/>
  <c r="A78" i="7"/>
  <c r="B78" i="7"/>
  <c r="C78" i="7"/>
  <c r="D78" i="7"/>
  <c r="E78" i="7"/>
  <c r="A79" i="7"/>
  <c r="B79" i="7"/>
  <c r="C79" i="7"/>
  <c r="D79" i="7"/>
  <c r="E79" i="7"/>
  <c r="A80" i="7"/>
  <c r="B80" i="7"/>
  <c r="C80" i="7"/>
  <c r="D80" i="7"/>
  <c r="E80" i="7"/>
  <c r="A81" i="7"/>
  <c r="B81" i="7"/>
  <c r="C81" i="7"/>
  <c r="D81" i="7"/>
  <c r="E81" i="7"/>
  <c r="A82" i="7"/>
  <c r="B82" i="7"/>
  <c r="C82" i="7"/>
  <c r="D82" i="7"/>
  <c r="E82" i="7"/>
  <c r="A83" i="7"/>
  <c r="B83" i="7"/>
  <c r="C83" i="7"/>
  <c r="D83" i="7"/>
  <c r="E83" i="7"/>
  <c r="A84" i="7"/>
  <c r="B84" i="7"/>
  <c r="C84" i="7"/>
  <c r="D84" i="7"/>
  <c r="E84" i="7"/>
  <c r="A85" i="7"/>
  <c r="B85" i="7"/>
  <c r="C85" i="7"/>
  <c r="D85" i="7"/>
  <c r="E85" i="7"/>
  <c r="A86" i="7"/>
  <c r="B86" i="7"/>
  <c r="C86" i="7"/>
  <c r="D86" i="7"/>
  <c r="E86" i="7"/>
  <c r="A87" i="7"/>
  <c r="B87" i="7"/>
  <c r="C87" i="7"/>
  <c r="D87" i="7"/>
  <c r="E87" i="7"/>
  <c r="A88" i="7"/>
  <c r="B88" i="7"/>
  <c r="C88" i="7"/>
  <c r="D88" i="7"/>
  <c r="E88" i="7"/>
  <c r="A89" i="7"/>
  <c r="B89" i="7"/>
  <c r="C89" i="7"/>
  <c r="D89" i="7"/>
  <c r="E89" i="7"/>
  <c r="A90" i="7"/>
  <c r="B90" i="7"/>
  <c r="C90" i="7"/>
  <c r="D90" i="7"/>
  <c r="E90" i="7"/>
  <c r="A91" i="7"/>
  <c r="B91" i="7"/>
  <c r="C91" i="7"/>
  <c r="D91" i="7"/>
  <c r="E91" i="7"/>
  <c r="A92" i="7"/>
  <c r="B92" i="7"/>
  <c r="C92" i="7"/>
  <c r="D92" i="7"/>
  <c r="E92" i="7"/>
  <c r="A93" i="7"/>
  <c r="B93" i="7"/>
  <c r="C93" i="7"/>
  <c r="D93" i="7"/>
  <c r="E93" i="7"/>
  <c r="A94" i="7"/>
  <c r="B94" i="7"/>
  <c r="C94" i="7"/>
  <c r="D94" i="7"/>
  <c r="E94" i="7"/>
  <c r="A95" i="7"/>
  <c r="B95" i="7"/>
  <c r="C95" i="7"/>
  <c r="D95" i="7"/>
  <c r="E95" i="7"/>
  <c r="A96" i="7"/>
  <c r="B96" i="7"/>
  <c r="C96" i="7"/>
  <c r="D96" i="7"/>
  <c r="E96" i="7"/>
  <c r="A97" i="7"/>
  <c r="B97" i="7"/>
  <c r="C97" i="7"/>
  <c r="D97" i="7"/>
  <c r="E97" i="7"/>
  <c r="A98" i="7"/>
  <c r="B98" i="7"/>
  <c r="C98" i="7"/>
  <c r="D98" i="7"/>
  <c r="E98" i="7"/>
  <c r="A99" i="7"/>
  <c r="B99" i="7"/>
  <c r="C99" i="7"/>
  <c r="D99" i="7"/>
  <c r="E99" i="7"/>
  <c r="A100" i="7"/>
  <c r="B100" i="7"/>
  <c r="C100" i="7"/>
  <c r="D100" i="7"/>
  <c r="E100" i="7"/>
  <c r="A101" i="7"/>
  <c r="B101" i="7"/>
  <c r="C101" i="7"/>
  <c r="D101" i="7"/>
  <c r="E101" i="7"/>
  <c r="A102" i="7"/>
  <c r="B102" i="7"/>
  <c r="C102" i="7"/>
  <c r="D102" i="7"/>
  <c r="E102" i="7"/>
  <c r="A103" i="7"/>
  <c r="B103" i="7"/>
  <c r="C103" i="7"/>
  <c r="D103" i="7"/>
  <c r="E103" i="7"/>
  <c r="A104" i="7"/>
  <c r="B104" i="7"/>
  <c r="C104" i="7"/>
  <c r="D104" i="7"/>
  <c r="E104" i="7"/>
  <c r="A105" i="7"/>
  <c r="B105" i="7"/>
  <c r="C105" i="7"/>
  <c r="D105" i="7"/>
  <c r="E105" i="7"/>
  <c r="A106" i="7"/>
  <c r="B106" i="7"/>
  <c r="C106" i="7"/>
  <c r="D106" i="7"/>
  <c r="E106" i="7"/>
  <c r="A107" i="7"/>
  <c r="B107" i="7"/>
  <c r="C107" i="7"/>
  <c r="D107" i="7"/>
  <c r="E107" i="7"/>
  <c r="A108" i="7"/>
  <c r="B108" i="7"/>
  <c r="C108" i="7"/>
  <c r="D108" i="7"/>
  <c r="E108" i="7"/>
  <c r="A109" i="7"/>
  <c r="B109" i="7"/>
  <c r="C109" i="7"/>
  <c r="D109" i="7"/>
  <c r="E109" i="7"/>
  <c r="A110" i="7"/>
  <c r="B110" i="7"/>
  <c r="C110" i="7"/>
  <c r="D110" i="7"/>
  <c r="E110" i="7"/>
  <c r="A111" i="7"/>
  <c r="B111" i="7"/>
  <c r="C111" i="7"/>
  <c r="D111" i="7"/>
  <c r="E111" i="7"/>
  <c r="A112" i="7"/>
  <c r="B112" i="7"/>
  <c r="C112" i="7"/>
  <c r="D112" i="7"/>
  <c r="E112" i="7"/>
  <c r="A113" i="7"/>
  <c r="B113" i="7"/>
  <c r="C113" i="7"/>
  <c r="D113" i="7"/>
  <c r="E113" i="7"/>
  <c r="A114" i="7"/>
  <c r="B114" i="7"/>
  <c r="C114" i="7"/>
  <c r="D114" i="7"/>
  <c r="E114" i="7"/>
  <c r="A115" i="7"/>
  <c r="B115" i="7"/>
  <c r="C115" i="7"/>
  <c r="D115" i="7"/>
  <c r="E115" i="7"/>
  <c r="A116" i="7"/>
  <c r="B116" i="7"/>
  <c r="C116" i="7"/>
  <c r="D116" i="7"/>
  <c r="E116" i="7"/>
  <c r="A117" i="7"/>
  <c r="B117" i="7"/>
  <c r="C117" i="7"/>
  <c r="D117" i="7"/>
  <c r="E117" i="7"/>
  <c r="A118" i="7"/>
  <c r="B118" i="7"/>
  <c r="C118" i="7"/>
  <c r="D118" i="7"/>
  <c r="E118" i="7"/>
  <c r="A119" i="7"/>
  <c r="B119" i="7"/>
  <c r="C119" i="7"/>
  <c r="D119" i="7"/>
  <c r="E119" i="7"/>
  <c r="A120" i="7"/>
  <c r="B120" i="7"/>
  <c r="C120" i="7"/>
  <c r="D120" i="7"/>
  <c r="E120" i="7"/>
  <c r="A121" i="7"/>
  <c r="B121" i="7"/>
  <c r="C121" i="7"/>
  <c r="D121" i="7"/>
  <c r="E121" i="7"/>
  <c r="A122" i="7"/>
  <c r="B122" i="7"/>
  <c r="C122" i="7"/>
  <c r="D122" i="7"/>
  <c r="E122" i="7"/>
  <c r="A123" i="7"/>
  <c r="B123" i="7"/>
  <c r="C123" i="7"/>
  <c r="D123" i="7"/>
  <c r="E123" i="7"/>
  <c r="A124" i="7"/>
  <c r="B124" i="7"/>
  <c r="C124" i="7"/>
  <c r="D124" i="7"/>
  <c r="E124" i="7"/>
  <c r="A125" i="7"/>
  <c r="B125" i="7"/>
  <c r="C125" i="7"/>
  <c r="D125" i="7"/>
  <c r="E125" i="7"/>
  <c r="A126" i="7"/>
  <c r="B126" i="7"/>
  <c r="C126" i="7"/>
  <c r="D126" i="7"/>
  <c r="E126" i="7"/>
  <c r="A127" i="7"/>
  <c r="B127" i="7"/>
  <c r="I280" i="7" s="1"/>
  <c r="C127" i="7"/>
  <c r="D127" i="7"/>
  <c r="E127" i="7"/>
  <c r="A128" i="7"/>
  <c r="B128" i="7"/>
  <c r="H281" i="7" s="1"/>
  <c r="C128" i="7"/>
  <c r="D128" i="7"/>
  <c r="E128" i="7"/>
  <c r="A129" i="7"/>
  <c r="B129" i="7"/>
  <c r="H282" i="7" s="1"/>
  <c r="C129" i="7"/>
  <c r="D129" i="7"/>
  <c r="E129" i="7"/>
  <c r="A130" i="7"/>
  <c r="B130" i="7"/>
  <c r="G283" i="7" s="1"/>
  <c r="C130" i="7"/>
  <c r="D130" i="7"/>
  <c r="E130" i="7"/>
  <c r="A131" i="7"/>
  <c r="B131" i="7"/>
  <c r="G284" i="7" s="1"/>
  <c r="C131" i="7"/>
  <c r="D131" i="7"/>
  <c r="E131" i="7"/>
  <c r="A132" i="7"/>
  <c r="B132" i="7"/>
  <c r="J285" i="7" s="1"/>
  <c r="C132" i="7"/>
  <c r="D132" i="7"/>
  <c r="E132" i="7"/>
  <c r="A133" i="7"/>
  <c r="B133" i="7"/>
  <c r="J286" i="7" s="1"/>
  <c r="C133" i="7"/>
  <c r="D133" i="7"/>
  <c r="E133" i="7"/>
  <c r="A134" i="7"/>
  <c r="B134" i="7"/>
  <c r="I287" i="7" s="1"/>
  <c r="C134" i="7"/>
  <c r="D134" i="7"/>
  <c r="E134" i="7"/>
  <c r="A135" i="7"/>
  <c r="B135" i="7"/>
  <c r="I288" i="7" s="1"/>
  <c r="C135" i="7"/>
  <c r="D135" i="7"/>
  <c r="E135" i="7"/>
  <c r="A136" i="7"/>
  <c r="B136" i="7"/>
  <c r="H289" i="7" s="1"/>
  <c r="C136" i="7"/>
  <c r="D136" i="7"/>
  <c r="E136" i="7"/>
  <c r="A137" i="7"/>
  <c r="B137" i="7"/>
  <c r="H290" i="7" s="1"/>
  <c r="C137" i="7"/>
  <c r="D137" i="7"/>
  <c r="E137" i="7"/>
  <c r="A138" i="7"/>
  <c r="B138" i="7"/>
  <c r="G291" i="7" s="1"/>
  <c r="C138" i="7"/>
  <c r="D138" i="7"/>
  <c r="E138" i="7"/>
  <c r="A139" i="7"/>
  <c r="B139" i="7"/>
  <c r="G292" i="7" s="1"/>
  <c r="C139" i="7"/>
  <c r="D139" i="7"/>
  <c r="E139" i="7"/>
  <c r="A140" i="7"/>
  <c r="B140" i="7"/>
  <c r="J293" i="7" s="1"/>
  <c r="C140" i="7"/>
  <c r="D140" i="7"/>
  <c r="E140" i="7"/>
  <c r="A141" i="7"/>
  <c r="B141" i="7"/>
  <c r="J294" i="7" s="1"/>
  <c r="C141" i="7"/>
  <c r="D141" i="7"/>
  <c r="E141" i="7"/>
  <c r="A142" i="7"/>
  <c r="B142" i="7"/>
  <c r="I295" i="7" s="1"/>
  <c r="C142" i="7"/>
  <c r="D142" i="7"/>
  <c r="E142" i="7"/>
  <c r="A143" i="7"/>
  <c r="B143" i="7"/>
  <c r="I296" i="7" s="1"/>
  <c r="C143" i="7"/>
  <c r="D143" i="7"/>
  <c r="E143" i="7"/>
  <c r="A144" i="7"/>
  <c r="B144" i="7"/>
  <c r="H297" i="7" s="1"/>
  <c r="C144" i="7"/>
  <c r="D144" i="7"/>
  <c r="E144" i="7"/>
  <c r="A145" i="7"/>
  <c r="B145" i="7"/>
  <c r="H298" i="7" s="1"/>
  <c r="C145" i="7"/>
  <c r="D145" i="7"/>
  <c r="E145" i="7"/>
  <c r="A146" i="7"/>
  <c r="B146" i="7"/>
  <c r="G299" i="7" s="1"/>
  <c r="C146" i="7"/>
  <c r="D146" i="7"/>
  <c r="E146" i="7"/>
  <c r="A147" i="7"/>
  <c r="B147" i="7"/>
  <c r="G300" i="7" s="1"/>
  <c r="C147" i="7"/>
  <c r="D147" i="7"/>
  <c r="E147" i="7"/>
  <c r="A148" i="7"/>
  <c r="B148" i="7"/>
  <c r="J301" i="7" s="1"/>
  <c r="C148" i="7"/>
  <c r="D148" i="7"/>
  <c r="E148" i="7"/>
  <c r="A149" i="7"/>
  <c r="B149" i="7"/>
  <c r="J302" i="7" s="1"/>
  <c r="C149" i="7"/>
  <c r="D149" i="7"/>
  <c r="E149" i="7"/>
  <c r="A150" i="7"/>
  <c r="B150" i="7"/>
  <c r="I303" i="7" s="1"/>
  <c r="C150" i="7"/>
  <c r="D150" i="7"/>
  <c r="E150" i="7"/>
  <c r="A151" i="7"/>
  <c r="B151" i="7"/>
  <c r="I304" i="7" s="1"/>
  <c r="C151" i="7"/>
  <c r="D151" i="7"/>
  <c r="E151" i="7"/>
  <c r="A152" i="7"/>
  <c r="B152" i="7"/>
  <c r="H305" i="7" s="1"/>
  <c r="C152" i="7"/>
  <c r="D152" i="7"/>
  <c r="E152" i="7"/>
  <c r="B1" i="7"/>
  <c r="C1" i="7"/>
  <c r="D1" i="7"/>
  <c r="E1" i="7"/>
  <c r="A1" i="7"/>
  <c r="F607" i="7" l="1"/>
  <c r="B607" i="7"/>
  <c r="G607" i="7"/>
  <c r="C607" i="7"/>
  <c r="E607" i="7"/>
  <c r="H607" i="7"/>
  <c r="D607" i="7"/>
  <c r="G613" i="7"/>
  <c r="C613" i="7"/>
  <c r="H613" i="7"/>
  <c r="D613" i="7"/>
  <c r="B613" i="7"/>
  <c r="E613" i="7"/>
  <c r="F613" i="7"/>
  <c r="C605" i="7"/>
  <c r="G605" i="7"/>
  <c r="H605" i="7"/>
  <c r="D605" i="7"/>
  <c r="E605" i="7"/>
  <c r="B605" i="7"/>
  <c r="F605" i="7"/>
  <c r="G597" i="7"/>
  <c r="C597" i="7"/>
  <c r="B597" i="7"/>
  <c r="H597" i="7"/>
  <c r="D597" i="7"/>
  <c r="E597" i="7"/>
  <c r="F597" i="7"/>
  <c r="G589" i="7"/>
  <c r="C589" i="7"/>
  <c r="H589" i="7"/>
  <c r="D589" i="7"/>
  <c r="E589" i="7"/>
  <c r="F589" i="7"/>
  <c r="B589" i="7"/>
  <c r="F591" i="7"/>
  <c r="B591" i="7"/>
  <c r="G591" i="7"/>
  <c r="C591" i="7"/>
  <c r="E591" i="7"/>
  <c r="H591" i="7"/>
  <c r="D591" i="7"/>
  <c r="H602" i="7"/>
  <c r="D602" i="7"/>
  <c r="E602" i="7"/>
  <c r="F602" i="7"/>
  <c r="B602" i="7"/>
  <c r="G602" i="7"/>
  <c r="C602" i="7"/>
  <c r="H594" i="7"/>
  <c r="D594" i="7"/>
  <c r="E594" i="7"/>
  <c r="F594" i="7"/>
  <c r="B594" i="7"/>
  <c r="G594" i="7"/>
  <c r="C594" i="7"/>
  <c r="E608" i="7"/>
  <c r="F608" i="7"/>
  <c r="B608" i="7"/>
  <c r="G608" i="7"/>
  <c r="C608" i="7"/>
  <c r="H608" i="7"/>
  <c r="D608" i="7"/>
  <c r="E600" i="7"/>
  <c r="F600" i="7"/>
  <c r="B600" i="7"/>
  <c r="G600" i="7"/>
  <c r="C600" i="7"/>
  <c r="H600" i="7"/>
  <c r="D600" i="7"/>
  <c r="E592" i="7"/>
  <c r="F592" i="7"/>
  <c r="B592" i="7"/>
  <c r="G592" i="7"/>
  <c r="C592" i="7"/>
  <c r="H592" i="7"/>
  <c r="D592" i="7"/>
  <c r="G611" i="7"/>
  <c r="H611" i="7"/>
  <c r="D611" i="7"/>
  <c r="C611" i="7"/>
  <c r="B611" i="7"/>
  <c r="E611" i="7"/>
  <c r="F611" i="7"/>
  <c r="H603" i="7"/>
  <c r="D603" i="7"/>
  <c r="E603" i="7"/>
  <c r="C603" i="7"/>
  <c r="F603" i="7"/>
  <c r="B603" i="7"/>
  <c r="G603" i="7"/>
  <c r="H595" i="7"/>
  <c r="D595" i="7"/>
  <c r="E595" i="7"/>
  <c r="C595" i="7"/>
  <c r="F595" i="7"/>
  <c r="B595" i="7"/>
  <c r="G595" i="7"/>
  <c r="H587" i="7"/>
  <c r="D587" i="7"/>
  <c r="E587" i="7"/>
  <c r="F587" i="7"/>
  <c r="B587" i="7"/>
  <c r="G587" i="7"/>
  <c r="C587" i="7"/>
  <c r="F599" i="7"/>
  <c r="B599" i="7"/>
  <c r="G599" i="7"/>
  <c r="C599" i="7"/>
  <c r="H599" i="7"/>
  <c r="D599" i="7"/>
  <c r="E599" i="7"/>
  <c r="F606" i="7"/>
  <c r="B606" i="7"/>
  <c r="G606" i="7"/>
  <c r="C606" i="7"/>
  <c r="H606" i="7"/>
  <c r="D606" i="7"/>
  <c r="E606" i="7"/>
  <c r="F598" i="7"/>
  <c r="B598" i="7"/>
  <c r="G598" i="7"/>
  <c r="C598" i="7"/>
  <c r="H598" i="7"/>
  <c r="D598" i="7"/>
  <c r="E598" i="7"/>
  <c r="F590" i="7"/>
  <c r="B590" i="7"/>
  <c r="G590" i="7"/>
  <c r="C590" i="7"/>
  <c r="H590" i="7"/>
  <c r="D590" i="7"/>
  <c r="E590" i="7"/>
  <c r="H610" i="7"/>
  <c r="D610" i="7"/>
  <c r="E610" i="7"/>
  <c r="F610" i="7"/>
  <c r="B610" i="7"/>
  <c r="G610" i="7"/>
  <c r="C610" i="7"/>
  <c r="E609" i="7"/>
  <c r="H609" i="7"/>
  <c r="D609" i="7"/>
  <c r="F609" i="7"/>
  <c r="B609" i="7"/>
  <c r="C609" i="7"/>
  <c r="G609" i="7"/>
  <c r="E601" i="7"/>
  <c r="F601" i="7"/>
  <c r="B601" i="7"/>
  <c r="D601" i="7"/>
  <c r="G601" i="7"/>
  <c r="C601" i="7"/>
  <c r="H601" i="7"/>
  <c r="E593" i="7"/>
  <c r="F593" i="7"/>
  <c r="B593" i="7"/>
  <c r="G593" i="7"/>
  <c r="C593" i="7"/>
  <c r="D593" i="7"/>
  <c r="H593" i="7"/>
  <c r="G612" i="7"/>
  <c r="C612" i="7"/>
  <c r="H612" i="7"/>
  <c r="D612" i="7"/>
  <c r="E612" i="7"/>
  <c r="F612" i="7"/>
  <c r="B612" i="7"/>
  <c r="G604" i="7"/>
  <c r="C604" i="7"/>
  <c r="H604" i="7"/>
  <c r="D604" i="7"/>
  <c r="E604" i="7"/>
  <c r="F604" i="7"/>
  <c r="B604" i="7"/>
  <c r="G596" i="7"/>
  <c r="C596" i="7"/>
  <c r="H596" i="7"/>
  <c r="D596" i="7"/>
  <c r="E596" i="7"/>
  <c r="F596" i="7"/>
  <c r="B596" i="7"/>
  <c r="G588" i="7"/>
  <c r="C588" i="7"/>
  <c r="H588" i="7"/>
  <c r="D588" i="7"/>
  <c r="E588" i="7"/>
  <c r="F588" i="7"/>
  <c r="B588" i="7"/>
  <c r="G524" i="7"/>
  <c r="C524" i="7"/>
  <c r="H524" i="7"/>
  <c r="D524" i="7"/>
  <c r="E524" i="7"/>
  <c r="F524" i="7"/>
  <c r="B524" i="7"/>
  <c r="C294" i="7"/>
  <c r="B304" i="7"/>
  <c r="C282" i="7"/>
  <c r="D288" i="7"/>
  <c r="B300" i="7"/>
  <c r="D284" i="7"/>
  <c r="B296" i="7"/>
  <c r="D280" i="7"/>
  <c r="D216" i="7"/>
  <c r="B292" i="7"/>
  <c r="C302" i="7"/>
  <c r="B288" i="7"/>
  <c r="C298" i="7"/>
  <c r="D304" i="7"/>
  <c r="B284" i="7"/>
  <c r="D300" i="7"/>
  <c r="B280" i="7"/>
  <c r="C290" i="7"/>
  <c r="D296" i="7"/>
  <c r="C286" i="7"/>
  <c r="D292" i="7"/>
  <c r="E286" i="7"/>
  <c r="E302" i="7"/>
  <c r="E294" i="7"/>
  <c r="F300" i="7"/>
  <c r="F292" i="7"/>
  <c r="F284" i="7"/>
  <c r="G298" i="7"/>
  <c r="G290" i="7"/>
  <c r="G282" i="7"/>
  <c r="H304" i="7"/>
  <c r="H296" i="7"/>
  <c r="H288" i="7"/>
  <c r="H280" i="7"/>
  <c r="H216" i="7"/>
  <c r="I302" i="7"/>
  <c r="I294" i="7"/>
  <c r="I286" i="7"/>
  <c r="J300" i="7"/>
  <c r="J292" i="7"/>
  <c r="J284" i="7"/>
  <c r="D457" i="7"/>
  <c r="L457" i="7"/>
  <c r="H457" i="7"/>
  <c r="I457" i="7"/>
  <c r="E457" i="7"/>
  <c r="K457" i="7"/>
  <c r="M457" i="7"/>
  <c r="G457" i="7"/>
  <c r="C457" i="7"/>
  <c r="N457" i="7"/>
  <c r="J457" i="7"/>
  <c r="F457" i="7"/>
  <c r="B457" i="7"/>
  <c r="D449" i="7"/>
  <c r="K449" i="7"/>
  <c r="G449" i="7"/>
  <c r="C449" i="7"/>
  <c r="L449" i="7"/>
  <c r="H449" i="7"/>
  <c r="I449" i="7"/>
  <c r="E449" i="7"/>
  <c r="M449" i="7"/>
  <c r="N449" i="7"/>
  <c r="J449" i="7"/>
  <c r="F449" i="7"/>
  <c r="B449" i="7"/>
  <c r="L441" i="7"/>
  <c r="H441" i="7"/>
  <c r="D441" i="7"/>
  <c r="K441" i="7"/>
  <c r="I441" i="7"/>
  <c r="E441" i="7"/>
  <c r="M441" i="7"/>
  <c r="N441" i="7"/>
  <c r="J441" i="7"/>
  <c r="F441" i="7"/>
  <c r="G441" i="7"/>
  <c r="C441" i="7"/>
  <c r="B441" i="7"/>
  <c r="B299" i="7"/>
  <c r="B291" i="7"/>
  <c r="B283" i="7"/>
  <c r="C305" i="7"/>
  <c r="C297" i="7"/>
  <c r="C289" i="7"/>
  <c r="C281" i="7"/>
  <c r="D303" i="7"/>
  <c r="D295" i="7"/>
  <c r="D287" i="7"/>
  <c r="E301" i="7"/>
  <c r="E293" i="7"/>
  <c r="E285" i="7"/>
  <c r="F299" i="7"/>
  <c r="F291" i="7"/>
  <c r="F283" i="7"/>
  <c r="G305" i="7"/>
  <c r="G297" i="7"/>
  <c r="G289" i="7"/>
  <c r="G281" i="7"/>
  <c r="H303" i="7"/>
  <c r="H295" i="7"/>
  <c r="H287" i="7"/>
  <c r="I301" i="7"/>
  <c r="I293" i="7"/>
  <c r="I285" i="7"/>
  <c r="J299" i="7"/>
  <c r="J291" i="7"/>
  <c r="J283" i="7"/>
  <c r="I454" i="7"/>
  <c r="E454" i="7"/>
  <c r="F454" i="7"/>
  <c r="M454" i="7"/>
  <c r="H454" i="7"/>
  <c r="N454" i="7"/>
  <c r="J454" i="7"/>
  <c r="G454" i="7"/>
  <c r="K454" i="7"/>
  <c r="C454" i="7"/>
  <c r="L454" i="7"/>
  <c r="D454" i="7"/>
  <c r="B454" i="7"/>
  <c r="I446" i="7"/>
  <c r="E446" i="7"/>
  <c r="H446" i="7"/>
  <c r="M446" i="7"/>
  <c r="F446" i="7"/>
  <c r="N446" i="7"/>
  <c r="J446" i="7"/>
  <c r="C446" i="7"/>
  <c r="K446" i="7"/>
  <c r="G446" i="7"/>
  <c r="D446" i="7"/>
  <c r="L446" i="7"/>
  <c r="B446" i="7"/>
  <c r="N452" i="7"/>
  <c r="J452" i="7"/>
  <c r="F452" i="7"/>
  <c r="C452" i="7"/>
  <c r="E452" i="7"/>
  <c r="D452" i="7"/>
  <c r="I452" i="7"/>
  <c r="K452" i="7"/>
  <c r="G452" i="7"/>
  <c r="L452" i="7"/>
  <c r="H452" i="7"/>
  <c r="M452" i="7"/>
  <c r="B452" i="7"/>
  <c r="N444" i="7"/>
  <c r="J444" i="7"/>
  <c r="F444" i="7"/>
  <c r="I444" i="7"/>
  <c r="M444" i="7"/>
  <c r="C444" i="7"/>
  <c r="K444" i="7"/>
  <c r="G444" i="7"/>
  <c r="L444" i="7"/>
  <c r="H444" i="7"/>
  <c r="D444" i="7"/>
  <c r="E444" i="7"/>
  <c r="B444" i="7"/>
  <c r="N436" i="7"/>
  <c r="J436" i="7"/>
  <c r="F436" i="7"/>
  <c r="C436" i="7"/>
  <c r="M436" i="7"/>
  <c r="K436" i="7"/>
  <c r="G436" i="7"/>
  <c r="D436" i="7"/>
  <c r="E436" i="7"/>
  <c r="L436" i="7"/>
  <c r="H436" i="7"/>
  <c r="I436" i="7"/>
  <c r="B436" i="7"/>
  <c r="B298" i="7"/>
  <c r="B290" i="7"/>
  <c r="B282" i="7"/>
  <c r="C304" i="7"/>
  <c r="C296" i="7"/>
  <c r="C288" i="7"/>
  <c r="C280" i="7"/>
  <c r="C216" i="7"/>
  <c r="D302" i="7"/>
  <c r="D294" i="7"/>
  <c r="D286" i="7"/>
  <c r="E300" i="7"/>
  <c r="E292" i="7"/>
  <c r="E284" i="7"/>
  <c r="F298" i="7"/>
  <c r="F290" i="7"/>
  <c r="F282" i="7"/>
  <c r="G304" i="7"/>
  <c r="G296" i="7"/>
  <c r="G288" i="7"/>
  <c r="G280" i="7"/>
  <c r="G216" i="7"/>
  <c r="H302" i="7"/>
  <c r="H294" i="7"/>
  <c r="H286" i="7"/>
  <c r="I300" i="7"/>
  <c r="I292" i="7"/>
  <c r="I284" i="7"/>
  <c r="J298" i="7"/>
  <c r="J290" i="7"/>
  <c r="J282" i="7"/>
  <c r="I438" i="7"/>
  <c r="E438" i="7"/>
  <c r="F438" i="7"/>
  <c r="C438" i="7"/>
  <c r="M438" i="7"/>
  <c r="D438" i="7"/>
  <c r="N438" i="7"/>
  <c r="J438" i="7"/>
  <c r="K438" i="7"/>
  <c r="G438" i="7"/>
  <c r="L438" i="7"/>
  <c r="H438" i="7"/>
  <c r="B438" i="7"/>
  <c r="I455" i="7"/>
  <c r="E455" i="7"/>
  <c r="H455" i="7"/>
  <c r="M455" i="7"/>
  <c r="N455" i="7"/>
  <c r="J455" i="7"/>
  <c r="F455" i="7"/>
  <c r="D455" i="7"/>
  <c r="K455" i="7"/>
  <c r="G455" i="7"/>
  <c r="C455" i="7"/>
  <c r="L455" i="7"/>
  <c r="B455" i="7"/>
  <c r="I447" i="7"/>
  <c r="E447" i="7"/>
  <c r="D447" i="7"/>
  <c r="M447" i="7"/>
  <c r="N447" i="7"/>
  <c r="J447" i="7"/>
  <c r="F447" i="7"/>
  <c r="L447" i="7"/>
  <c r="K447" i="7"/>
  <c r="G447" i="7"/>
  <c r="C447" i="7"/>
  <c r="H447" i="7"/>
  <c r="B447" i="7"/>
  <c r="H439" i="7"/>
  <c r="I439" i="7"/>
  <c r="E439" i="7"/>
  <c r="M439" i="7"/>
  <c r="N439" i="7"/>
  <c r="J439" i="7"/>
  <c r="F439" i="7"/>
  <c r="L439" i="7"/>
  <c r="K439" i="7"/>
  <c r="G439" i="7"/>
  <c r="C439" i="7"/>
  <c r="D439" i="7"/>
  <c r="B439" i="7"/>
  <c r="B305" i="7"/>
  <c r="B297" i="7"/>
  <c r="B289" i="7"/>
  <c r="B281" i="7"/>
  <c r="C303" i="7"/>
  <c r="C295" i="7"/>
  <c r="C287" i="7"/>
  <c r="D301" i="7"/>
  <c r="D293" i="7"/>
  <c r="D285" i="7"/>
  <c r="E299" i="7"/>
  <c r="E291" i="7"/>
  <c r="E283" i="7"/>
  <c r="F305" i="7"/>
  <c r="F297" i="7"/>
  <c r="F289" i="7"/>
  <c r="F281" i="7"/>
  <c r="G303" i="7"/>
  <c r="G295" i="7"/>
  <c r="G287" i="7"/>
  <c r="H301" i="7"/>
  <c r="H293" i="7"/>
  <c r="H285" i="7"/>
  <c r="I299" i="7"/>
  <c r="I291" i="7"/>
  <c r="I283" i="7"/>
  <c r="J305" i="7"/>
  <c r="J297" i="7"/>
  <c r="J289" i="7"/>
  <c r="J281" i="7"/>
  <c r="K370" i="7"/>
  <c r="G370" i="7"/>
  <c r="C370" i="7"/>
  <c r="D370" i="7"/>
  <c r="L370" i="7"/>
  <c r="H370" i="7"/>
  <c r="F370" i="7"/>
  <c r="I370" i="7"/>
  <c r="E370" i="7"/>
  <c r="M370" i="7"/>
  <c r="N370" i="7"/>
  <c r="J370" i="7"/>
  <c r="B370" i="7"/>
  <c r="E298" i="7"/>
  <c r="E290" i="7"/>
  <c r="E282" i="7"/>
  <c r="F304" i="7"/>
  <c r="F296" i="7"/>
  <c r="F288" i="7"/>
  <c r="F280" i="7"/>
  <c r="F216" i="7"/>
  <c r="G302" i="7"/>
  <c r="G294" i="7"/>
  <c r="G286" i="7"/>
  <c r="H300" i="7"/>
  <c r="H292" i="7"/>
  <c r="H284" i="7"/>
  <c r="I298" i="7"/>
  <c r="I290" i="7"/>
  <c r="I282" i="7"/>
  <c r="J304" i="7"/>
  <c r="J296" i="7"/>
  <c r="J288" i="7"/>
  <c r="J280" i="7"/>
  <c r="J216" i="7"/>
  <c r="M453" i="7"/>
  <c r="E453" i="7"/>
  <c r="N453" i="7"/>
  <c r="J453" i="7"/>
  <c r="F453" i="7"/>
  <c r="K453" i="7"/>
  <c r="G453" i="7"/>
  <c r="C453" i="7"/>
  <c r="I453" i="7"/>
  <c r="L453" i="7"/>
  <c r="H453" i="7"/>
  <c r="D453" i="7"/>
  <c r="B453" i="7"/>
  <c r="M445" i="7"/>
  <c r="N445" i="7"/>
  <c r="J445" i="7"/>
  <c r="F445" i="7"/>
  <c r="I445" i="7"/>
  <c r="K445" i="7"/>
  <c r="G445" i="7"/>
  <c r="C445" i="7"/>
  <c r="E445" i="7"/>
  <c r="L445" i="7"/>
  <c r="H445" i="7"/>
  <c r="D445" i="7"/>
  <c r="B445" i="7"/>
  <c r="M437" i="7"/>
  <c r="N437" i="7"/>
  <c r="J437" i="7"/>
  <c r="F437" i="7"/>
  <c r="K437" i="7"/>
  <c r="G437" i="7"/>
  <c r="C437" i="7"/>
  <c r="I437" i="7"/>
  <c r="E437" i="7"/>
  <c r="L437" i="7"/>
  <c r="H437" i="7"/>
  <c r="D437" i="7"/>
  <c r="B437" i="7"/>
  <c r="B303" i="7"/>
  <c r="B295" i="7"/>
  <c r="B287" i="7"/>
  <c r="C301" i="7"/>
  <c r="C293" i="7"/>
  <c r="C285" i="7"/>
  <c r="D299" i="7"/>
  <c r="D291" i="7"/>
  <c r="D283" i="7"/>
  <c r="E305" i="7"/>
  <c r="E297" i="7"/>
  <c r="E289" i="7"/>
  <c r="E281" i="7"/>
  <c r="F303" i="7"/>
  <c r="F295" i="7"/>
  <c r="F287" i="7"/>
  <c r="G301" i="7"/>
  <c r="G293" i="7"/>
  <c r="G285" i="7"/>
  <c r="H299" i="7"/>
  <c r="H291" i="7"/>
  <c r="H283" i="7"/>
  <c r="I305" i="7"/>
  <c r="I297" i="7"/>
  <c r="I289" i="7"/>
  <c r="I281" i="7"/>
  <c r="J303" i="7"/>
  <c r="J295" i="7"/>
  <c r="J287" i="7"/>
  <c r="L456" i="7"/>
  <c r="H456" i="7"/>
  <c r="D456" i="7"/>
  <c r="E456" i="7"/>
  <c r="F456" i="7"/>
  <c r="C456" i="7"/>
  <c r="I456" i="7"/>
  <c r="M456" i="7"/>
  <c r="N456" i="7"/>
  <c r="J456" i="7"/>
  <c r="G456" i="7"/>
  <c r="K456" i="7"/>
  <c r="B456" i="7"/>
  <c r="L448" i="7"/>
  <c r="H448" i="7"/>
  <c r="D448" i="7"/>
  <c r="E448" i="7"/>
  <c r="I448" i="7"/>
  <c r="M448" i="7"/>
  <c r="F448" i="7"/>
  <c r="C448" i="7"/>
  <c r="N448" i="7"/>
  <c r="J448" i="7"/>
  <c r="K448" i="7"/>
  <c r="G448" i="7"/>
  <c r="B448" i="7"/>
  <c r="L440" i="7"/>
  <c r="H440" i="7"/>
  <c r="D440" i="7"/>
  <c r="G440" i="7"/>
  <c r="C440" i="7"/>
  <c r="E440" i="7"/>
  <c r="I440" i="7"/>
  <c r="M440" i="7"/>
  <c r="N440" i="7"/>
  <c r="J440" i="7"/>
  <c r="F440" i="7"/>
  <c r="K440" i="7"/>
  <c r="B440" i="7"/>
  <c r="B302" i="7"/>
  <c r="B294" i="7"/>
  <c r="B286" i="7"/>
  <c r="C300" i="7"/>
  <c r="C292" i="7"/>
  <c r="C284" i="7"/>
  <c r="D298" i="7"/>
  <c r="D290" i="7"/>
  <c r="D282" i="7"/>
  <c r="E304" i="7"/>
  <c r="E296" i="7"/>
  <c r="E288" i="7"/>
  <c r="E280" i="7"/>
  <c r="E216" i="7"/>
  <c r="F302" i="7"/>
  <c r="F294" i="7"/>
  <c r="F286" i="7"/>
  <c r="K458" i="7"/>
  <c r="G458" i="7"/>
  <c r="C458" i="7"/>
  <c r="E458" i="7"/>
  <c r="D458" i="7"/>
  <c r="L458" i="7"/>
  <c r="H458" i="7"/>
  <c r="I458" i="7"/>
  <c r="F458" i="7"/>
  <c r="M458" i="7"/>
  <c r="N458" i="7"/>
  <c r="J458" i="7"/>
  <c r="B458" i="7"/>
  <c r="K450" i="7"/>
  <c r="G450" i="7"/>
  <c r="C450" i="7"/>
  <c r="D450" i="7"/>
  <c r="E450" i="7"/>
  <c r="F450" i="7"/>
  <c r="L450" i="7"/>
  <c r="H450" i="7"/>
  <c r="J450" i="7"/>
  <c r="I450" i="7"/>
  <c r="M450" i="7"/>
  <c r="N450" i="7"/>
  <c r="B450" i="7"/>
  <c r="K442" i="7"/>
  <c r="G442" i="7"/>
  <c r="C442" i="7"/>
  <c r="F442" i="7"/>
  <c r="D442" i="7"/>
  <c r="L442" i="7"/>
  <c r="H442" i="7"/>
  <c r="E442" i="7"/>
  <c r="I442" i="7"/>
  <c r="J442" i="7"/>
  <c r="M442" i="7"/>
  <c r="N442" i="7"/>
  <c r="B442" i="7"/>
  <c r="K434" i="7"/>
  <c r="G434" i="7"/>
  <c r="C434" i="7"/>
  <c r="D434" i="7"/>
  <c r="E434" i="7"/>
  <c r="L434" i="7"/>
  <c r="H434" i="7"/>
  <c r="I434" i="7"/>
  <c r="M434" i="7"/>
  <c r="N434" i="7"/>
  <c r="J434" i="7"/>
  <c r="F434" i="7"/>
  <c r="B434" i="7"/>
  <c r="M459" i="7"/>
  <c r="C459" i="7"/>
  <c r="K459" i="7"/>
  <c r="G459" i="7"/>
  <c r="J459" i="7"/>
  <c r="L459" i="7"/>
  <c r="H459" i="7"/>
  <c r="D459" i="7"/>
  <c r="N459" i="7"/>
  <c r="I459" i="7"/>
  <c r="E459" i="7"/>
  <c r="F459" i="7"/>
  <c r="B459" i="7"/>
  <c r="J451" i="7"/>
  <c r="F451" i="7"/>
  <c r="K451" i="7"/>
  <c r="G451" i="7"/>
  <c r="C451" i="7"/>
  <c r="L451" i="7"/>
  <c r="H451" i="7"/>
  <c r="D451" i="7"/>
  <c r="I451" i="7"/>
  <c r="E451" i="7"/>
  <c r="M451" i="7"/>
  <c r="N451" i="7"/>
  <c r="B451" i="7"/>
  <c r="C443" i="7"/>
  <c r="K443" i="7"/>
  <c r="G443" i="7"/>
  <c r="F443" i="7"/>
  <c r="L443" i="7"/>
  <c r="H443" i="7"/>
  <c r="D443" i="7"/>
  <c r="N443" i="7"/>
  <c r="I443" i="7"/>
  <c r="E443" i="7"/>
  <c r="M443" i="7"/>
  <c r="J443" i="7"/>
  <c r="B443" i="7"/>
  <c r="N435" i="7"/>
  <c r="K435" i="7"/>
  <c r="G435" i="7"/>
  <c r="C435" i="7"/>
  <c r="L435" i="7"/>
  <c r="H435" i="7"/>
  <c r="D435" i="7"/>
  <c r="F435" i="7"/>
  <c r="J435" i="7"/>
  <c r="I435" i="7"/>
  <c r="E435" i="7"/>
  <c r="M435" i="7"/>
  <c r="B435" i="7"/>
  <c r="B301" i="7"/>
  <c r="B293" i="7"/>
  <c r="B285" i="7"/>
  <c r="C299" i="7"/>
  <c r="C291" i="7"/>
  <c r="C283" i="7"/>
  <c r="D305" i="7"/>
  <c r="D297" i="7"/>
  <c r="D289" i="7"/>
  <c r="D281" i="7"/>
  <c r="E303" i="7"/>
  <c r="E295" i="7"/>
  <c r="E287" i="7"/>
  <c r="F301" i="7"/>
  <c r="F293" i="7"/>
  <c r="F285" i="7"/>
  <c r="F306" i="7" s="1"/>
  <c r="H614" i="7" l="1"/>
  <c r="C614" i="7"/>
  <c r="G614" i="7"/>
  <c r="B614" i="7"/>
  <c r="F614" i="7"/>
  <c r="E614" i="7"/>
  <c r="D614" i="7"/>
  <c r="E306" i="7"/>
  <c r="D306" i="7"/>
  <c r="C306" i="7"/>
  <c r="B306" i="7"/>
  <c r="I306" i="7"/>
  <c r="H306" i="7"/>
  <c r="J460" i="7"/>
  <c r="D460" i="7"/>
  <c r="N460" i="7"/>
  <c r="C460" i="7"/>
  <c r="G306" i="7"/>
  <c r="M460" i="7"/>
  <c r="G460" i="7"/>
  <c r="E460" i="7"/>
  <c r="K460" i="7"/>
  <c r="I460" i="7"/>
  <c r="F460" i="7"/>
  <c r="H460" i="7"/>
  <c r="B460" i="7"/>
  <c r="L460" i="7"/>
  <c r="J306" i="7"/>
</calcChain>
</file>

<file path=xl/sharedStrings.xml><?xml version="1.0" encoding="utf-8"?>
<sst xmlns="http://schemas.openxmlformats.org/spreadsheetml/2006/main" count="2761" uniqueCount="241">
  <si>
    <t>รบกวนระบุเพศให้เราทีน้าาาาา</t>
  </si>
  <si>
    <t>ปกติแล้วแกชอบสั่งซื้อในแอปไหนอะ แนะนำเราหน่อยสิ</t>
  </si>
  <si>
    <t>แล้วแก…ชอบซื้อของประเภทไหนบ้างอะ !!!!</t>
  </si>
  <si>
    <t>อืมมม แล้วแกชอบชำระเงินแบบไหนอะ ????</t>
  </si>
  <si>
    <t>อยากให้มีการส่งของจากบริษัทไหนเอ่ยยยย ???</t>
  </si>
  <si>
    <t>ชาย</t>
  </si>
  <si>
    <t>Shopee</t>
  </si>
  <si>
    <t>เสื้อผ้า / แฟชั่น</t>
  </si>
  <si>
    <t>เก็บเงินปลายทางค้าบบ</t>
  </si>
  <si>
    <t>Kerry Express</t>
  </si>
  <si>
    <t>Shopee, LAZADA, Official website</t>
  </si>
  <si>
    <t>เสื้อผ้า / แฟชั่น, ของใช้ส่วนตัว, เครื่องเขียน / หนังสือ, เครื่องใช้ไฟฟ้าภายในบ้าน, อุปกรณ์อิเล็กทรอนิกส์ / อุปกรณ์เสริม, เฟอร์นิเจอร์ / ของตกแต่งบ้าน</t>
  </si>
  <si>
    <t>เก็บเงินปลายทางค้าบบ, โอน/ชำระผ่านบัญชีธนาคาร, ชำระเงินผ่านตัวแอปโดยตรงเลยย</t>
  </si>
  <si>
    <t>Kerry Express, ThaiPost(EMS), DHL Express</t>
  </si>
  <si>
    <t>เครื่องใช้ไฟฟ้าภายในบ้าน, อุปกรณ์อิเล็กทรอนิกส์ / อุปกรณ์เสริม</t>
  </si>
  <si>
    <t>โอน/ชำระผ่านบัญชีธนาคาร, ชำระเงินผ่านตัวแอปโดยตรงเลยย</t>
  </si>
  <si>
    <t>หญิง</t>
  </si>
  <si>
    <t>Shopee, Instagram (Market), Facebook  (Market)</t>
  </si>
  <si>
    <t>ของใช้ส่วนตัว, เครื่องเขียน / หนังสือ, อุปกรณ์อิเล็กทรอนิกส์ / อุปกรณ์เสริม, เฟอร์นิเจอร์ / ของตกแต่งบ้าน, ต้นไม้</t>
  </si>
  <si>
    <t>โอน/ชำระผ่านบัญชีธนาคาร</t>
  </si>
  <si>
    <t>Kerry Express, J&amp;T Express, Flash, DHL Express, Ninja Van</t>
  </si>
  <si>
    <t>Shopee, AliExpress</t>
  </si>
  <si>
    <t>เสื้อผ้า / แฟชั่น, ของใช้ส่วนตัว, กระถางต้นไม้ทีละเยอะๆ</t>
  </si>
  <si>
    <t>Kerry Express, J&amp;T Express, Flash, BEST Express, ThaiPost(EMS), DHL Express, Ninja Van</t>
  </si>
  <si>
    <t>Shopee, LAZADA, Amazon, eBay, JD CENTRAL, Instagram (Market), Facebook  (Market), LINE Shopping, AliExpress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</si>
  <si>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เครื่องใช้ไฟฟ้าภายในบ้าน, อุปกรณ์อิเล็กทรอนิกส์ / อุปกรณ์เสริม, ยานยนต์ / อุปกรณ์เสริม, เฟอร์นิเจอร์ / ของตกแต่งบ้าน</t>
  </si>
  <si>
    <t>เก็บเงินปลายทางค้าบบ, หักผ่านบัตร เครดิต /เดบิต โลดดดด, ชำระผ่าน ATM, โอน/ชำระผ่านบัญชีธนาคาร, ชำระเงินผ่านตัวแอปโดยตรงเลยย</t>
  </si>
  <si>
    <t>Shopee, LAZADA</t>
  </si>
  <si>
    <t>ของใช้ส่วนตัว, อุปกรณ์อิเล็กทรอนิกส์ / อุปกรณ์เสริม</t>
  </si>
  <si>
    <t>ชำระเงินผ่านตัวแอปโดยตรงเลยย</t>
  </si>
  <si>
    <t>Shopee, LAZADA, Facebook  (Market)</t>
  </si>
  <si>
    <t>เครื่องเขียน / หนังสือ, อุปกรณ์อิเล็กทรอนิกส์ / อุปกรณ์เสริม, ยานยนต์ / อุปกรณ์เสริม</t>
  </si>
  <si>
    <t>หักผ่านบัตร เครดิต /เดบิต โลดดดด, โอน/ชำระผ่านบัญชีธนาคาร</t>
  </si>
  <si>
    <t>Kerry Express, ThaiPost(EMS)</t>
  </si>
  <si>
    <t>เพศทางเลือก</t>
  </si>
  <si>
    <t>ของใช้ส่วนตัว</t>
  </si>
  <si>
    <t>หักผ่านบัตร เครดิต /เดบิต โลดดดด</t>
  </si>
  <si>
    <t>DHL Express</t>
  </si>
  <si>
    <t>Shopee, Instagram (Market), LINE Shopping</t>
  </si>
  <si>
    <t>เสื้อผ้า / แฟชั่น, ของใช้ส่วนตัว, เครื่องประดับ, เครื่องใช้ไฟฟ้าภายในบ้าน, อุปกรณ์อิเล็กทรอนิกส์ / อุปกรณ์เสริม, เฟอร์นิเจอร์ / ของตกแต่งบ้าน</t>
  </si>
  <si>
    <t>Kerry Express, J&amp;T Express, Flash, BEST Express</t>
  </si>
  <si>
    <t>เสื้อผ้า / แฟชั่น, ของใช้ส่วนตัว, อาหารเสริม / สุขภาพ ความงาม, เครื่องเขียน / หนังสือ, เครื่องใช้ไฟฟ้าภายในบ้าน, อุปกรณ์กีฬา, อุปกรณ์อิเล็กทรอนิกส์ / อุปกรณ์เสริม</t>
  </si>
  <si>
    <t>Kerry Express, Flash</t>
  </si>
  <si>
    <t>Shopee, Instagram (Market)</t>
  </si>
  <si>
    <t>เสื้อผ้า / แฟชั่น, ของใช้ส่วนตัว, เครื่องใช้ไฟฟ้าภายในบ้าน, อุปกรณ์อิเล็กทรอนิกส์ / อุปกรณ์เสริม, เฟอร์นิเจอร์ / ของตกแต่งบ้าน</t>
  </si>
  <si>
    <t>Kerry Express, J&amp;T Express, Flash, ThaiPost(EMS)</t>
  </si>
  <si>
    <t>เก็บเงินปลายทางค้าบบ, โอน/ชำระผ่านบัญชีธนาคาร</t>
  </si>
  <si>
    <t>J&amp;T Express, Flash, Ninja Van</t>
  </si>
  <si>
    <t>อุปกรณ์อิเล็กทรอนิกส์ / อุปกรณ์เสริม</t>
  </si>
  <si>
    <t>ของใช้ส่วนตัว, อาหารเสริม / สุขภาพ ความงาม, เครื่องเขียน / หนังสือ, อุปกรณ์กีฬา, อุปกรณ์อิเล็กทรอนิกส์ / อุปกรณ์เสริม, ของกินนน</t>
  </si>
  <si>
    <t>เก็บเงินปลายทางค้าบบ, หักผ่านบัตร เครดิต /เดบิต โลดดดด</t>
  </si>
  <si>
    <t>เสื้อผ้า / แฟชั่น, ของใช้ส่วนตัว, เครื่องเขียน / หนังสือ, เครื่องใช้ไฟฟ้าภายในบ้าน, อุปกรณ์กีฬา, อุปกรณ์ท่องเที่ยว, อุปกรณ์อิเล็กทรอนิกส์ / อุปกรณ์เสริม</t>
  </si>
  <si>
    <t>ชำระผ่าน ATM, โอน/ชำระผ่านบัญชีธนาคาร, ชำระเงินผ่านตัวแอปโดยตรงเลยย</t>
  </si>
  <si>
    <t>Kerry Express, J&amp;T Express, DHL Express</t>
  </si>
  <si>
    <t>เสื้อผ้า / แฟชั่น, ของใช้ส่วนตัว, เครื่องประดับ, เครื่องเขียน / หนังสือ, เครื่องใช้ไฟฟ้าภายในบ้าน, อุปกรณ์อิเล็กทรอนิกส์ / อุปกรณ์เสริม</t>
  </si>
  <si>
    <t>หักผ่านบัตร เครดิต /เดบิต โลดดดด, โอน/ชำระผ่านบัญชีธนาคาร, ชำระเงินผ่านตัวแอปโดยตรงเลยย</t>
  </si>
  <si>
    <t>Kerry Express, J&amp;T Express, Flash, DHL Express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</si>
  <si>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อุปกรณ์อิเล็กทรอนิกส์ / อุปกรณ์เสริม</t>
  </si>
  <si>
    <t>Kerry Express, J&amp;T Express, Flash, BEST Express, ThaiPost(EMS), DHL Express</t>
  </si>
  <si>
    <t>Kerry Express, DHL Express</t>
  </si>
  <si>
    <t>เสื้อผ้า / แฟชั่น, ของใช้ส่วนตัว, เครื่องประดับ, อาหารเสริม / สุขภาพ ความงาม, เครื่องใช้ไฟฟ้าภายในบ้าน, อุปกรณ์อิเล็กทรอนิกส์ / อุปกรณ์เสริม</t>
  </si>
  <si>
    <t>เสื้อผ้า / แฟชั่น, ของใช้ส่วนตัว, เครื่องประดับ, เครื่องเขียน / หนังสือ, อุปกรณ์อิเล็กทรอนิกส์ / อุปกรณ์เสริม, เฟอร์นิเจอร์ / ของตกแต่งบ้าน, ขนมต่างๆ</t>
  </si>
  <si>
    <t>Flash, DHL Express</t>
  </si>
  <si>
    <t>Shopee, Amazon, eBay, Facebook  (Market)</t>
  </si>
  <si>
    <t>อาหารเสริม / สุขภาพ ความงาม, เครื่องเขียน / หนังสือ</t>
  </si>
  <si>
    <t>Kerry Express, Flash, ThaiPost(EMS)</t>
  </si>
  <si>
    <t>เสื้อผ้า / แฟชั่น, ของใช้ส่วนตัว, อาหารเสริม / สุขภาพ ความงาม, อุปกรณ์อิเล็กทรอนิกส์ / อุปกรณ์เสริม</t>
  </si>
  <si>
    <t>Kerry Express, J&amp;T Express, Flash, BEST Express, ThaiPost(EMS)</t>
  </si>
  <si>
    <t>เสื้อผ้า / แฟชั่น, ของใช้ส่วนตัว, เครื่องประดับ, อาหารเสริม / สุขภาพ ความงาม, อุปกรณ์อิเล็กทรอนิกส์ / อุปกรณ์เสริม, ขนมต่างๆ</t>
  </si>
  <si>
    <t>เสื้อผ้า / แฟชั่น, เครื่องประดับ, อุปกรณ์กีฬา</t>
  </si>
  <si>
    <t>เสื้อผ้า / แฟชั่น, อุปกรณ์อิเล็กทรอนิกส์ / อุปกรณ์เสริม</t>
  </si>
  <si>
    <t>เสื้อผ้า / แฟชั่น, ของใช้ส่วนตัว, เครื่องเขียน / หนังสือ, อุปกรณ์อิเล็กทรอนิกส์ / อุปกรณ์เสริม, ขนมต่างๆ</t>
  </si>
  <si>
    <t>Shopee, JD CENTRAL, AliExpress</t>
  </si>
  <si>
    <t>ของใช้ส่วนตัว, เครื่องเขียน / หนังสือ, เครื่องใช้ไฟฟ้าภายในบ้าน, อุปกรณ์ท่องเที่ยว, อุปกรณ์อิเล็กทรอนิกส์ / อุปกรณ์เสริม, เฟอร์นิเจอร์ / ของตกแต่งบ้าน</t>
  </si>
  <si>
    <t>เก็บเงินปลายทางค้าบบ, หักผ่านบัตร เครดิต /เดบิต โลดดดด, ชำระเงินผ่านตัวแอปโดยตรงเลยย</t>
  </si>
  <si>
    <t>Kerry Express, J&amp;T Express, Flash</t>
  </si>
  <si>
    <t>LAZADA</t>
  </si>
  <si>
    <t>เก็บเงินปลายทางค้าบบ, ชำระเงินผ่านตัวแอปโดยตรงเลยย</t>
  </si>
  <si>
    <t>Kerry Express, J&amp;T Express, Flash, BEST Express, DHL Express</t>
  </si>
  <si>
    <t>เสื้อผ้า / แฟชั่น, ของใช้ส่วนตัว, เครื่องประดับ, อุปกรณ์อิเล็กทรอนิกส์ / อุปกรณ์เสริม, ขนมต่างๆ</t>
  </si>
  <si>
    <t>Kerry Express, J&amp;T Express, ThaiPost(EMS), Ninja Van</t>
  </si>
  <si>
    <t>Kerry Express, J&amp;T Express</t>
  </si>
  <si>
    <t>เสื้อผ้า / แฟชั่น, ของใช้ส่วนตัว, อุปกรณ์อิเล็กทรอนิกส์ / อุปกรณ์เสริม</t>
  </si>
  <si>
    <t>Flash</t>
  </si>
  <si>
    <t>J&amp;T Express, ThaiPost(EMS)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</si>
  <si>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เฟอร์นิเจอร์ / ของตกแต่งบ้าน, ขนมต่างๆ</t>
  </si>
  <si>
    <t>J&amp;T Express</t>
  </si>
  <si>
    <t>หักผ่านบัตร เครดิต /เดบิต โลดดดด, ชำระเงินผ่านตัวแอปโดยตรงเลยย</t>
  </si>
  <si>
    <t>เสื้อผ้า / แฟชั่น, ของใช้ส่วนตัว, เครื่องประดับ, เครื่องใช้ไฟฟ้าภายในบ้าน</t>
  </si>
  <si>
    <t>เสื้อผ้า / แฟชั่น, ของใช้ส่วนตัว, เครื่องประดับ, เครื่องเขียน / หนังสือ</t>
  </si>
  <si>
    <t>เสื้อผ้า / แฟชั่น, ของใช้ส่วนตัว, เครื่องเขียน / หนังสือ, เครื่องใช้ไฟฟ้าภายในบ้าน, อุปกรณ์อิเล็กทรอนิกส์ / อุปกรณ์เสริม</t>
  </si>
  <si>
    <t>Shopee, LAZADA, JD CENTRAL</t>
  </si>
  <si>
    <t>อันไหนก็ได้ที่มาส่งถึงบ้าน</t>
  </si>
  <si>
    <t>ของใช้ส่วนตัว, เครื่องใช้ไฟฟ้าภายในบ้าน</t>
  </si>
  <si>
    <t>เครื่องใช้ไฟฟ้าภายในบ้าน, อุปกรณ์กีฬา, อาหาร / ขนม</t>
  </si>
  <si>
    <t>Instagram (Market), ทวิตเตอร์</t>
  </si>
  <si>
    <t>เสื้อผ้า / แฟชั่น, อาหาร / ขนม</t>
  </si>
  <si>
    <t>ThaiPost(EMS)</t>
  </si>
  <si>
    <t>LAZADA, Instagram (Market), Facebook  (Market)</t>
  </si>
  <si>
    <t>ของใช้ส่วนตัว, เครื่องประดับ, เครื่องเขียน / หนังสือ</t>
  </si>
  <si>
    <t>Kerry Express, J&amp;T Express, Flash, ThaiPost, DHL Express</t>
  </si>
  <si>
    <t>อุปกรณ์อิเล็กทรอนิกส์ / อุปกรณ์เสริม, อาหาร / ขนม</t>
  </si>
  <si>
    <t>เครื่องเขียน / หนังสือ, อุปกรณ์อิเล็กทรอนิกส์ / อุปกรณ์เสริม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</si>
  <si>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อาหาร / ขนม</t>
  </si>
  <si>
    <t>Kerry Express, J&amp;T Express, Flash, BEST Express, ThaiPost, DHL Express, Ninja Van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</si>
  <si>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เฟอร์นิเจอร์ / ของตกแต่งบ้าน, อาหาร / ขนม</t>
  </si>
  <si>
    <t>Kerry Express, J&amp;T Express, Flash, Shopee express</t>
  </si>
  <si>
    <t>Shopee, LAZADA, Amazon, eBay, Taobao คือที่สุดของคลังแสงสายช็อป ไอเลิป</t>
  </si>
  <si>
    <t>ของใช้ส่วนตัว, เครื่องใช้ไฟฟ้าภายในบ้าน, อุปกรณ์กีฬา, อุปกรณ์ท่องเที่ยว, อุปกรณ์อิเล็กทรอนิกส์ / อุปกรณ์เสริม, เฟอร์นิเจอร์ / ของตกแต่งบ้าน</t>
  </si>
  <si>
    <t>ThaiPost, J&amp;T/Best/Flash  คือพัก ชอบดองของ</t>
  </si>
  <si>
    <t>Shopee, Instagram (Market), Facebook  (Market), LINE Shopping</t>
  </si>
  <si>
    <t>เสื้อผ้า / แฟชั่น, ของใช้ส่วนตัว, อาหารเสริม / สุขภาพ ความงาม, อาหาร / ขนม, จาน แก้ว ของตกแต่งบ้าน หนังสือ</t>
  </si>
  <si>
    <t>Kerry Express, Flash, ThaiPost</t>
  </si>
  <si>
    <t>เสื้อผ้า / แฟชั่น, ของใช้ส่วนตัว, เครื่องประดับ, เครื่องเขียน / หนังสือ, เฟอร์นิเจอร์ / ของตกแต่งบ้าน, อาหาร / ขนม</t>
  </si>
  <si>
    <t>เสื้อผ้า / แฟชั่น, เครื่องประดับ, อาหารเสริม / สุขภาพ ความงาม</t>
  </si>
  <si>
    <t>ชำระผ่าน ATM, โอน/ชำระผ่านบัญชีธนาคาร</t>
  </si>
  <si>
    <t>เสื้อผ้า / แฟชั่น, ของใช้ส่วนตัว, เครื่องประดับ, อาหารเสริม / สุขภาพ ความงาม, เครื่องใช้ไฟฟ้าภายในบ้าน, อุปกรณ์อิเล็กทรอนิกส์ / อุปกรณ์เสริม, อาหาร / ขนม</t>
  </si>
  <si>
    <t>เก็บเงินปลายทางค้าบบ, หักผ่านบัตร เครดิต /เดบิต โลดดดด, ชำระผ่าน ATM, โอน/ชำระผ่านบัญชีธนาคาร</t>
  </si>
  <si>
    <t>เสื้อผ้า / แฟชั่น, ของใช้ส่วนตัว, อาหารเสริม / สุขภาพ ความงาม, เฟอร์นิเจอร์ / ของตกแต่งบ้าน, อาหาร / ขนม</t>
  </si>
  <si>
    <t>Kerry Express, J&amp;T Express, Flash, ThaiPost</t>
  </si>
  <si>
    <t>Shopee, LINE Shopping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</si>
  <si>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เครื่องใช้ไฟฟ้าภายในบ้าน, เฟอร์นิเจอร์ / ของตกแต่งบ้าน, อาหาร / ขนม</t>
  </si>
  <si>
    <t>เสื้อผ้า / แฟชั่น, ของใช้ส่วนตัว, เครื่องประดับ, อาหารเสริม / สุขภาพ ความงาม, อุปกรณ์อิเล็กทรอนิกส์ / อุปกรณ์เสริม, อาหาร / ขนม</t>
  </si>
  <si>
    <t>เสื้อผ้า / แฟชั่น, ของใช้ส่วนตัว, เครื่องประดับ, อุปกรณ์อิเล็กทรอนิกส์ / อุปกรณ์เสริม, เฟอร์นิเจอร์ / ของตกแต่งบ้าน, อาหาร / ขนม</t>
  </si>
  <si>
    <t>เสื้อผ้า / แฟชั่น, ของใช้ส่วนตัว, เครื่องเขียน / หนังสือ, อุปกรณ์อิเล็กทรอนิกส์ / อุปกรณ์เสริม, ต้นไม้</t>
  </si>
  <si>
    <t>เสื้อผ้า / แฟชั่น, ของใช้ส่วนตัว, อาหารเสริม / สุขภาพ ความงาม, เครื่องเขียน / หนังสือ, เฟอร์นิเจอร์ / ของตกแต่งบ้าน, อาหาร / ขนม</t>
  </si>
  <si>
    <t>J&amp;T Express, Flash, ThaiPost</t>
  </si>
  <si>
    <t>Shopee, LAZADA, Instagram (Market), Facebook  (Market)</t>
  </si>
  <si>
    <t>ของใช้ส่วนตัว, อาหารเสริม / สุขภาพ ความงาม, อาหาร / ขนม</t>
  </si>
  <si>
    <t>เก็บเงินปลายทางค้าบบ, หักผ่านบัตร เครดิต /เดบิต โลดดดด, โอน/ชำระผ่านบัญชีธนาคาร</t>
  </si>
  <si>
    <t>J&amp;T Express, Flash, BEST Express</t>
  </si>
  <si>
    <t>เสื้อผ้า / แฟชั่น, ของใช้ส่วนตัว, อาหาร / ขนม</t>
  </si>
  <si>
    <t>เสื้อผ้า / แฟชั่น, ของใช้ส่วนตัว, เครื่องใช้ไฟฟ้าภายในบ้าน, อุปกรณ์อิเล็กทรอนิกส์ / อุปกรณ์เสริม</t>
  </si>
  <si>
    <t>เสื้อผ้า / แฟชั่น, เครื่องเขียน / หนังสือ, เฟอร์นิเจอร์ / ของตกแต่งบ้าน, อาหาร / ขนม</t>
  </si>
  <si>
    <t>เสื้อผ้า / แฟชั่น, อาหารเสริม / สุขภาพ ความงาม, อุปกรณ์กีฬา</t>
  </si>
  <si>
    <t>ThaiPost</t>
  </si>
  <si>
    <t>เสื้อผ้า / แฟชั่น, เครื่องเขียน / หนังสือ, เครื่องใช้ไฟฟ้าภายในบ้าน, เฟอร์นิเจอร์ / ของตกแต่งบ้าน, อาหาร / ขนม</t>
  </si>
  <si>
    <t>Kerry Express, Flash, ThaiPost, DHL Express</t>
  </si>
  <si>
    <t>Shopee, LAZADA, Instagram (Market), Facebook  (Market), LINE Shopping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</si>
  <si>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อุปกรณ์อิเล็กทรอนิกส์ / อุปกรณ์เสริม, อาหาร / ขนม</t>
  </si>
  <si>
    <t>เสื้อผ้า / แฟชั่น, ของใช้ส่วนตัว, เครื่องเขียน / หนังสือ, เครื่องใช้ไฟฟ้าภายในบ้าน, อาหาร / ขนม</t>
  </si>
  <si>
    <t>Kerry Express, ThaiPost</t>
  </si>
  <si>
    <t>Shopee, LAZADA, Instagram (Market), LINE Shopping</t>
  </si>
  <si>
    <t>เสื้อผ้า / แฟชั่น, ของใช้ส่วนตัว, เครื่องประดับ, อาหารเสริม / สุขภาพ ความงาม, เครื่องใช้ไฟฟ้าภายในบ้าน, เฟอร์นิเจอร์ / ของตกแต่งบ้าน, อาหาร / ขนม</t>
  </si>
  <si>
    <t>J&amp;T Express, ThaiPost, DHL Express</t>
  </si>
  <si>
    <t>ของใช้ส่วนตัว, อุปกรณ์อิเล็กทรอนิกส์ / อุปกรณ์เสริม, อาหาร / ขนม</t>
  </si>
  <si>
    <t>Kerry Express, J&amp;T Express, Flash, Ninja Van</t>
  </si>
  <si>
    <t>Shopee, Facebook  (Market)</t>
  </si>
  <si>
    <t>เสื้อผ้า / แฟชั่น, ของใช้ส่วนตัว, เครื่องเขียน / หนังสือ</t>
  </si>
  <si>
    <t>Flash, ThaiPost</t>
  </si>
  <si>
    <t>Shopee, LAZADA, AliExpress</t>
  </si>
  <si>
    <t>อุปกรณ์กีฬา, อุปกรณ์อิเล็กทรอนิกส์ / อุปกรณ์เสริม</t>
  </si>
  <si>
    <t>เสื้อผ้า / แฟชั่น, ของใช้ส่วนตัว, อุปก sex toys</t>
  </si>
  <si>
    <t>เสื้อผ้า / แฟชั่น, ของใช้ส่วนตัว</t>
  </si>
  <si>
    <t>Flash, BEST Express</t>
  </si>
  <si>
    <t>Shopee, Amazon, eBay</t>
  </si>
  <si>
    <t>เครื่องใช้ไฟฟ้าภายในบ้าน, อุปกรณ์อิเล็กทรอนิกส์ / อุปกรณ์เสริม, ยานยนต์ / อุปกรณ์เสริม</t>
  </si>
  <si>
    <t>Amazon, eBay, JD CENTRAL</t>
  </si>
  <si>
    <t>ของใช้ส่วนตัว, อุปกรณ์กีฬา, อุปกรณ์ท่องเที่ยว, อุปกรณ์อิเล็กทรอนิกส์ / อุปกรณ์เสริม</t>
  </si>
  <si>
    <t>เสื้อผ้า / แฟชั่น, ของใช้ส่วนตัว, เครื่องประดับ, อาหารเสริม / สุขภาพ ความงาม, อุปกรณ์อิเล็กทรอนิกส์ / อุปกรณ์เสริม, เฟอร์นิเจอร์ / ของตกแต่งบ้าน, อาหาร / ขนม</t>
  </si>
  <si>
    <t>J&amp;T Express, BEST Express</t>
  </si>
  <si>
    <t>Shopee, LAZADA, Instagram (Market)</t>
  </si>
  <si>
    <t>ของใช้ส่วนตัว, อาหารเสริม / สุขภาพ ความงาม</t>
  </si>
  <si>
    <t>Shopee, LAZADA, eBay</t>
  </si>
  <si>
    <t>เครื่องใช้ไฟฟ้าภายในบ้าน, อุปกรณ์กีฬา, อุปกรณ์ท่องเที่ยว, อุปกรณ์อิเล็กทรอนิกส์ / อุปกรณ์เสริม</t>
  </si>
  <si>
    <t>Facebook  (Market)</t>
  </si>
  <si>
    <t>Kerry Express, J&amp;T Express, ThaiPost, Ninja Van</t>
  </si>
  <si>
    <t>เสื้อผ้า / แฟชั่น, ของใช้ส่วนตัว, อุปกรณ์อิเล็กทรอนิกส์ / อุปกรณ์เสริม, เฟอร์นิเจอร์ / ของตกแต่งบ้าน, อาหาร / ขนม</t>
  </si>
  <si>
    <t>ThaiPost, DHL Express</t>
  </si>
  <si>
    <t>Shopee, LAZADA, LINE Shopping</t>
  </si>
  <si>
    <t>ของใช้ส่วนตัว, เครื่องใช้ไฟฟ้าภายในบ้าน, อุปกรณ์อิเล็กทรอนิกส์ / อุปกรณ์เสริม</t>
  </si>
  <si>
    <t>Kerry Express, Flash, DHL Express</t>
  </si>
  <si>
    <t>อุปกรณ์อิเล็กทรอนิกส์ / อุปกรณ์เสริม, เฟอร์นิเจอร์ / ของตกแต่งบ้าน</t>
  </si>
  <si>
    <t>ต้นไม้ไงล่าาาา</t>
  </si>
  <si>
    <t>Shopee, ร้านที่รับพรีบั้มใน twitter</t>
  </si>
  <si>
    <t>เครื่องเขียน / หนังสือ, อุปกรณ์อิเล็กทรอนิกส์ / อุปกรณ์เสริม, บั้มเซบเลยแก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</si>
  <si>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</t>
  </si>
  <si>
    <t>Shopee, Instagram (Market), twitter</t>
  </si>
  <si>
    <t>เสื้อผ้า / แฟชั่น, ของใช้ส่วนตัว, อาหารเสริม / สุขภาพ ความงาม, อุปกรณ์อิเล็กทรอนิกส์ / อุปกรณ์เสริม, อาหาร / ขนม</t>
  </si>
  <si>
    <t>Kerry Express, J&amp;T Express, Flash, ThaiPost, DHL Express, Ninja Van, LEX(Lazada eLogistics)</t>
  </si>
  <si>
    <t>เสื้อผ้า / แฟชั่น, ของใช้ส่วนตัว, อาหารเสริม / สุขภาพ ความงาม, เฟอร์นิเจอร์ / ของตกแต่งบ้าน</t>
  </si>
  <si>
    <t>เสื้อผ้า / แฟชั่น, ของใช้ส่วนตัว, เฟอร์นิเจอร์ / ของตกแต่งบ้าน</t>
  </si>
  <si>
    <t>เสื้อผ้า / แฟชั่น, ของใช้ส่วนตัว, เครื่องประดับ, อาหาร / ขนม</t>
  </si>
  <si>
    <t>อาหารเสริม / สุขภาพ ความงาม, เครื่องเขียน / หนังสือ, อุปกรณ์อิเล็กทรอนิกส์ / อุปกรณ์เสริม</t>
  </si>
  <si>
    <t>Shopee, LAZADA, LINE Shopping, เมอคาริ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</si>
  <si>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อุปกรณ์ท่องเที่ยว, อุปกรณ์อิเล็กทรอนิกส์ / อุปกรณ์เสริม, เฟอร์นิเจอร์ / ของตกแต่งบ้าน, อาหาร / ขนม</t>
  </si>
  <si>
    <t>เสื้อผ้า / แฟชั่น, ของใช้ส่วนตัว, เครื่องประดับ, อาหารเสริม / สุขภาพ ความงาม, อาหาร / ขนม</t>
  </si>
  <si>
    <t>ของใช้ส่วนตัว, เครื่องประดับ, เครื่องเขียน / หนังสือ, อุปกรณ์อิเล็กทรอนิกส์ / อุปกรณ์เสริม</t>
  </si>
  <si>
    <t>LAZADA, Instagram (Market), LINE Shopping</t>
  </si>
  <si>
    <t>เครื่องประดับ, อาหารเสริม / สุขภาพ ความงาม, อาหาร / ขนม</t>
  </si>
  <si>
    <t>Shopee, LAZADA, JD CENTRAL, Instagram (Market)</t>
  </si>
  <si>
    <t>เสื้อผ้า / แฟชั่น, ของใช้ส่วนตัว, เครื่องประดับ, อุปกรณ์กีฬา, อุปกรณ์อิเล็กทรอนิกส์ / อุปกรณ์เสริม, อาหาร / ขนม</t>
  </si>
  <si>
    <t>เสื้อผ้า / แฟชั่น, ของใช้ส่วนตัว, อาหารเสริม / สุขภาพ ความงาม, เครื่องเขียน / หนังสือ, เครื่องใช้ไฟฟ้าภายในบ้าน, อุปกรณ์กีฬา, อุปกรณ์อิเล็กทรอนิกส์ / อุปกรณ์เสริม, เฟอร์นิเจอร์ / ของตกแต่งบ้าน, อาหาร / ขนม</t>
  </si>
  <si>
    <t>Kerry Express, J&amp;T Express, Flash, BEST Express, ThaiPost</t>
  </si>
  <si>
    <t>เครื่องเขียน / หนังสือ, เฟอร์นิเจอร์ / ของตกแต่งบ้าน</t>
  </si>
  <si>
    <t>Shopee, Amazon, Instagram (Market), Facebook  (Market), LINE Shopping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</si>
  <si>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เครื่องใช้ไฟฟ้าภายในบ้าน, อาหาร / ขนม</t>
  </si>
  <si>
    <t>หักผ่านบัตร เครดิต /เดบิต โลดดดด, ชำระผ่าน ATM, โอน/ชำระผ่านบัญชีธนาคาร, ชำระเงินผ่านตัวแอปโดยตรงเลยย</t>
  </si>
  <si>
    <t>เสื้อผ้า / แฟชั่น, ของใช้ส่วนตัว, อาหารเสริม / สุขภาพ ความงาม, อาหาร / ขนม</t>
  </si>
  <si>
    <t>Kerry Express, J&amp;T Express, ThaiPost</t>
  </si>
  <si>
    <t>เสื้อผ้า / แฟชั่น, ของใช้ส่วนตัว, เครื่องเขียน / หนังสือ, อาหาร / ขนม, ของขวัญทั่วไป</t>
  </si>
  <si>
    <t>เสื้อผ้า / แฟชั่น, ของใช้ส่วนตัว, เครื่องประดับ, อาหารเสริม / สุขภาพ ความงาม, เฟอร์นิเจอร์ / ของตกแต่งบ้าน, อาหาร / ขนม</t>
  </si>
  <si>
    <t>เสื้อผ้า / แฟชั่น, อาหารเสริม / สุขภาพ ความงาม, เครื่องใช้ไฟฟ้าภายในบ้าน, อุปกรณ์อิเล็กทรอนิกส์ / อุปกรณ์เสริม</t>
  </si>
  <si>
    <t>เครื่องเขียน / หนังสือ, เครื่องใช้ไฟฟ้าภายในบ้าน, อุปกรณ์อิเล็กทรอนิกส์ / อุปกรณ์เสริม, ยานยนต์ / อุปกรณ์เสริม, เฟอร์นิเจอร์ / ของตกแต่งบ้าน</t>
  </si>
  <si>
    <t>เสื้อผ้า / แฟชั่น, อาหารเสริม / สุขภาพ ความงาม, อาหาร / ขนม</t>
  </si>
  <si>
    <t>Shopee, LAZADA, Amazon, Instagram (Market)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</si>
  <si>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อุปกรณ์อิเล็กทรอนิกส์ / อุปกรณ์เสริม, เฟอร์นิเจอร์ / ของตกแต่งบ้าน, อาหาร / ขนม</t>
  </si>
  <si>
    <t>เสื้อผ้า / แฟชั่น, เครื่องประดับ, อาหารเสริม / สุขภาพ ความงาม, อาหาร / ขนม</t>
  </si>
  <si>
    <t>Shopee, LAZADA, Instagram (Market), Twitter</t>
  </si>
  <si>
    <t>เสื้อผ้า / แฟชั่น, ของใช้ส่วนตัว, อาหารเสริม / สุขภาพ ความงาม, เครื่องเขียน / หนังสือ, เฟอร์นิเจอร์ / ของตกแต่งบ้าน</t>
  </si>
  <si>
    <t>J&amp;T Express, BEST Express, ThaiPost</t>
  </si>
  <si>
    <t>Instagram (Market), Facebook  (Market)</t>
  </si>
  <si>
    <t>อาหาร / ขนม</t>
  </si>
  <si>
    <t>เสื้อผ้า / แฟชั่น, ของใช้ส่วนตัว, เครื่องประดับ, เฟอร์นิเจอร์ / ของตกแต่งบ้าน, อาหาร / ขนม</t>
  </si>
  <si>
    <t>เก็บเงินปลายทางค้าบบ, ชำระผ่าน ATM, โอน/ชำระผ่านบัญชีธนาคาร</t>
  </si>
  <si>
    <t>เสื้อผ้า / แฟชั่น, เครื่องเขียน / หนังสือ</t>
  </si>
  <si>
    <t>เก็บเงินปลายทางค้าบบ, หักผ่านบัตร เครดิต /เดบิต โลดดดด, ชำระผ่าน ATM</t>
  </si>
  <si>
    <t>เสื้อผ้า / แฟชั่น, อุปกรณ์กีฬา</t>
  </si>
  <si>
    <t>เสื้อผ้า / แฟชั่น, เฟอร์นิเจอร์ / ของตกแต่งบ้าน, พรีบั้ม, goods</t>
  </si>
  <si>
    <t>เครื่องเขียน / หนังสือ, เฟอร์นิเจอร์ / ของตกแต่งบ้าน, ของใช้ผู้สูงอายุ</t>
  </si>
  <si>
    <t>ของใช้ส่วนตัว, เครื่องเขียน / หนังสือ, อาหาร / ขนม</t>
  </si>
  <si>
    <t>ของใช้ส่วนตัว, อาหารเสริม / สุขภาพ ความงาม, อาหาร / ขนม, อาหารแมว</t>
  </si>
  <si>
    <t>Amazon</t>
  </si>
  <si>
    <t>eBay</t>
  </si>
  <si>
    <t>AliExpress</t>
  </si>
  <si>
    <t>เครื่องประดับ</t>
  </si>
  <si>
    <t>อาหารเสริม / สุขภาพ ความงาม</t>
  </si>
  <si>
    <t>เครื่องเขียน / หนังสือ</t>
  </si>
  <si>
    <t>เครื่องใช้ไฟฟ้าภายในบ้าน</t>
  </si>
  <si>
    <t>อุปกรณ์กีฬา</t>
  </si>
  <si>
    <t>อุปกรณ์ท่องเที่ยว</t>
  </si>
  <si>
    <t>ยานยนต์ / อุปกรณ์เสริม</t>
  </si>
  <si>
    <t>เฟอร์นิเจอร์ / ของตกแต่งบ้าน</t>
  </si>
  <si>
    <t>ไม่ได้ซื้อเลยค้าบบบบ</t>
  </si>
  <si>
    <t>BEST Express</t>
  </si>
  <si>
    <t>Ninja Van</t>
  </si>
  <si>
    <t>sum</t>
  </si>
  <si>
    <t xml:space="preserve">Instagram </t>
  </si>
  <si>
    <t>Facebook</t>
  </si>
  <si>
    <t>LINE</t>
  </si>
  <si>
    <t>JD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</si>
</sst>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color rgb="FF202124"/>
      <name val="Roboto"/>
    </font>
    <font>
      <i/>
      <sz val="10"/>
      <color rgb="FF000000"/>
      <name val="Arial"/>
      <family val="2"/>
    </font>
    <font>
      <sz val="10"/>
      <color rgb="FF202124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0" fillId="2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5" fillId="0" borderId="0" xfId="0" applyFont="1" applyAlignment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2" borderId="0" xfId="0" applyFont="1" applyFill="1" applyAlignment="1"/>
    <xf numFmtId="0" fontId="5" fillId="2" borderId="0" xfId="0" applyFont="1" applyFill="1" applyAlignment="1"/>
    <xf numFmtId="0" fontId="4" fillId="3" borderId="2" xfId="0" applyFont="1" applyFill="1" applyBorder="1" applyAlignment="1">
      <alignment horizontal="center"/>
    </xf>
    <xf numFmtId="0" fontId="0" fillId="3" borderId="0" xfId="0" applyFont="1" applyFill="1" applyAlignment="1"/>
    <xf numFmtId="0" fontId="0" fillId="3" borderId="0" xfId="0" applyFill="1" applyBorder="1" applyAlignment="1"/>
    <xf numFmtId="0" fontId="0" fillId="3" borderId="1" xfId="0" applyFill="1" applyBorder="1" applyAlignme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47"/>
  <sheetViews>
    <sheetView zoomScale="70" zoomScaleNormal="70" workbookViewId="0">
      <pane ySplit="1" topLeftCell="A122" activePane="bottomLeft" state="frozen"/>
      <selection pane="bottomLeft" activeCell="A154" sqref="A154:A157"/>
    </sheetView>
  </sheetViews>
  <sheetFormatPr defaultColWidth="14.42578125" defaultRowHeight="15.75" customHeight="1" x14ac:dyDescent="0.2"/>
  <cols>
    <col min="1" max="1" width="46" customWidth="1"/>
    <col min="2" max="2" width="54.42578125" customWidth="1"/>
    <col min="3" max="3" width="77.85546875" customWidth="1"/>
    <col min="4" max="5" width="55.14062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 x14ac:dyDescent="0.2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spans="1:5" ht="15.75" customHeight="1" x14ac:dyDescent="0.2">
      <c r="A3" s="3" t="s">
        <v>5</v>
      </c>
      <c r="B3" s="3" t="s">
        <v>10</v>
      </c>
      <c r="C3" s="3" t="s">
        <v>11</v>
      </c>
      <c r="D3" s="3" t="s">
        <v>12</v>
      </c>
      <c r="E3" s="3" t="s">
        <v>13</v>
      </c>
    </row>
    <row r="4" spans="1:5" ht="15.75" customHeight="1" x14ac:dyDescent="0.2">
      <c r="A4" s="3" t="s">
        <v>5</v>
      </c>
      <c r="B4" s="3" t="s">
        <v>6</v>
      </c>
      <c r="C4" s="3" t="s">
        <v>14</v>
      </c>
      <c r="D4" s="3" t="s">
        <v>15</v>
      </c>
      <c r="E4" s="3" t="s">
        <v>9</v>
      </c>
    </row>
    <row r="5" spans="1:5" ht="15.75" customHeight="1" x14ac:dyDescent="0.2">
      <c r="A5" s="3" t="s">
        <v>16</v>
      </c>
      <c r="B5" s="3" t="s">
        <v>17</v>
      </c>
      <c r="C5" s="3" t="s">
        <v>18</v>
      </c>
      <c r="D5" s="3" t="s">
        <v>19</v>
      </c>
      <c r="E5" s="3" t="s">
        <v>20</v>
      </c>
    </row>
    <row r="6" spans="1:5" ht="15.75" customHeight="1" x14ac:dyDescent="0.2">
      <c r="A6" s="3" t="s">
        <v>16</v>
      </c>
      <c r="B6" s="3" t="s">
        <v>21</v>
      </c>
      <c r="C6" s="3" t="s">
        <v>22</v>
      </c>
      <c r="D6" s="3" t="s">
        <v>15</v>
      </c>
      <c r="E6" s="3" t="s">
        <v>23</v>
      </c>
    </row>
    <row r="7" spans="1:5" ht="15.75" customHeight="1" x14ac:dyDescent="0.2">
      <c r="A7" s="3" t="s">
        <v>5</v>
      </c>
      <c r="B7" s="3" t="s">
        <v>24</v>
      </c>
      <c r="C7" s="3" t="s">
        <v>25</v>
      </c>
      <c r="D7" s="3" t="s">
        <v>26</v>
      </c>
      <c r="E7" s="3" t="s">
        <v>23</v>
      </c>
    </row>
    <row r="8" spans="1:5" ht="15.75" customHeight="1" x14ac:dyDescent="0.2">
      <c r="A8" s="3" t="s">
        <v>5</v>
      </c>
      <c r="B8" s="3" t="s">
        <v>27</v>
      </c>
      <c r="C8" s="3" t="s">
        <v>28</v>
      </c>
      <c r="D8" s="3" t="s">
        <v>29</v>
      </c>
      <c r="E8" s="3" t="s">
        <v>23</v>
      </c>
    </row>
    <row r="9" spans="1:5" ht="15.75" customHeight="1" x14ac:dyDescent="0.2">
      <c r="A9" s="3" t="s">
        <v>5</v>
      </c>
      <c r="B9" s="3" t="s">
        <v>30</v>
      </c>
      <c r="C9" s="3" t="s">
        <v>31</v>
      </c>
      <c r="D9" s="3" t="s">
        <v>32</v>
      </c>
      <c r="E9" s="3" t="s">
        <v>33</v>
      </c>
    </row>
    <row r="10" spans="1:5" ht="15.75" customHeight="1" x14ac:dyDescent="0.2">
      <c r="A10" s="3" t="s">
        <v>34</v>
      </c>
      <c r="B10" s="3" t="s">
        <v>6</v>
      </c>
      <c r="C10" s="3" t="s">
        <v>35</v>
      </c>
      <c r="D10" s="3" t="s">
        <v>36</v>
      </c>
      <c r="E10" s="3" t="s">
        <v>37</v>
      </c>
    </row>
    <row r="11" spans="1:5" ht="15.75" customHeight="1" x14ac:dyDescent="0.2">
      <c r="A11" s="3" t="s">
        <v>5</v>
      </c>
      <c r="B11" s="3" t="s">
        <v>38</v>
      </c>
      <c r="C11" s="3" t="s">
        <v>39</v>
      </c>
      <c r="D11" s="3" t="s">
        <v>32</v>
      </c>
      <c r="E11" s="3" t="s">
        <v>40</v>
      </c>
    </row>
    <row r="12" spans="1:5" ht="15.75" customHeight="1" x14ac:dyDescent="0.2">
      <c r="A12" s="3" t="s">
        <v>5</v>
      </c>
      <c r="B12" s="3" t="s">
        <v>6</v>
      </c>
      <c r="C12" s="3" t="s">
        <v>41</v>
      </c>
      <c r="D12" s="3" t="s">
        <v>15</v>
      </c>
      <c r="E12" s="3" t="s">
        <v>42</v>
      </c>
    </row>
    <row r="13" spans="1:5" ht="15.75" customHeight="1" x14ac:dyDescent="0.2">
      <c r="A13" s="3" t="s">
        <v>16</v>
      </c>
      <c r="B13" s="3" t="s">
        <v>43</v>
      </c>
      <c r="C13" s="3" t="s">
        <v>44</v>
      </c>
      <c r="D13" s="3" t="s">
        <v>15</v>
      </c>
      <c r="E13" s="3" t="s">
        <v>45</v>
      </c>
    </row>
    <row r="14" spans="1:5" ht="15.75" customHeight="1" x14ac:dyDescent="0.2">
      <c r="A14" s="3" t="s">
        <v>5</v>
      </c>
      <c r="B14" s="3" t="s">
        <v>27</v>
      </c>
      <c r="C14" s="3" t="s">
        <v>28</v>
      </c>
      <c r="D14" s="3" t="s">
        <v>46</v>
      </c>
      <c r="E14" s="3" t="s">
        <v>47</v>
      </c>
    </row>
    <row r="15" spans="1:5" ht="15.75" customHeight="1" x14ac:dyDescent="0.2">
      <c r="A15" s="3" t="s">
        <v>5</v>
      </c>
      <c r="B15" s="3" t="s">
        <v>27</v>
      </c>
      <c r="C15" s="3" t="s">
        <v>48</v>
      </c>
      <c r="D15" s="3" t="s">
        <v>8</v>
      </c>
      <c r="E15" s="3" t="s">
        <v>9</v>
      </c>
    </row>
    <row r="16" spans="1:5" ht="15.75" customHeight="1" x14ac:dyDescent="0.2">
      <c r="A16" s="3" t="s">
        <v>5</v>
      </c>
      <c r="B16" s="3" t="s">
        <v>17</v>
      </c>
      <c r="C16" s="3" t="s">
        <v>49</v>
      </c>
      <c r="D16" s="3" t="s">
        <v>50</v>
      </c>
      <c r="E16" s="3" t="s">
        <v>37</v>
      </c>
    </row>
    <row r="17" spans="1:5" ht="15.75" customHeight="1" x14ac:dyDescent="0.2">
      <c r="A17" s="3" t="s">
        <v>5</v>
      </c>
      <c r="B17" s="3" t="s">
        <v>17</v>
      </c>
      <c r="C17" s="3" t="s">
        <v>51</v>
      </c>
      <c r="D17" s="3" t="s">
        <v>52</v>
      </c>
      <c r="E17" s="3" t="s">
        <v>53</v>
      </c>
    </row>
    <row r="18" spans="1:5" ht="15.75" customHeight="1" x14ac:dyDescent="0.2">
      <c r="A18" s="3" t="s">
        <v>16</v>
      </c>
      <c r="B18" s="3" t="s">
        <v>27</v>
      </c>
      <c r="C18" s="3" t="s">
        <v>54</v>
      </c>
      <c r="D18" s="3" t="s">
        <v>55</v>
      </c>
      <c r="E18" s="3" t="s">
        <v>56</v>
      </c>
    </row>
    <row r="19" spans="1:5" ht="15.75" customHeight="1" x14ac:dyDescent="0.2">
      <c r="A19" s="3" t="s">
        <v>16</v>
      </c>
      <c r="B19" s="3" t="s">
        <v>38</v>
      </c>
      <c r="C19" s="3" t="s">
        <v>57</v>
      </c>
      <c r="D19" s="3" t="s">
        <v>15</v>
      </c>
      <c r="E19" s="3" t="s">
        <v>58</v>
      </c>
    </row>
    <row r="20" spans="1:5" ht="15.75" customHeight="1" x14ac:dyDescent="0.2">
      <c r="A20" s="3" t="s">
        <v>5</v>
      </c>
      <c r="B20" s="3" t="s">
        <v>6</v>
      </c>
      <c r="C20" s="3" t="s">
        <v>28</v>
      </c>
      <c r="D20" s="3" t="s">
        <v>36</v>
      </c>
      <c r="E20" s="3" t="s">
        <v>59</v>
      </c>
    </row>
    <row r="21" spans="1:5" ht="15.75" customHeight="1" x14ac:dyDescent="0.2">
      <c r="A21" s="3" t="s">
        <v>16</v>
      </c>
      <c r="B21" s="3" t="s">
        <v>6</v>
      </c>
      <c r="C21" s="3" t="s">
        <v>7</v>
      </c>
      <c r="D21" s="3" t="s">
        <v>15</v>
      </c>
      <c r="E21" s="3" t="s">
        <v>33</v>
      </c>
    </row>
    <row r="22" spans="1:5" ht="15.75" customHeight="1" x14ac:dyDescent="0.2">
      <c r="A22" s="3" t="s">
        <v>16</v>
      </c>
      <c r="B22" s="3" t="s">
        <v>17</v>
      </c>
      <c r="C22" s="3" t="s">
        <v>60</v>
      </c>
      <c r="D22" s="3" t="s">
        <v>55</v>
      </c>
      <c r="E22" s="3" t="s">
        <v>45</v>
      </c>
    </row>
    <row r="23" spans="1:5" ht="15.75" customHeight="1" x14ac:dyDescent="0.2">
      <c r="A23" s="3" t="s">
        <v>16</v>
      </c>
      <c r="B23" s="3" t="s">
        <v>6</v>
      </c>
      <c r="C23" s="3" t="s">
        <v>61</v>
      </c>
      <c r="D23" s="3" t="s">
        <v>15</v>
      </c>
      <c r="E23" s="3" t="s">
        <v>62</v>
      </c>
    </row>
    <row r="24" spans="1:5" ht="15.75" customHeight="1" x14ac:dyDescent="0.2">
      <c r="A24" s="3" t="s">
        <v>5</v>
      </c>
      <c r="B24" s="3" t="s">
        <v>63</v>
      </c>
      <c r="C24" s="3" t="s">
        <v>64</v>
      </c>
      <c r="D24" s="3" t="s">
        <v>29</v>
      </c>
      <c r="E24" s="3" t="s">
        <v>65</v>
      </c>
    </row>
    <row r="25" spans="1:5" ht="15.75" customHeight="1" x14ac:dyDescent="0.2">
      <c r="A25" s="3" t="s">
        <v>16</v>
      </c>
      <c r="B25" s="3" t="s">
        <v>6</v>
      </c>
      <c r="C25" s="3" t="s">
        <v>66</v>
      </c>
      <c r="D25" s="3" t="s">
        <v>15</v>
      </c>
      <c r="E25" s="3" t="s">
        <v>67</v>
      </c>
    </row>
    <row r="26" spans="1:5" ht="15.75" customHeight="1" x14ac:dyDescent="0.2">
      <c r="A26" s="3" t="s">
        <v>16</v>
      </c>
      <c r="B26" s="3" t="s">
        <v>43</v>
      </c>
      <c r="C26" s="3" t="s">
        <v>68</v>
      </c>
      <c r="D26" s="3" t="s">
        <v>12</v>
      </c>
      <c r="E26" s="3" t="s">
        <v>42</v>
      </c>
    </row>
    <row r="27" spans="1:5" ht="15.75" customHeight="1" x14ac:dyDescent="0.2">
      <c r="A27" s="3" t="s">
        <v>5</v>
      </c>
      <c r="B27" s="3" t="s">
        <v>17</v>
      </c>
      <c r="C27" s="3" t="s">
        <v>69</v>
      </c>
      <c r="D27" s="3" t="s">
        <v>32</v>
      </c>
      <c r="E27" s="3" t="s">
        <v>65</v>
      </c>
    </row>
    <row r="28" spans="1:5" ht="15.75" customHeight="1" x14ac:dyDescent="0.2">
      <c r="A28" s="3" t="s">
        <v>5</v>
      </c>
      <c r="B28" s="3" t="s">
        <v>27</v>
      </c>
      <c r="C28" s="3" t="s">
        <v>70</v>
      </c>
      <c r="D28" s="3" t="s">
        <v>19</v>
      </c>
      <c r="E28" s="3" t="s">
        <v>45</v>
      </c>
    </row>
    <row r="29" spans="1:5" ht="15.75" customHeight="1" x14ac:dyDescent="0.2">
      <c r="A29" s="3" t="s">
        <v>16</v>
      </c>
      <c r="B29" s="3" t="s">
        <v>6</v>
      </c>
      <c r="C29" s="3" t="s">
        <v>71</v>
      </c>
      <c r="D29" s="3" t="s">
        <v>19</v>
      </c>
      <c r="E29" s="3" t="s">
        <v>23</v>
      </c>
    </row>
    <row r="30" spans="1:5" ht="15.75" customHeight="1" x14ac:dyDescent="0.2">
      <c r="A30" s="3" t="s">
        <v>16</v>
      </c>
      <c r="B30" s="3" t="s">
        <v>72</v>
      </c>
      <c r="C30" s="3" t="s">
        <v>73</v>
      </c>
      <c r="D30" s="3" t="s">
        <v>74</v>
      </c>
      <c r="E30" s="3" t="s">
        <v>75</v>
      </c>
    </row>
    <row r="31" spans="1:5" ht="15.75" customHeight="1" x14ac:dyDescent="0.2">
      <c r="A31" s="3" t="s">
        <v>5</v>
      </c>
      <c r="B31" s="3" t="s">
        <v>76</v>
      </c>
      <c r="C31" s="3" t="s">
        <v>48</v>
      </c>
      <c r="D31" s="3" t="s">
        <v>77</v>
      </c>
      <c r="E31" s="3" t="s">
        <v>78</v>
      </c>
    </row>
    <row r="32" spans="1:5" ht="15.75" customHeight="1" x14ac:dyDescent="0.2">
      <c r="A32" s="3" t="s">
        <v>5</v>
      </c>
      <c r="B32" s="3" t="s">
        <v>27</v>
      </c>
      <c r="C32" s="3" t="s">
        <v>79</v>
      </c>
      <c r="D32" s="3" t="s">
        <v>8</v>
      </c>
      <c r="E32" s="3" t="s">
        <v>75</v>
      </c>
    </row>
    <row r="33" spans="1:5" ht="15.75" customHeight="1" x14ac:dyDescent="0.2">
      <c r="A33" s="3" t="s">
        <v>5</v>
      </c>
      <c r="B33" s="3" t="s">
        <v>27</v>
      </c>
      <c r="C33" s="3" t="s">
        <v>28</v>
      </c>
      <c r="D33" s="3" t="s">
        <v>46</v>
      </c>
      <c r="E33" s="3" t="s">
        <v>80</v>
      </c>
    </row>
    <row r="34" spans="1:5" ht="15.75" customHeight="1" x14ac:dyDescent="0.2">
      <c r="A34" s="3" t="s">
        <v>5</v>
      </c>
      <c r="B34" s="3" t="s">
        <v>27</v>
      </c>
      <c r="C34" s="3" t="s">
        <v>48</v>
      </c>
      <c r="D34" s="3" t="s">
        <v>36</v>
      </c>
      <c r="E34" s="3" t="s">
        <v>81</v>
      </c>
    </row>
    <row r="35" spans="1:5" ht="15.75" customHeight="1" x14ac:dyDescent="0.2">
      <c r="A35" s="3" t="s">
        <v>5</v>
      </c>
      <c r="B35" s="3" t="s">
        <v>27</v>
      </c>
      <c r="C35" s="3" t="s">
        <v>82</v>
      </c>
      <c r="D35" s="3" t="s">
        <v>19</v>
      </c>
      <c r="E35" s="3" t="s">
        <v>83</v>
      </c>
    </row>
    <row r="36" spans="1:5" ht="15.75" customHeight="1" x14ac:dyDescent="0.2">
      <c r="A36" s="3" t="s">
        <v>34</v>
      </c>
      <c r="B36" s="3" t="s">
        <v>38</v>
      </c>
      <c r="C36" s="3" t="s">
        <v>71</v>
      </c>
      <c r="D36" s="3" t="s">
        <v>15</v>
      </c>
      <c r="E36" s="3" t="s">
        <v>84</v>
      </c>
    </row>
    <row r="37" spans="1:5" ht="15.75" customHeight="1" x14ac:dyDescent="0.2">
      <c r="A37" s="3" t="s">
        <v>16</v>
      </c>
      <c r="B37" s="3" t="s">
        <v>43</v>
      </c>
      <c r="C37" s="3" t="s">
        <v>85</v>
      </c>
      <c r="D37" s="3" t="s">
        <v>32</v>
      </c>
      <c r="E37" s="3" t="s">
        <v>86</v>
      </c>
    </row>
    <row r="38" spans="1:5" ht="15.75" customHeight="1" x14ac:dyDescent="0.2">
      <c r="A38" s="3" t="s">
        <v>5</v>
      </c>
      <c r="B38" s="3" t="s">
        <v>27</v>
      </c>
      <c r="C38" s="3" t="s">
        <v>48</v>
      </c>
      <c r="D38" s="3" t="s">
        <v>87</v>
      </c>
      <c r="E38" s="3" t="s">
        <v>37</v>
      </c>
    </row>
    <row r="39" spans="1:5" ht="15.75" customHeight="1" x14ac:dyDescent="0.2">
      <c r="A39" s="3" t="s">
        <v>5</v>
      </c>
      <c r="B39" s="3" t="s">
        <v>6</v>
      </c>
      <c r="C39" s="3" t="s">
        <v>88</v>
      </c>
      <c r="D39" s="3" t="s">
        <v>36</v>
      </c>
      <c r="E39" s="3" t="s">
        <v>9</v>
      </c>
    </row>
    <row r="40" spans="1:5" ht="15.75" customHeight="1" x14ac:dyDescent="0.2">
      <c r="A40" s="3" t="s">
        <v>16</v>
      </c>
      <c r="B40" s="3" t="s">
        <v>43</v>
      </c>
      <c r="C40" s="3" t="s">
        <v>89</v>
      </c>
      <c r="D40" s="3" t="s">
        <v>15</v>
      </c>
      <c r="E40" s="3" t="s">
        <v>33</v>
      </c>
    </row>
    <row r="41" spans="1:5" ht="15.75" customHeight="1" x14ac:dyDescent="0.2">
      <c r="A41" s="3" t="s">
        <v>5</v>
      </c>
      <c r="B41" s="3" t="s">
        <v>76</v>
      </c>
      <c r="C41" s="3" t="s">
        <v>48</v>
      </c>
      <c r="D41" s="3" t="s">
        <v>32</v>
      </c>
      <c r="E41" s="3" t="s">
        <v>9</v>
      </c>
    </row>
    <row r="42" spans="1:5" ht="15.75" customHeight="1" x14ac:dyDescent="0.2">
      <c r="A42" s="3" t="s">
        <v>5</v>
      </c>
      <c r="B42" s="3" t="s">
        <v>27</v>
      </c>
      <c r="C42" s="3" t="s">
        <v>90</v>
      </c>
      <c r="D42" s="3" t="s">
        <v>36</v>
      </c>
      <c r="E42" s="3" t="s">
        <v>45</v>
      </c>
    </row>
    <row r="43" spans="1:5" ht="15.75" customHeight="1" x14ac:dyDescent="0.2">
      <c r="A43" s="3" t="s">
        <v>5</v>
      </c>
      <c r="B43" s="3" t="s">
        <v>91</v>
      </c>
      <c r="C43" s="3" t="s">
        <v>35</v>
      </c>
      <c r="D43" s="3" t="s">
        <v>19</v>
      </c>
      <c r="E43" s="3" t="s">
        <v>65</v>
      </c>
    </row>
    <row r="44" spans="1:5" ht="15.75" customHeight="1" x14ac:dyDescent="0.2">
      <c r="A44" s="3" t="s">
        <v>5</v>
      </c>
      <c r="B44" s="3" t="s">
        <v>27</v>
      </c>
      <c r="C44" s="3" t="s">
        <v>28</v>
      </c>
      <c r="D44" s="3" t="s">
        <v>8</v>
      </c>
      <c r="E44" s="3" t="s">
        <v>81</v>
      </c>
    </row>
    <row r="45" spans="1:5" ht="15.75" customHeight="1" x14ac:dyDescent="0.2">
      <c r="A45" s="3" t="s">
        <v>5</v>
      </c>
      <c r="B45" s="3" t="s">
        <v>6</v>
      </c>
      <c r="C45" s="3" t="s">
        <v>48</v>
      </c>
      <c r="D45" s="3" t="s">
        <v>8</v>
      </c>
      <c r="E45" s="3" t="s">
        <v>92</v>
      </c>
    </row>
    <row r="46" spans="1:5" ht="15.75" customHeight="1" x14ac:dyDescent="0.2">
      <c r="A46" s="3" t="s">
        <v>5</v>
      </c>
      <c r="B46" s="3" t="s">
        <v>21</v>
      </c>
      <c r="C46" s="3" t="s">
        <v>93</v>
      </c>
      <c r="D46" s="3" t="s">
        <v>36</v>
      </c>
      <c r="E46" s="3" t="s">
        <v>86</v>
      </c>
    </row>
    <row r="47" spans="1:5" ht="15.75" customHeight="1" x14ac:dyDescent="0.2">
      <c r="A47" s="3" t="s">
        <v>5</v>
      </c>
      <c r="B47" s="3" t="s">
        <v>27</v>
      </c>
      <c r="C47" s="3" t="s">
        <v>94</v>
      </c>
      <c r="D47" s="3" t="s">
        <v>19</v>
      </c>
      <c r="E47" s="3" t="s">
        <v>9</v>
      </c>
    </row>
    <row r="48" spans="1:5" ht="15.75" customHeight="1" x14ac:dyDescent="0.2">
      <c r="A48" s="3" t="s">
        <v>34</v>
      </c>
      <c r="B48" s="3" t="s">
        <v>95</v>
      </c>
      <c r="C48" s="3" t="s">
        <v>96</v>
      </c>
      <c r="D48" s="3" t="s">
        <v>46</v>
      </c>
      <c r="E48" s="3" t="s">
        <v>97</v>
      </c>
    </row>
    <row r="49" spans="1:5" ht="15.75" customHeight="1" x14ac:dyDescent="0.2">
      <c r="A49" s="3" t="s">
        <v>16</v>
      </c>
      <c r="B49" s="3" t="s">
        <v>98</v>
      </c>
      <c r="C49" s="3" t="s">
        <v>99</v>
      </c>
      <c r="D49" s="3" t="s">
        <v>19</v>
      </c>
      <c r="E49" s="3" t="s">
        <v>100</v>
      </c>
    </row>
    <row r="50" spans="1:5" ht="15.75" customHeight="1" x14ac:dyDescent="0.2">
      <c r="A50" s="3" t="s">
        <v>5</v>
      </c>
      <c r="B50" s="3" t="s">
        <v>76</v>
      </c>
      <c r="C50" s="3" t="s">
        <v>101</v>
      </c>
      <c r="D50" s="3" t="s">
        <v>50</v>
      </c>
      <c r="E50" s="3" t="s">
        <v>9</v>
      </c>
    </row>
    <row r="51" spans="1:5" ht="15.75" customHeight="1" x14ac:dyDescent="0.2">
      <c r="A51" s="3" t="s">
        <v>5</v>
      </c>
      <c r="B51" s="3" t="s">
        <v>6</v>
      </c>
      <c r="C51" s="3" t="s">
        <v>102</v>
      </c>
      <c r="D51" s="3" t="s">
        <v>36</v>
      </c>
      <c r="E51" s="3" t="s">
        <v>75</v>
      </c>
    </row>
    <row r="52" spans="1:5" ht="15.75" customHeight="1" x14ac:dyDescent="0.2">
      <c r="A52" s="3" t="s">
        <v>16</v>
      </c>
      <c r="B52" s="3" t="s">
        <v>27</v>
      </c>
      <c r="C52" s="3" t="s">
        <v>103</v>
      </c>
      <c r="D52" s="3" t="s">
        <v>19</v>
      </c>
      <c r="E52" s="3" t="s">
        <v>104</v>
      </c>
    </row>
    <row r="53" spans="1:5" ht="15.75" customHeight="1" x14ac:dyDescent="0.2">
      <c r="A53" s="3" t="s">
        <v>16</v>
      </c>
      <c r="B53" s="3" t="s">
        <v>17</v>
      </c>
      <c r="C53" s="3" t="s">
        <v>105</v>
      </c>
      <c r="D53" s="3" t="s">
        <v>32</v>
      </c>
      <c r="E53" s="3" t="s">
        <v>106</v>
      </c>
    </row>
    <row r="54" spans="1:5" ht="15.75" customHeight="1" x14ac:dyDescent="0.2">
      <c r="A54" s="3" t="s">
        <v>5</v>
      </c>
      <c r="B54" s="3" t="s">
        <v>107</v>
      </c>
      <c r="C54" s="3" t="s">
        <v>108</v>
      </c>
      <c r="D54" s="3" t="s">
        <v>36</v>
      </c>
      <c r="E54" s="3" t="s">
        <v>109</v>
      </c>
    </row>
    <row r="55" spans="1:5" ht="15.75" customHeight="1" x14ac:dyDescent="0.2">
      <c r="A55" s="3" t="s">
        <v>16</v>
      </c>
      <c r="B55" s="3" t="s">
        <v>110</v>
      </c>
      <c r="C55" s="3" t="s">
        <v>111</v>
      </c>
      <c r="D55" s="3" t="s">
        <v>19</v>
      </c>
      <c r="E55" s="3" t="s">
        <v>112</v>
      </c>
    </row>
    <row r="56" spans="1:5" ht="15.75" customHeight="1" x14ac:dyDescent="0.2">
      <c r="A56" s="3" t="s">
        <v>34</v>
      </c>
      <c r="B56" s="3" t="s">
        <v>110</v>
      </c>
      <c r="C56" s="3" t="s">
        <v>113</v>
      </c>
      <c r="D56" s="3" t="s">
        <v>19</v>
      </c>
      <c r="E56" s="3" t="s">
        <v>42</v>
      </c>
    </row>
    <row r="57" spans="1:5" ht="15.75" customHeight="1" x14ac:dyDescent="0.2">
      <c r="A57" s="3" t="s">
        <v>16</v>
      </c>
      <c r="B57" s="3" t="s">
        <v>38</v>
      </c>
      <c r="C57" s="3" t="s">
        <v>114</v>
      </c>
      <c r="D57" s="3" t="s">
        <v>115</v>
      </c>
      <c r="E57" s="3" t="s">
        <v>100</v>
      </c>
    </row>
    <row r="58" spans="1:5" ht="15.75" customHeight="1" x14ac:dyDescent="0.2">
      <c r="A58" s="3" t="s">
        <v>34</v>
      </c>
      <c r="B58" s="3" t="s">
        <v>110</v>
      </c>
      <c r="C58" s="3" t="s">
        <v>116</v>
      </c>
      <c r="D58" s="3" t="s">
        <v>117</v>
      </c>
      <c r="E58" s="3" t="s">
        <v>9</v>
      </c>
    </row>
    <row r="59" spans="1:5" ht="15.75" customHeight="1" x14ac:dyDescent="0.2">
      <c r="A59" s="3" t="s">
        <v>16</v>
      </c>
      <c r="B59" s="3" t="s">
        <v>38</v>
      </c>
      <c r="C59" s="3" t="s">
        <v>118</v>
      </c>
      <c r="D59" s="3" t="s">
        <v>19</v>
      </c>
      <c r="E59" s="3" t="s">
        <v>119</v>
      </c>
    </row>
    <row r="60" spans="1:5" ht="15.75" customHeight="1" x14ac:dyDescent="0.2">
      <c r="A60" s="3" t="s">
        <v>16</v>
      </c>
      <c r="B60" s="3" t="s">
        <v>120</v>
      </c>
      <c r="C60" s="3" t="s">
        <v>121</v>
      </c>
      <c r="D60" s="3" t="s">
        <v>15</v>
      </c>
      <c r="E60" s="3" t="s">
        <v>56</v>
      </c>
    </row>
    <row r="61" spans="1:5" ht="15.75" customHeight="1" x14ac:dyDescent="0.2">
      <c r="A61" s="3" t="s">
        <v>16</v>
      </c>
      <c r="B61" s="3" t="s">
        <v>43</v>
      </c>
      <c r="C61" s="3" t="s">
        <v>122</v>
      </c>
      <c r="D61" s="3" t="s">
        <v>50</v>
      </c>
      <c r="E61" s="3" t="s">
        <v>83</v>
      </c>
    </row>
    <row r="62" spans="1:5" ht="15.75" customHeight="1" x14ac:dyDescent="0.2">
      <c r="A62" s="3" t="s">
        <v>16</v>
      </c>
      <c r="B62" s="3" t="s">
        <v>43</v>
      </c>
      <c r="C62" s="3" t="s">
        <v>123</v>
      </c>
      <c r="D62" s="3" t="s">
        <v>46</v>
      </c>
      <c r="E62" s="3" t="s">
        <v>75</v>
      </c>
    </row>
    <row r="63" spans="1:5" ht="15.75" customHeight="1" x14ac:dyDescent="0.2">
      <c r="A63" s="3" t="s">
        <v>5</v>
      </c>
      <c r="B63" s="3" t="s">
        <v>27</v>
      </c>
      <c r="C63" s="3" t="s">
        <v>124</v>
      </c>
      <c r="D63" s="3" t="s">
        <v>77</v>
      </c>
      <c r="E63" s="3" t="s">
        <v>78</v>
      </c>
    </row>
    <row r="64" spans="1:5" ht="15.75" customHeight="1" x14ac:dyDescent="0.2">
      <c r="A64" s="3" t="s">
        <v>16</v>
      </c>
      <c r="B64" s="3" t="s">
        <v>110</v>
      </c>
      <c r="C64" s="3" t="s">
        <v>125</v>
      </c>
      <c r="D64" s="3" t="s">
        <v>87</v>
      </c>
      <c r="E64" s="3" t="s">
        <v>126</v>
      </c>
    </row>
    <row r="65" spans="1:5" ht="15.75" customHeight="1" x14ac:dyDescent="0.2">
      <c r="A65" s="3" t="s">
        <v>5</v>
      </c>
      <c r="B65" s="3" t="s">
        <v>76</v>
      </c>
      <c r="C65" s="3" t="s">
        <v>28</v>
      </c>
      <c r="D65" s="3" t="s">
        <v>36</v>
      </c>
      <c r="E65" s="3" t="s">
        <v>56</v>
      </c>
    </row>
    <row r="66" spans="1:5" ht="15.75" customHeight="1" x14ac:dyDescent="0.2">
      <c r="A66" s="3" t="s">
        <v>34</v>
      </c>
      <c r="B66" s="3" t="s">
        <v>127</v>
      </c>
      <c r="C66" s="3" t="s">
        <v>128</v>
      </c>
      <c r="D66" s="3" t="s">
        <v>129</v>
      </c>
      <c r="E66" s="3" t="s">
        <v>130</v>
      </c>
    </row>
    <row r="67" spans="1:5" ht="15.75" customHeight="1" x14ac:dyDescent="0.2">
      <c r="A67" s="3" t="s">
        <v>16</v>
      </c>
      <c r="B67" s="3" t="s">
        <v>6</v>
      </c>
      <c r="C67" s="3" t="s">
        <v>131</v>
      </c>
      <c r="D67" s="3" t="s">
        <v>19</v>
      </c>
      <c r="E67" s="3" t="s">
        <v>42</v>
      </c>
    </row>
    <row r="68" spans="1:5" ht="15.75" customHeight="1" x14ac:dyDescent="0.2">
      <c r="A68" s="3" t="s">
        <v>16</v>
      </c>
      <c r="B68" s="3" t="s">
        <v>17</v>
      </c>
      <c r="C68" s="3" t="s">
        <v>132</v>
      </c>
      <c r="D68" s="3" t="s">
        <v>129</v>
      </c>
      <c r="E68" s="3" t="s">
        <v>56</v>
      </c>
    </row>
    <row r="69" spans="1:5" ht="15.75" customHeight="1" x14ac:dyDescent="0.2">
      <c r="A69" s="3" t="s">
        <v>16</v>
      </c>
      <c r="B69" s="3" t="s">
        <v>6</v>
      </c>
      <c r="C69" s="3" t="s">
        <v>133</v>
      </c>
      <c r="D69" s="3" t="s">
        <v>15</v>
      </c>
      <c r="E69" s="3" t="s">
        <v>78</v>
      </c>
    </row>
    <row r="70" spans="1:5" ht="15.75" customHeight="1" x14ac:dyDescent="0.2">
      <c r="A70" s="3" t="s">
        <v>5</v>
      </c>
      <c r="B70" s="3" t="s">
        <v>6</v>
      </c>
      <c r="C70" s="3" t="s">
        <v>134</v>
      </c>
      <c r="D70" s="3" t="s">
        <v>29</v>
      </c>
      <c r="E70" s="3" t="s">
        <v>135</v>
      </c>
    </row>
    <row r="71" spans="1:5" ht="15.75" customHeight="1" x14ac:dyDescent="0.2">
      <c r="A71" s="3" t="s">
        <v>16</v>
      </c>
      <c r="B71" s="3" t="s">
        <v>6</v>
      </c>
      <c r="C71" s="3" t="s">
        <v>136</v>
      </c>
      <c r="D71" s="3" t="s">
        <v>19</v>
      </c>
      <c r="E71" s="3" t="s">
        <v>9</v>
      </c>
    </row>
    <row r="72" spans="1:5" ht="15.75" customHeight="1" x14ac:dyDescent="0.2">
      <c r="A72" s="3" t="s">
        <v>5</v>
      </c>
      <c r="B72" s="3" t="s">
        <v>27</v>
      </c>
      <c r="C72" s="3" t="s">
        <v>14</v>
      </c>
      <c r="D72" s="3" t="s">
        <v>50</v>
      </c>
      <c r="E72" s="3" t="s">
        <v>137</v>
      </c>
    </row>
    <row r="73" spans="1:5" ht="15.75" customHeight="1" x14ac:dyDescent="0.2">
      <c r="A73" s="3" t="s">
        <v>16</v>
      </c>
      <c r="B73" s="3" t="s">
        <v>138</v>
      </c>
      <c r="C73" s="3" t="s">
        <v>139</v>
      </c>
      <c r="D73" s="3" t="s">
        <v>129</v>
      </c>
      <c r="E73" s="3" t="s">
        <v>53</v>
      </c>
    </row>
    <row r="74" spans="1:5" ht="12.75" x14ac:dyDescent="0.2">
      <c r="A74" s="3" t="s">
        <v>16</v>
      </c>
      <c r="B74" s="3" t="s">
        <v>6</v>
      </c>
      <c r="C74" s="3" t="s">
        <v>140</v>
      </c>
      <c r="D74" s="3" t="s">
        <v>32</v>
      </c>
      <c r="E74" s="3" t="s">
        <v>141</v>
      </c>
    </row>
    <row r="75" spans="1:5" ht="12.75" x14ac:dyDescent="0.2">
      <c r="A75" s="3" t="s">
        <v>16</v>
      </c>
      <c r="B75" s="3" t="s">
        <v>142</v>
      </c>
      <c r="C75" s="3" t="s">
        <v>143</v>
      </c>
      <c r="D75" s="3" t="s">
        <v>87</v>
      </c>
      <c r="E75" s="3" t="s">
        <v>144</v>
      </c>
    </row>
    <row r="76" spans="1:5" ht="12.75" x14ac:dyDescent="0.2">
      <c r="A76" s="3" t="s">
        <v>5</v>
      </c>
      <c r="B76" s="3" t="s">
        <v>27</v>
      </c>
      <c r="C76" s="3" t="s">
        <v>145</v>
      </c>
      <c r="D76" s="3" t="s">
        <v>55</v>
      </c>
      <c r="E76" s="3" t="s">
        <v>146</v>
      </c>
    </row>
    <row r="77" spans="1:5" ht="12.75" x14ac:dyDescent="0.2">
      <c r="A77" s="3" t="s">
        <v>16</v>
      </c>
      <c r="B77" s="3" t="s">
        <v>147</v>
      </c>
      <c r="C77" s="3" t="s">
        <v>148</v>
      </c>
      <c r="D77" s="3" t="s">
        <v>19</v>
      </c>
      <c r="E77" s="3" t="s">
        <v>149</v>
      </c>
    </row>
    <row r="78" spans="1:5" ht="12.75" x14ac:dyDescent="0.2">
      <c r="A78" s="3" t="s">
        <v>5</v>
      </c>
      <c r="B78" s="3" t="s">
        <v>150</v>
      </c>
      <c r="C78" s="3" t="s">
        <v>44</v>
      </c>
      <c r="D78" s="3" t="s">
        <v>32</v>
      </c>
      <c r="E78" s="3" t="s">
        <v>81</v>
      </c>
    </row>
    <row r="79" spans="1:5" ht="12.75" x14ac:dyDescent="0.2">
      <c r="A79" s="3" t="s">
        <v>5</v>
      </c>
      <c r="B79" s="3" t="s">
        <v>127</v>
      </c>
      <c r="C79" s="3" t="s">
        <v>35</v>
      </c>
      <c r="D79" s="3" t="s">
        <v>36</v>
      </c>
      <c r="E79" s="3" t="s">
        <v>42</v>
      </c>
    </row>
    <row r="80" spans="1:5" ht="12.75" x14ac:dyDescent="0.2">
      <c r="A80" s="3" t="s">
        <v>5</v>
      </c>
      <c r="B80" s="3" t="s">
        <v>6</v>
      </c>
      <c r="C80" s="3" t="s">
        <v>151</v>
      </c>
      <c r="D80" s="3" t="s">
        <v>19</v>
      </c>
      <c r="E80" s="3" t="s">
        <v>81</v>
      </c>
    </row>
    <row r="81" spans="1:5" ht="12.75" x14ac:dyDescent="0.2">
      <c r="A81" s="3" t="s">
        <v>5</v>
      </c>
      <c r="B81" s="3" t="s">
        <v>6</v>
      </c>
      <c r="C81" s="3" t="s">
        <v>35</v>
      </c>
      <c r="D81" s="3" t="s">
        <v>36</v>
      </c>
      <c r="E81" s="3" t="s">
        <v>9</v>
      </c>
    </row>
    <row r="82" spans="1:5" ht="12.75" x14ac:dyDescent="0.2">
      <c r="A82" s="3" t="s">
        <v>5</v>
      </c>
      <c r="B82" s="3" t="s">
        <v>6</v>
      </c>
      <c r="C82" s="3" t="s">
        <v>48</v>
      </c>
      <c r="D82" s="3" t="s">
        <v>36</v>
      </c>
      <c r="E82" s="3" t="s">
        <v>81</v>
      </c>
    </row>
    <row r="83" spans="1:5" ht="12.75" x14ac:dyDescent="0.2">
      <c r="A83" s="3" t="s">
        <v>34</v>
      </c>
      <c r="B83" s="3" t="s">
        <v>6</v>
      </c>
      <c r="C83" s="3" t="s">
        <v>152</v>
      </c>
      <c r="D83" s="3" t="s">
        <v>8</v>
      </c>
      <c r="E83" s="3" t="s">
        <v>9</v>
      </c>
    </row>
    <row r="84" spans="1:5" ht="12.75" x14ac:dyDescent="0.2">
      <c r="A84" s="3" t="s">
        <v>5</v>
      </c>
      <c r="B84" s="3" t="s">
        <v>21</v>
      </c>
      <c r="C84" s="3" t="s">
        <v>28</v>
      </c>
      <c r="D84" s="3" t="s">
        <v>19</v>
      </c>
      <c r="E84" s="3" t="s">
        <v>86</v>
      </c>
    </row>
    <row r="85" spans="1:5" ht="12.75" x14ac:dyDescent="0.2">
      <c r="A85" s="3" t="s">
        <v>5</v>
      </c>
      <c r="B85" s="3" t="s">
        <v>27</v>
      </c>
      <c r="C85" s="3" t="s">
        <v>151</v>
      </c>
      <c r="D85" s="3" t="s">
        <v>19</v>
      </c>
      <c r="E85" s="3" t="s">
        <v>9</v>
      </c>
    </row>
    <row r="86" spans="1:5" ht="12.75" x14ac:dyDescent="0.2">
      <c r="A86" s="3" t="s">
        <v>16</v>
      </c>
      <c r="B86" s="3" t="s">
        <v>6</v>
      </c>
      <c r="C86" s="3" t="s">
        <v>153</v>
      </c>
      <c r="D86" s="3" t="s">
        <v>36</v>
      </c>
      <c r="E86" s="3" t="s">
        <v>42</v>
      </c>
    </row>
    <row r="87" spans="1:5" ht="12.75" x14ac:dyDescent="0.2">
      <c r="A87" s="3" t="s">
        <v>16</v>
      </c>
      <c r="B87" s="3" t="s">
        <v>6</v>
      </c>
      <c r="C87" s="3" t="s">
        <v>35</v>
      </c>
      <c r="D87" s="3" t="s">
        <v>36</v>
      </c>
      <c r="E87" s="3" t="s">
        <v>154</v>
      </c>
    </row>
    <row r="88" spans="1:5" ht="12.75" x14ac:dyDescent="0.2">
      <c r="A88" s="3" t="s">
        <v>5</v>
      </c>
      <c r="B88" s="3" t="s">
        <v>6</v>
      </c>
      <c r="C88" s="3" t="s">
        <v>48</v>
      </c>
      <c r="D88" s="3" t="s">
        <v>77</v>
      </c>
      <c r="E88" s="3" t="s">
        <v>141</v>
      </c>
    </row>
    <row r="89" spans="1:5" ht="12.75" x14ac:dyDescent="0.2">
      <c r="A89" s="3" t="s">
        <v>5</v>
      </c>
      <c r="B89" s="3" t="s">
        <v>155</v>
      </c>
      <c r="C89" s="3" t="s">
        <v>156</v>
      </c>
      <c r="D89" s="3" t="s">
        <v>8</v>
      </c>
      <c r="E89" s="3" t="s">
        <v>9</v>
      </c>
    </row>
    <row r="90" spans="1:5" ht="12.75" x14ac:dyDescent="0.2">
      <c r="A90" s="3" t="s">
        <v>5</v>
      </c>
      <c r="B90" s="3" t="s">
        <v>157</v>
      </c>
      <c r="C90" s="3" t="s">
        <v>158</v>
      </c>
      <c r="D90" s="3" t="s">
        <v>50</v>
      </c>
      <c r="E90" s="3" t="s">
        <v>75</v>
      </c>
    </row>
    <row r="91" spans="1:5" ht="12.75" x14ac:dyDescent="0.2">
      <c r="A91" s="3" t="s">
        <v>16</v>
      </c>
      <c r="B91" s="3" t="s">
        <v>17</v>
      </c>
      <c r="C91" s="3" t="s">
        <v>159</v>
      </c>
      <c r="D91" s="3" t="s">
        <v>8</v>
      </c>
      <c r="E91" s="3" t="s">
        <v>160</v>
      </c>
    </row>
    <row r="92" spans="1:5" ht="12.75" x14ac:dyDescent="0.2">
      <c r="A92" s="3" t="s">
        <v>16</v>
      </c>
      <c r="B92" s="3" t="s">
        <v>161</v>
      </c>
      <c r="C92" s="3" t="s">
        <v>162</v>
      </c>
      <c r="D92" s="3" t="s">
        <v>19</v>
      </c>
      <c r="E92" s="3" t="s">
        <v>135</v>
      </c>
    </row>
    <row r="93" spans="1:5" ht="12.75" x14ac:dyDescent="0.2">
      <c r="A93" s="3" t="s">
        <v>16</v>
      </c>
      <c r="B93" s="3" t="s">
        <v>43</v>
      </c>
      <c r="C93" s="3" t="s">
        <v>82</v>
      </c>
      <c r="D93" s="3" t="s">
        <v>46</v>
      </c>
      <c r="E93" s="3" t="s">
        <v>9</v>
      </c>
    </row>
    <row r="94" spans="1:5" ht="12.75" x14ac:dyDescent="0.2">
      <c r="A94" s="3" t="s">
        <v>5</v>
      </c>
      <c r="B94" s="3" t="s">
        <v>27</v>
      </c>
      <c r="C94" s="3" t="s">
        <v>28</v>
      </c>
      <c r="D94" s="3" t="s">
        <v>55</v>
      </c>
      <c r="E94" s="3" t="s">
        <v>37</v>
      </c>
    </row>
    <row r="95" spans="1:5" ht="12.75" x14ac:dyDescent="0.2">
      <c r="A95" s="3" t="s">
        <v>16</v>
      </c>
      <c r="B95" s="3" t="s">
        <v>6</v>
      </c>
      <c r="C95" s="3" t="s">
        <v>153</v>
      </c>
      <c r="D95" s="3" t="s">
        <v>55</v>
      </c>
      <c r="E95" s="3" t="s">
        <v>42</v>
      </c>
    </row>
    <row r="96" spans="1:5" ht="12.75" x14ac:dyDescent="0.2">
      <c r="A96" s="3" t="s">
        <v>5</v>
      </c>
      <c r="B96" s="3" t="s">
        <v>163</v>
      </c>
      <c r="C96" s="3" t="s">
        <v>164</v>
      </c>
      <c r="D96" s="3" t="s">
        <v>46</v>
      </c>
      <c r="E96" s="3" t="s">
        <v>59</v>
      </c>
    </row>
    <row r="97" spans="1:5" ht="12.75" x14ac:dyDescent="0.2">
      <c r="A97" s="3" t="s">
        <v>5</v>
      </c>
      <c r="B97" s="3" t="s">
        <v>165</v>
      </c>
      <c r="C97" s="3" t="s">
        <v>102</v>
      </c>
      <c r="D97" s="3" t="s">
        <v>29</v>
      </c>
      <c r="E97" s="3" t="s">
        <v>81</v>
      </c>
    </row>
    <row r="98" spans="1:5" ht="12.75" x14ac:dyDescent="0.2">
      <c r="A98" s="3" t="s">
        <v>5</v>
      </c>
      <c r="B98" s="3" t="s">
        <v>27</v>
      </c>
      <c r="C98" s="3" t="s">
        <v>14</v>
      </c>
      <c r="D98" s="3" t="s">
        <v>77</v>
      </c>
      <c r="E98" s="3" t="s">
        <v>81</v>
      </c>
    </row>
    <row r="99" spans="1:5" ht="12.75" x14ac:dyDescent="0.2">
      <c r="A99" s="3" t="s">
        <v>5</v>
      </c>
      <c r="B99" s="3" t="s">
        <v>6</v>
      </c>
      <c r="C99" s="3" t="s">
        <v>48</v>
      </c>
      <c r="D99" s="3" t="s">
        <v>87</v>
      </c>
      <c r="E99" s="3" t="s">
        <v>166</v>
      </c>
    </row>
    <row r="100" spans="1:5" ht="12.75" x14ac:dyDescent="0.2">
      <c r="A100" s="3" t="s">
        <v>16</v>
      </c>
      <c r="B100" s="3" t="s">
        <v>120</v>
      </c>
      <c r="C100" s="3" t="s">
        <v>167</v>
      </c>
      <c r="D100" s="3" t="s">
        <v>32</v>
      </c>
      <c r="E100" s="3" t="s">
        <v>168</v>
      </c>
    </row>
    <row r="101" spans="1:5" ht="12.75" x14ac:dyDescent="0.2">
      <c r="A101" s="3" t="s">
        <v>5</v>
      </c>
      <c r="B101" s="3" t="s">
        <v>169</v>
      </c>
      <c r="C101" s="3" t="s">
        <v>170</v>
      </c>
      <c r="D101" s="3" t="s">
        <v>36</v>
      </c>
      <c r="E101" s="3" t="s">
        <v>171</v>
      </c>
    </row>
    <row r="102" spans="1:5" ht="12.75" x14ac:dyDescent="0.2">
      <c r="A102" s="3" t="s">
        <v>16</v>
      </c>
      <c r="B102" s="3" t="s">
        <v>27</v>
      </c>
      <c r="C102" s="3" t="s">
        <v>172</v>
      </c>
      <c r="D102" s="3" t="s">
        <v>19</v>
      </c>
      <c r="E102" s="3" t="s">
        <v>135</v>
      </c>
    </row>
    <row r="103" spans="1:5" ht="12.75" x14ac:dyDescent="0.2">
      <c r="A103" s="3" t="s">
        <v>5</v>
      </c>
      <c r="B103" s="3" t="s">
        <v>30</v>
      </c>
      <c r="C103" s="3" t="s">
        <v>173</v>
      </c>
      <c r="D103" s="3" t="s">
        <v>32</v>
      </c>
      <c r="E103" s="3" t="s">
        <v>100</v>
      </c>
    </row>
    <row r="104" spans="1:5" ht="12.75" x14ac:dyDescent="0.2">
      <c r="A104" s="3" t="s">
        <v>5</v>
      </c>
      <c r="B104" s="3" t="s">
        <v>6</v>
      </c>
      <c r="C104" s="3" t="s">
        <v>48</v>
      </c>
      <c r="D104" s="3" t="s">
        <v>46</v>
      </c>
      <c r="E104" s="3" t="s">
        <v>9</v>
      </c>
    </row>
    <row r="105" spans="1:5" ht="12.75" x14ac:dyDescent="0.2">
      <c r="A105" s="3" t="s">
        <v>16</v>
      </c>
      <c r="B105" s="3" t="s">
        <v>174</v>
      </c>
      <c r="C105" s="3" t="s">
        <v>175</v>
      </c>
      <c r="D105" s="3" t="s">
        <v>46</v>
      </c>
      <c r="E105" s="3" t="s">
        <v>141</v>
      </c>
    </row>
    <row r="106" spans="1:5" ht="12.75" x14ac:dyDescent="0.2">
      <c r="A106" s="3" t="s">
        <v>16</v>
      </c>
      <c r="B106" s="3" t="s">
        <v>6</v>
      </c>
      <c r="C106" s="3" t="s">
        <v>176</v>
      </c>
      <c r="D106" s="3" t="s">
        <v>15</v>
      </c>
      <c r="E106" s="3" t="s">
        <v>100</v>
      </c>
    </row>
    <row r="107" spans="1:5" ht="12.75" x14ac:dyDescent="0.2">
      <c r="A107" s="3" t="s">
        <v>16</v>
      </c>
      <c r="B107" s="3" t="s">
        <v>177</v>
      </c>
      <c r="C107" s="3" t="s">
        <v>178</v>
      </c>
      <c r="D107" s="3" t="s">
        <v>15</v>
      </c>
      <c r="E107" s="3" t="s">
        <v>83</v>
      </c>
    </row>
    <row r="108" spans="1:5" ht="12.75" x14ac:dyDescent="0.2">
      <c r="A108" s="3" t="s">
        <v>16</v>
      </c>
      <c r="B108" s="3" t="s">
        <v>27</v>
      </c>
      <c r="C108" s="3" t="s">
        <v>57</v>
      </c>
      <c r="D108" s="3" t="s">
        <v>46</v>
      </c>
      <c r="E108" s="3" t="s">
        <v>179</v>
      </c>
    </row>
    <row r="109" spans="1:5" ht="12.75" x14ac:dyDescent="0.2">
      <c r="A109" s="3" t="s">
        <v>34</v>
      </c>
      <c r="B109" s="3" t="s">
        <v>43</v>
      </c>
      <c r="C109" s="3" t="s">
        <v>48</v>
      </c>
      <c r="D109" s="3" t="s">
        <v>8</v>
      </c>
      <c r="E109" s="3" t="s">
        <v>86</v>
      </c>
    </row>
    <row r="110" spans="1:5" ht="12.75" x14ac:dyDescent="0.2">
      <c r="A110" s="3" t="s">
        <v>16</v>
      </c>
      <c r="B110" s="3" t="s">
        <v>161</v>
      </c>
      <c r="C110" s="3" t="s">
        <v>180</v>
      </c>
      <c r="D110" s="3" t="s">
        <v>55</v>
      </c>
      <c r="E110" s="3" t="s">
        <v>42</v>
      </c>
    </row>
    <row r="111" spans="1:5" ht="12.75" x14ac:dyDescent="0.2">
      <c r="A111" s="3" t="s">
        <v>16</v>
      </c>
      <c r="B111" s="3" t="s">
        <v>177</v>
      </c>
      <c r="C111" s="3" t="s">
        <v>181</v>
      </c>
      <c r="D111" s="3" t="s">
        <v>19</v>
      </c>
      <c r="E111" s="3" t="s">
        <v>141</v>
      </c>
    </row>
    <row r="112" spans="1:5" ht="12.75" x14ac:dyDescent="0.2">
      <c r="A112" s="3" t="s">
        <v>16</v>
      </c>
      <c r="B112" s="3" t="s">
        <v>38</v>
      </c>
      <c r="C112" s="3" t="s">
        <v>182</v>
      </c>
      <c r="D112" s="3" t="s">
        <v>55</v>
      </c>
      <c r="E112" s="3" t="s">
        <v>135</v>
      </c>
    </row>
    <row r="113" spans="1:5" ht="12.75" x14ac:dyDescent="0.2">
      <c r="A113" s="3" t="s">
        <v>16</v>
      </c>
      <c r="B113" s="3" t="s">
        <v>27</v>
      </c>
      <c r="C113" s="3" t="s">
        <v>183</v>
      </c>
      <c r="D113" s="3" t="s">
        <v>55</v>
      </c>
      <c r="E113" s="3" t="s">
        <v>9</v>
      </c>
    </row>
    <row r="114" spans="1:5" ht="12.75" x14ac:dyDescent="0.2">
      <c r="A114" s="3" t="s">
        <v>16</v>
      </c>
      <c r="B114" s="3" t="s">
        <v>184</v>
      </c>
      <c r="C114" s="3" t="s">
        <v>185</v>
      </c>
      <c r="D114" s="3" t="s">
        <v>32</v>
      </c>
      <c r="E114" s="3" t="s">
        <v>141</v>
      </c>
    </row>
    <row r="115" spans="1:5" ht="12.75" x14ac:dyDescent="0.2">
      <c r="A115" s="3" t="s">
        <v>16</v>
      </c>
      <c r="B115" s="3" t="s">
        <v>6</v>
      </c>
      <c r="C115" s="3" t="s">
        <v>186</v>
      </c>
      <c r="D115" s="3" t="s">
        <v>36</v>
      </c>
      <c r="E115" s="3" t="s">
        <v>112</v>
      </c>
    </row>
    <row r="116" spans="1:5" ht="12.75" x14ac:dyDescent="0.2">
      <c r="A116" s="3" t="s">
        <v>34</v>
      </c>
      <c r="B116" s="3" t="s">
        <v>6</v>
      </c>
      <c r="C116" s="3" t="s">
        <v>187</v>
      </c>
      <c r="D116" s="3" t="s">
        <v>29</v>
      </c>
      <c r="E116" s="3" t="s">
        <v>9</v>
      </c>
    </row>
    <row r="117" spans="1:5" ht="12.75" x14ac:dyDescent="0.2">
      <c r="A117" s="3" t="s">
        <v>16</v>
      </c>
      <c r="B117" s="3" t="s">
        <v>188</v>
      </c>
      <c r="C117" s="3" t="s">
        <v>140</v>
      </c>
      <c r="D117" s="3" t="s">
        <v>32</v>
      </c>
      <c r="E117" s="3" t="s">
        <v>141</v>
      </c>
    </row>
    <row r="118" spans="1:5" ht="12.75" x14ac:dyDescent="0.2">
      <c r="A118" s="3" t="s">
        <v>16</v>
      </c>
      <c r="B118" s="3" t="s">
        <v>43</v>
      </c>
      <c r="C118" s="3" t="s">
        <v>189</v>
      </c>
      <c r="D118" s="3" t="s">
        <v>19</v>
      </c>
      <c r="E118" s="3" t="s">
        <v>9</v>
      </c>
    </row>
    <row r="119" spans="1:5" ht="12.75" x14ac:dyDescent="0.2">
      <c r="A119" s="3" t="s">
        <v>16</v>
      </c>
      <c r="B119" s="3" t="s">
        <v>190</v>
      </c>
      <c r="C119" s="3" t="s">
        <v>191</v>
      </c>
      <c r="D119" s="3" t="s">
        <v>32</v>
      </c>
      <c r="E119" s="3" t="s">
        <v>104</v>
      </c>
    </row>
    <row r="120" spans="1:5" ht="12.75" x14ac:dyDescent="0.2">
      <c r="A120" s="3" t="s">
        <v>16</v>
      </c>
      <c r="B120" s="3" t="s">
        <v>110</v>
      </c>
      <c r="C120" s="3" t="s">
        <v>192</v>
      </c>
      <c r="D120" s="3" t="s">
        <v>15</v>
      </c>
      <c r="E120" s="3" t="s">
        <v>193</v>
      </c>
    </row>
    <row r="121" spans="1:5" ht="12.75" x14ac:dyDescent="0.2">
      <c r="A121" s="3" t="s">
        <v>34</v>
      </c>
      <c r="B121" s="3" t="s">
        <v>6</v>
      </c>
      <c r="C121" s="3" t="s">
        <v>148</v>
      </c>
      <c r="D121" s="3" t="s">
        <v>19</v>
      </c>
      <c r="E121" s="3" t="s">
        <v>141</v>
      </c>
    </row>
    <row r="122" spans="1:5" ht="12.75" x14ac:dyDescent="0.2">
      <c r="A122" s="3" t="s">
        <v>16</v>
      </c>
      <c r="B122" s="3" t="s">
        <v>6</v>
      </c>
      <c r="C122" s="3" t="s">
        <v>194</v>
      </c>
      <c r="D122" s="3" t="s">
        <v>19</v>
      </c>
      <c r="E122" s="3" t="s">
        <v>9</v>
      </c>
    </row>
    <row r="123" spans="1:5" ht="12.75" x14ac:dyDescent="0.2">
      <c r="A123" s="3" t="s">
        <v>16</v>
      </c>
      <c r="B123" s="3" t="s">
        <v>195</v>
      </c>
      <c r="C123" s="3" t="s">
        <v>196</v>
      </c>
      <c r="D123" s="3" t="s">
        <v>197</v>
      </c>
      <c r="E123" s="3" t="s">
        <v>75</v>
      </c>
    </row>
    <row r="124" spans="1:5" ht="12.75" x14ac:dyDescent="0.2">
      <c r="A124" s="3" t="s">
        <v>16</v>
      </c>
      <c r="B124" s="3" t="s">
        <v>110</v>
      </c>
      <c r="C124" s="3" t="s">
        <v>198</v>
      </c>
      <c r="D124" s="3" t="s">
        <v>29</v>
      </c>
      <c r="E124" s="3" t="s">
        <v>199</v>
      </c>
    </row>
    <row r="125" spans="1:5" ht="12.75" x14ac:dyDescent="0.2">
      <c r="A125" s="3" t="s">
        <v>16</v>
      </c>
      <c r="B125" s="3" t="s">
        <v>6</v>
      </c>
      <c r="C125" s="3" t="s">
        <v>7</v>
      </c>
      <c r="D125" s="3" t="s">
        <v>46</v>
      </c>
      <c r="E125" s="3" t="s">
        <v>83</v>
      </c>
    </row>
    <row r="126" spans="1:5" ht="12.75" x14ac:dyDescent="0.2">
      <c r="A126" s="3" t="s">
        <v>5</v>
      </c>
      <c r="B126" s="3" t="s">
        <v>138</v>
      </c>
      <c r="C126" s="3" t="s">
        <v>200</v>
      </c>
      <c r="D126" s="3" t="s">
        <v>8</v>
      </c>
      <c r="E126" s="3" t="s">
        <v>75</v>
      </c>
    </row>
    <row r="127" spans="1:5" ht="12.75" x14ac:dyDescent="0.2">
      <c r="A127" s="3" t="s">
        <v>16</v>
      </c>
      <c r="B127" s="3" t="s">
        <v>161</v>
      </c>
      <c r="C127" s="3" t="s">
        <v>131</v>
      </c>
      <c r="D127" s="3" t="s">
        <v>19</v>
      </c>
      <c r="E127" s="3" t="s">
        <v>75</v>
      </c>
    </row>
    <row r="128" spans="1:5" ht="12.75" x14ac:dyDescent="0.2">
      <c r="A128" s="3" t="s">
        <v>34</v>
      </c>
      <c r="B128" s="3" t="s">
        <v>6</v>
      </c>
      <c r="C128" s="3" t="s">
        <v>14</v>
      </c>
      <c r="D128" s="3" t="s">
        <v>46</v>
      </c>
      <c r="E128" s="3" t="s">
        <v>126</v>
      </c>
    </row>
    <row r="129" spans="1:5" ht="12.75" x14ac:dyDescent="0.2">
      <c r="A129" s="3" t="s">
        <v>16</v>
      </c>
      <c r="B129" s="3" t="s">
        <v>43</v>
      </c>
      <c r="C129" s="3" t="s">
        <v>103</v>
      </c>
      <c r="D129" s="3" t="s">
        <v>46</v>
      </c>
      <c r="E129" s="3" t="s">
        <v>9</v>
      </c>
    </row>
    <row r="130" spans="1:5" ht="12.75" x14ac:dyDescent="0.2">
      <c r="A130" s="3" t="s">
        <v>16</v>
      </c>
      <c r="B130" s="3" t="s">
        <v>38</v>
      </c>
      <c r="C130" s="3" t="s">
        <v>201</v>
      </c>
      <c r="D130" s="3" t="s">
        <v>32</v>
      </c>
      <c r="E130" s="3" t="s">
        <v>75</v>
      </c>
    </row>
    <row r="131" spans="1:5" ht="12.75" x14ac:dyDescent="0.2">
      <c r="A131" s="3" t="s">
        <v>16</v>
      </c>
      <c r="B131" s="3" t="s">
        <v>43</v>
      </c>
      <c r="C131" s="3" t="s">
        <v>202</v>
      </c>
      <c r="D131" s="3" t="s">
        <v>46</v>
      </c>
      <c r="E131" s="3" t="s">
        <v>42</v>
      </c>
    </row>
    <row r="132" spans="1:5" ht="12.75" x14ac:dyDescent="0.2">
      <c r="A132" s="3" t="s">
        <v>16</v>
      </c>
      <c r="B132" s="3" t="s">
        <v>43</v>
      </c>
      <c r="C132" s="3" t="s">
        <v>176</v>
      </c>
      <c r="D132" s="3" t="s">
        <v>55</v>
      </c>
      <c r="E132" s="3" t="s">
        <v>100</v>
      </c>
    </row>
    <row r="133" spans="1:5" ht="12.75" x14ac:dyDescent="0.2">
      <c r="A133" s="3" t="s">
        <v>5</v>
      </c>
      <c r="B133" s="3" t="s">
        <v>27</v>
      </c>
      <c r="C133" s="3" t="s">
        <v>203</v>
      </c>
      <c r="D133" s="3" t="s">
        <v>19</v>
      </c>
      <c r="E133" s="3" t="s">
        <v>112</v>
      </c>
    </row>
    <row r="134" spans="1:5" ht="12.75" x14ac:dyDescent="0.2">
      <c r="A134" s="3" t="s">
        <v>16</v>
      </c>
      <c r="B134" s="3" t="s">
        <v>43</v>
      </c>
      <c r="C134" s="3" t="s">
        <v>204</v>
      </c>
      <c r="D134" s="3" t="s">
        <v>129</v>
      </c>
      <c r="E134" s="3" t="s">
        <v>141</v>
      </c>
    </row>
    <row r="135" spans="1:5" ht="12.75" x14ac:dyDescent="0.2">
      <c r="A135" s="3" t="s">
        <v>16</v>
      </c>
      <c r="B135" s="3" t="s">
        <v>205</v>
      </c>
      <c r="C135" s="3" t="s">
        <v>206</v>
      </c>
      <c r="D135" s="3" t="s">
        <v>50</v>
      </c>
      <c r="E135" s="3" t="s">
        <v>119</v>
      </c>
    </row>
    <row r="136" spans="1:5" ht="12.75" x14ac:dyDescent="0.2">
      <c r="A136" s="3" t="s">
        <v>16</v>
      </c>
      <c r="B136" s="3" t="s">
        <v>38</v>
      </c>
      <c r="C136" s="3" t="s">
        <v>207</v>
      </c>
      <c r="D136" s="3" t="s">
        <v>46</v>
      </c>
      <c r="E136" s="3" t="s">
        <v>83</v>
      </c>
    </row>
    <row r="137" spans="1:5" ht="12.75" x14ac:dyDescent="0.2">
      <c r="A137" s="3" t="s">
        <v>16</v>
      </c>
      <c r="B137" s="3" t="s">
        <v>43</v>
      </c>
      <c r="C137" s="3" t="s">
        <v>123</v>
      </c>
      <c r="D137" s="3" t="s">
        <v>87</v>
      </c>
      <c r="E137" s="3" t="s">
        <v>81</v>
      </c>
    </row>
    <row r="138" spans="1:5" ht="12.75" x14ac:dyDescent="0.2">
      <c r="A138" s="3" t="s">
        <v>5</v>
      </c>
      <c r="B138" s="3" t="s">
        <v>208</v>
      </c>
      <c r="C138" s="3" t="s">
        <v>209</v>
      </c>
      <c r="D138" s="3" t="s">
        <v>32</v>
      </c>
      <c r="E138" s="3" t="s">
        <v>210</v>
      </c>
    </row>
    <row r="139" spans="1:5" ht="12.75" x14ac:dyDescent="0.2">
      <c r="A139" s="3" t="s">
        <v>16</v>
      </c>
      <c r="B139" s="3" t="s">
        <v>43</v>
      </c>
      <c r="C139" s="3" t="s">
        <v>101</v>
      </c>
      <c r="D139" s="3" t="s">
        <v>19</v>
      </c>
      <c r="E139" s="3" t="s">
        <v>119</v>
      </c>
    </row>
    <row r="140" spans="1:5" ht="12.75" x14ac:dyDescent="0.2">
      <c r="A140" s="3" t="s">
        <v>5</v>
      </c>
      <c r="B140" s="3" t="s">
        <v>211</v>
      </c>
      <c r="C140" s="3" t="s">
        <v>212</v>
      </c>
      <c r="D140" s="3" t="s">
        <v>8</v>
      </c>
      <c r="E140" s="3" t="s">
        <v>9</v>
      </c>
    </row>
    <row r="141" spans="1:5" ht="12.75" x14ac:dyDescent="0.2">
      <c r="A141" s="3" t="s">
        <v>16</v>
      </c>
      <c r="B141" s="3" t="s">
        <v>38</v>
      </c>
      <c r="C141" s="3" t="s">
        <v>213</v>
      </c>
      <c r="D141" s="3" t="s">
        <v>214</v>
      </c>
      <c r="E141" s="3" t="s">
        <v>137</v>
      </c>
    </row>
    <row r="142" spans="1:5" ht="12.75" x14ac:dyDescent="0.2">
      <c r="A142" s="3" t="s">
        <v>5</v>
      </c>
      <c r="B142" s="3" t="s">
        <v>17</v>
      </c>
      <c r="C142" s="3" t="s">
        <v>215</v>
      </c>
      <c r="D142" s="3" t="s">
        <v>216</v>
      </c>
      <c r="E142" s="3" t="s">
        <v>75</v>
      </c>
    </row>
    <row r="143" spans="1:5" ht="12.75" x14ac:dyDescent="0.2">
      <c r="A143" s="3" t="s">
        <v>16</v>
      </c>
      <c r="B143" s="3" t="s">
        <v>43</v>
      </c>
      <c r="C143" s="3" t="s">
        <v>217</v>
      </c>
      <c r="D143" s="3" t="s">
        <v>32</v>
      </c>
      <c r="E143" s="3" t="s">
        <v>42</v>
      </c>
    </row>
    <row r="144" spans="1:5" ht="12.75" x14ac:dyDescent="0.2">
      <c r="A144" s="3" t="s">
        <v>16</v>
      </c>
      <c r="B144" s="3" t="s">
        <v>27</v>
      </c>
      <c r="C144" s="3" t="s">
        <v>218</v>
      </c>
      <c r="D144" s="3" t="s">
        <v>15</v>
      </c>
      <c r="E144" s="3" t="s">
        <v>119</v>
      </c>
    </row>
    <row r="145" spans="1:5" ht="12.75" x14ac:dyDescent="0.2">
      <c r="A145" s="3" t="s">
        <v>16</v>
      </c>
      <c r="B145" s="3" t="s">
        <v>17</v>
      </c>
      <c r="C145" s="3" t="s">
        <v>182</v>
      </c>
      <c r="D145" s="3" t="s">
        <v>19</v>
      </c>
      <c r="E145" s="3" t="s">
        <v>119</v>
      </c>
    </row>
    <row r="146" spans="1:5" ht="12.75" x14ac:dyDescent="0.2">
      <c r="A146" s="3" t="s">
        <v>34</v>
      </c>
      <c r="B146" s="3" t="s">
        <v>6</v>
      </c>
      <c r="C146" s="3" t="s">
        <v>186</v>
      </c>
      <c r="D146" s="3" t="s">
        <v>19</v>
      </c>
      <c r="E146" s="3" t="s">
        <v>104</v>
      </c>
    </row>
    <row r="147" spans="1:5" ht="12.75" x14ac:dyDescent="0.2">
      <c r="A147" s="3" t="s">
        <v>16</v>
      </c>
      <c r="B147" s="3" t="s">
        <v>27</v>
      </c>
      <c r="C147" s="3" t="s">
        <v>198</v>
      </c>
      <c r="D147" s="3" t="s">
        <v>15</v>
      </c>
      <c r="E147" s="3" t="s">
        <v>9</v>
      </c>
    </row>
    <row r="148" spans="1:5" ht="12.75" x14ac:dyDescent="0.2">
      <c r="A148" s="3" t="s">
        <v>16</v>
      </c>
      <c r="B148" s="3" t="s">
        <v>120</v>
      </c>
      <c r="C148" s="3" t="s">
        <v>133</v>
      </c>
      <c r="D148" s="3" t="s">
        <v>15</v>
      </c>
      <c r="E148" s="3" t="s">
        <v>9</v>
      </c>
    </row>
    <row r="149" spans="1:5" ht="12.75" x14ac:dyDescent="0.2">
      <c r="A149" s="3" t="s">
        <v>16</v>
      </c>
      <c r="B149" s="3" t="s">
        <v>17</v>
      </c>
      <c r="C149" s="3" t="s">
        <v>182</v>
      </c>
      <c r="D149" s="3" t="s">
        <v>32</v>
      </c>
      <c r="E149" s="3" t="s">
        <v>56</v>
      </c>
    </row>
    <row r="150" spans="1:5" ht="12.75" x14ac:dyDescent="0.2">
      <c r="A150" s="3" t="s">
        <v>16</v>
      </c>
      <c r="B150" s="3" t="s">
        <v>27</v>
      </c>
      <c r="C150" s="3" t="s">
        <v>219</v>
      </c>
      <c r="D150" s="3" t="s">
        <v>15</v>
      </c>
      <c r="E150" s="3" t="s">
        <v>135</v>
      </c>
    </row>
    <row r="151" spans="1:5" ht="12.75" x14ac:dyDescent="0.2">
      <c r="A151" s="3" t="s">
        <v>34</v>
      </c>
      <c r="B151" s="3" t="s">
        <v>161</v>
      </c>
      <c r="C151" s="3" t="s">
        <v>220</v>
      </c>
      <c r="D151" s="3" t="s">
        <v>36</v>
      </c>
      <c r="E151" s="3" t="s">
        <v>119</v>
      </c>
    </row>
    <row r="152" spans="1:5" ht="12.75" x14ac:dyDescent="0.2">
      <c r="A152" s="3" t="s">
        <v>16</v>
      </c>
      <c r="B152" s="3" t="s">
        <v>27</v>
      </c>
      <c r="C152" s="3" t="s">
        <v>221</v>
      </c>
      <c r="D152" s="3" t="s">
        <v>8</v>
      </c>
      <c r="E152" s="3" t="s">
        <v>9</v>
      </c>
    </row>
    <row r="153" spans="1:5" ht="12.75" x14ac:dyDescent="0.2">
      <c r="A153" s="1"/>
      <c r="B153" s="1"/>
      <c r="C153" s="1"/>
      <c r="D153" s="1"/>
      <c r="E153" s="1"/>
    </row>
    <row r="154" spans="1:5" ht="12.75" x14ac:dyDescent="0.2">
      <c r="A154" s="18"/>
      <c r="B154" s="1"/>
      <c r="C154" s="1"/>
      <c r="D154" s="1"/>
      <c r="E154" s="1"/>
    </row>
    <row r="155" spans="1:5" ht="12.75" x14ac:dyDescent="0.2">
      <c r="A155" s="18"/>
      <c r="B155" s="1"/>
      <c r="C155" s="1"/>
      <c r="D155" s="1"/>
      <c r="E155" s="1"/>
    </row>
    <row r="156" spans="1:5" ht="12.75" x14ac:dyDescent="0.2">
      <c r="A156" s="18"/>
      <c r="B156" s="1"/>
      <c r="C156" s="1"/>
      <c r="D156" s="1"/>
      <c r="E156" s="1"/>
    </row>
    <row r="157" spans="1:5" ht="12.75" x14ac:dyDescent="0.2">
      <c r="A157" s="18"/>
      <c r="B157" s="1"/>
      <c r="C157" s="1"/>
      <c r="D157" s="1"/>
      <c r="E157" s="1"/>
    </row>
    <row r="158" spans="1:5" ht="12.75" x14ac:dyDescent="0.2">
      <c r="A158" s="1"/>
      <c r="B158" s="1"/>
      <c r="C158" s="1"/>
      <c r="D158" s="1"/>
      <c r="E158" s="1"/>
    </row>
    <row r="159" spans="1:5" ht="12.75" x14ac:dyDescent="0.2">
      <c r="A159" s="1"/>
      <c r="B159" s="1"/>
      <c r="C159" s="1"/>
      <c r="D159" s="1"/>
      <c r="E159" s="1"/>
    </row>
    <row r="160" spans="1:5" ht="12.75" x14ac:dyDescent="0.2">
      <c r="A160" s="1"/>
      <c r="B160" s="1"/>
      <c r="C160" s="1"/>
      <c r="D160" s="1"/>
      <c r="E160" s="1"/>
    </row>
    <row r="161" spans="1:5" ht="12.75" x14ac:dyDescent="0.2">
      <c r="A161" s="1"/>
      <c r="B161" s="1"/>
      <c r="C161" s="1"/>
      <c r="D161" s="1"/>
      <c r="E161" s="1"/>
    </row>
    <row r="162" spans="1:5" ht="12.75" x14ac:dyDescent="0.2">
      <c r="A162" s="1"/>
      <c r="B162" s="1"/>
      <c r="C162" s="1"/>
      <c r="D162" s="1"/>
      <c r="E162" s="1"/>
    </row>
    <row r="163" spans="1:5" ht="12.75" x14ac:dyDescent="0.2">
      <c r="A163" s="1"/>
      <c r="B163" s="1"/>
      <c r="C163" s="1"/>
      <c r="D163" s="1"/>
      <c r="E163" s="1"/>
    </row>
    <row r="164" spans="1:5" ht="12.75" x14ac:dyDescent="0.2">
      <c r="A164" s="1"/>
      <c r="B164" s="1"/>
      <c r="C164" s="1"/>
      <c r="D164" s="1"/>
      <c r="E164" s="1"/>
    </row>
    <row r="165" spans="1:5" ht="12.75" x14ac:dyDescent="0.2">
      <c r="A165" s="1"/>
      <c r="B165" s="1"/>
      <c r="C165" s="1"/>
      <c r="D165" s="1"/>
      <c r="E165" s="1"/>
    </row>
    <row r="166" spans="1:5" ht="12.75" x14ac:dyDescent="0.2">
      <c r="A166" s="1"/>
      <c r="B166" s="1"/>
      <c r="C166" s="1"/>
      <c r="D166" s="1"/>
      <c r="E166" s="1"/>
    </row>
    <row r="167" spans="1:5" ht="12.75" x14ac:dyDescent="0.2">
      <c r="A167" s="1"/>
      <c r="B167" s="1"/>
      <c r="C167" s="1"/>
      <c r="D167" s="1"/>
      <c r="E167" s="1"/>
    </row>
    <row r="168" spans="1:5" ht="12.75" x14ac:dyDescent="0.2">
      <c r="A168" s="1"/>
      <c r="B168" s="1"/>
      <c r="C168" s="1"/>
      <c r="D168" s="1"/>
      <c r="E168" s="1"/>
    </row>
    <row r="169" spans="1:5" ht="12.75" x14ac:dyDescent="0.2">
      <c r="A169" s="1"/>
      <c r="B169" s="1"/>
      <c r="C169" s="1"/>
      <c r="D169" s="1"/>
      <c r="E169" s="1"/>
    </row>
    <row r="170" spans="1:5" ht="12.75" x14ac:dyDescent="0.2">
      <c r="A170" s="1"/>
      <c r="B170" s="1"/>
      <c r="C170" s="1"/>
      <c r="D170" s="1"/>
      <c r="E170" s="1"/>
    </row>
    <row r="171" spans="1:5" ht="12.75" x14ac:dyDescent="0.2">
      <c r="A171" s="1"/>
      <c r="B171" s="1"/>
      <c r="C171" s="1"/>
      <c r="D171" s="1"/>
      <c r="E171" s="1"/>
    </row>
    <row r="172" spans="1:5" ht="12.75" x14ac:dyDescent="0.2">
      <c r="A172" s="1"/>
      <c r="B172" s="1"/>
      <c r="C172" s="1"/>
      <c r="D172" s="1"/>
      <c r="E172" s="1"/>
    </row>
    <row r="173" spans="1:5" ht="12.75" x14ac:dyDescent="0.2">
      <c r="A173" s="1"/>
      <c r="B173" s="1"/>
      <c r="C173" s="1"/>
      <c r="D173" s="1"/>
      <c r="E173" s="1"/>
    </row>
    <row r="174" spans="1:5" ht="12.75" x14ac:dyDescent="0.2">
      <c r="A174" s="1"/>
      <c r="B174" s="1"/>
      <c r="C174" s="1"/>
      <c r="D174" s="1"/>
      <c r="E174" s="1"/>
    </row>
    <row r="175" spans="1:5" ht="12.75" x14ac:dyDescent="0.2">
      <c r="A175" s="1"/>
      <c r="B175" s="1"/>
      <c r="C175" s="1"/>
      <c r="D175" s="1"/>
      <c r="E175" s="1"/>
    </row>
    <row r="176" spans="1:5" ht="12.75" x14ac:dyDescent="0.2">
      <c r="A176" s="1"/>
      <c r="B176" s="1"/>
      <c r="C176" s="1"/>
      <c r="D176" s="1"/>
      <c r="E176" s="1"/>
    </row>
    <row r="177" spans="1:5" ht="12.75" x14ac:dyDescent="0.2">
      <c r="A177" s="1"/>
      <c r="B177" s="1"/>
      <c r="C177" s="1"/>
      <c r="D177" s="1"/>
      <c r="E177" s="1"/>
    </row>
    <row r="178" spans="1:5" ht="12.75" x14ac:dyDescent="0.2">
      <c r="A178" s="1"/>
      <c r="B178" s="1"/>
      <c r="C178" s="1"/>
      <c r="D178" s="1"/>
      <c r="E178" s="1"/>
    </row>
    <row r="179" spans="1:5" ht="12.75" x14ac:dyDescent="0.2">
      <c r="A179" s="1"/>
      <c r="B179" s="1"/>
      <c r="C179" s="1"/>
      <c r="D179" s="1"/>
      <c r="E179" s="1"/>
    </row>
    <row r="180" spans="1:5" ht="12.75" x14ac:dyDescent="0.2">
      <c r="A180" s="1"/>
      <c r="B180" s="1"/>
      <c r="C180" s="1"/>
      <c r="D180" s="1"/>
      <c r="E180" s="1"/>
    </row>
    <row r="181" spans="1:5" ht="12.75" x14ac:dyDescent="0.2">
      <c r="A181" s="1"/>
      <c r="B181" s="1"/>
      <c r="C181" s="1"/>
      <c r="D181" s="1"/>
      <c r="E181" s="1"/>
    </row>
    <row r="182" spans="1:5" ht="12.75" x14ac:dyDescent="0.2">
      <c r="A182" s="1"/>
      <c r="B182" s="1"/>
      <c r="C182" s="1"/>
      <c r="D182" s="1"/>
      <c r="E182" s="1"/>
    </row>
    <row r="183" spans="1:5" ht="12.75" x14ac:dyDescent="0.2">
      <c r="A183" s="1"/>
      <c r="B183" s="1"/>
      <c r="C183" s="1"/>
      <c r="D183" s="1"/>
      <c r="E183" s="1"/>
    </row>
    <row r="184" spans="1:5" ht="12.75" x14ac:dyDescent="0.2">
      <c r="A184" s="1"/>
      <c r="B184" s="1"/>
      <c r="C184" s="1"/>
      <c r="D184" s="1"/>
      <c r="E184" s="1"/>
    </row>
    <row r="185" spans="1:5" ht="12.75" x14ac:dyDescent="0.2">
      <c r="A185" s="1"/>
      <c r="B185" s="1"/>
      <c r="C185" s="1"/>
      <c r="D185" s="1"/>
      <c r="E185" s="1"/>
    </row>
    <row r="186" spans="1:5" ht="12.75" x14ac:dyDescent="0.2">
      <c r="A186" s="1"/>
      <c r="B186" s="1"/>
      <c r="C186" s="1"/>
      <c r="D186" s="1"/>
      <c r="E186" s="1"/>
    </row>
    <row r="187" spans="1:5" ht="12.75" x14ac:dyDescent="0.2">
      <c r="A187" s="1"/>
      <c r="B187" s="1"/>
      <c r="C187" s="1"/>
      <c r="D187" s="1"/>
      <c r="E187" s="1"/>
    </row>
    <row r="188" spans="1:5" ht="12.75" x14ac:dyDescent="0.2">
      <c r="A188" s="1"/>
      <c r="B188" s="1"/>
      <c r="C188" s="1"/>
      <c r="D188" s="1"/>
      <c r="E188" s="1"/>
    </row>
    <row r="189" spans="1:5" ht="12.75" x14ac:dyDescent="0.2">
      <c r="A189" s="1"/>
      <c r="B189" s="1"/>
      <c r="C189" s="1"/>
      <c r="D189" s="1"/>
      <c r="E189" s="1"/>
    </row>
    <row r="190" spans="1:5" ht="12.75" x14ac:dyDescent="0.2">
      <c r="A190" s="1"/>
      <c r="B190" s="1"/>
      <c r="C190" s="1"/>
      <c r="D190" s="1"/>
      <c r="E190" s="1"/>
    </row>
    <row r="191" spans="1:5" ht="12.75" x14ac:dyDescent="0.2">
      <c r="A191" s="1"/>
      <c r="B191" s="1"/>
      <c r="C191" s="1"/>
      <c r="D191" s="1"/>
      <c r="E191" s="1"/>
    </row>
    <row r="192" spans="1:5" ht="12.75" x14ac:dyDescent="0.2">
      <c r="A192" s="1"/>
      <c r="B192" s="1"/>
      <c r="C192" s="1"/>
      <c r="D192" s="1"/>
      <c r="E192" s="1"/>
    </row>
    <row r="193" spans="1:5" ht="12.75" x14ac:dyDescent="0.2">
      <c r="A193" s="1"/>
      <c r="B193" s="1"/>
      <c r="C193" s="1"/>
      <c r="D193" s="1"/>
      <c r="E193" s="1"/>
    </row>
    <row r="194" spans="1:5" ht="12.75" x14ac:dyDescent="0.2">
      <c r="A194" s="1"/>
      <c r="B194" s="1"/>
      <c r="C194" s="1"/>
      <c r="D194" s="1"/>
      <c r="E194" s="1"/>
    </row>
    <row r="195" spans="1:5" ht="12.75" x14ac:dyDescent="0.2">
      <c r="A195" s="1"/>
      <c r="B195" s="1"/>
      <c r="C195" s="1"/>
      <c r="D195" s="1"/>
      <c r="E195" s="1"/>
    </row>
    <row r="196" spans="1:5" ht="12.75" x14ac:dyDescent="0.2">
      <c r="A196" s="1"/>
      <c r="B196" s="1"/>
      <c r="C196" s="1"/>
      <c r="D196" s="1"/>
      <c r="E196" s="1"/>
    </row>
    <row r="197" spans="1:5" ht="12.75" x14ac:dyDescent="0.2">
      <c r="A197" s="1"/>
      <c r="B197" s="1"/>
      <c r="C197" s="1"/>
      <c r="D197" s="1"/>
      <c r="E197" s="1"/>
    </row>
    <row r="198" spans="1:5" ht="12.75" x14ac:dyDescent="0.2">
      <c r="A198" s="1"/>
      <c r="B198" s="1"/>
      <c r="C198" s="1"/>
      <c r="D198" s="1"/>
      <c r="E198" s="1"/>
    </row>
    <row r="199" spans="1:5" ht="12.75" x14ac:dyDescent="0.2">
      <c r="A199" s="1"/>
      <c r="B199" s="1"/>
      <c r="C199" s="1"/>
      <c r="D199" s="1"/>
      <c r="E199" s="1"/>
    </row>
    <row r="200" spans="1:5" ht="12.75" x14ac:dyDescent="0.2">
      <c r="A200" s="1"/>
      <c r="B200" s="1"/>
      <c r="C200" s="1"/>
      <c r="D200" s="1"/>
      <c r="E200" s="1"/>
    </row>
    <row r="201" spans="1:5" ht="12.75" x14ac:dyDescent="0.2">
      <c r="A201" s="1"/>
      <c r="B201" s="1"/>
      <c r="C201" s="1"/>
      <c r="D201" s="1"/>
      <c r="E201" s="1"/>
    </row>
    <row r="202" spans="1:5" ht="12.75" x14ac:dyDescent="0.2">
      <c r="A202" s="1"/>
      <c r="B202" s="1"/>
      <c r="C202" s="1"/>
      <c r="D202" s="1"/>
      <c r="E202" s="1"/>
    </row>
    <row r="203" spans="1:5" ht="12.75" x14ac:dyDescent="0.2">
      <c r="A203" s="1"/>
      <c r="B203" s="1"/>
      <c r="C203" s="1"/>
      <c r="D203" s="1"/>
      <c r="E203" s="1"/>
    </row>
    <row r="204" spans="1:5" ht="12.75" x14ac:dyDescent="0.2">
      <c r="A204" s="1"/>
      <c r="B204" s="1"/>
      <c r="C204" s="1"/>
      <c r="D204" s="1"/>
      <c r="E204" s="1"/>
    </row>
    <row r="205" spans="1:5" ht="12.75" x14ac:dyDescent="0.2">
      <c r="A205" s="1"/>
      <c r="B205" s="1"/>
      <c r="C205" s="1"/>
      <c r="D205" s="1"/>
      <c r="E205" s="1"/>
    </row>
    <row r="206" spans="1:5" ht="12.75" x14ac:dyDescent="0.2">
      <c r="A206" s="1"/>
      <c r="B206" s="1"/>
      <c r="C206" s="1"/>
      <c r="D206" s="1"/>
      <c r="E206" s="1"/>
    </row>
    <row r="207" spans="1:5" ht="12.75" x14ac:dyDescent="0.2">
      <c r="A207" s="1"/>
      <c r="B207" s="1"/>
      <c r="C207" s="1"/>
      <c r="D207" s="1"/>
      <c r="E207" s="1"/>
    </row>
    <row r="208" spans="1:5" ht="12.75" x14ac:dyDescent="0.2">
      <c r="A208" s="1"/>
      <c r="B208" s="1"/>
      <c r="C208" s="1"/>
      <c r="D208" s="1"/>
      <c r="E208" s="1"/>
    </row>
    <row r="209" spans="1:5" ht="12.75" x14ac:dyDescent="0.2">
      <c r="A209" s="1"/>
      <c r="B209" s="1"/>
      <c r="C209" s="1"/>
      <c r="D209" s="1"/>
      <c r="E209" s="1"/>
    </row>
    <row r="210" spans="1:5" ht="12.75" x14ac:dyDescent="0.2">
      <c r="A210" s="1"/>
      <c r="B210" s="1"/>
      <c r="C210" s="1"/>
      <c r="D210" s="1"/>
      <c r="E210" s="1"/>
    </row>
    <row r="211" spans="1:5" ht="12.75" x14ac:dyDescent="0.2">
      <c r="A211" s="1"/>
      <c r="B211" s="1"/>
      <c r="C211" s="1"/>
      <c r="D211" s="1"/>
      <c r="E211" s="1"/>
    </row>
    <row r="212" spans="1:5" ht="12.75" x14ac:dyDescent="0.2">
      <c r="A212" s="1"/>
      <c r="B212" s="1"/>
      <c r="C212" s="1"/>
      <c r="D212" s="1"/>
      <c r="E212" s="1"/>
    </row>
    <row r="213" spans="1:5" ht="12.75" x14ac:dyDescent="0.2">
      <c r="A213" s="1"/>
      <c r="B213" s="1"/>
      <c r="C213" s="1"/>
      <c r="D213" s="1"/>
      <c r="E213" s="1"/>
    </row>
    <row r="214" spans="1:5" ht="12.75" x14ac:dyDescent="0.2">
      <c r="A214" s="1"/>
      <c r="B214" s="1"/>
      <c r="C214" s="1"/>
      <c r="D214" s="1"/>
      <c r="E214" s="1"/>
    </row>
    <row r="215" spans="1:5" ht="12.75" x14ac:dyDescent="0.2">
      <c r="A215" s="1"/>
      <c r="B215" s="1"/>
      <c r="C215" s="1"/>
      <c r="D215" s="1"/>
      <c r="E215" s="1"/>
    </row>
    <row r="216" spans="1:5" ht="12.75" x14ac:dyDescent="0.2">
      <c r="A216" s="1"/>
      <c r="B216" s="1"/>
      <c r="C216" s="1"/>
      <c r="D216" s="1"/>
      <c r="E216" s="1"/>
    </row>
    <row r="217" spans="1:5" ht="12.75" x14ac:dyDescent="0.2">
      <c r="A217" s="1"/>
      <c r="B217" s="1"/>
      <c r="C217" s="1"/>
      <c r="D217" s="1"/>
      <c r="E217" s="1"/>
    </row>
    <row r="218" spans="1:5" ht="12.75" x14ac:dyDescent="0.2">
      <c r="A218" s="1"/>
      <c r="B218" s="1"/>
      <c r="C218" s="1"/>
      <c r="D218" s="1"/>
      <c r="E218" s="1"/>
    </row>
    <row r="219" spans="1:5" ht="12.75" x14ac:dyDescent="0.2">
      <c r="A219" s="1"/>
      <c r="B219" s="1"/>
      <c r="C219" s="1"/>
      <c r="D219" s="1"/>
      <c r="E219" s="1"/>
    </row>
    <row r="220" spans="1:5" ht="12.75" x14ac:dyDescent="0.2">
      <c r="A220" s="1"/>
      <c r="B220" s="1"/>
      <c r="C220" s="1"/>
      <c r="D220" s="1"/>
      <c r="E220" s="1"/>
    </row>
    <row r="221" spans="1:5" ht="12.75" x14ac:dyDescent="0.2">
      <c r="A221" s="1"/>
      <c r="B221" s="1"/>
      <c r="C221" s="1"/>
      <c r="D221" s="1"/>
      <c r="E221" s="1"/>
    </row>
    <row r="222" spans="1:5" ht="12.75" x14ac:dyDescent="0.2">
      <c r="A222" s="1"/>
      <c r="B222" s="1"/>
      <c r="C222" s="1"/>
      <c r="D222" s="1"/>
      <c r="E222" s="1"/>
    </row>
    <row r="223" spans="1:5" ht="12.75" x14ac:dyDescent="0.2">
      <c r="A223" s="1"/>
      <c r="B223" s="1"/>
      <c r="C223" s="1"/>
      <c r="D223" s="1"/>
      <c r="E223" s="1"/>
    </row>
    <row r="224" spans="1:5" ht="12.75" x14ac:dyDescent="0.2">
      <c r="A224" s="1"/>
      <c r="B224" s="1"/>
      <c r="C224" s="1"/>
      <c r="D224" s="1"/>
      <c r="E224" s="1"/>
    </row>
    <row r="225" spans="1:5" ht="12.75" x14ac:dyDescent="0.2">
      <c r="A225" s="1"/>
      <c r="B225" s="1"/>
      <c r="C225" s="1"/>
      <c r="D225" s="1"/>
      <c r="E225" s="1"/>
    </row>
    <row r="226" spans="1:5" ht="12.75" x14ac:dyDescent="0.2">
      <c r="A226" s="1"/>
      <c r="B226" s="1"/>
      <c r="C226" s="1"/>
      <c r="D226" s="1"/>
      <c r="E226" s="1"/>
    </row>
    <row r="227" spans="1:5" ht="12.75" x14ac:dyDescent="0.2">
      <c r="A227" s="1"/>
      <c r="B227" s="1"/>
      <c r="C227" s="1"/>
      <c r="D227" s="1"/>
      <c r="E227" s="1"/>
    </row>
    <row r="228" spans="1:5" ht="12.75" x14ac:dyDescent="0.2">
      <c r="A228" s="1"/>
      <c r="B228" s="1"/>
      <c r="C228" s="1"/>
      <c r="D228" s="1"/>
      <c r="E228" s="1"/>
    </row>
    <row r="229" spans="1:5" ht="12.75" x14ac:dyDescent="0.2">
      <c r="A229" s="1"/>
      <c r="B229" s="1"/>
      <c r="C229" s="1"/>
      <c r="D229" s="1"/>
      <c r="E229" s="1"/>
    </row>
    <row r="230" spans="1:5" ht="12.75" x14ac:dyDescent="0.2">
      <c r="A230" s="1"/>
      <c r="B230" s="1"/>
      <c r="C230" s="1"/>
      <c r="D230" s="1"/>
      <c r="E230" s="1"/>
    </row>
    <row r="231" spans="1:5" ht="12.75" x14ac:dyDescent="0.2">
      <c r="A231" s="1"/>
      <c r="B231" s="1"/>
      <c r="C231" s="1"/>
      <c r="D231" s="1"/>
      <c r="E231" s="1"/>
    </row>
    <row r="232" spans="1:5" ht="12.75" x14ac:dyDescent="0.2">
      <c r="A232" s="1"/>
      <c r="B232" s="1"/>
      <c r="C232" s="1"/>
      <c r="D232" s="1"/>
      <c r="E232" s="1"/>
    </row>
    <row r="233" spans="1:5" ht="12.75" x14ac:dyDescent="0.2">
      <c r="A233" s="1"/>
      <c r="B233" s="1"/>
      <c r="C233" s="1"/>
      <c r="D233" s="1"/>
      <c r="E233" s="1"/>
    </row>
    <row r="234" spans="1:5" ht="12.75" x14ac:dyDescent="0.2">
      <c r="A234" s="1"/>
      <c r="B234" s="1"/>
      <c r="C234" s="1"/>
      <c r="D234" s="1"/>
      <c r="E234" s="1"/>
    </row>
    <row r="235" spans="1:5" ht="12.75" x14ac:dyDescent="0.2">
      <c r="A235" s="1"/>
      <c r="B235" s="1"/>
      <c r="C235" s="1"/>
      <c r="D235" s="1"/>
      <c r="E235" s="1"/>
    </row>
    <row r="236" spans="1:5" ht="12.75" x14ac:dyDescent="0.2">
      <c r="A236" s="1"/>
      <c r="B236" s="1"/>
      <c r="C236" s="1"/>
      <c r="D236" s="1"/>
      <c r="E236" s="1"/>
    </row>
    <row r="237" spans="1:5" ht="12.75" x14ac:dyDescent="0.2">
      <c r="A237" s="1"/>
      <c r="B237" s="1"/>
      <c r="C237" s="1"/>
      <c r="D237" s="1"/>
      <c r="E237" s="1"/>
    </row>
    <row r="238" spans="1:5" ht="12.75" x14ac:dyDescent="0.2">
      <c r="A238" s="1"/>
      <c r="B238" s="1"/>
      <c r="C238" s="1"/>
      <c r="D238" s="1"/>
      <c r="E238" s="1"/>
    </row>
    <row r="239" spans="1:5" ht="12.75" x14ac:dyDescent="0.2">
      <c r="A239" s="1"/>
      <c r="B239" s="1"/>
      <c r="C239" s="1"/>
      <c r="D239" s="1"/>
      <c r="E239" s="1"/>
    </row>
    <row r="240" spans="1:5" ht="12.75" x14ac:dyDescent="0.2">
      <c r="A240" s="1"/>
      <c r="B240" s="1"/>
      <c r="C240" s="1"/>
      <c r="D240" s="1"/>
      <c r="E240" s="1"/>
    </row>
    <row r="241" spans="1:5" ht="12.75" x14ac:dyDescent="0.2">
      <c r="A241" s="1"/>
      <c r="B241" s="1"/>
      <c r="C241" s="1"/>
      <c r="D241" s="1"/>
      <c r="E241" s="1"/>
    </row>
    <row r="242" spans="1:5" ht="12.75" x14ac:dyDescent="0.2">
      <c r="A242" s="1"/>
      <c r="B242" s="1"/>
      <c r="C242" s="1"/>
      <c r="D242" s="1"/>
      <c r="E242" s="1"/>
    </row>
    <row r="243" spans="1:5" ht="12.75" x14ac:dyDescent="0.2">
      <c r="A243" s="1"/>
      <c r="B243" s="1"/>
      <c r="C243" s="1"/>
      <c r="D243" s="1"/>
      <c r="E243" s="1"/>
    </row>
    <row r="244" spans="1:5" ht="12.75" x14ac:dyDescent="0.2">
      <c r="A244" s="1"/>
      <c r="B244" s="1"/>
      <c r="C244" s="1"/>
      <c r="D244" s="1"/>
      <c r="E244" s="1"/>
    </row>
    <row r="245" spans="1:5" ht="12.75" x14ac:dyDescent="0.2">
      <c r="A245" s="1"/>
      <c r="B245" s="1"/>
      <c r="C245" s="1"/>
      <c r="D245" s="1"/>
      <c r="E245" s="1"/>
    </row>
    <row r="246" spans="1:5" ht="12.75" x14ac:dyDescent="0.2">
      <c r="A246" s="1"/>
      <c r="B246" s="1"/>
      <c r="C246" s="1"/>
      <c r="D246" s="1"/>
      <c r="E246" s="1"/>
    </row>
    <row r="247" spans="1:5" ht="12.75" x14ac:dyDescent="0.2">
      <c r="A247" s="1"/>
      <c r="B247" s="1"/>
      <c r="C247" s="1"/>
      <c r="D247" s="1"/>
      <c r="E24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9638-9D27-4484-A51B-2111EEA67E0D}">
  <dimension ref="A1:AD649"/>
  <sheetViews>
    <sheetView tabSelected="1" zoomScaleNormal="100" workbookViewId="0">
      <selection activeCell="P6" sqref="P6"/>
    </sheetView>
  </sheetViews>
  <sheetFormatPr defaultRowHeight="12.75" x14ac:dyDescent="0.2"/>
  <cols>
    <col min="3" max="3" width="8.85546875" customWidth="1"/>
  </cols>
  <sheetData>
    <row r="1" spans="1:10" x14ac:dyDescent="0.2">
      <c r="A1" s="10" t="str">
        <f>'Form Responses '!A1</f>
        <v>รบกวนระบุเพศให้เราทีน้าาาาา</v>
      </c>
      <c r="B1" s="10" t="str">
        <f>'Form Responses '!B1</f>
        <v>ปกติแล้วแกชอบสั่งซื้อในแอปไหนอะ แนะนำเราหน่อยสิ</v>
      </c>
      <c r="C1" s="10" t="str">
        <f>'Form Responses '!C1</f>
        <v>แล้วแก…ชอบซื้อของประเภทไหนบ้างอะ !!!!</v>
      </c>
      <c r="D1" s="10" t="str">
        <f>'Form Responses '!D1</f>
        <v>อืมมม แล้วแกชอบชำระเงินแบบไหนอะ ????</v>
      </c>
      <c r="E1" s="10" t="str">
        <f>'Form Responses '!E1</f>
        <v>อยากให้มีการส่งของจากบริษัทไหนเอ่ยยยย ???</v>
      </c>
      <c r="F1" s="11"/>
      <c r="G1" s="11"/>
      <c r="H1" s="11"/>
      <c r="I1" s="11"/>
      <c r="J1" s="11"/>
    </row>
    <row r="2" spans="1:10" x14ac:dyDescent="0.2">
      <c r="A2" s="10" t="str">
        <f>'Form Responses '!A2</f>
        <v>ชาย</v>
      </c>
      <c r="B2" s="10" t="str">
        <f>'Form Responses '!B2</f>
        <v>Shopee</v>
      </c>
      <c r="C2" s="10" t="str">
        <f>'Form Responses '!C2</f>
        <v>เสื้อผ้า / แฟชั่น</v>
      </c>
      <c r="D2" s="10" t="str">
        <f>'Form Responses '!D2</f>
        <v>เก็บเงินปลายทางค้าบบ</v>
      </c>
      <c r="E2" s="10" t="str">
        <f>'Form Responses '!E2</f>
        <v>Kerry Express</v>
      </c>
      <c r="F2" s="11"/>
      <c r="G2" s="11"/>
      <c r="H2" s="11"/>
      <c r="I2" s="11"/>
      <c r="J2" s="11"/>
    </row>
    <row r="3" spans="1:10" x14ac:dyDescent="0.2">
      <c r="A3" s="10" t="str">
        <f>'Form Responses '!A3</f>
        <v>ชาย</v>
      </c>
      <c r="B3" s="10" t="str">
        <f>'Form Responses '!B3</f>
        <v>Shopee, LAZADA, Official website</v>
      </c>
      <c r="C3" s="10" t="str">
        <f>'Form Responses '!C3</f>
        <v>เสื้อผ้า / แฟชั่น, ของใช้ส่วนตัว, เครื่องเขียน / หนังสือ, เครื่องใช้ไฟฟ้าภายในบ้าน, อุปกรณ์อิเล็กทรอนิกส์ / อุปกรณ์เสริม, เฟอร์นิเจอร์ / ของตกแต่งบ้าน</v>
      </c>
      <c r="D3" s="10" t="str">
        <f>'Form Responses '!D3</f>
        <v>เก็บเงินปลายทางค้าบบ, โอน/ชำระผ่านบัญชีธนาคาร, ชำระเงินผ่านตัวแอปโดยตรงเลยย</v>
      </c>
      <c r="E3" s="10" t="str">
        <f>'Form Responses '!E3</f>
        <v>Kerry Express, ThaiPost(EMS), DHL Express</v>
      </c>
      <c r="F3" s="11"/>
      <c r="G3" s="11"/>
      <c r="H3" s="11"/>
      <c r="I3" s="11"/>
      <c r="J3" s="11"/>
    </row>
    <row r="4" spans="1:10" x14ac:dyDescent="0.2">
      <c r="A4" s="10" t="str">
        <f>'Form Responses '!A4</f>
        <v>ชาย</v>
      </c>
      <c r="B4" s="10" t="str">
        <f>'Form Responses '!B4</f>
        <v>Shopee</v>
      </c>
      <c r="C4" s="10" t="str">
        <f>'Form Responses '!C4</f>
        <v>เครื่องใช้ไฟฟ้าภายในบ้าน, อุปกรณ์อิเล็กทรอนิกส์ / อุปกรณ์เสริม</v>
      </c>
      <c r="D4" s="10" t="str">
        <f>'Form Responses '!D4</f>
        <v>โอน/ชำระผ่านบัญชีธนาคาร, ชำระเงินผ่านตัวแอปโดยตรงเลยย</v>
      </c>
      <c r="E4" s="10" t="str">
        <f>'Form Responses '!E4</f>
        <v>Kerry Express</v>
      </c>
      <c r="F4" s="11"/>
      <c r="G4" s="11"/>
      <c r="H4" s="11"/>
      <c r="I4" s="11"/>
      <c r="J4" s="11"/>
    </row>
    <row r="5" spans="1:10" x14ac:dyDescent="0.2">
      <c r="A5" s="10" t="str">
        <f>'Form Responses '!A5</f>
        <v>หญิง</v>
      </c>
      <c r="B5" s="10" t="str">
        <f>'Form Responses '!B5</f>
        <v>Shopee, Instagram (Market), Facebook  (Market)</v>
      </c>
      <c r="C5" s="10" t="str">
        <f>'Form Responses '!C5</f>
        <v>ของใช้ส่วนตัว, เครื่องเขียน / หนังสือ, อุปกรณ์อิเล็กทรอนิกส์ / อุปกรณ์เสริม, เฟอร์นิเจอร์ / ของตกแต่งบ้าน, ต้นไม้</v>
      </c>
      <c r="D5" s="10" t="str">
        <f>'Form Responses '!D5</f>
        <v>โอน/ชำระผ่านบัญชีธนาคาร</v>
      </c>
      <c r="E5" s="10" t="str">
        <f>'Form Responses '!E5</f>
        <v>Kerry Express, J&amp;T Express, Flash, DHL Express, Ninja Van</v>
      </c>
      <c r="F5" s="11"/>
      <c r="G5" s="11"/>
      <c r="H5" s="11"/>
      <c r="I5" s="11"/>
      <c r="J5" s="11"/>
    </row>
    <row r="6" spans="1:10" x14ac:dyDescent="0.2">
      <c r="A6" s="10" t="str">
        <f>'Form Responses '!A6</f>
        <v>หญิง</v>
      </c>
      <c r="B6" s="10" t="str">
        <f>'Form Responses '!B6</f>
        <v>Shopee, AliExpress</v>
      </c>
      <c r="C6" s="10" t="str">
        <f>'Form Responses '!C6</f>
        <v>เสื้อผ้า / แฟชั่น, ของใช้ส่วนตัว, กระถางต้นไม้ทีละเยอะๆ</v>
      </c>
      <c r="D6" s="10" t="str">
        <f>'Form Responses '!D6</f>
        <v>โอน/ชำระผ่านบัญชีธนาคาร, ชำระเงินผ่านตัวแอปโดยตรงเลยย</v>
      </c>
      <c r="E6" s="10" t="str">
        <f>'Form Responses '!E6</f>
        <v>Kerry Express, J&amp;T Express, Flash, BEST Express, ThaiPost(EMS), DHL Express, Ninja Van</v>
      </c>
      <c r="F6" s="11"/>
      <c r="G6" s="11"/>
      <c r="H6" s="11"/>
      <c r="I6" s="11"/>
      <c r="J6" s="11"/>
    </row>
    <row r="7" spans="1:10" x14ac:dyDescent="0.2">
      <c r="A7" s="10" t="str">
        <f>'Form Responses '!A7</f>
        <v>ชาย</v>
      </c>
      <c r="B7" s="10" t="str">
        <f>'Form Responses '!B7</f>
        <v>Shopee, LAZADA, Amazon, eBay, JD CENTRAL, Instagram (Market), Facebook  (Market), LINE Shopping, AliExpress</v>
      </c>
      <c r="C7" s="10" t="str">
        <f>'Form Responses '!C7</f>
        <v>เสื้อผ้า / แฟชั่น, ของใช้ส่วนตัว, เครื่องประดับ, อาหารเสริม / สุขภาพ ความงาม, เครื่องเขียน / หนังสือ, เครื่องใช้ไฟฟ้าภายในบ้าน, อุปกรณ์อิเล็กทรอนิกส์ / อุปกรณ์เสริม, ยานยนต์ / อุปกรณ์เสริม, เฟอร์นิเจอร์ / ของตกแต่งบ้าน</v>
      </c>
      <c r="D7" s="10" t="str">
        <f>'Form Responses '!D7</f>
        <v>เก็บเงินปลายทางค้าบบ, หักผ่านบัตร เครดิต /เดบิต โลดดดด, ชำระผ่าน ATM, โอน/ชำระผ่านบัญชีธนาคาร, ชำระเงินผ่านตัวแอปโดยตรงเลยย</v>
      </c>
      <c r="E7" s="10" t="str">
        <f>'Form Responses '!E7</f>
        <v>Kerry Express, J&amp;T Express, Flash, BEST Express, ThaiPost(EMS), DHL Express, Ninja Van</v>
      </c>
      <c r="F7" s="11"/>
      <c r="G7" s="11"/>
      <c r="H7" s="11"/>
      <c r="I7" s="11"/>
      <c r="J7" s="11"/>
    </row>
    <row r="8" spans="1:10" x14ac:dyDescent="0.2">
      <c r="A8" s="10" t="str">
        <f>'Form Responses '!A8</f>
        <v>ชาย</v>
      </c>
      <c r="B8" s="10" t="str">
        <f>'Form Responses '!B8</f>
        <v>Shopee, LAZADA</v>
      </c>
      <c r="C8" s="10" t="str">
        <f>'Form Responses '!C8</f>
        <v>ของใช้ส่วนตัว, อุปกรณ์อิเล็กทรอนิกส์ / อุปกรณ์เสริม</v>
      </c>
      <c r="D8" s="10" t="str">
        <f>'Form Responses '!D8</f>
        <v>ชำระเงินผ่านตัวแอปโดยตรงเลยย</v>
      </c>
      <c r="E8" s="10" t="str">
        <f>'Form Responses '!E8</f>
        <v>Kerry Express, J&amp;T Express, Flash, BEST Express, ThaiPost(EMS), DHL Express, Ninja Van</v>
      </c>
      <c r="F8" s="11"/>
      <c r="G8" s="11"/>
      <c r="H8" s="11"/>
      <c r="I8" s="11"/>
      <c r="J8" s="11"/>
    </row>
    <row r="9" spans="1:10" x14ac:dyDescent="0.2">
      <c r="A9" s="10" t="str">
        <f>'Form Responses '!A9</f>
        <v>ชาย</v>
      </c>
      <c r="B9" s="10" t="str">
        <f>'Form Responses '!B9</f>
        <v>Shopee, LAZADA, Facebook  (Market)</v>
      </c>
      <c r="C9" s="10" t="str">
        <f>'Form Responses '!C9</f>
        <v>เครื่องเขียน / หนังสือ, อุปกรณ์อิเล็กทรอนิกส์ / อุปกรณ์เสริม, ยานยนต์ / อุปกรณ์เสริม</v>
      </c>
      <c r="D9" s="10" t="str">
        <f>'Form Responses '!D9</f>
        <v>หักผ่านบัตร เครดิต /เดบิต โลดดดด, โอน/ชำระผ่านบัญชีธนาคาร</v>
      </c>
      <c r="E9" s="10" t="str">
        <f>'Form Responses '!E9</f>
        <v>Kerry Express, ThaiPost(EMS)</v>
      </c>
      <c r="F9" s="11"/>
      <c r="G9" s="11"/>
      <c r="H9" s="11"/>
      <c r="I9" s="11"/>
      <c r="J9" s="11"/>
    </row>
    <row r="10" spans="1:10" x14ac:dyDescent="0.2">
      <c r="A10" s="10" t="str">
        <f>'Form Responses '!A10</f>
        <v>เพศทางเลือก</v>
      </c>
      <c r="B10" s="10" t="str">
        <f>'Form Responses '!B10</f>
        <v>Shopee</v>
      </c>
      <c r="C10" s="10" t="str">
        <f>'Form Responses '!C10</f>
        <v>ของใช้ส่วนตัว</v>
      </c>
      <c r="D10" s="10" t="str">
        <f>'Form Responses '!D10</f>
        <v>หักผ่านบัตร เครดิต /เดบิต โลดดดด</v>
      </c>
      <c r="E10" s="10" t="str">
        <f>'Form Responses '!E10</f>
        <v>DHL Express</v>
      </c>
      <c r="F10" s="11"/>
      <c r="G10" s="11"/>
      <c r="H10" s="11"/>
      <c r="I10" s="11"/>
      <c r="J10" s="11"/>
    </row>
    <row r="11" spans="1:10" x14ac:dyDescent="0.2">
      <c r="A11" s="10" t="str">
        <f>'Form Responses '!A11</f>
        <v>ชาย</v>
      </c>
      <c r="B11" s="10" t="str">
        <f>'Form Responses '!B11</f>
        <v>Shopee, Instagram (Market), LINE Shopping</v>
      </c>
      <c r="C11" s="10" t="str">
        <f>'Form Responses '!C11</f>
        <v>เสื้อผ้า / แฟชั่น, ของใช้ส่วนตัว, เครื่องประดับ, เครื่องใช้ไฟฟ้าภายในบ้าน, อุปกรณ์อิเล็กทรอนิกส์ / อุปกรณ์เสริม, เฟอร์นิเจอร์ / ของตกแต่งบ้าน</v>
      </c>
      <c r="D11" s="10" t="str">
        <f>'Form Responses '!D11</f>
        <v>หักผ่านบัตร เครดิต /เดบิต โลดดดด, โอน/ชำระผ่านบัญชีธนาคาร</v>
      </c>
      <c r="E11" s="10" t="str">
        <f>'Form Responses '!E11</f>
        <v>Kerry Express, J&amp;T Express, Flash, BEST Express</v>
      </c>
      <c r="F11" s="11"/>
      <c r="G11" s="11"/>
      <c r="H11" s="11"/>
      <c r="I11" s="11"/>
      <c r="J11" s="11"/>
    </row>
    <row r="12" spans="1:10" x14ac:dyDescent="0.2">
      <c r="A12" s="10" t="str">
        <f>'Form Responses '!A12</f>
        <v>ชาย</v>
      </c>
      <c r="B12" s="10" t="str">
        <f>'Form Responses '!B12</f>
        <v>Shopee</v>
      </c>
      <c r="C12" s="10" t="str">
        <f>'Form Responses '!C12</f>
        <v>เสื้อผ้า / แฟชั่น, ของใช้ส่วนตัว, อาหารเสริม / สุขภาพ ความงาม, เครื่องเขียน / หนังสือ, เครื่องใช้ไฟฟ้าภายในบ้าน, อุปกรณ์กีฬา, อุปกรณ์อิเล็กทรอนิกส์ / อุปกรณ์เสริม</v>
      </c>
      <c r="D12" s="10" t="str">
        <f>'Form Responses '!D12</f>
        <v>โอน/ชำระผ่านบัญชีธนาคาร, ชำระเงินผ่านตัวแอปโดยตรงเลยย</v>
      </c>
      <c r="E12" s="10" t="str">
        <f>'Form Responses '!E12</f>
        <v>Kerry Express, Flash</v>
      </c>
      <c r="F12" s="11"/>
      <c r="G12" s="11"/>
      <c r="H12" s="11"/>
      <c r="I12" s="11"/>
      <c r="J12" s="11"/>
    </row>
    <row r="13" spans="1:10" x14ac:dyDescent="0.2">
      <c r="A13" s="10" t="str">
        <f>'Form Responses '!A13</f>
        <v>หญิง</v>
      </c>
      <c r="B13" s="10" t="str">
        <f>'Form Responses '!B13</f>
        <v>Shopee, Instagram (Market)</v>
      </c>
      <c r="C13" s="10" t="str">
        <f>'Form Responses '!C13</f>
        <v>เสื้อผ้า / แฟชั่น, ของใช้ส่วนตัว, เครื่องใช้ไฟฟ้าภายในบ้าน, อุปกรณ์อิเล็กทรอนิกส์ / อุปกรณ์เสริม, เฟอร์นิเจอร์ / ของตกแต่งบ้าน</v>
      </c>
      <c r="D13" s="10" t="str">
        <f>'Form Responses '!D13</f>
        <v>โอน/ชำระผ่านบัญชีธนาคาร, ชำระเงินผ่านตัวแอปโดยตรงเลยย</v>
      </c>
      <c r="E13" s="10" t="str">
        <f>'Form Responses '!E13</f>
        <v>Kerry Express, J&amp;T Express, Flash, ThaiPost(EMS)</v>
      </c>
      <c r="F13" s="11"/>
      <c r="G13" s="11"/>
      <c r="H13" s="11"/>
      <c r="I13" s="11"/>
      <c r="J13" s="11"/>
    </row>
    <row r="14" spans="1:10" x14ac:dyDescent="0.2">
      <c r="A14" s="10" t="str">
        <f>'Form Responses '!A14</f>
        <v>ชาย</v>
      </c>
      <c r="B14" s="10" t="str">
        <f>'Form Responses '!B14</f>
        <v>Shopee, LAZADA</v>
      </c>
      <c r="C14" s="10" t="str">
        <f>'Form Responses '!C14</f>
        <v>ของใช้ส่วนตัว, อุปกรณ์อิเล็กทรอนิกส์ / อุปกรณ์เสริม</v>
      </c>
      <c r="D14" s="10" t="str">
        <f>'Form Responses '!D14</f>
        <v>เก็บเงินปลายทางค้าบบ, โอน/ชำระผ่านบัญชีธนาคาร</v>
      </c>
      <c r="E14" s="10" t="str">
        <f>'Form Responses '!E14</f>
        <v>J&amp;T Express, Flash, Ninja Van</v>
      </c>
      <c r="F14" s="11"/>
      <c r="G14" s="11"/>
      <c r="H14" s="11"/>
      <c r="I14" s="11"/>
      <c r="J14" s="11"/>
    </row>
    <row r="15" spans="1:10" x14ac:dyDescent="0.2">
      <c r="A15" s="10" t="str">
        <f>'Form Responses '!A15</f>
        <v>ชาย</v>
      </c>
      <c r="B15" s="10" t="str">
        <f>'Form Responses '!B15</f>
        <v>Shopee, LAZADA</v>
      </c>
      <c r="C15" s="10" t="str">
        <f>'Form Responses '!C15</f>
        <v>อุปกรณ์อิเล็กทรอนิกส์ / อุปกรณ์เสริม</v>
      </c>
      <c r="D15" s="10" t="str">
        <f>'Form Responses '!D15</f>
        <v>เก็บเงินปลายทางค้าบบ</v>
      </c>
      <c r="E15" s="10" t="str">
        <f>'Form Responses '!E15</f>
        <v>Kerry Express</v>
      </c>
      <c r="F15" s="11"/>
      <c r="G15" s="11"/>
      <c r="H15" s="11"/>
      <c r="I15" s="11"/>
      <c r="J15" s="11"/>
    </row>
    <row r="16" spans="1:10" x14ac:dyDescent="0.2">
      <c r="A16" s="10" t="str">
        <f>'Form Responses '!A16</f>
        <v>ชาย</v>
      </c>
      <c r="B16" s="10" t="str">
        <f>'Form Responses '!B16</f>
        <v>Shopee, Instagram (Market), Facebook  (Market)</v>
      </c>
      <c r="C16" s="10" t="str">
        <f>'Form Responses '!C16</f>
        <v>ของใช้ส่วนตัว, อาหารเสริม / สุขภาพ ความงาม, เครื่องเขียน / หนังสือ, อุปกรณ์กีฬา, อุปกรณ์อิเล็กทรอนิกส์ / อุปกรณ์เสริม, ของกินนน</v>
      </c>
      <c r="D16" s="10" t="str">
        <f>'Form Responses '!D16</f>
        <v>เก็บเงินปลายทางค้าบบ, หักผ่านบัตร เครดิต /เดบิต โลดดดด</v>
      </c>
      <c r="E16" s="10" t="str">
        <f>'Form Responses '!E16</f>
        <v>DHL Express</v>
      </c>
      <c r="F16" s="11"/>
      <c r="G16" s="11"/>
      <c r="H16" s="11"/>
      <c r="I16" s="11"/>
      <c r="J16" s="11"/>
    </row>
    <row r="17" spans="1:10" x14ac:dyDescent="0.2">
      <c r="A17" s="10" t="str">
        <f>'Form Responses '!A17</f>
        <v>ชาย</v>
      </c>
      <c r="B17" s="10" t="str">
        <f>'Form Responses '!B17</f>
        <v>Shopee, Instagram (Market), Facebook  (Market)</v>
      </c>
      <c r="C17" s="10" t="str">
        <f>'Form Responses '!C17</f>
        <v>เสื้อผ้า / แฟชั่น, ของใช้ส่วนตัว, เครื่องเขียน / หนังสือ, เครื่องใช้ไฟฟ้าภายในบ้าน, อุปกรณ์กีฬา, อุปกรณ์ท่องเที่ยว, อุปกรณ์อิเล็กทรอนิกส์ / อุปกรณ์เสริม</v>
      </c>
      <c r="D17" s="10" t="str">
        <f>'Form Responses '!D17</f>
        <v>ชำระผ่าน ATM, โอน/ชำระผ่านบัญชีธนาคาร, ชำระเงินผ่านตัวแอปโดยตรงเลยย</v>
      </c>
      <c r="E17" s="10" t="str">
        <f>'Form Responses '!E17</f>
        <v>Kerry Express, J&amp;T Express, DHL Express</v>
      </c>
      <c r="F17" s="11"/>
      <c r="G17" s="11"/>
      <c r="H17" s="11"/>
      <c r="I17" s="11"/>
      <c r="J17" s="11"/>
    </row>
    <row r="18" spans="1:10" x14ac:dyDescent="0.2">
      <c r="A18" s="10" t="str">
        <f>'Form Responses '!A18</f>
        <v>หญิง</v>
      </c>
      <c r="B18" s="10" t="str">
        <f>'Form Responses '!B18</f>
        <v>Shopee, LAZADA</v>
      </c>
      <c r="C18" s="10" t="str">
        <f>'Form Responses '!C18</f>
        <v>เสื้อผ้า / แฟชั่น, ของใช้ส่วนตัว, เครื่องประดับ, เครื่องเขียน / หนังสือ, เครื่องใช้ไฟฟ้าภายในบ้าน, อุปกรณ์อิเล็กทรอนิกส์ / อุปกรณ์เสริม</v>
      </c>
      <c r="D18" s="10" t="str">
        <f>'Form Responses '!D18</f>
        <v>หักผ่านบัตร เครดิต /เดบิต โลดดดด, โอน/ชำระผ่านบัญชีธนาคาร, ชำระเงินผ่านตัวแอปโดยตรงเลยย</v>
      </c>
      <c r="E18" s="10" t="str">
        <f>'Form Responses '!E18</f>
        <v>Kerry Express, J&amp;T Express, Flash, DHL Express</v>
      </c>
      <c r="F18" s="11"/>
      <c r="G18" s="11"/>
      <c r="H18" s="11"/>
      <c r="I18" s="11"/>
      <c r="J18" s="11"/>
    </row>
    <row r="19" spans="1:10" x14ac:dyDescent="0.2">
      <c r="A19" s="10" t="str">
        <f>'Form Responses '!A19</f>
        <v>หญิง</v>
      </c>
      <c r="B19" s="10" t="str">
        <f>'Form Responses '!B19</f>
        <v>Shopee, Instagram (Market), LINE Shopping</v>
      </c>
      <c r="C19" s="10" t="str">
        <f>'Form Responses '!C19</f>
        <v>เสื้อผ้า / แฟชั่น, ของใช้ส่วนตัว, เครื่องประดับ, อาหารเสริม / สุขภาพ ความงาม, เครื่องเขียน / หนังสือ, อุปกรณ์อิเล็กทรอนิกส์ / อุปกรณ์เสริม</v>
      </c>
      <c r="D19" s="10" t="str">
        <f>'Form Responses '!D19</f>
        <v>โอน/ชำระผ่านบัญชีธนาคาร, ชำระเงินผ่านตัวแอปโดยตรงเลยย</v>
      </c>
      <c r="E19" s="10" t="str">
        <f>'Form Responses '!E19</f>
        <v>Kerry Express, J&amp;T Express, Flash, BEST Express, ThaiPost(EMS), DHL Express</v>
      </c>
      <c r="F19" s="11"/>
      <c r="G19" s="11"/>
      <c r="H19" s="11"/>
      <c r="I19" s="11"/>
      <c r="J19" s="11"/>
    </row>
    <row r="20" spans="1:10" x14ac:dyDescent="0.2">
      <c r="A20" s="10" t="str">
        <f>'Form Responses '!A20</f>
        <v>ชาย</v>
      </c>
      <c r="B20" s="10" t="str">
        <f>'Form Responses '!B20</f>
        <v>Shopee</v>
      </c>
      <c r="C20" s="10" t="str">
        <f>'Form Responses '!C20</f>
        <v>ของใช้ส่วนตัว, อุปกรณ์อิเล็กทรอนิกส์ / อุปกรณ์เสริม</v>
      </c>
      <c r="D20" s="10" t="str">
        <f>'Form Responses '!D20</f>
        <v>หักผ่านบัตร เครดิต /เดบิต โลดดดด</v>
      </c>
      <c r="E20" s="10" t="str">
        <f>'Form Responses '!E20</f>
        <v>Kerry Express, DHL Express</v>
      </c>
      <c r="F20" s="11"/>
      <c r="G20" s="11"/>
      <c r="H20" s="11"/>
      <c r="I20" s="11"/>
      <c r="J20" s="11"/>
    </row>
    <row r="21" spans="1:10" x14ac:dyDescent="0.2">
      <c r="A21" s="10" t="str">
        <f>'Form Responses '!A21</f>
        <v>หญิง</v>
      </c>
      <c r="B21" s="10" t="str">
        <f>'Form Responses '!B21</f>
        <v>Shopee</v>
      </c>
      <c r="C21" s="10" t="str">
        <f>'Form Responses '!C21</f>
        <v>เสื้อผ้า / แฟชั่น</v>
      </c>
      <c r="D21" s="10" t="str">
        <f>'Form Responses '!D21</f>
        <v>โอน/ชำระผ่านบัญชีธนาคาร, ชำระเงินผ่านตัวแอปโดยตรงเลยย</v>
      </c>
      <c r="E21" s="10" t="str">
        <f>'Form Responses '!E21</f>
        <v>Kerry Express, ThaiPost(EMS)</v>
      </c>
      <c r="F21" s="11"/>
      <c r="G21" s="11"/>
      <c r="H21" s="11"/>
      <c r="I21" s="11"/>
      <c r="J21" s="11"/>
    </row>
    <row r="22" spans="1:10" x14ac:dyDescent="0.2">
      <c r="A22" s="10" t="str">
        <f>'Form Responses '!A22</f>
        <v>หญิง</v>
      </c>
      <c r="B22" s="10" t="str">
        <f>'Form Responses '!B22</f>
        <v>Shopee, Instagram (Market), Facebook  (Market)</v>
      </c>
      <c r="C22" s="10" t="str">
        <f>'Form Responses '!C22</f>
        <v>เสื้อผ้า / แฟชั่น, ของใช้ส่วนตัว, เครื่องประดับ, อาหารเสริม / สุขภาพ ความงาม, เครื่องใช้ไฟฟ้าภายในบ้าน, อุปกรณ์อิเล็กทรอนิกส์ / อุปกรณ์เสริม</v>
      </c>
      <c r="D22" s="10" t="str">
        <f>'Form Responses '!D22</f>
        <v>หักผ่านบัตร เครดิต /เดบิต โลดดดด, โอน/ชำระผ่านบัญชีธนาคาร, ชำระเงินผ่านตัวแอปโดยตรงเลยย</v>
      </c>
      <c r="E22" s="10" t="str">
        <f>'Form Responses '!E22</f>
        <v>Kerry Express, J&amp;T Express, Flash, ThaiPost(EMS)</v>
      </c>
      <c r="F22" s="11"/>
      <c r="G22" s="11"/>
      <c r="H22" s="11"/>
      <c r="I22" s="11"/>
      <c r="J22" s="11"/>
    </row>
    <row r="23" spans="1:10" x14ac:dyDescent="0.2">
      <c r="A23" s="10" t="str">
        <f>'Form Responses '!A23</f>
        <v>หญิง</v>
      </c>
      <c r="B23" s="10" t="str">
        <f>'Form Responses '!B23</f>
        <v>Shopee</v>
      </c>
      <c r="C23" s="10" t="str">
        <f>'Form Responses '!C23</f>
        <v>เสื้อผ้า / แฟชั่น, ของใช้ส่วนตัว, เครื่องประดับ, เครื่องเขียน / หนังสือ, อุปกรณ์อิเล็กทรอนิกส์ / อุปกรณ์เสริม, เฟอร์นิเจอร์ / ของตกแต่งบ้าน, ขนมต่างๆ</v>
      </c>
      <c r="D23" s="10" t="str">
        <f>'Form Responses '!D23</f>
        <v>โอน/ชำระผ่านบัญชีธนาคาร, ชำระเงินผ่านตัวแอปโดยตรงเลยย</v>
      </c>
      <c r="E23" s="10" t="str">
        <f>'Form Responses '!E23</f>
        <v>Flash, DHL Express</v>
      </c>
      <c r="F23" s="11"/>
      <c r="G23" s="11"/>
      <c r="H23" s="11"/>
      <c r="I23" s="11"/>
      <c r="J23" s="11"/>
    </row>
    <row r="24" spans="1:10" x14ac:dyDescent="0.2">
      <c r="A24" s="10" t="str">
        <f>'Form Responses '!A24</f>
        <v>ชาย</v>
      </c>
      <c r="B24" s="10" t="str">
        <f>'Form Responses '!B24</f>
        <v>Shopee, Amazon, eBay, Facebook  (Market)</v>
      </c>
      <c r="C24" s="10" t="str">
        <f>'Form Responses '!C24</f>
        <v>อาหารเสริม / สุขภาพ ความงาม, เครื่องเขียน / หนังสือ</v>
      </c>
      <c r="D24" s="10" t="str">
        <f>'Form Responses '!D24</f>
        <v>ชำระเงินผ่านตัวแอปโดยตรงเลยย</v>
      </c>
      <c r="E24" s="10" t="str">
        <f>'Form Responses '!E24</f>
        <v>Kerry Express, Flash, ThaiPost(EMS)</v>
      </c>
      <c r="F24" s="11"/>
      <c r="G24" s="11"/>
      <c r="H24" s="11"/>
      <c r="I24" s="11"/>
      <c r="J24" s="11"/>
    </row>
    <row r="25" spans="1:10" x14ac:dyDescent="0.2">
      <c r="A25" s="10" t="str">
        <f>'Form Responses '!A25</f>
        <v>หญิง</v>
      </c>
      <c r="B25" s="10" t="str">
        <f>'Form Responses '!B25</f>
        <v>Shopee</v>
      </c>
      <c r="C25" s="10" t="str">
        <f>'Form Responses '!C25</f>
        <v>เสื้อผ้า / แฟชั่น, ของใช้ส่วนตัว, อาหารเสริม / สุขภาพ ความงาม, อุปกรณ์อิเล็กทรอนิกส์ / อุปกรณ์เสริม</v>
      </c>
      <c r="D25" s="10" t="str">
        <f>'Form Responses '!D25</f>
        <v>โอน/ชำระผ่านบัญชีธนาคาร, ชำระเงินผ่านตัวแอปโดยตรงเลยย</v>
      </c>
      <c r="E25" s="10" t="str">
        <f>'Form Responses '!E25</f>
        <v>Kerry Express, J&amp;T Express, Flash, BEST Express, ThaiPost(EMS)</v>
      </c>
      <c r="F25" s="11"/>
      <c r="G25" s="11"/>
      <c r="H25" s="11"/>
      <c r="I25" s="11"/>
      <c r="J25" s="11"/>
    </row>
    <row r="26" spans="1:10" x14ac:dyDescent="0.2">
      <c r="A26" s="10" t="str">
        <f>'Form Responses '!A26</f>
        <v>หญิง</v>
      </c>
      <c r="B26" s="10" t="str">
        <f>'Form Responses '!B26</f>
        <v>Shopee, Instagram (Market)</v>
      </c>
      <c r="C26" s="10" t="str">
        <f>'Form Responses '!C26</f>
        <v>เสื้อผ้า / แฟชั่น, ของใช้ส่วนตัว, เครื่องประดับ, อาหารเสริม / สุขภาพ ความงาม, อุปกรณ์อิเล็กทรอนิกส์ / อุปกรณ์เสริม, ขนมต่างๆ</v>
      </c>
      <c r="D26" s="10" t="str">
        <f>'Form Responses '!D26</f>
        <v>เก็บเงินปลายทางค้าบบ, โอน/ชำระผ่านบัญชีธนาคาร, ชำระเงินผ่านตัวแอปโดยตรงเลยย</v>
      </c>
      <c r="E26" s="10" t="str">
        <f>'Form Responses '!E26</f>
        <v>Kerry Express, Flash</v>
      </c>
      <c r="F26" s="11"/>
      <c r="G26" s="11"/>
      <c r="H26" s="11"/>
      <c r="I26" s="11"/>
      <c r="J26" s="11"/>
    </row>
    <row r="27" spans="1:10" x14ac:dyDescent="0.2">
      <c r="A27" s="10" t="str">
        <f>'Form Responses '!A27</f>
        <v>ชาย</v>
      </c>
      <c r="B27" s="10" t="str">
        <f>'Form Responses '!B27</f>
        <v>Shopee, Instagram (Market), Facebook  (Market)</v>
      </c>
      <c r="C27" s="10" t="str">
        <f>'Form Responses '!C27</f>
        <v>เสื้อผ้า / แฟชั่น, เครื่องประดับ, อุปกรณ์กีฬา</v>
      </c>
      <c r="D27" s="10" t="str">
        <f>'Form Responses '!D27</f>
        <v>หักผ่านบัตร เครดิต /เดบิต โลดดดด, โอน/ชำระผ่านบัญชีธนาคาร</v>
      </c>
      <c r="E27" s="10" t="str">
        <f>'Form Responses '!E27</f>
        <v>Kerry Express, Flash, ThaiPost(EMS)</v>
      </c>
      <c r="F27" s="11"/>
      <c r="G27" s="11"/>
      <c r="H27" s="11"/>
      <c r="I27" s="11"/>
      <c r="J27" s="11"/>
    </row>
    <row r="28" spans="1:10" x14ac:dyDescent="0.2">
      <c r="A28" s="10" t="str">
        <f>'Form Responses '!A28</f>
        <v>ชาย</v>
      </c>
      <c r="B28" s="10" t="str">
        <f>'Form Responses '!B28</f>
        <v>Shopee, LAZADA</v>
      </c>
      <c r="C28" s="10" t="str">
        <f>'Form Responses '!C28</f>
        <v>เสื้อผ้า / แฟชั่น, อุปกรณ์อิเล็กทรอนิกส์ / อุปกรณ์เสริม</v>
      </c>
      <c r="D28" s="10" t="str">
        <f>'Form Responses '!D28</f>
        <v>โอน/ชำระผ่านบัญชีธนาคาร</v>
      </c>
      <c r="E28" s="10" t="str">
        <f>'Form Responses '!E28</f>
        <v>Kerry Express, J&amp;T Express, Flash, ThaiPost(EMS)</v>
      </c>
      <c r="F28" s="11"/>
      <c r="G28" s="11"/>
      <c r="H28" s="11"/>
      <c r="I28" s="11"/>
      <c r="J28" s="11"/>
    </row>
    <row r="29" spans="1:10" x14ac:dyDescent="0.2">
      <c r="A29" s="10" t="str">
        <f>'Form Responses '!A29</f>
        <v>หญิง</v>
      </c>
      <c r="B29" s="10" t="str">
        <f>'Form Responses '!B29</f>
        <v>Shopee</v>
      </c>
      <c r="C29" s="10" t="str">
        <f>'Form Responses '!C29</f>
        <v>เสื้อผ้า / แฟชั่น, ของใช้ส่วนตัว, เครื่องเขียน / หนังสือ, อุปกรณ์อิเล็กทรอนิกส์ / อุปกรณ์เสริม, ขนมต่างๆ</v>
      </c>
      <c r="D29" s="10" t="str">
        <f>'Form Responses '!D29</f>
        <v>โอน/ชำระผ่านบัญชีธนาคาร</v>
      </c>
      <c r="E29" s="10" t="str">
        <f>'Form Responses '!E29</f>
        <v>Kerry Express, J&amp;T Express, Flash, BEST Express, ThaiPost(EMS), DHL Express, Ninja Van</v>
      </c>
      <c r="F29" s="11"/>
      <c r="G29" s="11"/>
      <c r="H29" s="11"/>
      <c r="I29" s="11"/>
      <c r="J29" s="11"/>
    </row>
    <row r="30" spans="1:10" x14ac:dyDescent="0.2">
      <c r="A30" s="10" t="str">
        <f>'Form Responses '!A30</f>
        <v>หญิง</v>
      </c>
      <c r="B30" s="10" t="str">
        <f>'Form Responses '!B30</f>
        <v>Shopee, JD CENTRAL, AliExpress</v>
      </c>
      <c r="C30" s="10" t="str">
        <f>'Form Responses '!C30</f>
        <v>ของใช้ส่วนตัว, เครื่องเขียน / หนังสือ, เครื่องใช้ไฟฟ้าภายในบ้าน, อุปกรณ์ท่องเที่ยว, อุปกรณ์อิเล็กทรอนิกส์ / อุปกรณ์เสริม, เฟอร์นิเจอร์ / ของตกแต่งบ้าน</v>
      </c>
      <c r="D30" s="10" t="str">
        <f>'Form Responses '!D30</f>
        <v>เก็บเงินปลายทางค้าบบ, หักผ่านบัตร เครดิต /เดบิต โลดดดด, ชำระเงินผ่านตัวแอปโดยตรงเลยย</v>
      </c>
      <c r="E30" s="10" t="str">
        <f>'Form Responses '!E30</f>
        <v>Kerry Express, J&amp;T Express, Flash</v>
      </c>
      <c r="F30" s="11"/>
      <c r="G30" s="11"/>
      <c r="H30" s="11"/>
      <c r="I30" s="11"/>
      <c r="J30" s="11"/>
    </row>
    <row r="31" spans="1:10" x14ac:dyDescent="0.2">
      <c r="A31" s="10" t="str">
        <f>'Form Responses '!A31</f>
        <v>ชาย</v>
      </c>
      <c r="B31" s="10" t="str">
        <f>'Form Responses '!B31</f>
        <v>LAZADA</v>
      </c>
      <c r="C31" s="10" t="str">
        <f>'Form Responses '!C31</f>
        <v>อุปกรณ์อิเล็กทรอนิกส์ / อุปกรณ์เสริม</v>
      </c>
      <c r="D31" s="10" t="str">
        <f>'Form Responses '!D31</f>
        <v>เก็บเงินปลายทางค้าบบ, ชำระเงินผ่านตัวแอปโดยตรงเลยย</v>
      </c>
      <c r="E31" s="10" t="str">
        <f>'Form Responses '!E31</f>
        <v>Kerry Express, J&amp;T Express, Flash, BEST Express, DHL Express</v>
      </c>
      <c r="F31" s="11"/>
      <c r="G31" s="11"/>
      <c r="H31" s="11"/>
      <c r="I31" s="11"/>
      <c r="J31" s="11"/>
    </row>
    <row r="32" spans="1:10" x14ac:dyDescent="0.2">
      <c r="A32" s="10" t="str">
        <f>'Form Responses '!A32</f>
        <v>ชาย</v>
      </c>
      <c r="B32" s="10" t="str">
        <f>'Form Responses '!B32</f>
        <v>Shopee, LAZADA</v>
      </c>
      <c r="C32" s="10" t="str">
        <f>'Form Responses '!C32</f>
        <v>เสื้อผ้า / แฟชั่น, ของใช้ส่วนตัว, เครื่องประดับ, อุปกรณ์อิเล็กทรอนิกส์ / อุปกรณ์เสริม, ขนมต่างๆ</v>
      </c>
      <c r="D32" s="10" t="str">
        <f>'Form Responses '!D32</f>
        <v>เก็บเงินปลายทางค้าบบ</v>
      </c>
      <c r="E32" s="10" t="str">
        <f>'Form Responses '!E32</f>
        <v>Kerry Express, J&amp;T Express, Flash</v>
      </c>
      <c r="F32" s="11"/>
      <c r="G32" s="11"/>
      <c r="H32" s="11"/>
      <c r="I32" s="11"/>
      <c r="J32" s="11"/>
    </row>
    <row r="33" spans="1:10" x14ac:dyDescent="0.2">
      <c r="A33" s="10" t="str">
        <f>'Form Responses '!A33</f>
        <v>ชาย</v>
      </c>
      <c r="B33" s="10" t="str">
        <f>'Form Responses '!B33</f>
        <v>Shopee, LAZADA</v>
      </c>
      <c r="C33" s="10" t="str">
        <f>'Form Responses '!C33</f>
        <v>ของใช้ส่วนตัว, อุปกรณ์อิเล็กทรอนิกส์ / อุปกรณ์เสริม</v>
      </c>
      <c r="D33" s="10" t="str">
        <f>'Form Responses '!D33</f>
        <v>เก็บเงินปลายทางค้าบบ, โอน/ชำระผ่านบัญชีธนาคาร</v>
      </c>
      <c r="E33" s="10" t="str">
        <f>'Form Responses '!E33</f>
        <v>Kerry Express, J&amp;T Express, ThaiPost(EMS), Ninja Van</v>
      </c>
      <c r="F33" s="11"/>
      <c r="G33" s="11"/>
      <c r="H33" s="11"/>
      <c r="I33" s="11"/>
      <c r="J33" s="11"/>
    </row>
    <row r="34" spans="1:10" x14ac:dyDescent="0.2">
      <c r="A34" s="10" t="str">
        <f>'Form Responses '!A34</f>
        <v>ชาย</v>
      </c>
      <c r="B34" s="10" t="str">
        <f>'Form Responses '!B34</f>
        <v>Shopee, LAZADA</v>
      </c>
      <c r="C34" s="10" t="str">
        <f>'Form Responses '!C34</f>
        <v>อุปกรณ์อิเล็กทรอนิกส์ / อุปกรณ์เสริม</v>
      </c>
      <c r="D34" s="10" t="str">
        <f>'Form Responses '!D34</f>
        <v>หักผ่านบัตร เครดิต /เดบิต โลดดดด</v>
      </c>
      <c r="E34" s="10" t="str">
        <f>'Form Responses '!E34</f>
        <v>Kerry Express, J&amp;T Express</v>
      </c>
      <c r="F34" s="11"/>
      <c r="G34" s="11"/>
      <c r="H34" s="11"/>
      <c r="I34" s="11"/>
      <c r="J34" s="11"/>
    </row>
    <row r="35" spans="1:10" x14ac:dyDescent="0.2">
      <c r="A35" s="10" t="str">
        <f>'Form Responses '!A35</f>
        <v>ชาย</v>
      </c>
      <c r="B35" s="10" t="str">
        <f>'Form Responses '!B35</f>
        <v>Shopee, LAZADA</v>
      </c>
      <c r="C35" s="10" t="str">
        <f>'Form Responses '!C35</f>
        <v>เสื้อผ้า / แฟชั่น, ของใช้ส่วนตัว, อุปกรณ์อิเล็กทรอนิกส์ / อุปกรณ์เสริม</v>
      </c>
      <c r="D35" s="10" t="str">
        <f>'Form Responses '!D35</f>
        <v>โอน/ชำระผ่านบัญชีธนาคาร</v>
      </c>
      <c r="E35" s="10" t="str">
        <f>'Form Responses '!E35</f>
        <v>Flash</v>
      </c>
      <c r="F35" s="11"/>
      <c r="G35" s="11"/>
      <c r="H35" s="11"/>
      <c r="I35" s="11"/>
      <c r="J35" s="11"/>
    </row>
    <row r="36" spans="1:10" x14ac:dyDescent="0.2">
      <c r="A36" s="10" t="str">
        <f>'Form Responses '!A36</f>
        <v>เพศทางเลือก</v>
      </c>
      <c r="B36" s="10" t="str">
        <f>'Form Responses '!B36</f>
        <v>Shopee, Instagram (Market), LINE Shopping</v>
      </c>
      <c r="C36" s="10" t="str">
        <f>'Form Responses '!C36</f>
        <v>เสื้อผ้า / แฟชั่น, ของใช้ส่วนตัว, เครื่องเขียน / หนังสือ, อุปกรณ์อิเล็กทรอนิกส์ / อุปกรณ์เสริม, ขนมต่างๆ</v>
      </c>
      <c r="D36" s="10" t="str">
        <f>'Form Responses '!D36</f>
        <v>โอน/ชำระผ่านบัญชีธนาคาร, ชำระเงินผ่านตัวแอปโดยตรงเลยย</v>
      </c>
      <c r="E36" s="10" t="str">
        <f>'Form Responses '!E36</f>
        <v>J&amp;T Express, ThaiPost(EMS)</v>
      </c>
      <c r="F36" s="11"/>
      <c r="G36" s="11"/>
      <c r="H36" s="11"/>
      <c r="I36" s="11"/>
      <c r="J36" s="11"/>
    </row>
    <row r="37" spans="1:10" x14ac:dyDescent="0.2">
      <c r="A37" s="10" t="str">
        <f>'Form Responses '!A37</f>
        <v>หญิง</v>
      </c>
      <c r="B37" s="10" t="str">
        <f>'Form Responses '!B37</f>
        <v>Shopee, Instagram (Market)</v>
      </c>
      <c r="C37" s="10" t="str">
        <f>'Form Responses '!C37</f>
        <v>เสื้อผ้า / แฟชั่น, ของใช้ส่วนตัว, เครื่องประดับ, อาหารเสริม / สุขภาพ ความงาม, เครื่องเขียน / หนังสือ, เฟอร์นิเจอร์ / ของตกแต่งบ้าน, ขนมต่างๆ</v>
      </c>
      <c r="D37" s="10" t="str">
        <f>'Form Responses '!D37</f>
        <v>หักผ่านบัตร เครดิต /เดบิต โลดดดด, โอน/ชำระผ่านบัญชีธนาคาร</v>
      </c>
      <c r="E37" s="10" t="str">
        <f>'Form Responses '!E37</f>
        <v>J&amp;T Express</v>
      </c>
      <c r="F37" s="11"/>
      <c r="G37" s="11"/>
      <c r="H37" s="11"/>
      <c r="I37" s="11"/>
      <c r="J37" s="11"/>
    </row>
    <row r="38" spans="1:10" x14ac:dyDescent="0.2">
      <c r="A38" s="10" t="str">
        <f>'Form Responses '!A38</f>
        <v>ชาย</v>
      </c>
      <c r="B38" s="10" t="str">
        <f>'Form Responses '!B38</f>
        <v>Shopee, LAZADA</v>
      </c>
      <c r="C38" s="10" t="str">
        <f>'Form Responses '!C38</f>
        <v>อุปกรณ์อิเล็กทรอนิกส์ / อุปกรณ์เสริม</v>
      </c>
      <c r="D38" s="10" t="str">
        <f>'Form Responses '!D38</f>
        <v>หักผ่านบัตร เครดิต /เดบิต โลดดดด, ชำระเงินผ่านตัวแอปโดยตรงเลยย</v>
      </c>
      <c r="E38" s="10" t="str">
        <f>'Form Responses '!E38</f>
        <v>DHL Express</v>
      </c>
      <c r="F38" s="11"/>
      <c r="G38" s="11"/>
      <c r="H38" s="11"/>
      <c r="I38" s="11"/>
      <c r="J38" s="11"/>
    </row>
    <row r="39" spans="1:10" x14ac:dyDescent="0.2">
      <c r="A39" s="10" t="str">
        <f>'Form Responses '!A39</f>
        <v>ชาย</v>
      </c>
      <c r="B39" s="10" t="str">
        <f>'Form Responses '!B39</f>
        <v>Shopee</v>
      </c>
      <c r="C39" s="10" t="str">
        <f>'Form Responses '!C39</f>
        <v>เสื้อผ้า / แฟชั่น, ของใช้ส่วนตัว, เครื่องประดับ, เครื่องใช้ไฟฟ้าภายในบ้าน</v>
      </c>
      <c r="D39" s="10" t="str">
        <f>'Form Responses '!D39</f>
        <v>หักผ่านบัตร เครดิต /เดบิต โลดดดด</v>
      </c>
      <c r="E39" s="10" t="str">
        <f>'Form Responses '!E39</f>
        <v>Kerry Express</v>
      </c>
      <c r="F39" s="11"/>
      <c r="G39" s="11"/>
      <c r="H39" s="11"/>
      <c r="I39" s="11"/>
      <c r="J39" s="11"/>
    </row>
    <row r="40" spans="1:10" x14ac:dyDescent="0.2">
      <c r="A40" s="10" t="str">
        <f>'Form Responses '!A40</f>
        <v>หญิง</v>
      </c>
      <c r="B40" s="10" t="str">
        <f>'Form Responses '!B40</f>
        <v>Shopee, Instagram (Market)</v>
      </c>
      <c r="C40" s="10" t="str">
        <f>'Form Responses '!C40</f>
        <v>เสื้อผ้า / แฟชั่น, ของใช้ส่วนตัว, เครื่องประดับ, เครื่องเขียน / หนังสือ</v>
      </c>
      <c r="D40" s="10" t="str">
        <f>'Form Responses '!D40</f>
        <v>โอน/ชำระผ่านบัญชีธนาคาร, ชำระเงินผ่านตัวแอปโดยตรงเลยย</v>
      </c>
      <c r="E40" s="10" t="str">
        <f>'Form Responses '!E40</f>
        <v>Kerry Express, ThaiPost(EMS)</v>
      </c>
      <c r="F40" s="11"/>
      <c r="G40" s="11"/>
      <c r="H40" s="11"/>
      <c r="I40" s="11"/>
      <c r="J40" s="11"/>
    </row>
    <row r="41" spans="1:10" x14ac:dyDescent="0.2">
      <c r="A41" s="10" t="str">
        <f>'Form Responses '!A41</f>
        <v>ชาย</v>
      </c>
      <c r="B41" s="10" t="str">
        <f>'Form Responses '!B41</f>
        <v>LAZADA</v>
      </c>
      <c r="C41" s="10" t="str">
        <f>'Form Responses '!C41</f>
        <v>อุปกรณ์อิเล็กทรอนิกส์ / อุปกรณ์เสริม</v>
      </c>
      <c r="D41" s="10" t="str">
        <f>'Form Responses '!D41</f>
        <v>หักผ่านบัตร เครดิต /เดบิต โลดดดด, โอน/ชำระผ่านบัญชีธนาคาร</v>
      </c>
      <c r="E41" s="10" t="str">
        <f>'Form Responses '!E41</f>
        <v>Kerry Express</v>
      </c>
      <c r="F41" s="11"/>
      <c r="G41" s="11"/>
      <c r="H41" s="11"/>
      <c r="I41" s="11"/>
      <c r="J41" s="11"/>
    </row>
    <row r="42" spans="1:10" x14ac:dyDescent="0.2">
      <c r="A42" s="10" t="str">
        <f>'Form Responses '!A42</f>
        <v>ชาย</v>
      </c>
      <c r="B42" s="10" t="str">
        <f>'Form Responses '!B42</f>
        <v>Shopee, LAZADA</v>
      </c>
      <c r="C42" s="10" t="str">
        <f>'Form Responses '!C42</f>
        <v>เสื้อผ้า / แฟชั่น, ของใช้ส่วนตัว, เครื่องเขียน / หนังสือ, เครื่องใช้ไฟฟ้าภายในบ้าน, อุปกรณ์อิเล็กทรอนิกส์ / อุปกรณ์เสริม</v>
      </c>
      <c r="D42" s="10" t="str">
        <f>'Form Responses '!D42</f>
        <v>หักผ่านบัตร เครดิต /เดบิต โลดดดด</v>
      </c>
      <c r="E42" s="10" t="str">
        <f>'Form Responses '!E42</f>
        <v>Kerry Express, J&amp;T Express, Flash, ThaiPost(EMS)</v>
      </c>
      <c r="F42" s="11"/>
      <c r="G42" s="11"/>
      <c r="H42" s="11"/>
      <c r="I42" s="11"/>
      <c r="J42" s="11"/>
    </row>
    <row r="43" spans="1:10" x14ac:dyDescent="0.2">
      <c r="A43" s="10" t="str">
        <f>'Form Responses '!A43</f>
        <v>ชาย</v>
      </c>
      <c r="B43" s="10" t="str">
        <f>'Form Responses '!B43</f>
        <v>Shopee, LAZADA, JD CENTRAL</v>
      </c>
      <c r="C43" s="10" t="str">
        <f>'Form Responses '!C43</f>
        <v>ของใช้ส่วนตัว</v>
      </c>
      <c r="D43" s="10" t="str">
        <f>'Form Responses '!D43</f>
        <v>โอน/ชำระผ่านบัญชีธนาคาร</v>
      </c>
      <c r="E43" s="10" t="str">
        <f>'Form Responses '!E43</f>
        <v>Kerry Express, Flash, ThaiPost(EMS)</v>
      </c>
      <c r="F43" s="11"/>
      <c r="G43" s="11"/>
      <c r="H43" s="11"/>
      <c r="I43" s="11"/>
      <c r="J43" s="11"/>
    </row>
    <row r="44" spans="1:10" x14ac:dyDescent="0.2">
      <c r="A44" s="10" t="str">
        <f>'Form Responses '!A44</f>
        <v>ชาย</v>
      </c>
      <c r="B44" s="10" t="str">
        <f>'Form Responses '!B44</f>
        <v>Shopee, LAZADA</v>
      </c>
      <c r="C44" s="10" t="str">
        <f>'Form Responses '!C44</f>
        <v>ของใช้ส่วนตัว, อุปกรณ์อิเล็กทรอนิกส์ / อุปกรณ์เสริม</v>
      </c>
      <c r="D44" s="10" t="str">
        <f>'Form Responses '!D44</f>
        <v>เก็บเงินปลายทางค้าบบ</v>
      </c>
      <c r="E44" s="10" t="str">
        <f>'Form Responses '!E44</f>
        <v>Kerry Express, J&amp;T Express</v>
      </c>
      <c r="F44" s="11"/>
      <c r="G44" s="11"/>
      <c r="H44" s="11"/>
      <c r="I44" s="11"/>
      <c r="J44" s="11"/>
    </row>
    <row r="45" spans="1:10" x14ac:dyDescent="0.2">
      <c r="A45" s="10" t="str">
        <f>'Form Responses '!A45</f>
        <v>ชาย</v>
      </c>
      <c r="B45" s="10" t="str">
        <f>'Form Responses '!B45</f>
        <v>Shopee</v>
      </c>
      <c r="C45" s="10" t="str">
        <f>'Form Responses '!C45</f>
        <v>อุปกรณ์อิเล็กทรอนิกส์ / อุปกรณ์เสริม</v>
      </c>
      <c r="D45" s="10" t="str">
        <f>'Form Responses '!D45</f>
        <v>เก็บเงินปลายทางค้าบบ</v>
      </c>
      <c r="E45" s="10" t="str">
        <f>'Form Responses '!E45</f>
        <v>อันไหนก็ได้ที่มาส่งถึงบ้าน</v>
      </c>
      <c r="F45" s="11"/>
      <c r="G45" s="11"/>
      <c r="H45" s="11"/>
      <c r="I45" s="11"/>
      <c r="J45" s="11"/>
    </row>
    <row r="46" spans="1:10" x14ac:dyDescent="0.2">
      <c r="A46" s="10" t="str">
        <f>'Form Responses '!A46</f>
        <v>ชาย</v>
      </c>
      <c r="B46" s="10" t="str">
        <f>'Form Responses '!B46</f>
        <v>Shopee, AliExpress</v>
      </c>
      <c r="C46" s="10" t="str">
        <f>'Form Responses '!C46</f>
        <v>ของใช้ส่วนตัว, เครื่องใช้ไฟฟ้าภายในบ้าน</v>
      </c>
      <c r="D46" s="10" t="str">
        <f>'Form Responses '!D46</f>
        <v>หักผ่านบัตร เครดิต /เดบิต โลดดดด</v>
      </c>
      <c r="E46" s="10" t="str">
        <f>'Form Responses '!E46</f>
        <v>J&amp;T Express</v>
      </c>
      <c r="F46" s="11"/>
      <c r="G46" s="11"/>
      <c r="H46" s="11"/>
      <c r="I46" s="11"/>
      <c r="J46" s="11"/>
    </row>
    <row r="47" spans="1:10" x14ac:dyDescent="0.2">
      <c r="A47" s="10" t="str">
        <f>'Form Responses '!A47</f>
        <v>ชาย</v>
      </c>
      <c r="B47" s="10" t="str">
        <f>'Form Responses '!B47</f>
        <v>Shopee, LAZADA</v>
      </c>
      <c r="C47" s="10" t="str">
        <f>'Form Responses '!C47</f>
        <v>เครื่องใช้ไฟฟ้าภายในบ้าน, อุปกรณ์กีฬา, อาหาร / ขนม</v>
      </c>
      <c r="D47" s="10" t="str">
        <f>'Form Responses '!D47</f>
        <v>โอน/ชำระผ่านบัญชีธนาคาร</v>
      </c>
      <c r="E47" s="10" t="str">
        <f>'Form Responses '!E47</f>
        <v>Kerry Express</v>
      </c>
      <c r="F47" s="11"/>
      <c r="G47" s="11"/>
      <c r="H47" s="11"/>
      <c r="I47" s="11"/>
      <c r="J47" s="11"/>
    </row>
    <row r="48" spans="1:10" x14ac:dyDescent="0.2">
      <c r="A48" s="10" t="str">
        <f>'Form Responses '!A48</f>
        <v>เพศทางเลือก</v>
      </c>
      <c r="B48" s="10" t="str">
        <f>'Form Responses '!B48</f>
        <v>Instagram (Market), ทวิตเตอร์</v>
      </c>
      <c r="C48" s="10" t="str">
        <f>'Form Responses '!C48</f>
        <v>เสื้อผ้า / แฟชั่น, อาหาร / ขนม</v>
      </c>
      <c r="D48" s="10" t="str">
        <f>'Form Responses '!D48</f>
        <v>เก็บเงินปลายทางค้าบบ, โอน/ชำระผ่านบัญชีธนาคาร</v>
      </c>
      <c r="E48" s="10" t="str">
        <f>'Form Responses '!E48</f>
        <v>ThaiPost(EMS)</v>
      </c>
      <c r="F48" s="11"/>
      <c r="G48" s="11"/>
      <c r="H48" s="11"/>
      <c r="I48" s="11"/>
      <c r="J48" s="11"/>
    </row>
    <row r="49" spans="1:12" x14ac:dyDescent="0.2">
      <c r="A49" s="10" t="str">
        <f>'Form Responses '!A49</f>
        <v>หญิง</v>
      </c>
      <c r="B49" s="10" t="str">
        <f>'Form Responses '!B49</f>
        <v>LAZADA, Instagram (Market), Facebook  (Market)</v>
      </c>
      <c r="C49" s="10" t="str">
        <f>'Form Responses '!C49</f>
        <v>ของใช้ส่วนตัว, เครื่องประดับ, เครื่องเขียน / หนังสือ</v>
      </c>
      <c r="D49" s="10" t="str">
        <f>'Form Responses '!D49</f>
        <v>โอน/ชำระผ่านบัญชีธนาคาร</v>
      </c>
      <c r="E49" s="10" t="str">
        <f>'Form Responses '!E49</f>
        <v>Kerry Express, J&amp;T Express, Flash, ThaiPost, DHL Express</v>
      </c>
      <c r="F49" s="11"/>
      <c r="G49" s="11"/>
      <c r="H49" s="11"/>
      <c r="I49" s="11"/>
      <c r="J49" s="11"/>
    </row>
    <row r="50" spans="1:12" x14ac:dyDescent="0.2">
      <c r="A50" s="10" t="str">
        <f>'Form Responses '!A50</f>
        <v>ชาย</v>
      </c>
      <c r="B50" s="10" t="str">
        <f>'Form Responses '!B50</f>
        <v>LAZADA</v>
      </c>
      <c r="C50" s="10" t="str">
        <f>'Form Responses '!C50</f>
        <v>อุปกรณ์อิเล็กทรอนิกส์ / อุปกรณ์เสริม, อาหาร / ขนม</v>
      </c>
      <c r="D50" s="10" t="str">
        <f>'Form Responses '!D50</f>
        <v>เก็บเงินปลายทางค้าบบ, หักผ่านบัตร เครดิต /เดบิต โลดดดด</v>
      </c>
      <c r="E50" s="10" t="str">
        <f>'Form Responses '!E50</f>
        <v>Kerry Express</v>
      </c>
      <c r="F50" s="11"/>
      <c r="G50" s="11"/>
      <c r="H50" s="11"/>
      <c r="I50" s="11"/>
      <c r="J50" s="11"/>
    </row>
    <row r="51" spans="1:12" x14ac:dyDescent="0.2">
      <c r="A51" s="10" t="str">
        <f>'Form Responses '!A51</f>
        <v>ชาย</v>
      </c>
      <c r="B51" s="10" t="str">
        <f>'Form Responses '!B51</f>
        <v>Shopee</v>
      </c>
      <c r="C51" s="10" t="str">
        <f>'Form Responses '!C51</f>
        <v>เครื่องเขียน / หนังสือ, อุปกรณ์อิเล็กทรอนิกส์ / อุปกรณ์เสริม</v>
      </c>
      <c r="D51" s="10" t="str">
        <f>'Form Responses '!D51</f>
        <v>หักผ่านบัตร เครดิต /เดบิต โลดดดด</v>
      </c>
      <c r="E51" s="10" t="str">
        <f>'Form Responses '!E51</f>
        <v>Kerry Express, J&amp;T Express, Flash</v>
      </c>
      <c r="F51" s="11"/>
      <c r="G51" s="11"/>
      <c r="H51" s="11"/>
      <c r="I51" s="11"/>
      <c r="J51" s="11"/>
    </row>
    <row r="52" spans="1:12" x14ac:dyDescent="0.2">
      <c r="A52" s="10" t="str">
        <f>'Form Responses '!A52</f>
        <v>หญิง</v>
      </c>
      <c r="B52" s="10" t="str">
        <f>'Form Responses '!B52</f>
        <v>Shopee, LAZADA</v>
      </c>
      <c r="C52" s="10" t="str">
        <f>'Form Responses '!C52</f>
        <v>เสื้อผ้า / แฟชั่น, ของใช้ส่วนตัว, เครื่องประดับ, อาหารเสริม / สุขภาพ ความงาม, เครื่องเขียน / หนังสือ, อาหาร / ขนม</v>
      </c>
      <c r="D52" s="10" t="str">
        <f>'Form Responses '!D52</f>
        <v>โอน/ชำระผ่านบัญชีธนาคาร</v>
      </c>
      <c r="E52" s="10" t="str">
        <f>'Form Responses '!E52</f>
        <v>Kerry Express, J&amp;T Express, Flash, BEST Express, ThaiPost, DHL Express, Ninja Van</v>
      </c>
      <c r="F52" s="11"/>
      <c r="G52" s="11"/>
      <c r="H52" s="11"/>
      <c r="I52" s="11"/>
      <c r="J52" s="11"/>
    </row>
    <row r="53" spans="1:12" x14ac:dyDescent="0.2">
      <c r="A53" s="10" t="str">
        <f>'Form Responses '!A53</f>
        <v>หญิง</v>
      </c>
      <c r="B53" s="10" t="str">
        <f>'Form Responses '!B53</f>
        <v>Shopee, Instagram (Market), Facebook  (Market)</v>
      </c>
      <c r="C53" s="10" t="str">
        <f>'Form Responses '!C53</f>
        <v>เสื้อผ้า / แฟชั่น, ของใช้ส่วนตัว, เครื่องประดับ, อาหารเสริม / สุขภาพ ความงาม, เครื่องเขียน / หนังสือ, เฟอร์นิเจอร์ / ของตกแต่งบ้าน, อาหาร / ขนม</v>
      </c>
      <c r="D53" s="10" t="str">
        <f>'Form Responses '!D53</f>
        <v>หักผ่านบัตร เครดิต /เดบิต โลดดดด, โอน/ชำระผ่านบัญชีธนาคาร</v>
      </c>
      <c r="E53" s="10" t="str">
        <f>'Form Responses '!E53</f>
        <v>Kerry Express, J&amp;T Express, Flash, Shopee express</v>
      </c>
      <c r="F53" s="11"/>
      <c r="G53" s="11"/>
      <c r="H53" s="11"/>
      <c r="I53" s="11"/>
      <c r="J53" s="11"/>
    </row>
    <row r="54" spans="1:12" x14ac:dyDescent="0.2">
      <c r="A54" s="10" t="str">
        <f>'Form Responses '!A54</f>
        <v>ชาย</v>
      </c>
      <c r="B54" s="10" t="str">
        <f>'Form Responses '!B54</f>
        <v>Shopee, LAZADA, Amazon, eBay, Taobao คือที่สุดของคลังแสงสายช็อป ไอเลิป</v>
      </c>
      <c r="C54" s="10" t="str">
        <f>'Form Responses '!C54</f>
        <v>ของใช้ส่วนตัว, เครื่องใช้ไฟฟ้าภายในบ้าน, อุปกรณ์กีฬา, อุปกรณ์ท่องเที่ยว, อุปกรณ์อิเล็กทรอนิกส์ / อุปกรณ์เสริม, เฟอร์นิเจอร์ / ของตกแต่งบ้าน</v>
      </c>
      <c r="D54" s="10" t="str">
        <f>'Form Responses '!D54</f>
        <v>หักผ่านบัตร เครดิต /เดบิต โลดดดด</v>
      </c>
      <c r="E54" s="10" t="str">
        <f>'Form Responses '!E54</f>
        <v>ThaiPost, J&amp;T/Best/Flash  คือพัก ชอบดองของ</v>
      </c>
      <c r="F54" s="11"/>
      <c r="G54" s="11"/>
      <c r="H54" s="11"/>
      <c r="I54" s="11"/>
      <c r="J54" s="11"/>
    </row>
    <row r="55" spans="1:12" x14ac:dyDescent="0.2">
      <c r="A55" s="10" t="str">
        <f>'Form Responses '!A55</f>
        <v>หญิง</v>
      </c>
      <c r="B55" s="10" t="str">
        <f>'Form Responses '!B55</f>
        <v>Shopee, Instagram (Market), Facebook  (Market), LINE Shopping</v>
      </c>
      <c r="C55" s="10" t="str">
        <f>'Form Responses '!C55</f>
        <v>เสื้อผ้า / แฟชั่น, ของใช้ส่วนตัว, อาหารเสริม / สุขภาพ ความงาม, อาหาร / ขนม, จาน แก้ว ของตกแต่งบ้าน หนังสือ</v>
      </c>
      <c r="D55" s="10" t="str">
        <f>'Form Responses '!D55</f>
        <v>โอน/ชำระผ่านบัญชีธนาคาร</v>
      </c>
      <c r="E55" s="10" t="str">
        <f>'Form Responses '!E55</f>
        <v>Kerry Express, Flash, ThaiPost</v>
      </c>
      <c r="F55" s="11"/>
      <c r="G55" s="11"/>
      <c r="H55" s="11"/>
      <c r="I55" s="11"/>
      <c r="J55" s="11"/>
    </row>
    <row r="56" spans="1:12" x14ac:dyDescent="0.2">
      <c r="A56" s="10" t="str">
        <f>'Form Responses '!A56</f>
        <v>เพศทางเลือก</v>
      </c>
      <c r="B56" s="10" t="str">
        <f>'Form Responses '!B56</f>
        <v>Shopee, Instagram (Market), Facebook  (Market), LINE Shopping</v>
      </c>
      <c r="C56" s="10" t="str">
        <f>'Form Responses '!C56</f>
        <v>เสื้อผ้า / แฟชั่น, ของใช้ส่วนตัว, เครื่องประดับ, เครื่องเขียน / หนังสือ, เฟอร์นิเจอร์ / ของตกแต่งบ้าน, อาหาร / ขนม</v>
      </c>
      <c r="D56" s="10" t="str">
        <f>'Form Responses '!D56</f>
        <v>โอน/ชำระผ่านบัญชีธนาคาร</v>
      </c>
      <c r="E56" s="10" t="str">
        <f>'Form Responses '!E56</f>
        <v>Kerry Express, Flash</v>
      </c>
      <c r="F56" s="11"/>
      <c r="G56" s="11"/>
      <c r="H56" s="11"/>
      <c r="I56" s="11"/>
      <c r="J56" s="11"/>
    </row>
    <row r="57" spans="1:12" x14ac:dyDescent="0.2">
      <c r="A57" s="10" t="str">
        <f>'Form Responses '!A57</f>
        <v>หญิง</v>
      </c>
      <c r="B57" s="10" t="str">
        <f>'Form Responses '!B57</f>
        <v>Shopee, Instagram (Market), LINE Shopping</v>
      </c>
      <c r="C57" s="10" t="str">
        <f>'Form Responses '!C57</f>
        <v>เสื้อผ้า / แฟชั่น, เครื่องประดับ, อาหารเสริม / สุขภาพ ความงาม</v>
      </c>
      <c r="D57" s="10" t="str">
        <f>'Form Responses '!D57</f>
        <v>ชำระผ่าน ATM, โอน/ชำระผ่านบัญชีธนาคาร</v>
      </c>
      <c r="E57" s="10" t="str">
        <f>'Form Responses '!E57</f>
        <v>Kerry Express, J&amp;T Express, Flash, ThaiPost, DHL Express</v>
      </c>
      <c r="F57" s="11"/>
      <c r="G57" s="11"/>
      <c r="H57" s="11"/>
      <c r="I57" s="11"/>
      <c r="J57" s="11"/>
    </row>
    <row r="58" spans="1:12" x14ac:dyDescent="0.2">
      <c r="A58" s="10" t="str">
        <f>'Form Responses '!A58</f>
        <v>เพศทางเลือก</v>
      </c>
      <c r="B58" s="10" t="str">
        <f>'Form Responses '!B58</f>
        <v>Shopee, Instagram (Market), Facebook  (Market), LINE Shopping</v>
      </c>
      <c r="C58" s="10" t="str">
        <f>'Form Responses '!C58</f>
        <v>เสื้อผ้า / แฟชั่น, ของใช้ส่วนตัว, เครื่องประดับ, อาหารเสริม / สุขภาพ ความงาม, เครื่องใช้ไฟฟ้าภายในบ้าน, อุปกรณ์อิเล็กทรอนิกส์ / อุปกรณ์เสริม, อาหาร / ขนม</v>
      </c>
      <c r="D58" s="10" t="str">
        <f>'Form Responses '!D58</f>
        <v>เก็บเงินปลายทางค้าบบ, หักผ่านบัตร เครดิต /เดบิต โลดดดด, ชำระผ่าน ATM, โอน/ชำระผ่านบัญชีธนาคาร</v>
      </c>
      <c r="E58" s="10" t="str">
        <f>'Form Responses '!E58</f>
        <v>Kerry Express</v>
      </c>
      <c r="F58" s="11"/>
      <c r="G58" s="11"/>
      <c r="H58" s="11"/>
      <c r="I58" s="11"/>
      <c r="J58" s="11"/>
    </row>
    <row r="59" spans="1:12" x14ac:dyDescent="0.2">
      <c r="A59" s="10" t="str">
        <f>'Form Responses '!A59</f>
        <v>หญิง</v>
      </c>
      <c r="B59" s="10" t="str">
        <f>'Form Responses '!B59</f>
        <v>Shopee, Instagram (Market), LINE Shopping</v>
      </c>
      <c r="C59" s="10" t="str">
        <f>'Form Responses '!C59</f>
        <v>เสื้อผ้า / แฟชั่น, ของใช้ส่วนตัว, อาหารเสริม / สุขภาพ ความงาม, เฟอร์นิเจอร์ / ของตกแต่งบ้าน, อาหาร / ขนม</v>
      </c>
      <c r="D59" s="10" t="str">
        <f>'Form Responses '!D59</f>
        <v>โอน/ชำระผ่านบัญชีธนาคาร</v>
      </c>
      <c r="E59" s="10" t="str">
        <f>'Form Responses '!E59</f>
        <v>Kerry Express, J&amp;T Express, Flash, ThaiPost</v>
      </c>
      <c r="F59" s="11"/>
      <c r="G59" s="11"/>
      <c r="H59" s="11"/>
      <c r="I59" s="11"/>
      <c r="J59" s="11"/>
    </row>
    <row r="60" spans="1:12" x14ac:dyDescent="0.2">
      <c r="A60" s="10" t="str">
        <f>'Form Responses '!A60</f>
        <v>หญิง</v>
      </c>
      <c r="B60" s="10" t="str">
        <f>'Form Responses '!B60</f>
        <v>Shopee, LINE Shopping</v>
      </c>
      <c r="C60" s="10" t="str">
        <f>'Form Responses '!C60</f>
        <v>เสื้อผ้า / แฟชั่น, ของใช้ส่วนตัว, เครื่องประดับ, อาหารเสริม / สุขภาพ ความงาม, เครื่องเขียน / หนังสือ, เครื่องใช้ไฟฟ้าภายในบ้าน, เฟอร์นิเจอร์ / ของตกแต่งบ้าน, อาหาร / ขนม</v>
      </c>
      <c r="D60" s="10" t="str">
        <f>'Form Responses '!D60</f>
        <v>โอน/ชำระผ่านบัญชีธนาคาร, ชำระเงินผ่านตัวแอปโดยตรงเลยย</v>
      </c>
      <c r="E60" s="10" t="str">
        <f>'Form Responses '!E60</f>
        <v>Kerry Express, J&amp;T Express, Flash, DHL Express</v>
      </c>
      <c r="F60" s="11"/>
      <c r="G60" s="11"/>
      <c r="H60" s="11"/>
      <c r="I60" s="11"/>
      <c r="J60" s="11"/>
    </row>
    <row r="61" spans="1:12" x14ac:dyDescent="0.2">
      <c r="A61" s="10" t="str">
        <f>'Form Responses '!A61</f>
        <v>หญิง</v>
      </c>
      <c r="B61" s="10" t="str">
        <f>'Form Responses '!B61</f>
        <v>Shopee, Instagram (Market)</v>
      </c>
      <c r="C61" s="10" t="str">
        <f>'Form Responses '!C61</f>
        <v>เสื้อผ้า / แฟชั่น, ของใช้ส่วนตัว, เครื่องประดับ, อาหารเสริม / สุขภาพ ความงาม, อุปกรณ์อิเล็กทรอนิกส์ / อุปกรณ์เสริม, อาหาร / ขนม</v>
      </c>
      <c r="D61" s="10" t="str">
        <f>'Form Responses '!D61</f>
        <v>เก็บเงินปลายทางค้าบบ, หักผ่านบัตร เครดิต /เดบิต โลดดดด</v>
      </c>
      <c r="E61" s="10" t="str">
        <f>'Form Responses '!E61</f>
        <v>Flash</v>
      </c>
      <c r="F61" s="11"/>
      <c r="G61" s="11"/>
      <c r="H61" s="11"/>
      <c r="I61" s="11"/>
      <c r="J61" s="11"/>
    </row>
    <row r="62" spans="1:12" x14ac:dyDescent="0.2">
      <c r="A62" s="10" t="str">
        <f>'Form Responses '!A62</f>
        <v>หญิง</v>
      </c>
      <c r="B62" s="10" t="str">
        <f>'Form Responses '!B62</f>
        <v>Shopee, Instagram (Market)</v>
      </c>
      <c r="C62" s="10" t="str">
        <f>'Form Responses '!C62</f>
        <v>เสื้อผ้า / แฟชั่น, ของใช้ส่วนตัว, เครื่องประดับ, อุปกรณ์อิเล็กทรอนิกส์ / อุปกรณ์เสริม, เฟอร์นิเจอร์ / ของตกแต่งบ้าน, อาหาร / ขนม</v>
      </c>
      <c r="D62" s="10" t="str">
        <f>'Form Responses '!D62</f>
        <v>เก็บเงินปลายทางค้าบบ, โอน/ชำระผ่านบัญชีธนาคาร</v>
      </c>
      <c r="E62" s="10" t="str">
        <f>'Form Responses '!E62</f>
        <v>Kerry Express, J&amp;T Express, Flash</v>
      </c>
      <c r="F62" s="11"/>
      <c r="G62" s="11"/>
      <c r="H62" s="11"/>
      <c r="I62" s="11"/>
      <c r="J62" s="11"/>
    </row>
    <row r="63" spans="1:12" x14ac:dyDescent="0.2">
      <c r="A63" s="10" t="str">
        <f>'Form Responses '!A63</f>
        <v>ชาย</v>
      </c>
      <c r="B63" s="10" t="str">
        <f>'Form Responses '!B63</f>
        <v>Shopee, LAZADA</v>
      </c>
      <c r="C63" s="10" t="str">
        <f>'Form Responses '!C63</f>
        <v>เสื้อผ้า / แฟชั่น, ของใช้ส่วนตัว, เครื่องเขียน / หนังสือ, อุปกรณ์อิเล็กทรอนิกส์ / อุปกรณ์เสริม, ต้นไม้</v>
      </c>
      <c r="D63" s="10" t="str">
        <f>'Form Responses '!D63</f>
        <v>เก็บเงินปลายทางค้าบบ, ชำระเงินผ่านตัวแอปโดยตรงเลยย</v>
      </c>
      <c r="E63" s="10" t="str">
        <f>'Form Responses '!E63</f>
        <v>Kerry Express, J&amp;T Express, Flash, BEST Express, DHL Express</v>
      </c>
    </row>
    <row r="64" spans="1:12" x14ac:dyDescent="0.2">
      <c r="A64" s="10" t="str">
        <f>'Form Responses '!A64</f>
        <v>หญิง</v>
      </c>
      <c r="B64" s="10" t="str">
        <f>'Form Responses '!B64</f>
        <v>Shopee, Instagram (Market), Facebook  (Market), LINE Shopping</v>
      </c>
      <c r="C64" s="10" t="str">
        <f>'Form Responses '!C64</f>
        <v>เสื้อผ้า / แฟชั่น, ของใช้ส่วนตัว, อาหารเสริม / สุขภาพ ความงาม, เครื่องเขียน / หนังสือ, เฟอร์นิเจอร์ / ของตกแต่งบ้าน, อาหาร / ขนม</v>
      </c>
      <c r="D64" s="10" t="str">
        <f>'Form Responses '!D64</f>
        <v>หักผ่านบัตร เครดิต /เดบิต โลดดดด, ชำระเงินผ่านตัวแอปโดยตรงเลยย</v>
      </c>
      <c r="E64" s="10" t="str">
        <f>'Form Responses '!E64</f>
        <v>J&amp;T Express, Flash, ThaiPost</v>
      </c>
      <c r="F64" s="10"/>
      <c r="G64" s="10"/>
      <c r="H64" s="10"/>
      <c r="I64" s="10"/>
      <c r="J64" s="10"/>
      <c r="K64" s="10"/>
      <c r="L64" s="10"/>
    </row>
    <row r="65" spans="1:7" x14ac:dyDescent="0.2">
      <c r="A65" s="10" t="str">
        <f>'Form Responses '!A65</f>
        <v>ชาย</v>
      </c>
      <c r="B65" s="10" t="str">
        <f>'Form Responses '!B65</f>
        <v>LAZADA</v>
      </c>
      <c r="C65" s="10" t="str">
        <f>'Form Responses '!C65</f>
        <v>ของใช้ส่วนตัว, อุปกรณ์อิเล็กทรอนิกส์ / อุปกรณ์เสริม</v>
      </c>
      <c r="D65" s="10" t="str">
        <f>'Form Responses '!D65</f>
        <v>หักผ่านบัตร เครดิต /เดบิต โลดดดด</v>
      </c>
      <c r="E65" s="10" t="str">
        <f>'Form Responses '!E65</f>
        <v>Kerry Express, J&amp;T Express, Flash, DHL Express</v>
      </c>
      <c r="F65" s="10"/>
      <c r="G65" s="10"/>
    </row>
    <row r="66" spans="1:7" x14ac:dyDescent="0.2">
      <c r="A66" s="10" t="str">
        <f>'Form Responses '!A66</f>
        <v>เพศทางเลือก</v>
      </c>
      <c r="B66" s="10" t="str">
        <f>'Form Responses '!B66</f>
        <v>Shopee, LAZADA, Instagram (Market), Facebook  (Market)</v>
      </c>
      <c r="C66" s="10" t="str">
        <f>'Form Responses '!C66</f>
        <v>ของใช้ส่วนตัว, อาหารเสริม / สุขภาพ ความงาม, อาหาร / ขนม</v>
      </c>
      <c r="D66" s="10" t="str">
        <f>'Form Responses '!D66</f>
        <v>เก็บเงินปลายทางค้าบบ, หักผ่านบัตร เครดิต /เดบิต โลดดดด, โอน/ชำระผ่านบัญชีธนาคาร</v>
      </c>
      <c r="E66" s="10" t="str">
        <f>'Form Responses '!E66</f>
        <v>J&amp;T Express, Flash, BEST Express</v>
      </c>
      <c r="F66" s="10"/>
      <c r="G66" s="10"/>
    </row>
    <row r="67" spans="1:7" x14ac:dyDescent="0.2">
      <c r="A67" s="10" t="str">
        <f>'Form Responses '!A67</f>
        <v>หญิง</v>
      </c>
      <c r="B67" s="10" t="str">
        <f>'Form Responses '!B67</f>
        <v>Shopee</v>
      </c>
      <c r="C67" s="10" t="str">
        <f>'Form Responses '!C67</f>
        <v>เสื้อผ้า / แฟชั่น, ของใช้ส่วนตัว, อาหาร / ขนม</v>
      </c>
      <c r="D67" s="10" t="str">
        <f>'Form Responses '!D67</f>
        <v>โอน/ชำระผ่านบัญชีธนาคาร</v>
      </c>
      <c r="E67" s="10" t="str">
        <f>'Form Responses '!E67</f>
        <v>Kerry Express, Flash</v>
      </c>
      <c r="F67" s="10"/>
      <c r="G67" s="10"/>
    </row>
    <row r="68" spans="1:7" x14ac:dyDescent="0.2">
      <c r="A68" s="10" t="str">
        <f>'Form Responses '!A68</f>
        <v>หญิง</v>
      </c>
      <c r="B68" s="10" t="str">
        <f>'Form Responses '!B68</f>
        <v>Shopee, Instagram (Market), Facebook  (Market)</v>
      </c>
      <c r="C68" s="10" t="str">
        <f>'Form Responses '!C68</f>
        <v>เสื้อผ้า / แฟชั่น, ของใช้ส่วนตัว, เครื่องใช้ไฟฟ้าภายในบ้าน, อุปกรณ์อิเล็กทรอนิกส์ / อุปกรณ์เสริม</v>
      </c>
      <c r="D68" s="10" t="str">
        <f>'Form Responses '!D68</f>
        <v>เก็บเงินปลายทางค้าบบ, หักผ่านบัตร เครดิต /เดบิต โลดดดด, โอน/ชำระผ่านบัญชีธนาคาร</v>
      </c>
      <c r="E68" s="10" t="str">
        <f>'Form Responses '!E68</f>
        <v>Kerry Express, J&amp;T Express, Flash, DHL Express</v>
      </c>
      <c r="F68" s="10"/>
      <c r="G68" s="10"/>
    </row>
    <row r="69" spans="1:7" x14ac:dyDescent="0.2">
      <c r="A69" s="10" t="str">
        <f>'Form Responses '!A69</f>
        <v>หญิง</v>
      </c>
      <c r="B69" s="10" t="str">
        <f>'Form Responses '!B69</f>
        <v>Shopee</v>
      </c>
      <c r="C69" s="10" t="str">
        <f>'Form Responses '!C69</f>
        <v>เสื้อผ้า / แฟชั่น, เครื่องเขียน / หนังสือ, เฟอร์นิเจอร์ / ของตกแต่งบ้าน, อาหาร / ขนม</v>
      </c>
      <c r="D69" s="10" t="str">
        <f>'Form Responses '!D69</f>
        <v>โอน/ชำระผ่านบัญชีธนาคาร, ชำระเงินผ่านตัวแอปโดยตรงเลยย</v>
      </c>
      <c r="E69" s="10" t="str">
        <f>'Form Responses '!E69</f>
        <v>Kerry Express, J&amp;T Express, Flash, BEST Express, DHL Express</v>
      </c>
      <c r="F69" s="10"/>
      <c r="G69" s="10"/>
    </row>
    <row r="70" spans="1:7" x14ac:dyDescent="0.2">
      <c r="A70" s="10" t="str">
        <f>'Form Responses '!A70</f>
        <v>ชาย</v>
      </c>
      <c r="B70" s="10" t="str">
        <f>'Form Responses '!B70</f>
        <v>Shopee</v>
      </c>
      <c r="C70" s="10" t="str">
        <f>'Form Responses '!C70</f>
        <v>เสื้อผ้า / แฟชั่น, อาหารเสริม / สุขภาพ ความงาม, อุปกรณ์กีฬา</v>
      </c>
      <c r="D70" s="10" t="str">
        <f>'Form Responses '!D70</f>
        <v>ชำระเงินผ่านตัวแอปโดยตรงเลยย</v>
      </c>
      <c r="E70" s="10" t="str">
        <f>'Form Responses '!E70</f>
        <v>ThaiPost</v>
      </c>
      <c r="F70" s="10"/>
      <c r="G70" s="10"/>
    </row>
    <row r="71" spans="1:7" x14ac:dyDescent="0.2">
      <c r="A71" s="10" t="str">
        <f>'Form Responses '!A71</f>
        <v>หญิง</v>
      </c>
      <c r="B71" s="10" t="str">
        <f>'Form Responses '!B71</f>
        <v>Shopee</v>
      </c>
      <c r="C71" s="10" t="str">
        <f>'Form Responses '!C71</f>
        <v>เสื้อผ้า / แฟชั่น, เครื่องเขียน / หนังสือ, เครื่องใช้ไฟฟ้าภายในบ้าน, เฟอร์นิเจอร์ / ของตกแต่งบ้าน, อาหาร / ขนม</v>
      </c>
      <c r="D71" s="10" t="str">
        <f>'Form Responses '!D71</f>
        <v>โอน/ชำระผ่านบัญชีธนาคาร</v>
      </c>
      <c r="E71" s="10" t="str">
        <f>'Form Responses '!E71</f>
        <v>Kerry Express</v>
      </c>
      <c r="F71" s="10"/>
      <c r="G71" s="10"/>
    </row>
    <row r="72" spans="1:7" x14ac:dyDescent="0.2">
      <c r="A72" s="10" t="str">
        <f>'Form Responses '!A72</f>
        <v>ชาย</v>
      </c>
      <c r="B72" s="10" t="str">
        <f>'Form Responses '!B72</f>
        <v>Shopee, LAZADA</v>
      </c>
      <c r="C72" s="10" t="str">
        <f>'Form Responses '!C72</f>
        <v>เครื่องใช้ไฟฟ้าภายในบ้าน, อุปกรณ์อิเล็กทรอนิกส์ / อุปกรณ์เสริม</v>
      </c>
      <c r="D72" s="10" t="str">
        <f>'Form Responses '!D72</f>
        <v>เก็บเงินปลายทางค้าบบ, หักผ่านบัตร เครดิต /เดบิต โลดดดด</v>
      </c>
      <c r="E72" s="10" t="str">
        <f>'Form Responses '!E72</f>
        <v>Kerry Express, Flash, ThaiPost, DHL Express</v>
      </c>
      <c r="F72" s="10"/>
      <c r="G72" s="10"/>
    </row>
    <row r="73" spans="1:7" x14ac:dyDescent="0.2">
      <c r="A73" s="10" t="str">
        <f>'Form Responses '!A73</f>
        <v>หญิง</v>
      </c>
      <c r="B73" s="10" t="str">
        <f>'Form Responses '!B73</f>
        <v>Shopee, LAZADA, Instagram (Market), Facebook  (Market), LINE Shopping</v>
      </c>
      <c r="C73" s="10" t="str">
        <f>'Form Responses '!C73</f>
        <v>เสื้อผ้า / แฟชั่น, ของใช้ส่วนตัว, เครื่องประดับ, อาหารเสริม / สุขภาพ ความงาม, เครื่องเขียน / หนังสือ, อุปกรณ์อิเล็กทรอนิกส์ / อุปกรณ์เสริม, อาหาร / ขนม</v>
      </c>
      <c r="D73" s="10" t="str">
        <f>'Form Responses '!D73</f>
        <v>เก็บเงินปลายทางค้าบบ, หักผ่านบัตร เครดิต /เดบิต โลดดดด, โอน/ชำระผ่านบัญชีธนาคาร</v>
      </c>
      <c r="E73" s="10" t="str">
        <f>'Form Responses '!E73</f>
        <v>Kerry Express, J&amp;T Express, DHL Express</v>
      </c>
      <c r="F73" s="10"/>
      <c r="G73" s="10"/>
    </row>
    <row r="74" spans="1:7" x14ac:dyDescent="0.2">
      <c r="A74" s="10" t="str">
        <f>'Form Responses '!A74</f>
        <v>หญิง</v>
      </c>
      <c r="B74" s="10" t="str">
        <f>'Form Responses '!B74</f>
        <v>Shopee</v>
      </c>
      <c r="C74" s="10" t="str">
        <f>'Form Responses '!C74</f>
        <v>เสื้อผ้า / แฟชั่น, ของใช้ส่วนตัว, เครื่องเขียน / หนังสือ, เครื่องใช้ไฟฟ้าภายในบ้าน, อาหาร / ขนม</v>
      </c>
      <c r="D74" s="10" t="str">
        <f>'Form Responses '!D74</f>
        <v>หักผ่านบัตร เครดิต /เดบิต โลดดดด, โอน/ชำระผ่านบัญชีธนาคาร</v>
      </c>
      <c r="E74" s="10" t="str">
        <f>'Form Responses '!E74</f>
        <v>Kerry Express, ThaiPost</v>
      </c>
      <c r="F74" s="10"/>
      <c r="G74" s="10"/>
    </row>
    <row r="75" spans="1:7" x14ac:dyDescent="0.2">
      <c r="A75" s="10" t="str">
        <f>'Form Responses '!A75</f>
        <v>หญิง</v>
      </c>
      <c r="B75" s="10" t="str">
        <f>'Form Responses '!B75</f>
        <v>Shopee, LAZADA, Instagram (Market), LINE Shopping</v>
      </c>
      <c r="C75" s="10" t="str">
        <f>'Form Responses '!C75</f>
        <v>เสื้อผ้า / แฟชั่น, ของใช้ส่วนตัว, เครื่องประดับ, อาหารเสริม / สุขภาพ ความงาม, เครื่องใช้ไฟฟ้าภายในบ้าน, เฟอร์นิเจอร์ / ของตกแต่งบ้าน, อาหาร / ขนม</v>
      </c>
      <c r="D75" s="10" t="str">
        <f>'Form Responses '!D75</f>
        <v>หักผ่านบัตร เครดิต /เดบิต โลดดดด, ชำระเงินผ่านตัวแอปโดยตรงเลยย</v>
      </c>
      <c r="E75" s="10" t="str">
        <f>'Form Responses '!E75</f>
        <v>J&amp;T Express, ThaiPost, DHL Express</v>
      </c>
      <c r="F75" s="10"/>
      <c r="G75" s="10"/>
    </row>
    <row r="76" spans="1:7" x14ac:dyDescent="0.2">
      <c r="A76" s="10" t="str">
        <f>'Form Responses '!A76</f>
        <v>ชาย</v>
      </c>
      <c r="B76" s="10" t="str">
        <f>'Form Responses '!B76</f>
        <v>Shopee, LAZADA</v>
      </c>
      <c r="C76" s="10" t="str">
        <f>'Form Responses '!C76</f>
        <v>ของใช้ส่วนตัว, อุปกรณ์อิเล็กทรอนิกส์ / อุปกรณ์เสริม, อาหาร / ขนม</v>
      </c>
      <c r="D76" s="10" t="str">
        <f>'Form Responses '!D76</f>
        <v>หักผ่านบัตร เครดิต /เดบิต โลดดดด, โอน/ชำระผ่านบัญชีธนาคาร, ชำระเงินผ่านตัวแอปโดยตรงเลยย</v>
      </c>
      <c r="E76" s="10" t="str">
        <f>'Form Responses '!E76</f>
        <v>Kerry Express, J&amp;T Express, Flash, Ninja Van</v>
      </c>
      <c r="F76" s="10"/>
      <c r="G76" s="10"/>
    </row>
    <row r="77" spans="1:7" x14ac:dyDescent="0.2">
      <c r="A77" s="10" t="str">
        <f>'Form Responses '!A77</f>
        <v>หญิง</v>
      </c>
      <c r="B77" s="10" t="str">
        <f>'Form Responses '!B77</f>
        <v>Shopee, Facebook  (Market)</v>
      </c>
      <c r="C77" s="10" t="str">
        <f>'Form Responses '!C77</f>
        <v>เสื้อผ้า / แฟชั่น, ของใช้ส่วนตัว, เครื่องเขียน / หนังสือ</v>
      </c>
      <c r="D77" s="10" t="str">
        <f>'Form Responses '!D77</f>
        <v>โอน/ชำระผ่านบัญชีธนาคาร</v>
      </c>
      <c r="E77" s="10" t="str">
        <f>'Form Responses '!E77</f>
        <v>Flash, ThaiPost</v>
      </c>
      <c r="F77" s="10"/>
      <c r="G77" s="10"/>
    </row>
    <row r="78" spans="1:7" x14ac:dyDescent="0.2">
      <c r="A78" s="10" t="str">
        <f>'Form Responses '!A78</f>
        <v>ชาย</v>
      </c>
      <c r="B78" s="10" t="str">
        <f>'Form Responses '!B78</f>
        <v>Shopee, LAZADA, AliExpress</v>
      </c>
      <c r="C78" s="10" t="str">
        <f>'Form Responses '!C78</f>
        <v>เสื้อผ้า / แฟชั่น, ของใช้ส่วนตัว, เครื่องใช้ไฟฟ้าภายในบ้าน, อุปกรณ์อิเล็กทรอนิกส์ / อุปกรณ์เสริม, เฟอร์นิเจอร์ / ของตกแต่งบ้าน</v>
      </c>
      <c r="D78" s="10" t="str">
        <f>'Form Responses '!D78</f>
        <v>หักผ่านบัตร เครดิต /เดบิต โลดดดด, โอน/ชำระผ่านบัญชีธนาคาร</v>
      </c>
      <c r="E78" s="10" t="str">
        <f>'Form Responses '!E78</f>
        <v>Kerry Express, J&amp;T Express</v>
      </c>
      <c r="F78" s="10"/>
      <c r="G78" s="10"/>
    </row>
    <row r="79" spans="1:7" x14ac:dyDescent="0.2">
      <c r="A79" s="10" t="str">
        <f>'Form Responses '!A79</f>
        <v>ชาย</v>
      </c>
      <c r="B79" s="10" t="str">
        <f>'Form Responses '!B79</f>
        <v>Shopee, LAZADA, Instagram (Market), Facebook  (Market)</v>
      </c>
      <c r="C79" s="10" t="str">
        <f>'Form Responses '!C79</f>
        <v>ของใช้ส่วนตัว</v>
      </c>
      <c r="D79" s="10" t="str">
        <f>'Form Responses '!D79</f>
        <v>หักผ่านบัตร เครดิต /เดบิต โลดดดด</v>
      </c>
      <c r="E79" s="10" t="str">
        <f>'Form Responses '!E79</f>
        <v>Kerry Express, Flash</v>
      </c>
      <c r="F79" s="10"/>
      <c r="G79" s="10"/>
    </row>
    <row r="80" spans="1:7" x14ac:dyDescent="0.2">
      <c r="A80" s="10" t="str">
        <f>'Form Responses '!A80</f>
        <v>ชาย</v>
      </c>
      <c r="B80" s="10" t="str">
        <f>'Form Responses '!B80</f>
        <v>Shopee</v>
      </c>
      <c r="C80" s="10" t="str">
        <f>'Form Responses '!C80</f>
        <v>อุปกรณ์กีฬา, อุปกรณ์อิเล็กทรอนิกส์ / อุปกรณ์เสริม</v>
      </c>
      <c r="D80" s="10" t="str">
        <f>'Form Responses '!D80</f>
        <v>โอน/ชำระผ่านบัญชีธนาคาร</v>
      </c>
      <c r="E80" s="10" t="str">
        <f>'Form Responses '!E80</f>
        <v>Kerry Express, J&amp;T Express</v>
      </c>
      <c r="F80" s="10"/>
      <c r="G80" s="10"/>
    </row>
    <row r="81" spans="1:7" x14ac:dyDescent="0.2">
      <c r="A81" s="10" t="str">
        <f>'Form Responses '!A81</f>
        <v>ชาย</v>
      </c>
      <c r="B81" s="10" t="str">
        <f>'Form Responses '!B81</f>
        <v>Shopee</v>
      </c>
      <c r="C81" s="10" t="str">
        <f>'Form Responses '!C81</f>
        <v>ของใช้ส่วนตัว</v>
      </c>
      <c r="D81" s="10" t="str">
        <f>'Form Responses '!D81</f>
        <v>หักผ่านบัตร เครดิต /เดบิต โลดดดด</v>
      </c>
      <c r="E81" s="10" t="str">
        <f>'Form Responses '!E81</f>
        <v>Kerry Express</v>
      </c>
      <c r="F81" s="10"/>
      <c r="G81" s="10"/>
    </row>
    <row r="82" spans="1:7" x14ac:dyDescent="0.2">
      <c r="A82" s="10" t="str">
        <f>'Form Responses '!A82</f>
        <v>ชาย</v>
      </c>
      <c r="B82" s="10" t="str">
        <f>'Form Responses '!B82</f>
        <v>Shopee</v>
      </c>
      <c r="C82" s="10" t="str">
        <f>'Form Responses '!C82</f>
        <v>อุปกรณ์อิเล็กทรอนิกส์ / อุปกรณ์เสริม</v>
      </c>
      <c r="D82" s="10" t="str">
        <f>'Form Responses '!D82</f>
        <v>หักผ่านบัตร เครดิต /เดบิต โลดดดด</v>
      </c>
      <c r="E82" s="10" t="str">
        <f>'Form Responses '!E82</f>
        <v>Kerry Express, J&amp;T Express</v>
      </c>
      <c r="F82" s="10"/>
      <c r="G82" s="10"/>
    </row>
    <row r="83" spans="1:7" x14ac:dyDescent="0.2">
      <c r="A83" s="10" t="str">
        <f>'Form Responses '!A83</f>
        <v>เพศทางเลือก</v>
      </c>
      <c r="B83" s="10" t="str">
        <f>'Form Responses '!B83</f>
        <v>Shopee</v>
      </c>
      <c r="C83" s="10" t="str">
        <f>'Form Responses '!C83</f>
        <v>เสื้อผ้า / แฟชั่น, ของใช้ส่วนตัว, อุปก sex toys</v>
      </c>
      <c r="D83" s="10" t="str">
        <f>'Form Responses '!D83</f>
        <v>เก็บเงินปลายทางค้าบบ</v>
      </c>
      <c r="E83" s="10" t="str">
        <f>'Form Responses '!E83</f>
        <v>Kerry Express</v>
      </c>
      <c r="F83" s="10"/>
      <c r="G83" s="10"/>
    </row>
    <row r="84" spans="1:7" x14ac:dyDescent="0.2">
      <c r="A84" s="10" t="str">
        <f>'Form Responses '!A84</f>
        <v>ชาย</v>
      </c>
      <c r="B84" s="10" t="str">
        <f>'Form Responses '!B84</f>
        <v>Shopee, AliExpress</v>
      </c>
      <c r="C84" s="10" t="str">
        <f>'Form Responses '!C84</f>
        <v>ของใช้ส่วนตัว, อุปกรณ์อิเล็กทรอนิกส์ / อุปกรณ์เสริม</v>
      </c>
      <c r="D84" s="10" t="str">
        <f>'Form Responses '!D84</f>
        <v>โอน/ชำระผ่านบัญชีธนาคาร</v>
      </c>
      <c r="E84" s="10" t="str">
        <f>'Form Responses '!E84</f>
        <v>J&amp;T Express</v>
      </c>
      <c r="F84" s="10"/>
      <c r="G84" s="10"/>
    </row>
    <row r="85" spans="1:7" x14ac:dyDescent="0.2">
      <c r="A85" s="10" t="str">
        <f>'Form Responses '!A85</f>
        <v>ชาย</v>
      </c>
      <c r="B85" s="10" t="str">
        <f>'Form Responses '!B85</f>
        <v>Shopee, LAZADA</v>
      </c>
      <c r="C85" s="10" t="str">
        <f>'Form Responses '!C85</f>
        <v>อุปกรณ์กีฬา, อุปกรณ์อิเล็กทรอนิกส์ / อุปกรณ์เสริม</v>
      </c>
      <c r="D85" s="10" t="str">
        <f>'Form Responses '!D85</f>
        <v>โอน/ชำระผ่านบัญชีธนาคาร</v>
      </c>
      <c r="E85" s="10" t="str">
        <f>'Form Responses '!E85</f>
        <v>Kerry Express</v>
      </c>
      <c r="F85" s="10"/>
      <c r="G85" s="10"/>
    </row>
    <row r="86" spans="1:7" x14ac:dyDescent="0.2">
      <c r="A86" s="10" t="str">
        <f>'Form Responses '!A86</f>
        <v>หญิง</v>
      </c>
      <c r="B86" s="10" t="str">
        <f>'Form Responses '!B86</f>
        <v>Shopee</v>
      </c>
      <c r="C86" s="10" t="str">
        <f>'Form Responses '!C86</f>
        <v>เสื้อผ้า / แฟชั่น, ของใช้ส่วนตัว</v>
      </c>
      <c r="D86" s="10" t="str">
        <f>'Form Responses '!D86</f>
        <v>หักผ่านบัตร เครดิต /เดบิต โลดดดด</v>
      </c>
      <c r="E86" s="10" t="str">
        <f>'Form Responses '!E86</f>
        <v>Kerry Express, Flash</v>
      </c>
      <c r="F86" s="10"/>
      <c r="G86" s="10"/>
    </row>
    <row r="87" spans="1:7" x14ac:dyDescent="0.2">
      <c r="A87" s="10" t="str">
        <f>'Form Responses '!A87</f>
        <v>หญิง</v>
      </c>
      <c r="B87" s="10" t="str">
        <f>'Form Responses '!B87</f>
        <v>Shopee</v>
      </c>
      <c r="C87" s="10" t="str">
        <f>'Form Responses '!C87</f>
        <v>ของใช้ส่วนตัว</v>
      </c>
      <c r="D87" s="10" t="str">
        <f>'Form Responses '!D87</f>
        <v>หักผ่านบัตร เครดิต /เดบิต โลดดดด</v>
      </c>
      <c r="E87" s="10" t="str">
        <f>'Form Responses '!E87</f>
        <v>Flash, BEST Express</v>
      </c>
      <c r="F87" s="10"/>
      <c r="G87" s="10"/>
    </row>
    <row r="88" spans="1:7" x14ac:dyDescent="0.2">
      <c r="A88" s="10" t="str">
        <f>'Form Responses '!A88</f>
        <v>ชาย</v>
      </c>
      <c r="B88" s="10" t="str">
        <f>'Form Responses '!B88</f>
        <v>Shopee</v>
      </c>
      <c r="C88" s="10" t="str">
        <f>'Form Responses '!C88</f>
        <v>อุปกรณ์อิเล็กทรอนิกส์ / อุปกรณ์เสริม</v>
      </c>
      <c r="D88" s="10" t="str">
        <f>'Form Responses '!D88</f>
        <v>เก็บเงินปลายทางค้าบบ, ชำระเงินผ่านตัวแอปโดยตรงเลยย</v>
      </c>
      <c r="E88" s="10" t="str">
        <f>'Form Responses '!E88</f>
        <v>Kerry Express, ThaiPost</v>
      </c>
      <c r="F88" s="10"/>
      <c r="G88" s="10"/>
    </row>
    <row r="89" spans="1:7" x14ac:dyDescent="0.2">
      <c r="A89" s="10" t="str">
        <f>'Form Responses '!A89</f>
        <v>ชาย</v>
      </c>
      <c r="B89" s="10" t="str">
        <f>'Form Responses '!B89</f>
        <v>Shopee, Amazon, eBay</v>
      </c>
      <c r="C89" s="10" t="str">
        <f>'Form Responses '!C89</f>
        <v>เครื่องใช้ไฟฟ้าภายในบ้าน, อุปกรณ์อิเล็กทรอนิกส์ / อุปกรณ์เสริม, ยานยนต์ / อุปกรณ์เสริม</v>
      </c>
      <c r="D89" s="10" t="str">
        <f>'Form Responses '!D89</f>
        <v>เก็บเงินปลายทางค้าบบ</v>
      </c>
      <c r="E89" s="10" t="str">
        <f>'Form Responses '!E89</f>
        <v>Kerry Express</v>
      </c>
      <c r="F89" s="10"/>
      <c r="G89" s="10"/>
    </row>
    <row r="90" spans="1:7" x14ac:dyDescent="0.2">
      <c r="A90" s="10" t="str">
        <f>'Form Responses '!A90</f>
        <v>ชาย</v>
      </c>
      <c r="B90" s="10" t="str">
        <f>'Form Responses '!B90</f>
        <v>Amazon, eBay, JD CENTRAL</v>
      </c>
      <c r="C90" s="10" t="str">
        <f>'Form Responses '!C90</f>
        <v>ของใช้ส่วนตัว, อุปกรณ์กีฬา, อุปกรณ์ท่องเที่ยว, อุปกรณ์อิเล็กทรอนิกส์ / อุปกรณ์เสริม</v>
      </c>
      <c r="D90" s="10" t="str">
        <f>'Form Responses '!D90</f>
        <v>เก็บเงินปลายทางค้าบบ, หักผ่านบัตร เครดิต /เดบิต โลดดดด</v>
      </c>
      <c r="E90" s="10" t="str">
        <f>'Form Responses '!E90</f>
        <v>Kerry Express, J&amp;T Express, Flash</v>
      </c>
      <c r="F90" s="10"/>
      <c r="G90" s="10"/>
    </row>
    <row r="91" spans="1:7" x14ac:dyDescent="0.2">
      <c r="A91" s="10" t="str">
        <f>'Form Responses '!A91</f>
        <v>หญิง</v>
      </c>
      <c r="B91" s="10" t="str">
        <f>'Form Responses '!B91</f>
        <v>Shopee, Instagram (Market), Facebook  (Market)</v>
      </c>
      <c r="C91" s="10" t="str">
        <f>'Form Responses '!C91</f>
        <v>เสื้อผ้า / แฟชั่น, ของใช้ส่วนตัว, เครื่องประดับ, อาหารเสริม / สุขภาพ ความงาม, อุปกรณ์อิเล็กทรอนิกส์ / อุปกรณ์เสริม, เฟอร์นิเจอร์ / ของตกแต่งบ้าน, อาหาร / ขนม</v>
      </c>
      <c r="D91" s="10" t="str">
        <f>'Form Responses '!D91</f>
        <v>เก็บเงินปลายทางค้าบบ</v>
      </c>
      <c r="E91" s="10" t="str">
        <f>'Form Responses '!E91</f>
        <v>J&amp;T Express, BEST Express</v>
      </c>
      <c r="F91" s="10"/>
      <c r="G91" s="10"/>
    </row>
    <row r="92" spans="1:7" x14ac:dyDescent="0.2">
      <c r="A92" s="10" t="str">
        <f>'Form Responses '!A92</f>
        <v>หญิง</v>
      </c>
      <c r="B92" s="10" t="str">
        <f>'Form Responses '!B92</f>
        <v>Shopee, LAZADA, Instagram (Market)</v>
      </c>
      <c r="C92" s="10" t="str">
        <f>'Form Responses '!C92</f>
        <v>ของใช้ส่วนตัว, อาหารเสริม / สุขภาพ ความงาม</v>
      </c>
      <c r="D92" s="10" t="str">
        <f>'Form Responses '!D92</f>
        <v>โอน/ชำระผ่านบัญชีธนาคาร</v>
      </c>
      <c r="E92" s="10" t="str">
        <f>'Form Responses '!E92</f>
        <v>ThaiPost</v>
      </c>
      <c r="F92" s="10"/>
      <c r="G92" s="10"/>
    </row>
    <row r="93" spans="1:7" x14ac:dyDescent="0.2">
      <c r="A93" s="10" t="str">
        <f>'Form Responses '!A93</f>
        <v>หญิง</v>
      </c>
      <c r="B93" s="10" t="str">
        <f>'Form Responses '!B93</f>
        <v>Shopee, Instagram (Market)</v>
      </c>
      <c r="C93" s="10" t="str">
        <f>'Form Responses '!C93</f>
        <v>เสื้อผ้า / แฟชั่น, ของใช้ส่วนตัว, อุปกรณ์อิเล็กทรอนิกส์ / อุปกรณ์เสริม</v>
      </c>
      <c r="D93" s="10" t="str">
        <f>'Form Responses '!D93</f>
        <v>เก็บเงินปลายทางค้าบบ, โอน/ชำระผ่านบัญชีธนาคาร</v>
      </c>
      <c r="E93" s="10" t="str">
        <f>'Form Responses '!E93</f>
        <v>Kerry Express</v>
      </c>
      <c r="F93" s="10"/>
      <c r="G93" s="10"/>
    </row>
    <row r="94" spans="1:7" x14ac:dyDescent="0.2">
      <c r="A94" s="10" t="str">
        <f>'Form Responses '!A94</f>
        <v>ชาย</v>
      </c>
      <c r="B94" s="10" t="str">
        <f>'Form Responses '!B94</f>
        <v>Shopee, LAZADA</v>
      </c>
      <c r="C94" s="10" t="str">
        <f>'Form Responses '!C94</f>
        <v>ของใช้ส่วนตัว, อุปกรณ์อิเล็กทรอนิกส์ / อุปกรณ์เสริม</v>
      </c>
      <c r="D94" s="10" t="str">
        <f>'Form Responses '!D94</f>
        <v>หักผ่านบัตร เครดิต /เดบิต โลดดดด, โอน/ชำระผ่านบัญชีธนาคาร, ชำระเงินผ่านตัวแอปโดยตรงเลยย</v>
      </c>
      <c r="E94" s="10" t="str">
        <f>'Form Responses '!E94</f>
        <v>DHL Express</v>
      </c>
      <c r="F94" s="10"/>
      <c r="G94" s="10"/>
    </row>
    <row r="95" spans="1:7" x14ac:dyDescent="0.2">
      <c r="A95" s="10" t="str">
        <f>'Form Responses '!A95</f>
        <v>หญิง</v>
      </c>
      <c r="B95" s="10" t="str">
        <f>'Form Responses '!B95</f>
        <v>Shopee</v>
      </c>
      <c r="C95" s="10" t="str">
        <f>'Form Responses '!C95</f>
        <v>เสื้อผ้า / แฟชั่น, ของใช้ส่วนตัว</v>
      </c>
      <c r="D95" s="10" t="str">
        <f>'Form Responses '!D95</f>
        <v>หักผ่านบัตร เครดิต /เดบิต โลดดดด, โอน/ชำระผ่านบัญชีธนาคาร, ชำระเงินผ่านตัวแอปโดยตรงเลยย</v>
      </c>
      <c r="E95" s="10" t="str">
        <f>'Form Responses '!E95</f>
        <v>Kerry Express, Flash</v>
      </c>
      <c r="F95" s="10"/>
      <c r="G95" s="10"/>
    </row>
    <row r="96" spans="1:7" x14ac:dyDescent="0.2">
      <c r="A96" s="10" t="str">
        <f>'Form Responses '!A96</f>
        <v>ชาย</v>
      </c>
      <c r="B96" s="10" t="str">
        <f>'Form Responses '!B96</f>
        <v>Shopee, LAZADA, eBay</v>
      </c>
      <c r="C96" s="10" t="str">
        <f>'Form Responses '!C96</f>
        <v>เครื่องใช้ไฟฟ้าภายในบ้าน, อุปกรณ์กีฬา, อุปกรณ์ท่องเที่ยว, อุปกรณ์อิเล็กทรอนิกส์ / อุปกรณ์เสริม</v>
      </c>
      <c r="D96" s="10" t="str">
        <f>'Form Responses '!D96</f>
        <v>เก็บเงินปลายทางค้าบบ, โอน/ชำระผ่านบัญชีธนาคาร</v>
      </c>
      <c r="E96" s="10" t="str">
        <f>'Form Responses '!E96</f>
        <v>Kerry Express, DHL Express</v>
      </c>
      <c r="F96" s="10"/>
      <c r="G96" s="10"/>
    </row>
    <row r="97" spans="1:7" x14ac:dyDescent="0.2">
      <c r="A97" s="10" t="str">
        <f>'Form Responses '!A97</f>
        <v>ชาย</v>
      </c>
      <c r="B97" s="10" t="str">
        <f>'Form Responses '!B97</f>
        <v>Facebook  (Market)</v>
      </c>
      <c r="C97" s="10" t="str">
        <f>'Form Responses '!C97</f>
        <v>เครื่องเขียน / หนังสือ, อุปกรณ์อิเล็กทรอนิกส์ / อุปกรณ์เสริม</v>
      </c>
      <c r="D97" s="10" t="str">
        <f>'Form Responses '!D97</f>
        <v>ชำระเงินผ่านตัวแอปโดยตรงเลยย</v>
      </c>
      <c r="E97" s="10" t="str">
        <f>'Form Responses '!E97</f>
        <v>Kerry Express, J&amp;T Express</v>
      </c>
      <c r="F97" s="10"/>
      <c r="G97" s="10"/>
    </row>
    <row r="98" spans="1:7" x14ac:dyDescent="0.2">
      <c r="A98" s="10" t="str">
        <f>'Form Responses '!A98</f>
        <v>ชาย</v>
      </c>
      <c r="B98" s="10" t="str">
        <f>'Form Responses '!B98</f>
        <v>Shopee, LAZADA</v>
      </c>
      <c r="C98" s="10" t="str">
        <f>'Form Responses '!C98</f>
        <v>เครื่องใช้ไฟฟ้าภายในบ้าน, อุปกรณ์อิเล็กทรอนิกส์ / อุปกรณ์เสริม</v>
      </c>
      <c r="D98" s="10" t="str">
        <f>'Form Responses '!D98</f>
        <v>เก็บเงินปลายทางค้าบบ, ชำระเงินผ่านตัวแอปโดยตรงเลยย</v>
      </c>
      <c r="E98" s="10" t="str">
        <f>'Form Responses '!E98</f>
        <v>Kerry Express, J&amp;T Express</v>
      </c>
      <c r="F98" s="10"/>
      <c r="G98" s="10"/>
    </row>
    <row r="99" spans="1:7" x14ac:dyDescent="0.2">
      <c r="A99" s="10" t="str">
        <f>'Form Responses '!A99</f>
        <v>ชาย</v>
      </c>
      <c r="B99" s="10" t="str">
        <f>'Form Responses '!B99</f>
        <v>Shopee</v>
      </c>
      <c r="C99" s="10" t="str">
        <f>'Form Responses '!C99</f>
        <v>อุปกรณ์อิเล็กทรอนิกส์ / อุปกรณ์เสริม</v>
      </c>
      <c r="D99" s="10" t="str">
        <f>'Form Responses '!D99</f>
        <v>หักผ่านบัตร เครดิต /เดบิต โลดดดด, ชำระเงินผ่านตัวแอปโดยตรงเลยย</v>
      </c>
      <c r="E99" s="10" t="str">
        <f>'Form Responses '!E99</f>
        <v>Kerry Express, J&amp;T Express, ThaiPost, Ninja Van</v>
      </c>
      <c r="F99" s="10"/>
      <c r="G99" s="10"/>
    </row>
    <row r="100" spans="1:7" x14ac:dyDescent="0.2">
      <c r="A100" s="10" t="str">
        <f>'Form Responses '!A100</f>
        <v>หญิง</v>
      </c>
      <c r="B100" s="10" t="str">
        <f>'Form Responses '!B100</f>
        <v>Shopee, LINE Shopping</v>
      </c>
      <c r="C100" s="10" t="str">
        <f>'Form Responses '!C100</f>
        <v>เสื้อผ้า / แฟชั่น, ของใช้ส่วนตัว, อุปกรณ์อิเล็กทรอนิกส์ / อุปกรณ์เสริม, เฟอร์นิเจอร์ / ของตกแต่งบ้าน, อาหาร / ขนม</v>
      </c>
      <c r="D100" s="10" t="str">
        <f>'Form Responses '!D100</f>
        <v>หักผ่านบัตร เครดิต /เดบิต โลดดดด, โอน/ชำระผ่านบัญชีธนาคาร</v>
      </c>
      <c r="E100" s="10" t="str">
        <f>'Form Responses '!E100</f>
        <v>ThaiPost, DHL Express</v>
      </c>
      <c r="F100" s="10"/>
      <c r="G100" s="10"/>
    </row>
    <row r="101" spans="1:7" x14ac:dyDescent="0.2">
      <c r="A101" s="10" t="str">
        <f>'Form Responses '!A101</f>
        <v>ชาย</v>
      </c>
      <c r="B101" s="10" t="str">
        <f>'Form Responses '!B101</f>
        <v>Shopee, LAZADA, LINE Shopping</v>
      </c>
      <c r="C101" s="10" t="str">
        <f>'Form Responses '!C101</f>
        <v>ของใช้ส่วนตัว, เครื่องใช้ไฟฟ้าภายในบ้าน, อุปกรณ์อิเล็กทรอนิกส์ / อุปกรณ์เสริม</v>
      </c>
      <c r="D101" s="10" t="str">
        <f>'Form Responses '!D101</f>
        <v>หักผ่านบัตร เครดิต /เดบิต โลดดดด</v>
      </c>
      <c r="E101" s="10" t="str">
        <f>'Form Responses '!E101</f>
        <v>Kerry Express, Flash, DHL Express</v>
      </c>
      <c r="F101" s="10"/>
      <c r="G101" s="10"/>
    </row>
    <row r="102" spans="1:7" x14ac:dyDescent="0.2">
      <c r="A102" s="10" t="str">
        <f>'Form Responses '!A102</f>
        <v>หญิง</v>
      </c>
      <c r="B102" s="10" t="str">
        <f>'Form Responses '!B102</f>
        <v>Shopee, LAZADA</v>
      </c>
      <c r="C102" s="10" t="str">
        <f>'Form Responses '!C102</f>
        <v>อุปกรณ์อิเล็กทรอนิกส์ / อุปกรณ์เสริม, เฟอร์นิเจอร์ / ของตกแต่งบ้าน</v>
      </c>
      <c r="D102" s="10" t="str">
        <f>'Form Responses '!D102</f>
        <v>โอน/ชำระผ่านบัญชีธนาคาร</v>
      </c>
      <c r="E102" s="10" t="str">
        <f>'Form Responses '!E102</f>
        <v>ThaiPost</v>
      </c>
      <c r="F102" s="10"/>
      <c r="G102" s="10"/>
    </row>
    <row r="103" spans="1:7" x14ac:dyDescent="0.2">
      <c r="A103" s="10" t="str">
        <f>'Form Responses '!A103</f>
        <v>ชาย</v>
      </c>
      <c r="B103" s="10" t="str">
        <f>'Form Responses '!B103</f>
        <v>Shopee, LAZADA, Facebook  (Market)</v>
      </c>
      <c r="C103" s="10" t="str">
        <f>'Form Responses '!C103</f>
        <v>ต้นไม้ไงล่าาาา</v>
      </c>
      <c r="D103" s="10" t="str">
        <f>'Form Responses '!D103</f>
        <v>หักผ่านบัตร เครดิต /เดบิต โลดดดด, โอน/ชำระผ่านบัญชีธนาคาร</v>
      </c>
      <c r="E103" s="10" t="str">
        <f>'Form Responses '!E103</f>
        <v>Kerry Express, J&amp;T Express, Flash, ThaiPost, DHL Express</v>
      </c>
      <c r="F103" s="10"/>
      <c r="G103" s="10"/>
    </row>
    <row r="104" spans="1:7" x14ac:dyDescent="0.2">
      <c r="A104" s="10" t="str">
        <f>'Form Responses '!A104</f>
        <v>ชาย</v>
      </c>
      <c r="B104" s="10" t="str">
        <f>'Form Responses '!B104</f>
        <v>Shopee</v>
      </c>
      <c r="C104" s="10" t="str">
        <f>'Form Responses '!C104</f>
        <v>อุปกรณ์อิเล็กทรอนิกส์ / อุปกรณ์เสริม</v>
      </c>
      <c r="D104" s="10" t="str">
        <f>'Form Responses '!D104</f>
        <v>เก็บเงินปลายทางค้าบบ, โอน/ชำระผ่านบัญชีธนาคาร</v>
      </c>
      <c r="E104" s="10" t="str">
        <f>'Form Responses '!E104</f>
        <v>Kerry Express</v>
      </c>
      <c r="F104" s="10"/>
      <c r="G104" s="10"/>
    </row>
    <row r="105" spans="1:7" x14ac:dyDescent="0.2">
      <c r="A105" s="10" t="str">
        <f>'Form Responses '!A105</f>
        <v>หญิง</v>
      </c>
      <c r="B105" s="10" t="str">
        <f>'Form Responses '!B105</f>
        <v>Shopee, ร้านที่รับพรีบั้มใน twitter</v>
      </c>
      <c r="C105" s="10" t="str">
        <f>'Form Responses '!C105</f>
        <v>เครื่องเขียน / หนังสือ, อุปกรณ์อิเล็กทรอนิกส์ / อุปกรณ์เสริม, บั้มเซบเลยแก</v>
      </c>
      <c r="D105" s="10" t="str">
        <f>'Form Responses '!D105</f>
        <v>เก็บเงินปลายทางค้าบบ, โอน/ชำระผ่านบัญชีธนาคาร</v>
      </c>
      <c r="E105" s="10" t="str">
        <f>'Form Responses '!E105</f>
        <v>Kerry Express, ThaiPost</v>
      </c>
      <c r="F105" s="10"/>
      <c r="G105" s="10"/>
    </row>
    <row r="106" spans="1:7" x14ac:dyDescent="0.2">
      <c r="A106" s="10" t="str">
        <f>'Form Responses '!A106</f>
        <v>หญิง</v>
      </c>
      <c r="B106" s="10" t="str">
        <f>'Form Responses '!B106</f>
        <v>Shopee</v>
      </c>
      <c r="C106" s="10" t="str">
        <f>'Form Responses '!C106</f>
        <v>เสื้อผ้า / แฟชั่น, ของใช้ส่วนตัว, เครื่องประดับ, อาหารเสริม / สุขภาพ ความงาม, เครื่องเขียน / หนังสือ</v>
      </c>
      <c r="D106" s="10" t="str">
        <f>'Form Responses '!D106</f>
        <v>โอน/ชำระผ่านบัญชีธนาคาร, ชำระเงินผ่านตัวแอปโดยตรงเลยย</v>
      </c>
      <c r="E106" s="10" t="str">
        <f>'Form Responses '!E106</f>
        <v>Kerry Express, J&amp;T Express, Flash, ThaiPost, DHL Express</v>
      </c>
      <c r="F106" s="10"/>
      <c r="G106" s="10"/>
    </row>
    <row r="107" spans="1:7" x14ac:dyDescent="0.2">
      <c r="A107" s="10" t="str">
        <f>'Form Responses '!A107</f>
        <v>หญิง</v>
      </c>
      <c r="B107" s="10" t="str">
        <f>'Form Responses '!B107</f>
        <v>Shopee, Instagram (Market), twitter</v>
      </c>
      <c r="C107" s="10" t="str">
        <f>'Form Responses '!C107</f>
        <v>เสื้อผ้า / แฟชั่น, ของใช้ส่วนตัว, อาหารเสริม / สุขภาพ ความงาม, อุปกรณ์อิเล็กทรอนิกส์ / อุปกรณ์เสริม, อาหาร / ขนม</v>
      </c>
      <c r="D107" s="10" t="str">
        <f>'Form Responses '!D107</f>
        <v>โอน/ชำระผ่านบัญชีธนาคาร, ชำระเงินผ่านตัวแอปโดยตรงเลยย</v>
      </c>
      <c r="E107" s="10" t="str">
        <f>'Form Responses '!E107</f>
        <v>Flash</v>
      </c>
      <c r="F107" s="10"/>
      <c r="G107" s="10"/>
    </row>
    <row r="108" spans="1:7" x14ac:dyDescent="0.2">
      <c r="A108" s="10" t="str">
        <f>'Form Responses '!A108</f>
        <v>หญิง</v>
      </c>
      <c r="B108" s="10" t="str">
        <f>'Form Responses '!B108</f>
        <v>Shopee, LAZADA</v>
      </c>
      <c r="C108" s="10" t="str">
        <f>'Form Responses '!C108</f>
        <v>เสื้อผ้า / แฟชั่น, ของใช้ส่วนตัว, เครื่องประดับ, อาหารเสริม / สุขภาพ ความงาม, เครื่องเขียน / หนังสือ, อุปกรณ์อิเล็กทรอนิกส์ / อุปกรณ์เสริม</v>
      </c>
      <c r="D108" s="10" t="str">
        <f>'Form Responses '!D108</f>
        <v>เก็บเงินปลายทางค้าบบ, โอน/ชำระผ่านบัญชีธนาคาร</v>
      </c>
      <c r="E108" s="10" t="str">
        <f>'Form Responses '!E108</f>
        <v>Kerry Express, J&amp;T Express, Flash, ThaiPost, DHL Express, Ninja Van, LEX(Lazada eLogistics)</v>
      </c>
      <c r="F108" s="10"/>
      <c r="G108" s="10"/>
    </row>
    <row r="109" spans="1:7" x14ac:dyDescent="0.2">
      <c r="A109" s="10" t="str">
        <f>'Form Responses '!A109</f>
        <v>เพศทางเลือก</v>
      </c>
      <c r="B109" s="10" t="str">
        <f>'Form Responses '!B109</f>
        <v>Shopee, Instagram (Market)</v>
      </c>
      <c r="C109" s="10" t="str">
        <f>'Form Responses '!C109</f>
        <v>อุปกรณ์อิเล็กทรอนิกส์ / อุปกรณ์เสริม</v>
      </c>
      <c r="D109" s="10" t="str">
        <f>'Form Responses '!D109</f>
        <v>เก็บเงินปลายทางค้าบบ</v>
      </c>
      <c r="E109" s="10" t="str">
        <f>'Form Responses '!E109</f>
        <v>J&amp;T Express</v>
      </c>
      <c r="F109" s="10"/>
      <c r="G109" s="10"/>
    </row>
    <row r="110" spans="1:7" x14ac:dyDescent="0.2">
      <c r="A110" s="10" t="str">
        <f>'Form Responses '!A110</f>
        <v>หญิง</v>
      </c>
      <c r="B110" s="10" t="str">
        <f>'Form Responses '!B110</f>
        <v>Shopee, LAZADA, Instagram (Market)</v>
      </c>
      <c r="C110" s="10" t="str">
        <f>'Form Responses '!C110</f>
        <v>เสื้อผ้า / แฟชั่น, ของใช้ส่วนตัว, อาหารเสริม / สุขภาพ ความงาม, เฟอร์นิเจอร์ / ของตกแต่งบ้าน</v>
      </c>
      <c r="D110" s="10" t="str">
        <f>'Form Responses '!D110</f>
        <v>หักผ่านบัตร เครดิต /เดบิต โลดดดด, โอน/ชำระผ่านบัญชีธนาคาร, ชำระเงินผ่านตัวแอปโดยตรงเลยย</v>
      </c>
      <c r="E110" s="10" t="str">
        <f>'Form Responses '!E110</f>
        <v>Kerry Express, Flash</v>
      </c>
      <c r="F110" s="10"/>
      <c r="G110" s="10"/>
    </row>
    <row r="111" spans="1:7" x14ac:dyDescent="0.2">
      <c r="A111" s="10" t="str">
        <f>'Form Responses '!A111</f>
        <v>หญิง</v>
      </c>
      <c r="B111" s="10" t="str">
        <f>'Form Responses '!B111</f>
        <v>Shopee, Instagram (Market), twitter</v>
      </c>
      <c r="C111" s="10" t="str">
        <f>'Form Responses '!C111</f>
        <v>เสื้อผ้า / แฟชั่น, ของใช้ส่วนตัว, เฟอร์นิเจอร์ / ของตกแต่งบ้าน</v>
      </c>
      <c r="D111" s="10" t="str">
        <f>'Form Responses '!D111</f>
        <v>โอน/ชำระผ่านบัญชีธนาคาร</v>
      </c>
      <c r="E111" s="10" t="str">
        <f>'Form Responses '!E111</f>
        <v>Kerry Express, ThaiPost</v>
      </c>
      <c r="F111" s="10"/>
      <c r="G111" s="10"/>
    </row>
    <row r="112" spans="1:7" x14ac:dyDescent="0.2">
      <c r="A112" s="10" t="str">
        <f>'Form Responses '!A112</f>
        <v>หญิง</v>
      </c>
      <c r="B112" s="10" t="str">
        <f>'Form Responses '!B112</f>
        <v>Shopee, Instagram (Market), LINE Shopping</v>
      </c>
      <c r="C112" s="10" t="str">
        <f>'Form Responses '!C112</f>
        <v>เสื้อผ้า / แฟชั่น, ของใช้ส่วนตัว, เครื่องประดับ, อาหาร / ขนม</v>
      </c>
      <c r="D112" s="10" t="str">
        <f>'Form Responses '!D112</f>
        <v>หักผ่านบัตร เครดิต /เดบิต โลดดดด, โอน/ชำระผ่านบัญชีธนาคาร, ชำระเงินผ่านตัวแอปโดยตรงเลยย</v>
      </c>
      <c r="E112" s="10" t="str">
        <f>'Form Responses '!E112</f>
        <v>ThaiPost</v>
      </c>
      <c r="F112" s="10"/>
      <c r="G112" s="10"/>
    </row>
    <row r="113" spans="1:7" x14ac:dyDescent="0.2">
      <c r="A113" s="10" t="str">
        <f>'Form Responses '!A113</f>
        <v>หญิง</v>
      </c>
      <c r="B113" s="10" t="str">
        <f>'Form Responses '!B113</f>
        <v>Shopee, LAZADA</v>
      </c>
      <c r="C113" s="10" t="str">
        <f>'Form Responses '!C113</f>
        <v>อาหารเสริม / สุขภาพ ความงาม, เครื่องเขียน / หนังสือ, อุปกรณ์อิเล็กทรอนิกส์ / อุปกรณ์เสริม</v>
      </c>
      <c r="D113" s="10" t="str">
        <f>'Form Responses '!D113</f>
        <v>หักผ่านบัตร เครดิต /เดบิต โลดดดด, โอน/ชำระผ่านบัญชีธนาคาร, ชำระเงินผ่านตัวแอปโดยตรงเลยย</v>
      </c>
      <c r="E113" s="10" t="str">
        <f>'Form Responses '!E113</f>
        <v>Kerry Express</v>
      </c>
      <c r="F113" s="10"/>
      <c r="G113" s="10"/>
    </row>
    <row r="114" spans="1:7" x14ac:dyDescent="0.2">
      <c r="A114" s="10" t="str">
        <f>'Form Responses '!A114</f>
        <v>หญิง</v>
      </c>
      <c r="B114" s="10" t="str">
        <f>'Form Responses '!B114</f>
        <v>Shopee, LAZADA, LINE Shopping, เมอคาริ</v>
      </c>
      <c r="C114" s="10" t="str">
        <f>'Form Responses '!C114</f>
        <v>เสื้อผ้า / แฟชั่น, ของใช้ส่วนตัว, เครื่องประดับ, อาหารเสริม / สุขภาพ ความงาม, เครื่องเขียน / หนังสือ, อุปกรณ์ท่องเที่ยว, อุปกรณ์อิเล็กทรอนิกส์ / อุปกรณ์เสริม, เฟอร์นิเจอร์ / ของตกแต่งบ้าน, อาหาร / ขนม</v>
      </c>
      <c r="D114" s="10" t="str">
        <f>'Form Responses '!D114</f>
        <v>หักผ่านบัตร เครดิต /เดบิต โลดดดด, โอน/ชำระผ่านบัญชีธนาคาร</v>
      </c>
      <c r="E114" s="10" t="str">
        <f>'Form Responses '!E114</f>
        <v>Kerry Express, ThaiPost</v>
      </c>
      <c r="F114" s="10"/>
      <c r="G114" s="10"/>
    </row>
    <row r="115" spans="1:7" x14ac:dyDescent="0.2">
      <c r="A115" s="10" t="str">
        <f>'Form Responses '!A115</f>
        <v>หญิง</v>
      </c>
      <c r="B115" s="10" t="str">
        <f>'Form Responses '!B115</f>
        <v>Shopee</v>
      </c>
      <c r="C115" s="10" t="str">
        <f>'Form Responses '!C115</f>
        <v>เสื้อผ้า / แฟชั่น, ของใช้ส่วนตัว, เครื่องประดับ, อาหารเสริม / สุขภาพ ความงาม, อาหาร / ขนม</v>
      </c>
      <c r="D115" s="10" t="str">
        <f>'Form Responses '!D115</f>
        <v>หักผ่านบัตร เครดิต /เดบิต โลดดดด</v>
      </c>
      <c r="E115" s="10" t="str">
        <f>'Form Responses '!E115</f>
        <v>Kerry Express, Flash, ThaiPost</v>
      </c>
      <c r="F115" s="10"/>
      <c r="G115" s="10"/>
    </row>
    <row r="116" spans="1:7" x14ac:dyDescent="0.2">
      <c r="A116" s="10" t="str">
        <f>'Form Responses '!A116</f>
        <v>เพศทางเลือก</v>
      </c>
      <c r="B116" s="10" t="str">
        <f>'Form Responses '!B116</f>
        <v>Shopee</v>
      </c>
      <c r="C116" s="10" t="str">
        <f>'Form Responses '!C116</f>
        <v>ของใช้ส่วนตัว, เครื่องประดับ, เครื่องเขียน / หนังสือ, อุปกรณ์อิเล็กทรอนิกส์ / อุปกรณ์เสริม</v>
      </c>
      <c r="D116" s="10" t="str">
        <f>'Form Responses '!D116</f>
        <v>ชำระเงินผ่านตัวแอปโดยตรงเลยย</v>
      </c>
      <c r="E116" s="10" t="str">
        <f>'Form Responses '!E116</f>
        <v>Kerry Express</v>
      </c>
      <c r="F116" s="10"/>
      <c r="G116" s="10"/>
    </row>
    <row r="117" spans="1:7" x14ac:dyDescent="0.2">
      <c r="A117" s="10" t="str">
        <f>'Form Responses '!A117</f>
        <v>หญิง</v>
      </c>
      <c r="B117" s="10" t="str">
        <f>'Form Responses '!B117</f>
        <v>LAZADA, Instagram (Market), LINE Shopping</v>
      </c>
      <c r="C117" s="10" t="str">
        <f>'Form Responses '!C117</f>
        <v>เสื้อผ้า / แฟชั่น, ของใช้ส่วนตัว, เครื่องเขียน / หนังสือ, เครื่องใช้ไฟฟ้าภายในบ้าน, อาหาร / ขนม</v>
      </c>
      <c r="D117" s="10" t="str">
        <f>'Form Responses '!D117</f>
        <v>หักผ่านบัตร เครดิต /เดบิต โลดดดด, โอน/ชำระผ่านบัญชีธนาคาร</v>
      </c>
      <c r="E117" s="10" t="str">
        <f>'Form Responses '!E117</f>
        <v>Kerry Express, ThaiPost</v>
      </c>
      <c r="F117" s="10"/>
      <c r="G117" s="10"/>
    </row>
    <row r="118" spans="1:7" x14ac:dyDescent="0.2">
      <c r="A118" s="10" t="str">
        <f>'Form Responses '!A118</f>
        <v>หญิง</v>
      </c>
      <c r="B118" s="10" t="str">
        <f>'Form Responses '!B118</f>
        <v>Shopee, Instagram (Market)</v>
      </c>
      <c r="C118" s="10" t="str">
        <f>'Form Responses '!C118</f>
        <v>เครื่องประดับ, อาหารเสริม / สุขภาพ ความงาม, อาหาร / ขนม</v>
      </c>
      <c r="D118" s="10" t="str">
        <f>'Form Responses '!D118</f>
        <v>โอน/ชำระผ่านบัญชีธนาคาร</v>
      </c>
      <c r="E118" s="10" t="str">
        <f>'Form Responses '!E118</f>
        <v>Kerry Express</v>
      </c>
      <c r="F118" s="10"/>
      <c r="G118" s="10"/>
    </row>
    <row r="119" spans="1:7" x14ac:dyDescent="0.2">
      <c r="A119" s="10" t="str">
        <f>'Form Responses '!A119</f>
        <v>หญิง</v>
      </c>
      <c r="B119" s="10" t="str">
        <f>'Form Responses '!B119</f>
        <v>Shopee, LAZADA, JD CENTRAL, Instagram (Market)</v>
      </c>
      <c r="C119" s="10" t="str">
        <f>'Form Responses '!C119</f>
        <v>เสื้อผ้า / แฟชั่น, ของใช้ส่วนตัว, เครื่องประดับ, อุปกรณ์กีฬา, อุปกรณ์อิเล็กทรอนิกส์ / อุปกรณ์เสริม, อาหาร / ขนม</v>
      </c>
      <c r="D119" s="10" t="str">
        <f>'Form Responses '!D119</f>
        <v>หักผ่านบัตร เครดิต /เดบิต โลดดดด, โอน/ชำระผ่านบัญชีธนาคาร</v>
      </c>
      <c r="E119" s="10" t="str">
        <f>'Form Responses '!E119</f>
        <v>Kerry Express, J&amp;T Express, Flash, BEST Express, ThaiPost, DHL Express, Ninja Van</v>
      </c>
      <c r="F119" s="10"/>
      <c r="G119" s="10"/>
    </row>
    <row r="120" spans="1:7" x14ac:dyDescent="0.2">
      <c r="A120" s="10" t="str">
        <f>'Form Responses '!A120</f>
        <v>หญิง</v>
      </c>
      <c r="B120" s="10" t="str">
        <f>'Form Responses '!B120</f>
        <v>Shopee, Instagram (Market), Facebook  (Market), LINE Shopping</v>
      </c>
      <c r="C120" s="10" t="str">
        <f>'Form Responses '!C120</f>
        <v>เสื้อผ้า / แฟชั่น, ของใช้ส่วนตัว, อาหารเสริม / สุขภาพ ความงาม, เครื่องเขียน / หนังสือ, เครื่องใช้ไฟฟ้าภายในบ้าน, อุปกรณ์กีฬา, อุปกรณ์อิเล็กทรอนิกส์ / อุปกรณ์เสริม, เฟอร์นิเจอร์ / ของตกแต่งบ้าน, อาหาร / ขนม</v>
      </c>
      <c r="D120" s="10" t="str">
        <f>'Form Responses '!D120</f>
        <v>โอน/ชำระผ่านบัญชีธนาคาร, ชำระเงินผ่านตัวแอปโดยตรงเลยย</v>
      </c>
      <c r="E120" s="10" t="str">
        <f>'Form Responses '!E120</f>
        <v>Kerry Express, J&amp;T Express, Flash, BEST Express, ThaiPost</v>
      </c>
      <c r="F120" s="10"/>
      <c r="G120" s="10"/>
    </row>
    <row r="121" spans="1:7" x14ac:dyDescent="0.2">
      <c r="A121" s="10" t="str">
        <f>'Form Responses '!A121</f>
        <v>เพศทางเลือก</v>
      </c>
      <c r="B121" s="10" t="str">
        <f>'Form Responses '!B121</f>
        <v>Shopee</v>
      </c>
      <c r="C121" s="10" t="str">
        <f>'Form Responses '!C121</f>
        <v>เสื้อผ้า / แฟชั่น, ของใช้ส่วนตัว, เครื่องเขียน / หนังสือ</v>
      </c>
      <c r="D121" s="10" t="str">
        <f>'Form Responses '!D121</f>
        <v>โอน/ชำระผ่านบัญชีธนาคาร</v>
      </c>
      <c r="E121" s="10" t="str">
        <f>'Form Responses '!E121</f>
        <v>Kerry Express, ThaiPost</v>
      </c>
      <c r="F121" s="10"/>
      <c r="G121" s="10"/>
    </row>
    <row r="122" spans="1:7" x14ac:dyDescent="0.2">
      <c r="A122" s="10" t="str">
        <f>'Form Responses '!A122</f>
        <v>หญิง</v>
      </c>
      <c r="B122" s="10" t="str">
        <f>'Form Responses '!B122</f>
        <v>Shopee</v>
      </c>
      <c r="C122" s="10" t="str">
        <f>'Form Responses '!C122</f>
        <v>เครื่องเขียน / หนังสือ, เฟอร์นิเจอร์ / ของตกแต่งบ้าน</v>
      </c>
      <c r="D122" s="10" t="str">
        <f>'Form Responses '!D122</f>
        <v>โอน/ชำระผ่านบัญชีธนาคาร</v>
      </c>
      <c r="E122" s="10" t="str">
        <f>'Form Responses '!E122</f>
        <v>Kerry Express</v>
      </c>
      <c r="F122" s="10"/>
      <c r="G122" s="10"/>
    </row>
    <row r="123" spans="1:7" x14ac:dyDescent="0.2">
      <c r="A123" s="10" t="str">
        <f>'Form Responses '!A123</f>
        <v>หญิง</v>
      </c>
      <c r="B123" s="10" t="str">
        <f>'Form Responses '!B123</f>
        <v>Shopee, Amazon, Instagram (Market), Facebook  (Market), LINE Shopping</v>
      </c>
      <c r="C123" s="10" t="str">
        <f>'Form Responses '!C123</f>
        <v>เสื้อผ้า / แฟชั่น, ของใช้ส่วนตัว, เครื่องประดับ, อาหารเสริม / สุขภาพ ความงาม, เครื่องเขียน / หนังสือ, เครื่องใช้ไฟฟ้าภายในบ้าน, อาหาร / ขนม</v>
      </c>
      <c r="D123" s="10" t="str">
        <f>'Form Responses '!D123</f>
        <v>หักผ่านบัตร เครดิต /เดบิต โลดดดด, ชำระผ่าน ATM, โอน/ชำระผ่านบัญชีธนาคาร, ชำระเงินผ่านตัวแอปโดยตรงเลยย</v>
      </c>
      <c r="E123" s="10" t="str">
        <f>'Form Responses '!E123</f>
        <v>Kerry Express, J&amp;T Express, Flash</v>
      </c>
      <c r="F123" s="10"/>
      <c r="G123" s="10"/>
    </row>
    <row r="124" spans="1:7" x14ac:dyDescent="0.2">
      <c r="A124" s="10" t="str">
        <f>'Form Responses '!A124</f>
        <v>หญิง</v>
      </c>
      <c r="B124" s="10" t="str">
        <f>'Form Responses '!B124</f>
        <v>Shopee, Instagram (Market), Facebook  (Market), LINE Shopping</v>
      </c>
      <c r="C124" s="10" t="str">
        <f>'Form Responses '!C124</f>
        <v>เสื้อผ้า / แฟชั่น, ของใช้ส่วนตัว, อาหารเสริม / สุขภาพ ความงาม, อาหาร / ขนม</v>
      </c>
      <c r="D124" s="10" t="str">
        <f>'Form Responses '!D124</f>
        <v>ชำระเงินผ่านตัวแอปโดยตรงเลยย</v>
      </c>
      <c r="E124" s="10" t="str">
        <f>'Form Responses '!E124</f>
        <v>Kerry Express, J&amp;T Express, ThaiPost</v>
      </c>
      <c r="F124" s="10"/>
      <c r="G124" s="10"/>
    </row>
    <row r="125" spans="1:7" x14ac:dyDescent="0.2">
      <c r="A125" s="10" t="str">
        <f>'Form Responses '!A125</f>
        <v>หญิง</v>
      </c>
      <c r="B125" s="10" t="str">
        <f>'Form Responses '!B125</f>
        <v>Shopee</v>
      </c>
      <c r="C125" s="10" t="str">
        <f>'Form Responses '!C125</f>
        <v>เสื้อผ้า / แฟชั่น</v>
      </c>
      <c r="D125" s="10" t="str">
        <f>'Form Responses '!D125</f>
        <v>เก็บเงินปลายทางค้าบบ, โอน/ชำระผ่านบัญชีธนาคาร</v>
      </c>
      <c r="E125" s="10" t="str">
        <f>'Form Responses '!E125</f>
        <v>Flash</v>
      </c>
      <c r="F125" s="10"/>
      <c r="G125" s="10"/>
    </row>
    <row r="126" spans="1:7" x14ac:dyDescent="0.2">
      <c r="A126" s="10" t="str">
        <f>'Form Responses '!A126</f>
        <v>ชาย</v>
      </c>
      <c r="B126" s="10" t="str">
        <f>'Form Responses '!B126</f>
        <v>Shopee, LAZADA, Instagram (Market), Facebook  (Market), LINE Shopping</v>
      </c>
      <c r="C126" s="10" t="str">
        <f>'Form Responses '!C126</f>
        <v>เสื้อผ้า / แฟชั่น, ของใช้ส่วนตัว, เครื่องเขียน / หนังสือ, อาหาร / ขนม, ของขวัญทั่วไป</v>
      </c>
      <c r="D126" s="10" t="str">
        <f>'Form Responses '!D126</f>
        <v>เก็บเงินปลายทางค้าบบ</v>
      </c>
      <c r="E126" s="10" t="str">
        <f>'Form Responses '!E126</f>
        <v>Kerry Express, J&amp;T Express, Flash</v>
      </c>
    </row>
    <row r="127" spans="1:7" x14ac:dyDescent="0.2">
      <c r="A127" s="10" t="str">
        <f>'Form Responses '!A127</f>
        <v>หญิง</v>
      </c>
      <c r="B127" s="10" t="str">
        <f>'Form Responses '!B127</f>
        <v>Shopee, LAZADA, Instagram (Market)</v>
      </c>
      <c r="C127" s="10" t="str">
        <f>'Form Responses '!C127</f>
        <v>เสื้อผ้า / แฟชั่น, ของใช้ส่วนตัว, อาหาร / ขนม</v>
      </c>
      <c r="D127" s="10" t="str">
        <f>'Form Responses '!D127</f>
        <v>โอน/ชำระผ่านบัญชีธนาคาร</v>
      </c>
      <c r="E127" s="10" t="str">
        <f>'Form Responses '!E127</f>
        <v>Kerry Express, J&amp;T Express, Flash</v>
      </c>
    </row>
    <row r="128" spans="1:7" x14ac:dyDescent="0.2">
      <c r="A128" s="10" t="str">
        <f>'Form Responses '!A128</f>
        <v>เพศทางเลือก</v>
      </c>
      <c r="B128" s="10" t="str">
        <f>'Form Responses '!B128</f>
        <v>Shopee</v>
      </c>
      <c r="C128" s="10" t="str">
        <f>'Form Responses '!C128</f>
        <v>เครื่องใช้ไฟฟ้าภายในบ้าน, อุปกรณ์อิเล็กทรอนิกส์ / อุปกรณ์เสริม</v>
      </c>
      <c r="D128" s="10" t="str">
        <f>'Form Responses '!D128</f>
        <v>เก็บเงินปลายทางค้าบบ, โอน/ชำระผ่านบัญชีธนาคาร</v>
      </c>
      <c r="E128" s="10" t="str">
        <f>'Form Responses '!E128</f>
        <v>J&amp;T Express, Flash, ThaiPost</v>
      </c>
    </row>
    <row r="129" spans="1:5" x14ac:dyDescent="0.2">
      <c r="A129" s="10" t="str">
        <f>'Form Responses '!A129</f>
        <v>หญิง</v>
      </c>
      <c r="B129" s="10" t="str">
        <f>'Form Responses '!B129</f>
        <v>Shopee, Instagram (Market)</v>
      </c>
      <c r="C129" s="10" t="str">
        <f>'Form Responses '!C129</f>
        <v>เสื้อผ้า / แฟชั่น, ของใช้ส่วนตัว, เครื่องประดับ, อาหารเสริม / สุขภาพ ความงาม, เครื่องเขียน / หนังสือ, อาหาร / ขนม</v>
      </c>
      <c r="D129" s="10" t="str">
        <f>'Form Responses '!D129</f>
        <v>เก็บเงินปลายทางค้าบบ, โอน/ชำระผ่านบัญชีธนาคาร</v>
      </c>
      <c r="E129" s="10" t="str">
        <f>'Form Responses '!E129</f>
        <v>Kerry Express</v>
      </c>
    </row>
    <row r="130" spans="1:5" x14ac:dyDescent="0.2">
      <c r="A130" s="10" t="str">
        <f>'Form Responses '!A130</f>
        <v>หญิง</v>
      </c>
      <c r="B130" s="10" t="str">
        <f>'Form Responses '!B130</f>
        <v>Shopee, Instagram (Market), LINE Shopping</v>
      </c>
      <c r="C130" s="10" t="str">
        <f>'Form Responses '!C130</f>
        <v>เสื้อผ้า / แฟชั่น, ของใช้ส่วนตัว, เครื่องประดับ, อาหารเสริม / สุขภาพ ความงาม, เฟอร์นิเจอร์ / ของตกแต่งบ้าน, อาหาร / ขนม</v>
      </c>
      <c r="D130" s="10" t="str">
        <f>'Form Responses '!D130</f>
        <v>หักผ่านบัตร เครดิต /เดบิต โลดดดด, โอน/ชำระผ่านบัญชีธนาคาร</v>
      </c>
      <c r="E130" s="10" t="str">
        <f>'Form Responses '!E130</f>
        <v>Kerry Express, J&amp;T Express, Flash</v>
      </c>
    </row>
    <row r="131" spans="1:5" x14ac:dyDescent="0.2">
      <c r="A131" s="10" t="str">
        <f>'Form Responses '!A131</f>
        <v>หญิง</v>
      </c>
      <c r="B131" s="10" t="str">
        <f>'Form Responses '!B131</f>
        <v>Shopee, Instagram (Market)</v>
      </c>
      <c r="C131" s="10" t="str">
        <f>'Form Responses '!C131</f>
        <v>เสื้อผ้า / แฟชั่น, อาหารเสริม / สุขภาพ ความงาม, เครื่องใช้ไฟฟ้าภายในบ้าน, อุปกรณ์อิเล็กทรอนิกส์ / อุปกรณ์เสริม</v>
      </c>
      <c r="D131" s="10" t="str">
        <f>'Form Responses '!D131</f>
        <v>เก็บเงินปลายทางค้าบบ, โอน/ชำระผ่านบัญชีธนาคาร</v>
      </c>
      <c r="E131" s="10" t="str">
        <f>'Form Responses '!E131</f>
        <v>Kerry Express, Flash</v>
      </c>
    </row>
    <row r="132" spans="1:5" x14ac:dyDescent="0.2">
      <c r="A132" s="10" t="str">
        <f>'Form Responses '!A132</f>
        <v>หญิง</v>
      </c>
      <c r="B132" s="10" t="str">
        <f>'Form Responses '!B132</f>
        <v>Shopee, Instagram (Market)</v>
      </c>
      <c r="C132" s="10" t="str">
        <f>'Form Responses '!C132</f>
        <v>เสื้อผ้า / แฟชั่น, ของใช้ส่วนตัว, เครื่องประดับ, อาหารเสริม / สุขภาพ ความงาม, เครื่องเขียน / หนังสือ</v>
      </c>
      <c r="D132" s="10" t="str">
        <f>'Form Responses '!D132</f>
        <v>หักผ่านบัตร เครดิต /เดบิต โลดดดด, โอน/ชำระผ่านบัญชีธนาคาร, ชำระเงินผ่านตัวแอปโดยตรงเลยย</v>
      </c>
      <c r="E132" s="10" t="str">
        <f>'Form Responses '!E132</f>
        <v>Kerry Express, J&amp;T Express, Flash, ThaiPost, DHL Express</v>
      </c>
    </row>
    <row r="133" spans="1:5" x14ac:dyDescent="0.2">
      <c r="A133" s="10" t="str">
        <f>'Form Responses '!A133</f>
        <v>ชาย</v>
      </c>
      <c r="B133" s="10" t="str">
        <f>'Form Responses '!B133</f>
        <v>Shopee, LAZADA</v>
      </c>
      <c r="C133" s="10" t="str">
        <f>'Form Responses '!C133</f>
        <v>เครื่องเขียน / หนังสือ, เครื่องใช้ไฟฟ้าภายในบ้าน, อุปกรณ์อิเล็กทรอนิกส์ / อุปกรณ์เสริม, ยานยนต์ / อุปกรณ์เสริม, เฟอร์นิเจอร์ / ของตกแต่งบ้าน</v>
      </c>
      <c r="D133" s="10" t="str">
        <f>'Form Responses '!D133</f>
        <v>โอน/ชำระผ่านบัญชีธนาคาร</v>
      </c>
      <c r="E133" s="10" t="str">
        <f>'Form Responses '!E133</f>
        <v>Kerry Express, Flash, ThaiPost</v>
      </c>
    </row>
    <row r="134" spans="1:5" x14ac:dyDescent="0.2">
      <c r="A134" s="10" t="str">
        <f>'Form Responses '!A134</f>
        <v>หญิง</v>
      </c>
      <c r="B134" s="10" t="str">
        <f>'Form Responses '!B134</f>
        <v>Shopee, Instagram (Market)</v>
      </c>
      <c r="C134" s="10" t="str">
        <f>'Form Responses '!C134</f>
        <v>เสื้อผ้า / แฟชั่น, อาหารเสริม / สุขภาพ ความงาม, อาหาร / ขนม</v>
      </c>
      <c r="D134" s="10" t="str">
        <f>'Form Responses '!D134</f>
        <v>เก็บเงินปลายทางค้าบบ, หักผ่านบัตร เครดิต /เดบิต โลดดดด, โอน/ชำระผ่านบัญชีธนาคาร</v>
      </c>
      <c r="E134" s="10" t="str">
        <f>'Form Responses '!E134</f>
        <v>Kerry Express, ThaiPost</v>
      </c>
    </row>
    <row r="135" spans="1:5" x14ac:dyDescent="0.2">
      <c r="A135" s="10" t="str">
        <f>'Form Responses '!A135</f>
        <v>หญิง</v>
      </c>
      <c r="B135" s="10" t="str">
        <f>'Form Responses '!B135</f>
        <v>Shopee, LAZADA, Amazon, Instagram (Market)</v>
      </c>
      <c r="C135" s="10" t="str">
        <f>'Form Responses '!C135</f>
        <v>เสื้อผ้า / แฟชั่น, ของใช้ส่วนตัว, เครื่องประดับ, อาหารเสริม / สุขภาพ ความงาม, เครื่องเขียน / หนังสือ, อุปกรณ์อิเล็กทรอนิกส์ / อุปกรณ์เสริม, เฟอร์นิเจอร์ / ของตกแต่งบ้าน, อาหาร / ขนม</v>
      </c>
      <c r="D135" s="10" t="str">
        <f>'Form Responses '!D135</f>
        <v>เก็บเงินปลายทางค้าบบ, หักผ่านบัตร เครดิต /เดบิต โลดดดด</v>
      </c>
      <c r="E135" s="10" t="str">
        <f>'Form Responses '!E135</f>
        <v>Kerry Express, J&amp;T Express, Flash, ThaiPost</v>
      </c>
    </row>
    <row r="136" spans="1:5" x14ac:dyDescent="0.2">
      <c r="A136" s="10" t="str">
        <f>'Form Responses '!A136</f>
        <v>หญิง</v>
      </c>
      <c r="B136" s="10" t="str">
        <f>'Form Responses '!B136</f>
        <v>Shopee, Instagram (Market), LINE Shopping</v>
      </c>
      <c r="C136" s="10" t="str">
        <f>'Form Responses '!C136</f>
        <v>เสื้อผ้า / แฟชั่น, เครื่องประดับ, อาหารเสริม / สุขภาพ ความงาม, อาหาร / ขนม</v>
      </c>
      <c r="D136" s="10" t="str">
        <f>'Form Responses '!D136</f>
        <v>เก็บเงินปลายทางค้าบบ, โอน/ชำระผ่านบัญชีธนาคาร</v>
      </c>
      <c r="E136" s="10" t="str">
        <f>'Form Responses '!E136</f>
        <v>Flash</v>
      </c>
    </row>
    <row r="137" spans="1:5" x14ac:dyDescent="0.2">
      <c r="A137" s="10" t="str">
        <f>'Form Responses '!A137</f>
        <v>หญิง</v>
      </c>
      <c r="B137" s="10" t="str">
        <f>'Form Responses '!B137</f>
        <v>Shopee, Instagram (Market)</v>
      </c>
      <c r="C137" s="10" t="str">
        <f>'Form Responses '!C137</f>
        <v>เสื้อผ้า / แฟชั่น, ของใช้ส่วนตัว, เครื่องประดับ, อุปกรณ์อิเล็กทรอนิกส์ / อุปกรณ์เสริม, เฟอร์นิเจอร์ / ของตกแต่งบ้าน, อาหาร / ขนม</v>
      </c>
      <c r="D137" s="10" t="str">
        <f>'Form Responses '!D137</f>
        <v>หักผ่านบัตร เครดิต /เดบิต โลดดดด, ชำระเงินผ่านตัวแอปโดยตรงเลยย</v>
      </c>
      <c r="E137" s="10" t="str">
        <f>'Form Responses '!E137</f>
        <v>Kerry Express, J&amp;T Express</v>
      </c>
    </row>
    <row r="138" spans="1:5" x14ac:dyDescent="0.2">
      <c r="A138" s="10" t="str">
        <f>'Form Responses '!A138</f>
        <v>ชาย</v>
      </c>
      <c r="B138" s="10" t="str">
        <f>'Form Responses '!B138</f>
        <v>Shopee, LAZADA, Instagram (Market), Twitter</v>
      </c>
      <c r="C138" s="10" t="str">
        <f>'Form Responses '!C138</f>
        <v>เสื้อผ้า / แฟชั่น, ของใช้ส่วนตัว, อาหารเสริม / สุขภาพ ความงาม, เครื่องเขียน / หนังสือ, เฟอร์นิเจอร์ / ของตกแต่งบ้าน</v>
      </c>
      <c r="D138" s="10" t="str">
        <f>'Form Responses '!D138</f>
        <v>หักผ่านบัตร เครดิต /เดบิต โลดดดด, โอน/ชำระผ่านบัญชีธนาคาร</v>
      </c>
      <c r="E138" s="10" t="str">
        <f>'Form Responses '!E138</f>
        <v>J&amp;T Express, BEST Express, ThaiPost</v>
      </c>
    </row>
    <row r="139" spans="1:5" x14ac:dyDescent="0.2">
      <c r="A139" s="10" t="str">
        <f>'Form Responses '!A139</f>
        <v>หญิง</v>
      </c>
      <c r="B139" s="10" t="str">
        <f>'Form Responses '!B139</f>
        <v>Shopee, Instagram (Market)</v>
      </c>
      <c r="C139" s="10" t="str">
        <f>'Form Responses '!C139</f>
        <v>อุปกรณ์อิเล็กทรอนิกส์ / อุปกรณ์เสริม, อาหาร / ขนม</v>
      </c>
      <c r="D139" s="10" t="str">
        <f>'Form Responses '!D139</f>
        <v>โอน/ชำระผ่านบัญชีธนาคาร</v>
      </c>
      <c r="E139" s="10" t="str">
        <f>'Form Responses '!E139</f>
        <v>Kerry Express, J&amp;T Express, Flash, ThaiPost</v>
      </c>
    </row>
    <row r="140" spans="1:5" x14ac:dyDescent="0.2">
      <c r="A140" s="10" t="str">
        <f>'Form Responses '!A140</f>
        <v>ชาย</v>
      </c>
      <c r="B140" s="10" t="str">
        <f>'Form Responses '!B140</f>
        <v>Instagram (Market), Facebook  (Market)</v>
      </c>
      <c r="C140" s="10" t="str">
        <f>'Form Responses '!C140</f>
        <v>อาหาร / ขนม</v>
      </c>
      <c r="D140" s="10" t="str">
        <f>'Form Responses '!D140</f>
        <v>เก็บเงินปลายทางค้าบบ</v>
      </c>
      <c r="E140" s="10" t="str">
        <f>'Form Responses '!E140</f>
        <v>Kerry Express</v>
      </c>
    </row>
    <row r="141" spans="1:5" x14ac:dyDescent="0.2">
      <c r="A141" s="10" t="str">
        <f>'Form Responses '!A141</f>
        <v>หญิง</v>
      </c>
      <c r="B141" s="10" t="str">
        <f>'Form Responses '!B141</f>
        <v>Shopee, Instagram (Market), LINE Shopping</v>
      </c>
      <c r="C141" s="10" t="str">
        <f>'Form Responses '!C141</f>
        <v>เสื้อผ้า / แฟชั่น, ของใช้ส่วนตัว, เครื่องประดับ, เฟอร์นิเจอร์ / ของตกแต่งบ้าน, อาหาร / ขนม</v>
      </c>
      <c r="D141" s="10" t="str">
        <f>'Form Responses '!D141</f>
        <v>เก็บเงินปลายทางค้าบบ, ชำระผ่าน ATM, โอน/ชำระผ่านบัญชีธนาคาร</v>
      </c>
      <c r="E141" s="10" t="str">
        <f>'Form Responses '!E141</f>
        <v>Kerry Express, Flash, ThaiPost, DHL Express</v>
      </c>
    </row>
    <row r="142" spans="1:5" x14ac:dyDescent="0.2">
      <c r="A142" s="10" t="str">
        <f>'Form Responses '!A142</f>
        <v>ชาย</v>
      </c>
      <c r="B142" s="10" t="str">
        <f>'Form Responses '!B142</f>
        <v>Shopee, Instagram (Market), Facebook  (Market)</v>
      </c>
      <c r="C142" s="10" t="str">
        <f>'Form Responses '!C142</f>
        <v>เสื้อผ้า / แฟชั่น, เครื่องเขียน / หนังสือ</v>
      </c>
      <c r="D142" s="10" t="str">
        <f>'Form Responses '!D142</f>
        <v>เก็บเงินปลายทางค้าบบ, หักผ่านบัตร เครดิต /เดบิต โลดดดด, ชำระผ่าน ATM</v>
      </c>
      <c r="E142" s="10" t="str">
        <f>'Form Responses '!E142</f>
        <v>Kerry Express, J&amp;T Express, Flash</v>
      </c>
    </row>
    <row r="143" spans="1:5" x14ac:dyDescent="0.2">
      <c r="A143" s="10" t="str">
        <f>'Form Responses '!A143</f>
        <v>หญิง</v>
      </c>
      <c r="B143" s="10" t="str">
        <f>'Form Responses '!B143</f>
        <v>Shopee, Instagram (Market)</v>
      </c>
      <c r="C143" s="10" t="str">
        <f>'Form Responses '!C143</f>
        <v>เสื้อผ้า / แฟชั่น, อุปกรณ์กีฬา</v>
      </c>
      <c r="D143" s="10" t="str">
        <f>'Form Responses '!D143</f>
        <v>หักผ่านบัตร เครดิต /เดบิต โลดดดด, โอน/ชำระผ่านบัญชีธนาคาร</v>
      </c>
      <c r="E143" s="10" t="str">
        <f>'Form Responses '!E143</f>
        <v>Kerry Express, Flash</v>
      </c>
    </row>
    <row r="144" spans="1:5" x14ac:dyDescent="0.2">
      <c r="A144" s="10" t="str">
        <f>'Form Responses '!A144</f>
        <v>หญิง</v>
      </c>
      <c r="B144" s="10" t="str">
        <f>'Form Responses '!B144</f>
        <v>Shopee, LAZADA</v>
      </c>
      <c r="C144" s="10" t="str">
        <f>'Form Responses '!C144</f>
        <v>เสื้อผ้า / แฟชั่น, เฟอร์นิเจอร์ / ของตกแต่งบ้าน, พรีบั้ม, goods</v>
      </c>
      <c r="D144" s="10" t="str">
        <f>'Form Responses '!D144</f>
        <v>โอน/ชำระผ่านบัญชีธนาคาร, ชำระเงินผ่านตัวแอปโดยตรงเลยย</v>
      </c>
      <c r="E144" s="10" t="str">
        <f>'Form Responses '!E144</f>
        <v>Kerry Express, J&amp;T Express, Flash, ThaiPost</v>
      </c>
    </row>
    <row r="145" spans="1:21" x14ac:dyDescent="0.2">
      <c r="A145" s="10" t="str">
        <f>'Form Responses '!A145</f>
        <v>หญิง</v>
      </c>
      <c r="B145" s="10" t="str">
        <f>'Form Responses '!B145</f>
        <v>Shopee, Instagram (Market), Facebook  (Market)</v>
      </c>
      <c r="C145" s="10" t="str">
        <f>'Form Responses '!C145</f>
        <v>เสื้อผ้า / แฟชั่น, ของใช้ส่วนตัว, เครื่องประดับ, อาหาร / ขนม</v>
      </c>
      <c r="D145" s="10" t="str">
        <f>'Form Responses '!D145</f>
        <v>โอน/ชำระผ่านบัญชีธนาคาร</v>
      </c>
      <c r="E145" s="10" t="str">
        <f>'Form Responses '!E145</f>
        <v>Kerry Express, J&amp;T Express, Flash, ThaiPost</v>
      </c>
    </row>
    <row r="146" spans="1:21" x14ac:dyDescent="0.2">
      <c r="A146" s="10" t="str">
        <f>'Form Responses '!A146</f>
        <v>เพศทางเลือก</v>
      </c>
      <c r="B146" s="10" t="str">
        <f>'Form Responses '!B146</f>
        <v>Shopee</v>
      </c>
      <c r="C146" s="10" t="str">
        <f>'Form Responses '!C146</f>
        <v>เสื้อผ้า / แฟชั่น, ของใช้ส่วนตัว, เครื่องประดับ, อาหารเสริม / สุขภาพ ความงาม, อาหาร / ขนม</v>
      </c>
      <c r="D146" s="10" t="str">
        <f>'Form Responses '!D146</f>
        <v>โอน/ชำระผ่านบัญชีธนาคาร</v>
      </c>
      <c r="E146" s="10" t="str">
        <f>'Form Responses '!E146</f>
        <v>Kerry Express, J&amp;T Express, Flash, BEST Express, ThaiPost, DHL Express, Ninja Van</v>
      </c>
    </row>
    <row r="147" spans="1:21" x14ac:dyDescent="0.2">
      <c r="A147" s="10" t="str">
        <f>'Form Responses '!A147</f>
        <v>หญิง</v>
      </c>
      <c r="B147" s="10" t="str">
        <f>'Form Responses '!B147</f>
        <v>Shopee, LAZADA</v>
      </c>
      <c r="C147" s="10" t="str">
        <f>'Form Responses '!C147</f>
        <v>เสื้อผ้า / แฟชั่น, ของใช้ส่วนตัว, อาหารเสริม / สุขภาพ ความงาม, อาหาร / ขนม</v>
      </c>
      <c r="D147" s="10" t="str">
        <f>'Form Responses '!D147</f>
        <v>โอน/ชำระผ่านบัญชีธนาคาร, ชำระเงินผ่านตัวแอปโดยตรงเลยย</v>
      </c>
      <c r="E147" s="10" t="str">
        <f>'Form Responses '!E147</f>
        <v>Kerry Express</v>
      </c>
    </row>
    <row r="148" spans="1:21" x14ac:dyDescent="0.2">
      <c r="A148" s="10" t="str">
        <f>'Form Responses '!A148</f>
        <v>หญิง</v>
      </c>
      <c r="B148" s="10" t="str">
        <f>'Form Responses '!B148</f>
        <v>Shopee, LINE Shopping</v>
      </c>
      <c r="C148" s="10" t="str">
        <f>'Form Responses '!C148</f>
        <v>เสื้อผ้า / แฟชั่น, เครื่องเขียน / หนังสือ, เฟอร์นิเจอร์ / ของตกแต่งบ้าน, อาหาร / ขนม</v>
      </c>
      <c r="D148" s="10" t="str">
        <f>'Form Responses '!D148</f>
        <v>โอน/ชำระผ่านบัญชีธนาคาร, ชำระเงินผ่านตัวแอปโดยตรงเลยย</v>
      </c>
      <c r="E148" s="10" t="str">
        <f>'Form Responses '!E148</f>
        <v>Kerry Express</v>
      </c>
    </row>
    <row r="149" spans="1:21" x14ac:dyDescent="0.2">
      <c r="A149" s="10" t="str">
        <f>'Form Responses '!A149</f>
        <v>หญิง</v>
      </c>
      <c r="B149" s="10" t="str">
        <f>'Form Responses '!B149</f>
        <v>Shopee, Instagram (Market), Facebook  (Market)</v>
      </c>
      <c r="C149" s="10" t="str">
        <f>'Form Responses '!C149</f>
        <v>เสื้อผ้า / แฟชั่น, ของใช้ส่วนตัว, เครื่องประดับ, อาหาร / ขนม</v>
      </c>
      <c r="D149" s="10" t="str">
        <f>'Form Responses '!D149</f>
        <v>หักผ่านบัตร เครดิต /เดบิต โลดดดด, โอน/ชำระผ่านบัญชีธนาคาร</v>
      </c>
      <c r="E149" s="10" t="str">
        <f>'Form Responses '!E149</f>
        <v>Kerry Express, J&amp;T Express, Flash, DHL Express</v>
      </c>
    </row>
    <row r="150" spans="1:21" x14ac:dyDescent="0.2">
      <c r="A150" s="10" t="str">
        <f>'Form Responses '!A150</f>
        <v>หญิง</v>
      </c>
      <c r="B150" s="10" t="str">
        <f>'Form Responses '!B150</f>
        <v>Shopee, LAZADA</v>
      </c>
      <c r="C150" s="10" t="str">
        <f>'Form Responses '!C150</f>
        <v>เครื่องเขียน / หนังสือ, เฟอร์นิเจอร์ / ของตกแต่งบ้าน, ของใช้ผู้สูงอายุ</v>
      </c>
      <c r="D150" s="10" t="str">
        <f>'Form Responses '!D150</f>
        <v>โอน/ชำระผ่านบัญชีธนาคาร, ชำระเงินผ่านตัวแอปโดยตรงเลยย</v>
      </c>
      <c r="E150" s="10" t="str">
        <f>'Form Responses '!E150</f>
        <v>ThaiPost</v>
      </c>
    </row>
    <row r="151" spans="1:21" x14ac:dyDescent="0.2">
      <c r="A151" s="10" t="str">
        <f>'Form Responses '!A151</f>
        <v>เพศทางเลือก</v>
      </c>
      <c r="B151" s="10" t="str">
        <f>'Form Responses '!B151</f>
        <v>Shopee, LAZADA, Instagram (Market)</v>
      </c>
      <c r="C151" s="10" t="str">
        <f>'Form Responses '!C151</f>
        <v>ของใช้ส่วนตัว, เครื่องเขียน / หนังสือ, อาหาร / ขนม</v>
      </c>
      <c r="D151" s="10" t="str">
        <f>'Form Responses '!D151</f>
        <v>หักผ่านบัตร เครดิต /เดบิต โลดดดด</v>
      </c>
      <c r="E151" s="10" t="str">
        <f>'Form Responses '!E151</f>
        <v>Kerry Express, J&amp;T Express, Flash, ThaiPost</v>
      </c>
    </row>
    <row r="152" spans="1:21" x14ac:dyDescent="0.2">
      <c r="A152" s="10" t="str">
        <f>'Form Responses '!A152</f>
        <v>หญิง</v>
      </c>
      <c r="B152" s="10" t="str">
        <f>'Form Responses '!B152</f>
        <v>Shopee, LAZADA</v>
      </c>
      <c r="C152" s="10" t="str">
        <f>'Form Responses '!C152</f>
        <v>ของใช้ส่วนตัว, อาหารเสริม / สุขภาพ ความงาม, อาหาร / ขนม, อาหารแมว</v>
      </c>
      <c r="D152" s="10" t="str">
        <f>'Form Responses '!D152</f>
        <v>เก็บเงินปลายทางค้าบบ</v>
      </c>
      <c r="E152" s="10" t="str">
        <f>'Form Responses '!E152</f>
        <v>Kerry Express</v>
      </c>
    </row>
    <row r="153" spans="1:21" x14ac:dyDescent="0.2">
      <c r="A153" s="10"/>
      <c r="B153" s="10"/>
      <c r="C153" s="10"/>
      <c r="D153" s="10"/>
      <c r="E153" s="10"/>
    </row>
    <row r="154" spans="1:21" x14ac:dyDescent="0.2">
      <c r="A154" s="10"/>
      <c r="B154" s="11" t="s">
        <v>6</v>
      </c>
      <c r="C154" s="11" t="s">
        <v>76</v>
      </c>
      <c r="D154" s="11" t="s">
        <v>222</v>
      </c>
      <c r="E154" s="11" t="s">
        <v>223</v>
      </c>
      <c r="F154" s="11" t="s">
        <v>240</v>
      </c>
      <c r="G154" s="11" t="s">
        <v>237</v>
      </c>
      <c r="H154" s="11" t="s">
        <v>238</v>
      </c>
      <c r="I154" s="11" t="s">
        <v>239</v>
      </c>
      <c r="J154" s="11" t="s">
        <v>224</v>
      </c>
      <c r="L154" s="10"/>
      <c r="M154" s="11" t="s">
        <v>6</v>
      </c>
      <c r="N154" s="11" t="s">
        <v>76</v>
      </c>
      <c r="O154" s="11" t="s">
        <v>222</v>
      </c>
      <c r="P154" s="11" t="s">
        <v>223</v>
      </c>
      <c r="Q154" s="11" t="s">
        <v>240</v>
      </c>
      <c r="R154" s="11" t="s">
        <v>237</v>
      </c>
      <c r="S154" s="11" t="s">
        <v>238</v>
      </c>
      <c r="T154" s="11" t="s">
        <v>239</v>
      </c>
      <c r="U154" s="11" t="s">
        <v>224</v>
      </c>
    </row>
    <row r="155" spans="1:21" x14ac:dyDescent="0.2">
      <c r="A155" s="10">
        <v>1</v>
      </c>
      <c r="B155">
        <f>COUNTIF(B2,"shopee*")</f>
        <v>1</v>
      </c>
      <c r="C155">
        <f>COUNTIF(B2,"*LAZADA*")</f>
        <v>0</v>
      </c>
      <c r="D155">
        <f>COUNTIF(B2,"*Amazon*")</f>
        <v>0</v>
      </c>
      <c r="E155">
        <f>COUNTIF(B2,"*eBay*")</f>
        <v>0</v>
      </c>
      <c r="F155">
        <f>COUNTIF(B2,"*JD CENTRA*")</f>
        <v>0</v>
      </c>
      <c r="G155">
        <f>COUNTIF(B2,"*Instagram (Market)*")</f>
        <v>0</v>
      </c>
      <c r="H155">
        <f>COUNTIF(B2,"*Facebook  (Market)*")</f>
        <v>0</v>
      </c>
      <c r="I155">
        <f>COUNTIF(B2,"*LINE Shopping*")</f>
        <v>0</v>
      </c>
      <c r="J155">
        <f>COUNTIF(B2,"*AliExpress*")</f>
        <v>0</v>
      </c>
      <c r="L155" s="10">
        <v>1</v>
      </c>
      <c r="M155">
        <f>IF(B155=1,1,B155)</f>
        <v>1</v>
      </c>
      <c r="N155">
        <f>IF(C155=1,1,C155)</f>
        <v>0</v>
      </c>
      <c r="O155">
        <f t="shared" ref="O155:U155" si="0">IF(D155=1,1,D155)</f>
        <v>0</v>
      </c>
      <c r="P155">
        <f t="shared" si="0"/>
        <v>0</v>
      </c>
      <c r="Q155">
        <f t="shared" si="0"/>
        <v>0</v>
      </c>
      <c r="R155">
        <f t="shared" si="0"/>
        <v>0</v>
      </c>
      <c r="S155">
        <f t="shared" si="0"/>
        <v>0</v>
      </c>
      <c r="T155">
        <f>IF(I155=1,1,I155)</f>
        <v>0</v>
      </c>
      <c r="U155">
        <f t="shared" si="0"/>
        <v>0</v>
      </c>
    </row>
    <row r="156" spans="1:21" x14ac:dyDescent="0.2">
      <c r="A156" s="10">
        <f>A155+1</f>
        <v>2</v>
      </c>
      <c r="B156">
        <f>COUNTIF(B3,"shopee*")</f>
        <v>1</v>
      </c>
      <c r="C156">
        <f t="shared" ref="C156:C219" si="1">COUNTIF(B3,"*LAZADA*")</f>
        <v>1</v>
      </c>
      <c r="D156">
        <f t="shared" ref="D156:D219" si="2">COUNTIF(B3,"*Amazon*")</f>
        <v>0</v>
      </c>
      <c r="E156">
        <f t="shared" ref="E156:E219" si="3">COUNTIF(B3,"*eBay*")</f>
        <v>0</v>
      </c>
      <c r="F156">
        <f t="shared" ref="F156:F219" si="4">COUNTIF(B3,"*JD CENTRA*")</f>
        <v>0</v>
      </c>
      <c r="G156">
        <f t="shared" ref="G156:G219" si="5">COUNTIF(B3,"*Instagram (Market)*")</f>
        <v>0</v>
      </c>
      <c r="H156">
        <f t="shared" ref="H156:H219" si="6">COUNTIF(B3,"*Facebook  (Market)*")</f>
        <v>0</v>
      </c>
      <c r="I156">
        <f t="shared" ref="I156:I219" si="7">COUNTIF(B3,"*LINE Shopping*")</f>
        <v>0</v>
      </c>
      <c r="J156">
        <f t="shared" ref="J156:J219" si="8">COUNTIF(B3,"*AliExpress*")</f>
        <v>0</v>
      </c>
      <c r="L156" s="10">
        <f>L155+1</f>
        <v>2</v>
      </c>
      <c r="M156">
        <f>IF(B156=1,M155+1,M155)</f>
        <v>2</v>
      </c>
      <c r="N156">
        <f>IF(C156=1,N155+1,N155)</f>
        <v>1</v>
      </c>
      <c r="O156">
        <f t="shared" ref="O156:U156" si="9">IF(D156=1,O155+1,O155)</f>
        <v>0</v>
      </c>
      <c r="P156">
        <f t="shared" si="9"/>
        <v>0</v>
      </c>
      <c r="Q156">
        <f t="shared" si="9"/>
        <v>0</v>
      </c>
      <c r="R156">
        <f t="shared" si="9"/>
        <v>0</v>
      </c>
      <c r="S156">
        <f t="shared" si="9"/>
        <v>0</v>
      </c>
      <c r="T156">
        <f>IF(I156=1,T155+1,T155)</f>
        <v>0</v>
      </c>
      <c r="U156">
        <f t="shared" si="9"/>
        <v>0</v>
      </c>
    </row>
    <row r="157" spans="1:21" x14ac:dyDescent="0.2">
      <c r="A157" s="10">
        <f t="shared" ref="A157:A220" si="10">A156+1</f>
        <v>3</v>
      </c>
      <c r="B157">
        <f t="shared" ref="B157:B219" si="11">COUNTIF(B4,"shopee*")</f>
        <v>1</v>
      </c>
      <c r="C157">
        <f t="shared" si="1"/>
        <v>0</v>
      </c>
      <c r="D157">
        <f t="shared" si="2"/>
        <v>0</v>
      </c>
      <c r="E157">
        <f t="shared" si="3"/>
        <v>0</v>
      </c>
      <c r="F157">
        <f t="shared" si="4"/>
        <v>0</v>
      </c>
      <c r="G157">
        <f t="shared" si="5"/>
        <v>0</v>
      </c>
      <c r="H157">
        <f t="shared" si="6"/>
        <v>0</v>
      </c>
      <c r="I157">
        <f t="shared" si="7"/>
        <v>0</v>
      </c>
      <c r="J157">
        <f t="shared" si="8"/>
        <v>0</v>
      </c>
      <c r="L157" s="10">
        <f t="shared" ref="L157:L220" si="12">L156+1</f>
        <v>3</v>
      </c>
      <c r="M157">
        <f t="shared" ref="M157:M220" si="13">IF(B157=1,M156+1,M156)</f>
        <v>3</v>
      </c>
      <c r="N157">
        <f t="shared" ref="N157:N220" si="14">IF(C157=1,N156+1,N156)</f>
        <v>1</v>
      </c>
      <c r="O157">
        <f t="shared" ref="O157:O220" si="15">IF(D157=1,O156+1,O156)</f>
        <v>0</v>
      </c>
      <c r="P157">
        <f t="shared" ref="P157:P220" si="16">IF(E157=1,P156+1,P156)</f>
        <v>0</v>
      </c>
      <c r="Q157">
        <f t="shared" ref="Q157:Q220" si="17">IF(F157=1,Q156+1,Q156)</f>
        <v>0</v>
      </c>
      <c r="R157">
        <f t="shared" ref="R157:R220" si="18">IF(G157=1,R156+1,R156)</f>
        <v>0</v>
      </c>
      <c r="S157">
        <f t="shared" ref="S157:S220" si="19">IF(H157=1,S156+1,S156)</f>
        <v>0</v>
      </c>
      <c r="T157">
        <f t="shared" ref="T157:T220" si="20">IF(I157=1,T156+1,T156)</f>
        <v>0</v>
      </c>
      <c r="U157">
        <f t="shared" ref="U157:U220" si="21">IF(J157=1,U156+1,U156)</f>
        <v>0</v>
      </c>
    </row>
    <row r="158" spans="1:21" x14ac:dyDescent="0.2">
      <c r="A158" s="10">
        <f t="shared" si="10"/>
        <v>4</v>
      </c>
      <c r="B158">
        <f t="shared" si="11"/>
        <v>1</v>
      </c>
      <c r="C158">
        <f t="shared" si="1"/>
        <v>0</v>
      </c>
      <c r="D158">
        <f t="shared" si="2"/>
        <v>0</v>
      </c>
      <c r="E158">
        <f t="shared" si="3"/>
        <v>0</v>
      </c>
      <c r="F158">
        <f t="shared" si="4"/>
        <v>0</v>
      </c>
      <c r="G158">
        <f t="shared" si="5"/>
        <v>1</v>
      </c>
      <c r="H158">
        <f t="shared" si="6"/>
        <v>1</v>
      </c>
      <c r="I158">
        <f t="shared" si="7"/>
        <v>0</v>
      </c>
      <c r="J158">
        <f t="shared" si="8"/>
        <v>0</v>
      </c>
      <c r="L158" s="10">
        <f t="shared" si="12"/>
        <v>4</v>
      </c>
      <c r="M158">
        <f t="shared" si="13"/>
        <v>4</v>
      </c>
      <c r="N158">
        <f t="shared" si="14"/>
        <v>1</v>
      </c>
      <c r="O158">
        <f t="shared" si="15"/>
        <v>0</v>
      </c>
      <c r="P158">
        <f t="shared" si="16"/>
        <v>0</v>
      </c>
      <c r="Q158">
        <f t="shared" si="17"/>
        <v>0</v>
      </c>
      <c r="R158">
        <f t="shared" si="18"/>
        <v>1</v>
      </c>
      <c r="S158">
        <f t="shared" si="19"/>
        <v>1</v>
      </c>
      <c r="T158">
        <f t="shared" si="20"/>
        <v>0</v>
      </c>
      <c r="U158">
        <f t="shared" si="21"/>
        <v>0</v>
      </c>
    </row>
    <row r="159" spans="1:21" x14ac:dyDescent="0.2">
      <c r="A159" s="10">
        <f t="shared" si="10"/>
        <v>5</v>
      </c>
      <c r="B159">
        <f t="shared" si="11"/>
        <v>1</v>
      </c>
      <c r="C159">
        <f t="shared" si="1"/>
        <v>0</v>
      </c>
      <c r="D159">
        <f t="shared" si="2"/>
        <v>0</v>
      </c>
      <c r="E159">
        <f t="shared" si="3"/>
        <v>0</v>
      </c>
      <c r="F159">
        <f t="shared" si="4"/>
        <v>0</v>
      </c>
      <c r="G159">
        <f t="shared" si="5"/>
        <v>0</v>
      </c>
      <c r="H159">
        <f t="shared" si="6"/>
        <v>0</v>
      </c>
      <c r="I159">
        <f t="shared" si="7"/>
        <v>0</v>
      </c>
      <c r="J159">
        <f t="shared" si="8"/>
        <v>1</v>
      </c>
      <c r="L159" s="10">
        <f t="shared" si="12"/>
        <v>5</v>
      </c>
      <c r="M159">
        <f t="shared" si="13"/>
        <v>5</v>
      </c>
      <c r="N159">
        <f t="shared" si="14"/>
        <v>1</v>
      </c>
      <c r="O159">
        <f t="shared" si="15"/>
        <v>0</v>
      </c>
      <c r="P159">
        <f t="shared" si="16"/>
        <v>0</v>
      </c>
      <c r="Q159">
        <f t="shared" si="17"/>
        <v>0</v>
      </c>
      <c r="R159">
        <f t="shared" si="18"/>
        <v>1</v>
      </c>
      <c r="S159">
        <f t="shared" si="19"/>
        <v>1</v>
      </c>
      <c r="T159">
        <f t="shared" si="20"/>
        <v>0</v>
      </c>
      <c r="U159">
        <f t="shared" si="21"/>
        <v>1</v>
      </c>
    </row>
    <row r="160" spans="1:21" x14ac:dyDescent="0.2">
      <c r="A160" s="10">
        <f t="shared" si="10"/>
        <v>6</v>
      </c>
      <c r="B160">
        <f t="shared" si="11"/>
        <v>1</v>
      </c>
      <c r="C160">
        <f t="shared" si="1"/>
        <v>1</v>
      </c>
      <c r="D160">
        <f t="shared" si="2"/>
        <v>1</v>
      </c>
      <c r="E160">
        <f t="shared" si="3"/>
        <v>1</v>
      </c>
      <c r="F160">
        <f t="shared" si="4"/>
        <v>1</v>
      </c>
      <c r="G160">
        <f t="shared" si="5"/>
        <v>1</v>
      </c>
      <c r="H160">
        <f t="shared" si="6"/>
        <v>1</v>
      </c>
      <c r="I160">
        <f t="shared" si="7"/>
        <v>1</v>
      </c>
      <c r="J160">
        <f t="shared" si="8"/>
        <v>1</v>
      </c>
      <c r="L160" s="10">
        <f t="shared" si="12"/>
        <v>6</v>
      </c>
      <c r="M160">
        <f t="shared" si="13"/>
        <v>6</v>
      </c>
      <c r="N160">
        <f t="shared" si="14"/>
        <v>2</v>
      </c>
      <c r="O160">
        <f t="shared" si="15"/>
        <v>1</v>
      </c>
      <c r="P160">
        <f t="shared" si="16"/>
        <v>1</v>
      </c>
      <c r="Q160">
        <f t="shared" si="17"/>
        <v>1</v>
      </c>
      <c r="R160">
        <f t="shared" si="18"/>
        <v>2</v>
      </c>
      <c r="S160">
        <f t="shared" si="19"/>
        <v>2</v>
      </c>
      <c r="T160">
        <f t="shared" si="20"/>
        <v>1</v>
      </c>
      <c r="U160">
        <f t="shared" si="21"/>
        <v>2</v>
      </c>
    </row>
    <row r="161" spans="1:21" x14ac:dyDescent="0.2">
      <c r="A161" s="10">
        <f t="shared" si="10"/>
        <v>7</v>
      </c>
      <c r="B161">
        <f t="shared" si="11"/>
        <v>1</v>
      </c>
      <c r="C161">
        <f t="shared" si="1"/>
        <v>1</v>
      </c>
      <c r="D161">
        <f t="shared" si="2"/>
        <v>0</v>
      </c>
      <c r="E161">
        <f t="shared" si="3"/>
        <v>0</v>
      </c>
      <c r="F161">
        <f t="shared" si="4"/>
        <v>0</v>
      </c>
      <c r="G161">
        <f t="shared" si="5"/>
        <v>0</v>
      </c>
      <c r="H161">
        <f t="shared" si="6"/>
        <v>0</v>
      </c>
      <c r="I161">
        <f t="shared" si="7"/>
        <v>0</v>
      </c>
      <c r="J161">
        <f t="shared" si="8"/>
        <v>0</v>
      </c>
      <c r="L161" s="10">
        <f t="shared" si="12"/>
        <v>7</v>
      </c>
      <c r="M161">
        <f t="shared" si="13"/>
        <v>7</v>
      </c>
      <c r="N161">
        <f t="shared" si="14"/>
        <v>3</v>
      </c>
      <c r="O161">
        <f t="shared" si="15"/>
        <v>1</v>
      </c>
      <c r="P161">
        <f t="shared" si="16"/>
        <v>1</v>
      </c>
      <c r="Q161">
        <f t="shared" si="17"/>
        <v>1</v>
      </c>
      <c r="R161">
        <f t="shared" si="18"/>
        <v>2</v>
      </c>
      <c r="S161">
        <f t="shared" si="19"/>
        <v>2</v>
      </c>
      <c r="T161">
        <f t="shared" si="20"/>
        <v>1</v>
      </c>
      <c r="U161">
        <f t="shared" si="21"/>
        <v>2</v>
      </c>
    </row>
    <row r="162" spans="1:21" x14ac:dyDescent="0.2">
      <c r="A162" s="10">
        <f t="shared" si="10"/>
        <v>8</v>
      </c>
      <c r="B162">
        <f t="shared" si="11"/>
        <v>1</v>
      </c>
      <c r="C162">
        <f t="shared" si="1"/>
        <v>1</v>
      </c>
      <c r="D162">
        <f t="shared" si="2"/>
        <v>0</v>
      </c>
      <c r="E162">
        <f t="shared" si="3"/>
        <v>0</v>
      </c>
      <c r="F162">
        <f t="shared" si="4"/>
        <v>0</v>
      </c>
      <c r="G162">
        <f t="shared" si="5"/>
        <v>0</v>
      </c>
      <c r="H162">
        <f t="shared" si="6"/>
        <v>1</v>
      </c>
      <c r="I162">
        <f t="shared" si="7"/>
        <v>0</v>
      </c>
      <c r="J162">
        <f t="shared" si="8"/>
        <v>0</v>
      </c>
      <c r="L162" s="10">
        <f t="shared" si="12"/>
        <v>8</v>
      </c>
      <c r="M162">
        <f t="shared" si="13"/>
        <v>8</v>
      </c>
      <c r="N162">
        <f t="shared" si="14"/>
        <v>4</v>
      </c>
      <c r="O162">
        <f t="shared" si="15"/>
        <v>1</v>
      </c>
      <c r="P162">
        <f t="shared" si="16"/>
        <v>1</v>
      </c>
      <c r="Q162">
        <f t="shared" si="17"/>
        <v>1</v>
      </c>
      <c r="R162">
        <f t="shared" si="18"/>
        <v>2</v>
      </c>
      <c r="S162">
        <f t="shared" si="19"/>
        <v>3</v>
      </c>
      <c r="T162">
        <f t="shared" si="20"/>
        <v>1</v>
      </c>
      <c r="U162">
        <f t="shared" si="21"/>
        <v>2</v>
      </c>
    </row>
    <row r="163" spans="1:21" x14ac:dyDescent="0.2">
      <c r="A163" s="10">
        <f t="shared" si="10"/>
        <v>9</v>
      </c>
      <c r="B163">
        <f t="shared" si="11"/>
        <v>1</v>
      </c>
      <c r="C163">
        <f t="shared" si="1"/>
        <v>0</v>
      </c>
      <c r="D163">
        <f t="shared" si="2"/>
        <v>0</v>
      </c>
      <c r="E163">
        <f t="shared" si="3"/>
        <v>0</v>
      </c>
      <c r="F163">
        <f t="shared" si="4"/>
        <v>0</v>
      </c>
      <c r="G163">
        <f t="shared" si="5"/>
        <v>0</v>
      </c>
      <c r="H163">
        <f t="shared" si="6"/>
        <v>0</v>
      </c>
      <c r="I163">
        <f t="shared" si="7"/>
        <v>0</v>
      </c>
      <c r="J163">
        <f t="shared" si="8"/>
        <v>0</v>
      </c>
      <c r="L163" s="10">
        <f t="shared" si="12"/>
        <v>9</v>
      </c>
      <c r="M163">
        <f t="shared" si="13"/>
        <v>9</v>
      </c>
      <c r="N163">
        <f t="shared" si="14"/>
        <v>4</v>
      </c>
      <c r="O163">
        <f t="shared" si="15"/>
        <v>1</v>
      </c>
      <c r="P163">
        <f t="shared" si="16"/>
        <v>1</v>
      </c>
      <c r="Q163">
        <f t="shared" si="17"/>
        <v>1</v>
      </c>
      <c r="R163">
        <f t="shared" si="18"/>
        <v>2</v>
      </c>
      <c r="S163">
        <f t="shared" si="19"/>
        <v>3</v>
      </c>
      <c r="T163">
        <f t="shared" si="20"/>
        <v>1</v>
      </c>
      <c r="U163">
        <f t="shared" si="21"/>
        <v>2</v>
      </c>
    </row>
    <row r="164" spans="1:21" x14ac:dyDescent="0.2">
      <c r="A164" s="10">
        <f t="shared" si="10"/>
        <v>10</v>
      </c>
      <c r="B164">
        <f t="shared" si="11"/>
        <v>1</v>
      </c>
      <c r="C164">
        <f t="shared" si="1"/>
        <v>0</v>
      </c>
      <c r="D164">
        <f t="shared" si="2"/>
        <v>0</v>
      </c>
      <c r="E164">
        <f t="shared" si="3"/>
        <v>0</v>
      </c>
      <c r="F164">
        <f t="shared" si="4"/>
        <v>0</v>
      </c>
      <c r="G164">
        <f t="shared" si="5"/>
        <v>1</v>
      </c>
      <c r="H164">
        <f t="shared" si="6"/>
        <v>0</v>
      </c>
      <c r="I164">
        <f t="shared" si="7"/>
        <v>1</v>
      </c>
      <c r="J164">
        <f t="shared" si="8"/>
        <v>0</v>
      </c>
      <c r="L164" s="10">
        <f t="shared" si="12"/>
        <v>10</v>
      </c>
      <c r="M164">
        <f t="shared" si="13"/>
        <v>10</v>
      </c>
      <c r="N164">
        <f t="shared" si="14"/>
        <v>4</v>
      </c>
      <c r="O164">
        <f t="shared" si="15"/>
        <v>1</v>
      </c>
      <c r="P164">
        <f t="shared" si="16"/>
        <v>1</v>
      </c>
      <c r="Q164">
        <f t="shared" si="17"/>
        <v>1</v>
      </c>
      <c r="R164">
        <f t="shared" si="18"/>
        <v>3</v>
      </c>
      <c r="S164">
        <f t="shared" si="19"/>
        <v>3</v>
      </c>
      <c r="T164">
        <f t="shared" si="20"/>
        <v>2</v>
      </c>
      <c r="U164">
        <f t="shared" si="21"/>
        <v>2</v>
      </c>
    </row>
    <row r="165" spans="1:21" x14ac:dyDescent="0.2">
      <c r="A165" s="10">
        <f t="shared" si="10"/>
        <v>11</v>
      </c>
      <c r="B165">
        <f t="shared" si="11"/>
        <v>1</v>
      </c>
      <c r="C165">
        <f t="shared" si="1"/>
        <v>0</v>
      </c>
      <c r="D165">
        <f t="shared" si="2"/>
        <v>0</v>
      </c>
      <c r="E165">
        <f t="shared" si="3"/>
        <v>0</v>
      </c>
      <c r="F165">
        <f t="shared" si="4"/>
        <v>0</v>
      </c>
      <c r="G165">
        <f t="shared" si="5"/>
        <v>0</v>
      </c>
      <c r="H165">
        <f t="shared" si="6"/>
        <v>0</v>
      </c>
      <c r="I165">
        <f t="shared" si="7"/>
        <v>0</v>
      </c>
      <c r="J165">
        <f t="shared" si="8"/>
        <v>0</v>
      </c>
      <c r="L165" s="10">
        <f t="shared" si="12"/>
        <v>11</v>
      </c>
      <c r="M165">
        <f t="shared" si="13"/>
        <v>11</v>
      </c>
      <c r="N165">
        <f t="shared" si="14"/>
        <v>4</v>
      </c>
      <c r="O165">
        <f t="shared" si="15"/>
        <v>1</v>
      </c>
      <c r="P165">
        <f t="shared" si="16"/>
        <v>1</v>
      </c>
      <c r="Q165">
        <f t="shared" si="17"/>
        <v>1</v>
      </c>
      <c r="R165">
        <f t="shared" si="18"/>
        <v>3</v>
      </c>
      <c r="S165">
        <f t="shared" si="19"/>
        <v>3</v>
      </c>
      <c r="T165">
        <f t="shared" si="20"/>
        <v>2</v>
      </c>
      <c r="U165">
        <f t="shared" si="21"/>
        <v>2</v>
      </c>
    </row>
    <row r="166" spans="1:21" x14ac:dyDescent="0.2">
      <c r="A166" s="10">
        <f t="shared" si="10"/>
        <v>12</v>
      </c>
      <c r="B166">
        <f t="shared" si="11"/>
        <v>1</v>
      </c>
      <c r="C166">
        <f t="shared" si="1"/>
        <v>0</v>
      </c>
      <c r="D166">
        <f t="shared" si="2"/>
        <v>0</v>
      </c>
      <c r="E166">
        <f t="shared" si="3"/>
        <v>0</v>
      </c>
      <c r="F166">
        <f t="shared" si="4"/>
        <v>0</v>
      </c>
      <c r="G166">
        <f t="shared" si="5"/>
        <v>1</v>
      </c>
      <c r="H166">
        <f t="shared" si="6"/>
        <v>0</v>
      </c>
      <c r="I166">
        <f t="shared" si="7"/>
        <v>0</v>
      </c>
      <c r="J166">
        <f t="shared" si="8"/>
        <v>0</v>
      </c>
      <c r="L166" s="10">
        <f t="shared" si="12"/>
        <v>12</v>
      </c>
      <c r="M166">
        <f t="shared" si="13"/>
        <v>12</v>
      </c>
      <c r="N166">
        <f t="shared" si="14"/>
        <v>4</v>
      </c>
      <c r="O166">
        <f t="shared" si="15"/>
        <v>1</v>
      </c>
      <c r="P166">
        <f t="shared" si="16"/>
        <v>1</v>
      </c>
      <c r="Q166">
        <f t="shared" si="17"/>
        <v>1</v>
      </c>
      <c r="R166">
        <f t="shared" si="18"/>
        <v>4</v>
      </c>
      <c r="S166">
        <f t="shared" si="19"/>
        <v>3</v>
      </c>
      <c r="T166">
        <f t="shared" si="20"/>
        <v>2</v>
      </c>
      <c r="U166">
        <f t="shared" si="21"/>
        <v>2</v>
      </c>
    </row>
    <row r="167" spans="1:21" x14ac:dyDescent="0.2">
      <c r="A167" s="10">
        <f t="shared" si="10"/>
        <v>13</v>
      </c>
      <c r="B167">
        <f t="shared" si="11"/>
        <v>1</v>
      </c>
      <c r="C167">
        <f t="shared" si="1"/>
        <v>1</v>
      </c>
      <c r="D167">
        <f t="shared" si="2"/>
        <v>0</v>
      </c>
      <c r="E167">
        <f t="shared" si="3"/>
        <v>0</v>
      </c>
      <c r="F167">
        <f t="shared" si="4"/>
        <v>0</v>
      </c>
      <c r="G167">
        <f t="shared" si="5"/>
        <v>0</v>
      </c>
      <c r="H167">
        <f t="shared" si="6"/>
        <v>0</v>
      </c>
      <c r="I167">
        <f t="shared" si="7"/>
        <v>0</v>
      </c>
      <c r="J167">
        <f t="shared" si="8"/>
        <v>0</v>
      </c>
      <c r="L167" s="10">
        <f t="shared" si="12"/>
        <v>13</v>
      </c>
      <c r="M167">
        <f t="shared" si="13"/>
        <v>13</v>
      </c>
      <c r="N167">
        <f t="shared" si="14"/>
        <v>5</v>
      </c>
      <c r="O167">
        <f t="shared" si="15"/>
        <v>1</v>
      </c>
      <c r="P167">
        <f t="shared" si="16"/>
        <v>1</v>
      </c>
      <c r="Q167">
        <f t="shared" si="17"/>
        <v>1</v>
      </c>
      <c r="R167">
        <f t="shared" si="18"/>
        <v>4</v>
      </c>
      <c r="S167">
        <f t="shared" si="19"/>
        <v>3</v>
      </c>
      <c r="T167">
        <f t="shared" si="20"/>
        <v>2</v>
      </c>
      <c r="U167">
        <f t="shared" si="21"/>
        <v>2</v>
      </c>
    </row>
    <row r="168" spans="1:21" x14ac:dyDescent="0.2">
      <c r="A168" s="10">
        <f t="shared" si="10"/>
        <v>14</v>
      </c>
      <c r="B168">
        <f t="shared" si="11"/>
        <v>1</v>
      </c>
      <c r="C168">
        <f t="shared" si="1"/>
        <v>1</v>
      </c>
      <c r="D168">
        <f t="shared" si="2"/>
        <v>0</v>
      </c>
      <c r="E168">
        <f t="shared" si="3"/>
        <v>0</v>
      </c>
      <c r="F168">
        <f t="shared" si="4"/>
        <v>0</v>
      </c>
      <c r="G168">
        <f t="shared" si="5"/>
        <v>0</v>
      </c>
      <c r="H168">
        <f t="shared" si="6"/>
        <v>0</v>
      </c>
      <c r="I168">
        <f t="shared" si="7"/>
        <v>0</v>
      </c>
      <c r="J168">
        <f t="shared" si="8"/>
        <v>0</v>
      </c>
      <c r="L168" s="10">
        <f t="shared" si="12"/>
        <v>14</v>
      </c>
      <c r="M168">
        <f t="shared" si="13"/>
        <v>14</v>
      </c>
      <c r="N168">
        <f t="shared" si="14"/>
        <v>6</v>
      </c>
      <c r="O168">
        <f t="shared" si="15"/>
        <v>1</v>
      </c>
      <c r="P168">
        <f t="shared" si="16"/>
        <v>1</v>
      </c>
      <c r="Q168">
        <f t="shared" si="17"/>
        <v>1</v>
      </c>
      <c r="R168">
        <f t="shared" si="18"/>
        <v>4</v>
      </c>
      <c r="S168">
        <f t="shared" si="19"/>
        <v>3</v>
      </c>
      <c r="T168">
        <f t="shared" si="20"/>
        <v>2</v>
      </c>
      <c r="U168">
        <f t="shared" si="21"/>
        <v>2</v>
      </c>
    </row>
    <row r="169" spans="1:21" x14ac:dyDescent="0.2">
      <c r="A169" s="10">
        <f t="shared" si="10"/>
        <v>15</v>
      </c>
      <c r="B169">
        <f t="shared" si="11"/>
        <v>1</v>
      </c>
      <c r="C169">
        <f t="shared" si="1"/>
        <v>0</v>
      </c>
      <c r="D169">
        <f t="shared" si="2"/>
        <v>0</v>
      </c>
      <c r="E169">
        <f t="shared" si="3"/>
        <v>0</v>
      </c>
      <c r="F169">
        <f t="shared" si="4"/>
        <v>0</v>
      </c>
      <c r="G169">
        <f t="shared" si="5"/>
        <v>1</v>
      </c>
      <c r="H169">
        <f t="shared" si="6"/>
        <v>1</v>
      </c>
      <c r="I169">
        <f t="shared" si="7"/>
        <v>0</v>
      </c>
      <c r="J169">
        <f t="shared" si="8"/>
        <v>0</v>
      </c>
      <c r="L169" s="10">
        <f t="shared" si="12"/>
        <v>15</v>
      </c>
      <c r="M169">
        <f t="shared" si="13"/>
        <v>15</v>
      </c>
      <c r="N169">
        <f t="shared" si="14"/>
        <v>6</v>
      </c>
      <c r="O169">
        <f t="shared" si="15"/>
        <v>1</v>
      </c>
      <c r="P169">
        <f t="shared" si="16"/>
        <v>1</v>
      </c>
      <c r="Q169">
        <f t="shared" si="17"/>
        <v>1</v>
      </c>
      <c r="R169">
        <f t="shared" si="18"/>
        <v>5</v>
      </c>
      <c r="S169">
        <f t="shared" si="19"/>
        <v>4</v>
      </c>
      <c r="T169">
        <f t="shared" si="20"/>
        <v>2</v>
      </c>
      <c r="U169">
        <f t="shared" si="21"/>
        <v>2</v>
      </c>
    </row>
    <row r="170" spans="1:21" x14ac:dyDescent="0.2">
      <c r="A170" s="10">
        <f t="shared" si="10"/>
        <v>16</v>
      </c>
      <c r="B170">
        <f t="shared" si="11"/>
        <v>1</v>
      </c>
      <c r="C170">
        <f t="shared" si="1"/>
        <v>0</v>
      </c>
      <c r="D170">
        <f t="shared" si="2"/>
        <v>0</v>
      </c>
      <c r="E170">
        <f t="shared" si="3"/>
        <v>0</v>
      </c>
      <c r="F170">
        <f t="shared" si="4"/>
        <v>0</v>
      </c>
      <c r="G170">
        <f t="shared" si="5"/>
        <v>1</v>
      </c>
      <c r="H170">
        <f t="shared" si="6"/>
        <v>1</v>
      </c>
      <c r="I170">
        <f t="shared" si="7"/>
        <v>0</v>
      </c>
      <c r="J170">
        <f t="shared" si="8"/>
        <v>0</v>
      </c>
      <c r="L170" s="10">
        <f t="shared" si="12"/>
        <v>16</v>
      </c>
      <c r="M170">
        <f t="shared" si="13"/>
        <v>16</v>
      </c>
      <c r="N170">
        <f t="shared" si="14"/>
        <v>6</v>
      </c>
      <c r="O170">
        <f t="shared" si="15"/>
        <v>1</v>
      </c>
      <c r="P170">
        <f t="shared" si="16"/>
        <v>1</v>
      </c>
      <c r="Q170">
        <f t="shared" si="17"/>
        <v>1</v>
      </c>
      <c r="R170">
        <f t="shared" si="18"/>
        <v>6</v>
      </c>
      <c r="S170">
        <f t="shared" si="19"/>
        <v>5</v>
      </c>
      <c r="T170">
        <f t="shared" si="20"/>
        <v>2</v>
      </c>
      <c r="U170">
        <f t="shared" si="21"/>
        <v>2</v>
      </c>
    </row>
    <row r="171" spans="1:21" x14ac:dyDescent="0.2">
      <c r="A171" s="10">
        <f t="shared" si="10"/>
        <v>17</v>
      </c>
      <c r="B171">
        <f t="shared" si="11"/>
        <v>1</v>
      </c>
      <c r="C171">
        <f t="shared" si="1"/>
        <v>1</v>
      </c>
      <c r="D171">
        <f t="shared" si="2"/>
        <v>0</v>
      </c>
      <c r="E171">
        <f t="shared" si="3"/>
        <v>0</v>
      </c>
      <c r="F171">
        <f t="shared" si="4"/>
        <v>0</v>
      </c>
      <c r="G171">
        <f t="shared" si="5"/>
        <v>0</v>
      </c>
      <c r="H171">
        <f t="shared" si="6"/>
        <v>0</v>
      </c>
      <c r="I171">
        <f t="shared" si="7"/>
        <v>0</v>
      </c>
      <c r="J171">
        <f t="shared" si="8"/>
        <v>0</v>
      </c>
      <c r="L171" s="10">
        <f t="shared" si="12"/>
        <v>17</v>
      </c>
      <c r="M171">
        <f t="shared" si="13"/>
        <v>17</v>
      </c>
      <c r="N171">
        <f t="shared" si="14"/>
        <v>7</v>
      </c>
      <c r="O171">
        <f t="shared" si="15"/>
        <v>1</v>
      </c>
      <c r="P171">
        <f t="shared" si="16"/>
        <v>1</v>
      </c>
      <c r="Q171">
        <f t="shared" si="17"/>
        <v>1</v>
      </c>
      <c r="R171">
        <f t="shared" si="18"/>
        <v>6</v>
      </c>
      <c r="S171">
        <f t="shared" si="19"/>
        <v>5</v>
      </c>
      <c r="T171">
        <f t="shared" si="20"/>
        <v>2</v>
      </c>
      <c r="U171">
        <f t="shared" si="21"/>
        <v>2</v>
      </c>
    </row>
    <row r="172" spans="1:21" x14ac:dyDescent="0.2">
      <c r="A172" s="10">
        <f t="shared" si="10"/>
        <v>18</v>
      </c>
      <c r="B172">
        <f t="shared" si="11"/>
        <v>1</v>
      </c>
      <c r="C172">
        <f t="shared" si="1"/>
        <v>0</v>
      </c>
      <c r="D172">
        <f t="shared" si="2"/>
        <v>0</v>
      </c>
      <c r="E172">
        <f t="shared" si="3"/>
        <v>0</v>
      </c>
      <c r="F172">
        <f t="shared" si="4"/>
        <v>0</v>
      </c>
      <c r="G172">
        <f t="shared" si="5"/>
        <v>1</v>
      </c>
      <c r="H172">
        <f t="shared" si="6"/>
        <v>0</v>
      </c>
      <c r="I172">
        <f t="shared" si="7"/>
        <v>1</v>
      </c>
      <c r="J172">
        <f t="shared" si="8"/>
        <v>0</v>
      </c>
      <c r="L172" s="10">
        <f t="shared" si="12"/>
        <v>18</v>
      </c>
      <c r="M172">
        <f t="shared" si="13"/>
        <v>18</v>
      </c>
      <c r="N172">
        <f t="shared" si="14"/>
        <v>7</v>
      </c>
      <c r="O172">
        <f t="shared" si="15"/>
        <v>1</v>
      </c>
      <c r="P172">
        <f t="shared" si="16"/>
        <v>1</v>
      </c>
      <c r="Q172">
        <f t="shared" si="17"/>
        <v>1</v>
      </c>
      <c r="R172">
        <f t="shared" si="18"/>
        <v>7</v>
      </c>
      <c r="S172">
        <f t="shared" si="19"/>
        <v>5</v>
      </c>
      <c r="T172">
        <f t="shared" si="20"/>
        <v>3</v>
      </c>
      <c r="U172">
        <f t="shared" si="21"/>
        <v>2</v>
      </c>
    </row>
    <row r="173" spans="1:21" x14ac:dyDescent="0.2">
      <c r="A173" s="10">
        <f t="shared" si="10"/>
        <v>19</v>
      </c>
      <c r="B173">
        <f t="shared" si="11"/>
        <v>1</v>
      </c>
      <c r="C173">
        <f t="shared" si="1"/>
        <v>0</v>
      </c>
      <c r="D173">
        <f t="shared" si="2"/>
        <v>0</v>
      </c>
      <c r="E173">
        <f t="shared" si="3"/>
        <v>0</v>
      </c>
      <c r="F173">
        <f t="shared" si="4"/>
        <v>0</v>
      </c>
      <c r="G173">
        <f t="shared" si="5"/>
        <v>0</v>
      </c>
      <c r="H173">
        <f t="shared" si="6"/>
        <v>0</v>
      </c>
      <c r="I173">
        <f t="shared" si="7"/>
        <v>0</v>
      </c>
      <c r="J173">
        <f t="shared" si="8"/>
        <v>0</v>
      </c>
      <c r="L173" s="10">
        <f t="shared" si="12"/>
        <v>19</v>
      </c>
      <c r="M173">
        <f t="shared" si="13"/>
        <v>19</v>
      </c>
      <c r="N173">
        <f t="shared" si="14"/>
        <v>7</v>
      </c>
      <c r="O173">
        <f t="shared" si="15"/>
        <v>1</v>
      </c>
      <c r="P173">
        <f t="shared" si="16"/>
        <v>1</v>
      </c>
      <c r="Q173">
        <f t="shared" si="17"/>
        <v>1</v>
      </c>
      <c r="R173">
        <f t="shared" si="18"/>
        <v>7</v>
      </c>
      <c r="S173">
        <f t="shared" si="19"/>
        <v>5</v>
      </c>
      <c r="T173">
        <f t="shared" si="20"/>
        <v>3</v>
      </c>
      <c r="U173">
        <f t="shared" si="21"/>
        <v>2</v>
      </c>
    </row>
    <row r="174" spans="1:21" x14ac:dyDescent="0.2">
      <c r="A174" s="10">
        <f t="shared" si="10"/>
        <v>20</v>
      </c>
      <c r="B174">
        <f t="shared" si="11"/>
        <v>1</v>
      </c>
      <c r="C174">
        <f t="shared" si="1"/>
        <v>0</v>
      </c>
      <c r="D174">
        <f t="shared" si="2"/>
        <v>0</v>
      </c>
      <c r="E174">
        <f t="shared" si="3"/>
        <v>0</v>
      </c>
      <c r="F174">
        <f t="shared" si="4"/>
        <v>0</v>
      </c>
      <c r="G174">
        <f t="shared" si="5"/>
        <v>0</v>
      </c>
      <c r="H174">
        <f t="shared" si="6"/>
        <v>0</v>
      </c>
      <c r="I174">
        <f t="shared" si="7"/>
        <v>0</v>
      </c>
      <c r="J174">
        <f t="shared" si="8"/>
        <v>0</v>
      </c>
      <c r="L174" s="10">
        <f t="shared" si="12"/>
        <v>20</v>
      </c>
      <c r="M174">
        <f t="shared" si="13"/>
        <v>20</v>
      </c>
      <c r="N174">
        <f t="shared" si="14"/>
        <v>7</v>
      </c>
      <c r="O174">
        <f t="shared" si="15"/>
        <v>1</v>
      </c>
      <c r="P174">
        <f t="shared" si="16"/>
        <v>1</v>
      </c>
      <c r="Q174">
        <f t="shared" si="17"/>
        <v>1</v>
      </c>
      <c r="R174">
        <f t="shared" si="18"/>
        <v>7</v>
      </c>
      <c r="S174">
        <f t="shared" si="19"/>
        <v>5</v>
      </c>
      <c r="T174">
        <f t="shared" si="20"/>
        <v>3</v>
      </c>
      <c r="U174">
        <f t="shared" si="21"/>
        <v>2</v>
      </c>
    </row>
    <row r="175" spans="1:21" x14ac:dyDescent="0.2">
      <c r="A175" s="10">
        <f t="shared" si="10"/>
        <v>21</v>
      </c>
      <c r="B175">
        <f t="shared" si="11"/>
        <v>1</v>
      </c>
      <c r="C175">
        <f t="shared" si="1"/>
        <v>0</v>
      </c>
      <c r="D175">
        <f t="shared" si="2"/>
        <v>0</v>
      </c>
      <c r="E175">
        <f t="shared" si="3"/>
        <v>0</v>
      </c>
      <c r="F175">
        <f t="shared" si="4"/>
        <v>0</v>
      </c>
      <c r="G175">
        <f t="shared" si="5"/>
        <v>1</v>
      </c>
      <c r="H175">
        <f t="shared" si="6"/>
        <v>1</v>
      </c>
      <c r="I175">
        <f t="shared" si="7"/>
        <v>0</v>
      </c>
      <c r="J175">
        <f t="shared" si="8"/>
        <v>0</v>
      </c>
      <c r="L175" s="10">
        <f t="shared" si="12"/>
        <v>21</v>
      </c>
      <c r="M175">
        <f t="shared" si="13"/>
        <v>21</v>
      </c>
      <c r="N175">
        <f t="shared" si="14"/>
        <v>7</v>
      </c>
      <c r="O175">
        <f t="shared" si="15"/>
        <v>1</v>
      </c>
      <c r="P175">
        <f t="shared" si="16"/>
        <v>1</v>
      </c>
      <c r="Q175">
        <f t="shared" si="17"/>
        <v>1</v>
      </c>
      <c r="R175">
        <f t="shared" si="18"/>
        <v>8</v>
      </c>
      <c r="S175">
        <f t="shared" si="19"/>
        <v>6</v>
      </c>
      <c r="T175">
        <f t="shared" si="20"/>
        <v>3</v>
      </c>
      <c r="U175">
        <f t="shared" si="21"/>
        <v>2</v>
      </c>
    </row>
    <row r="176" spans="1:21" x14ac:dyDescent="0.2">
      <c r="A176" s="10">
        <f t="shared" si="10"/>
        <v>22</v>
      </c>
      <c r="B176">
        <f t="shared" si="11"/>
        <v>1</v>
      </c>
      <c r="C176">
        <f t="shared" si="1"/>
        <v>0</v>
      </c>
      <c r="D176">
        <f t="shared" si="2"/>
        <v>0</v>
      </c>
      <c r="E176">
        <f t="shared" si="3"/>
        <v>0</v>
      </c>
      <c r="F176">
        <f t="shared" si="4"/>
        <v>0</v>
      </c>
      <c r="G176">
        <f t="shared" si="5"/>
        <v>0</v>
      </c>
      <c r="H176">
        <f t="shared" si="6"/>
        <v>0</v>
      </c>
      <c r="I176">
        <f t="shared" si="7"/>
        <v>0</v>
      </c>
      <c r="J176">
        <f t="shared" si="8"/>
        <v>0</v>
      </c>
      <c r="L176" s="10">
        <f t="shared" si="12"/>
        <v>22</v>
      </c>
      <c r="M176">
        <f t="shared" si="13"/>
        <v>22</v>
      </c>
      <c r="N176">
        <f t="shared" si="14"/>
        <v>7</v>
      </c>
      <c r="O176">
        <f t="shared" si="15"/>
        <v>1</v>
      </c>
      <c r="P176">
        <f t="shared" si="16"/>
        <v>1</v>
      </c>
      <c r="Q176">
        <f t="shared" si="17"/>
        <v>1</v>
      </c>
      <c r="R176">
        <f t="shared" si="18"/>
        <v>8</v>
      </c>
      <c r="S176">
        <f t="shared" si="19"/>
        <v>6</v>
      </c>
      <c r="T176">
        <f t="shared" si="20"/>
        <v>3</v>
      </c>
      <c r="U176">
        <f t="shared" si="21"/>
        <v>2</v>
      </c>
    </row>
    <row r="177" spans="1:21" x14ac:dyDescent="0.2">
      <c r="A177" s="10">
        <f t="shared" si="10"/>
        <v>23</v>
      </c>
      <c r="B177">
        <f t="shared" si="11"/>
        <v>1</v>
      </c>
      <c r="C177">
        <f t="shared" si="1"/>
        <v>0</v>
      </c>
      <c r="D177">
        <f t="shared" si="2"/>
        <v>1</v>
      </c>
      <c r="E177">
        <f t="shared" si="3"/>
        <v>1</v>
      </c>
      <c r="F177">
        <f t="shared" si="4"/>
        <v>0</v>
      </c>
      <c r="G177">
        <f t="shared" si="5"/>
        <v>0</v>
      </c>
      <c r="H177">
        <f t="shared" si="6"/>
        <v>1</v>
      </c>
      <c r="I177">
        <f t="shared" si="7"/>
        <v>0</v>
      </c>
      <c r="J177">
        <f t="shared" si="8"/>
        <v>0</v>
      </c>
      <c r="L177" s="10">
        <f t="shared" si="12"/>
        <v>23</v>
      </c>
      <c r="M177">
        <f t="shared" si="13"/>
        <v>23</v>
      </c>
      <c r="N177">
        <f t="shared" si="14"/>
        <v>7</v>
      </c>
      <c r="O177">
        <f t="shared" si="15"/>
        <v>2</v>
      </c>
      <c r="P177">
        <f t="shared" si="16"/>
        <v>2</v>
      </c>
      <c r="Q177">
        <f t="shared" si="17"/>
        <v>1</v>
      </c>
      <c r="R177">
        <f t="shared" si="18"/>
        <v>8</v>
      </c>
      <c r="S177">
        <f t="shared" si="19"/>
        <v>7</v>
      </c>
      <c r="T177">
        <f t="shared" si="20"/>
        <v>3</v>
      </c>
      <c r="U177">
        <f t="shared" si="21"/>
        <v>2</v>
      </c>
    </row>
    <row r="178" spans="1:21" x14ac:dyDescent="0.2">
      <c r="A178" s="10">
        <f t="shared" si="10"/>
        <v>24</v>
      </c>
      <c r="B178">
        <f t="shared" si="11"/>
        <v>1</v>
      </c>
      <c r="C178">
        <f t="shared" si="1"/>
        <v>0</v>
      </c>
      <c r="D178">
        <f t="shared" si="2"/>
        <v>0</v>
      </c>
      <c r="E178">
        <f t="shared" si="3"/>
        <v>0</v>
      </c>
      <c r="F178">
        <f t="shared" si="4"/>
        <v>0</v>
      </c>
      <c r="G178">
        <f t="shared" si="5"/>
        <v>0</v>
      </c>
      <c r="H178">
        <f t="shared" si="6"/>
        <v>0</v>
      </c>
      <c r="I178">
        <f t="shared" si="7"/>
        <v>0</v>
      </c>
      <c r="J178">
        <f t="shared" si="8"/>
        <v>0</v>
      </c>
      <c r="L178" s="10">
        <f t="shared" si="12"/>
        <v>24</v>
      </c>
      <c r="M178">
        <f t="shared" si="13"/>
        <v>24</v>
      </c>
      <c r="N178">
        <f t="shared" si="14"/>
        <v>7</v>
      </c>
      <c r="O178">
        <f t="shared" si="15"/>
        <v>2</v>
      </c>
      <c r="P178">
        <f t="shared" si="16"/>
        <v>2</v>
      </c>
      <c r="Q178">
        <f t="shared" si="17"/>
        <v>1</v>
      </c>
      <c r="R178">
        <f t="shared" si="18"/>
        <v>8</v>
      </c>
      <c r="S178">
        <f t="shared" si="19"/>
        <v>7</v>
      </c>
      <c r="T178">
        <f t="shared" si="20"/>
        <v>3</v>
      </c>
      <c r="U178">
        <f t="shared" si="21"/>
        <v>2</v>
      </c>
    </row>
    <row r="179" spans="1:21" x14ac:dyDescent="0.2">
      <c r="A179" s="10">
        <f t="shared" si="10"/>
        <v>25</v>
      </c>
      <c r="B179">
        <f t="shared" si="11"/>
        <v>1</v>
      </c>
      <c r="C179">
        <f t="shared" si="1"/>
        <v>0</v>
      </c>
      <c r="D179">
        <f t="shared" si="2"/>
        <v>0</v>
      </c>
      <c r="E179">
        <f t="shared" si="3"/>
        <v>0</v>
      </c>
      <c r="F179">
        <f t="shared" si="4"/>
        <v>0</v>
      </c>
      <c r="G179">
        <f t="shared" si="5"/>
        <v>1</v>
      </c>
      <c r="H179">
        <f t="shared" si="6"/>
        <v>0</v>
      </c>
      <c r="I179">
        <f t="shared" si="7"/>
        <v>0</v>
      </c>
      <c r="J179">
        <f t="shared" si="8"/>
        <v>0</v>
      </c>
      <c r="L179" s="10">
        <f t="shared" si="12"/>
        <v>25</v>
      </c>
      <c r="M179">
        <f t="shared" si="13"/>
        <v>25</v>
      </c>
      <c r="N179">
        <f t="shared" si="14"/>
        <v>7</v>
      </c>
      <c r="O179">
        <f t="shared" si="15"/>
        <v>2</v>
      </c>
      <c r="P179">
        <f t="shared" si="16"/>
        <v>2</v>
      </c>
      <c r="Q179">
        <f t="shared" si="17"/>
        <v>1</v>
      </c>
      <c r="R179">
        <f t="shared" si="18"/>
        <v>9</v>
      </c>
      <c r="S179">
        <f t="shared" si="19"/>
        <v>7</v>
      </c>
      <c r="T179">
        <f t="shared" si="20"/>
        <v>3</v>
      </c>
      <c r="U179">
        <f t="shared" si="21"/>
        <v>2</v>
      </c>
    </row>
    <row r="180" spans="1:21" x14ac:dyDescent="0.2">
      <c r="A180" s="10">
        <f t="shared" si="10"/>
        <v>26</v>
      </c>
      <c r="B180">
        <f t="shared" si="11"/>
        <v>1</v>
      </c>
      <c r="C180">
        <f t="shared" si="1"/>
        <v>0</v>
      </c>
      <c r="D180">
        <f t="shared" si="2"/>
        <v>0</v>
      </c>
      <c r="E180">
        <f t="shared" si="3"/>
        <v>0</v>
      </c>
      <c r="F180">
        <f t="shared" si="4"/>
        <v>0</v>
      </c>
      <c r="G180">
        <f t="shared" si="5"/>
        <v>1</v>
      </c>
      <c r="H180">
        <f t="shared" si="6"/>
        <v>1</v>
      </c>
      <c r="I180">
        <f t="shared" si="7"/>
        <v>0</v>
      </c>
      <c r="J180">
        <f t="shared" si="8"/>
        <v>0</v>
      </c>
      <c r="L180" s="10">
        <f t="shared" si="12"/>
        <v>26</v>
      </c>
      <c r="M180">
        <f t="shared" si="13"/>
        <v>26</v>
      </c>
      <c r="N180">
        <f t="shared" si="14"/>
        <v>7</v>
      </c>
      <c r="O180">
        <f t="shared" si="15"/>
        <v>2</v>
      </c>
      <c r="P180">
        <f t="shared" si="16"/>
        <v>2</v>
      </c>
      <c r="Q180">
        <f t="shared" si="17"/>
        <v>1</v>
      </c>
      <c r="R180">
        <f t="shared" si="18"/>
        <v>10</v>
      </c>
      <c r="S180">
        <f t="shared" si="19"/>
        <v>8</v>
      </c>
      <c r="T180">
        <f t="shared" si="20"/>
        <v>3</v>
      </c>
      <c r="U180">
        <f t="shared" si="21"/>
        <v>2</v>
      </c>
    </row>
    <row r="181" spans="1:21" x14ac:dyDescent="0.2">
      <c r="A181" s="10">
        <f t="shared" si="10"/>
        <v>27</v>
      </c>
      <c r="B181">
        <f t="shared" si="11"/>
        <v>1</v>
      </c>
      <c r="C181">
        <f t="shared" si="1"/>
        <v>1</v>
      </c>
      <c r="D181">
        <f t="shared" si="2"/>
        <v>0</v>
      </c>
      <c r="E181">
        <f t="shared" si="3"/>
        <v>0</v>
      </c>
      <c r="F181">
        <f t="shared" si="4"/>
        <v>0</v>
      </c>
      <c r="G181">
        <f t="shared" si="5"/>
        <v>0</v>
      </c>
      <c r="H181">
        <f t="shared" si="6"/>
        <v>0</v>
      </c>
      <c r="I181">
        <f t="shared" si="7"/>
        <v>0</v>
      </c>
      <c r="J181">
        <f t="shared" si="8"/>
        <v>0</v>
      </c>
      <c r="L181" s="10">
        <f t="shared" si="12"/>
        <v>27</v>
      </c>
      <c r="M181">
        <f t="shared" si="13"/>
        <v>27</v>
      </c>
      <c r="N181">
        <f t="shared" si="14"/>
        <v>8</v>
      </c>
      <c r="O181">
        <f t="shared" si="15"/>
        <v>2</v>
      </c>
      <c r="P181">
        <f t="shared" si="16"/>
        <v>2</v>
      </c>
      <c r="Q181">
        <f t="shared" si="17"/>
        <v>1</v>
      </c>
      <c r="R181">
        <f t="shared" si="18"/>
        <v>10</v>
      </c>
      <c r="S181">
        <f t="shared" si="19"/>
        <v>8</v>
      </c>
      <c r="T181">
        <f t="shared" si="20"/>
        <v>3</v>
      </c>
      <c r="U181">
        <f t="shared" si="21"/>
        <v>2</v>
      </c>
    </row>
    <row r="182" spans="1:21" x14ac:dyDescent="0.2">
      <c r="A182" s="10">
        <f t="shared" si="10"/>
        <v>28</v>
      </c>
      <c r="B182">
        <f t="shared" si="11"/>
        <v>1</v>
      </c>
      <c r="C182">
        <f t="shared" si="1"/>
        <v>0</v>
      </c>
      <c r="D182">
        <f t="shared" si="2"/>
        <v>0</v>
      </c>
      <c r="E182">
        <f t="shared" si="3"/>
        <v>0</v>
      </c>
      <c r="F182">
        <f t="shared" si="4"/>
        <v>0</v>
      </c>
      <c r="G182">
        <f t="shared" si="5"/>
        <v>0</v>
      </c>
      <c r="H182">
        <f t="shared" si="6"/>
        <v>0</v>
      </c>
      <c r="I182">
        <f t="shared" si="7"/>
        <v>0</v>
      </c>
      <c r="J182">
        <f t="shared" si="8"/>
        <v>0</v>
      </c>
      <c r="L182" s="10">
        <f t="shared" si="12"/>
        <v>28</v>
      </c>
      <c r="M182">
        <f t="shared" si="13"/>
        <v>28</v>
      </c>
      <c r="N182">
        <f t="shared" si="14"/>
        <v>8</v>
      </c>
      <c r="O182">
        <f t="shared" si="15"/>
        <v>2</v>
      </c>
      <c r="P182">
        <f t="shared" si="16"/>
        <v>2</v>
      </c>
      <c r="Q182">
        <f t="shared" si="17"/>
        <v>1</v>
      </c>
      <c r="R182">
        <f t="shared" si="18"/>
        <v>10</v>
      </c>
      <c r="S182">
        <f t="shared" si="19"/>
        <v>8</v>
      </c>
      <c r="T182">
        <f t="shared" si="20"/>
        <v>3</v>
      </c>
      <c r="U182">
        <f t="shared" si="21"/>
        <v>2</v>
      </c>
    </row>
    <row r="183" spans="1:21" x14ac:dyDescent="0.2">
      <c r="A183" s="10">
        <f t="shared" si="10"/>
        <v>29</v>
      </c>
      <c r="B183">
        <f t="shared" si="11"/>
        <v>1</v>
      </c>
      <c r="C183">
        <f t="shared" si="1"/>
        <v>0</v>
      </c>
      <c r="D183">
        <f t="shared" si="2"/>
        <v>0</v>
      </c>
      <c r="E183">
        <f t="shared" si="3"/>
        <v>0</v>
      </c>
      <c r="F183">
        <f t="shared" si="4"/>
        <v>1</v>
      </c>
      <c r="G183">
        <f t="shared" si="5"/>
        <v>0</v>
      </c>
      <c r="H183">
        <f t="shared" si="6"/>
        <v>0</v>
      </c>
      <c r="I183">
        <f t="shared" si="7"/>
        <v>0</v>
      </c>
      <c r="J183">
        <f t="shared" si="8"/>
        <v>1</v>
      </c>
      <c r="L183" s="10">
        <f t="shared" si="12"/>
        <v>29</v>
      </c>
      <c r="M183">
        <f t="shared" si="13"/>
        <v>29</v>
      </c>
      <c r="N183">
        <f t="shared" si="14"/>
        <v>8</v>
      </c>
      <c r="O183">
        <f t="shared" si="15"/>
        <v>2</v>
      </c>
      <c r="P183">
        <f t="shared" si="16"/>
        <v>2</v>
      </c>
      <c r="Q183">
        <f t="shared" si="17"/>
        <v>2</v>
      </c>
      <c r="R183">
        <f t="shared" si="18"/>
        <v>10</v>
      </c>
      <c r="S183">
        <f t="shared" si="19"/>
        <v>8</v>
      </c>
      <c r="T183">
        <f t="shared" si="20"/>
        <v>3</v>
      </c>
      <c r="U183">
        <f t="shared" si="21"/>
        <v>3</v>
      </c>
    </row>
    <row r="184" spans="1:21" x14ac:dyDescent="0.2">
      <c r="A184" s="10">
        <f t="shared" si="10"/>
        <v>30</v>
      </c>
      <c r="B184">
        <f t="shared" si="11"/>
        <v>0</v>
      </c>
      <c r="C184">
        <f t="shared" si="1"/>
        <v>1</v>
      </c>
      <c r="D184">
        <f t="shared" si="2"/>
        <v>0</v>
      </c>
      <c r="E184">
        <f t="shared" si="3"/>
        <v>0</v>
      </c>
      <c r="F184">
        <f t="shared" si="4"/>
        <v>0</v>
      </c>
      <c r="G184">
        <f t="shared" si="5"/>
        <v>0</v>
      </c>
      <c r="H184">
        <f t="shared" si="6"/>
        <v>0</v>
      </c>
      <c r="I184">
        <f t="shared" si="7"/>
        <v>0</v>
      </c>
      <c r="J184">
        <f t="shared" si="8"/>
        <v>0</v>
      </c>
      <c r="L184" s="10">
        <f t="shared" si="12"/>
        <v>30</v>
      </c>
      <c r="M184">
        <f t="shared" si="13"/>
        <v>29</v>
      </c>
      <c r="N184">
        <f t="shared" si="14"/>
        <v>9</v>
      </c>
      <c r="O184">
        <f t="shared" si="15"/>
        <v>2</v>
      </c>
      <c r="P184">
        <f t="shared" si="16"/>
        <v>2</v>
      </c>
      <c r="Q184">
        <f t="shared" si="17"/>
        <v>2</v>
      </c>
      <c r="R184">
        <f t="shared" si="18"/>
        <v>10</v>
      </c>
      <c r="S184">
        <f t="shared" si="19"/>
        <v>8</v>
      </c>
      <c r="T184">
        <f t="shared" si="20"/>
        <v>3</v>
      </c>
      <c r="U184">
        <f t="shared" si="21"/>
        <v>3</v>
      </c>
    </row>
    <row r="185" spans="1:21" x14ac:dyDescent="0.2">
      <c r="A185" s="10">
        <f t="shared" si="10"/>
        <v>31</v>
      </c>
      <c r="B185">
        <f t="shared" si="11"/>
        <v>1</v>
      </c>
      <c r="C185">
        <f t="shared" si="1"/>
        <v>1</v>
      </c>
      <c r="D185">
        <f t="shared" si="2"/>
        <v>0</v>
      </c>
      <c r="E185">
        <f t="shared" si="3"/>
        <v>0</v>
      </c>
      <c r="F185">
        <f t="shared" si="4"/>
        <v>0</v>
      </c>
      <c r="G185">
        <f t="shared" si="5"/>
        <v>0</v>
      </c>
      <c r="H185">
        <f t="shared" si="6"/>
        <v>0</v>
      </c>
      <c r="I185">
        <f t="shared" si="7"/>
        <v>0</v>
      </c>
      <c r="J185">
        <f t="shared" si="8"/>
        <v>0</v>
      </c>
      <c r="L185" s="10">
        <f t="shared" si="12"/>
        <v>31</v>
      </c>
      <c r="M185">
        <f t="shared" si="13"/>
        <v>30</v>
      </c>
      <c r="N185">
        <f t="shared" si="14"/>
        <v>10</v>
      </c>
      <c r="O185">
        <f t="shared" si="15"/>
        <v>2</v>
      </c>
      <c r="P185">
        <f t="shared" si="16"/>
        <v>2</v>
      </c>
      <c r="Q185">
        <f t="shared" si="17"/>
        <v>2</v>
      </c>
      <c r="R185">
        <f t="shared" si="18"/>
        <v>10</v>
      </c>
      <c r="S185">
        <f t="shared" si="19"/>
        <v>8</v>
      </c>
      <c r="T185">
        <f t="shared" si="20"/>
        <v>3</v>
      </c>
      <c r="U185">
        <f t="shared" si="21"/>
        <v>3</v>
      </c>
    </row>
    <row r="186" spans="1:21" x14ac:dyDescent="0.2">
      <c r="A186" s="10">
        <f t="shared" si="10"/>
        <v>32</v>
      </c>
      <c r="B186">
        <f t="shared" si="11"/>
        <v>1</v>
      </c>
      <c r="C186">
        <f t="shared" si="1"/>
        <v>1</v>
      </c>
      <c r="D186">
        <f t="shared" si="2"/>
        <v>0</v>
      </c>
      <c r="E186">
        <f t="shared" si="3"/>
        <v>0</v>
      </c>
      <c r="F186">
        <f t="shared" si="4"/>
        <v>0</v>
      </c>
      <c r="G186">
        <f t="shared" si="5"/>
        <v>0</v>
      </c>
      <c r="H186">
        <f t="shared" si="6"/>
        <v>0</v>
      </c>
      <c r="I186">
        <f t="shared" si="7"/>
        <v>0</v>
      </c>
      <c r="J186">
        <f t="shared" si="8"/>
        <v>0</v>
      </c>
      <c r="L186" s="10">
        <f t="shared" si="12"/>
        <v>32</v>
      </c>
      <c r="M186">
        <f t="shared" si="13"/>
        <v>31</v>
      </c>
      <c r="N186">
        <f t="shared" si="14"/>
        <v>11</v>
      </c>
      <c r="O186">
        <f t="shared" si="15"/>
        <v>2</v>
      </c>
      <c r="P186">
        <f t="shared" si="16"/>
        <v>2</v>
      </c>
      <c r="Q186">
        <f t="shared" si="17"/>
        <v>2</v>
      </c>
      <c r="R186">
        <f t="shared" si="18"/>
        <v>10</v>
      </c>
      <c r="S186">
        <f t="shared" si="19"/>
        <v>8</v>
      </c>
      <c r="T186">
        <f t="shared" si="20"/>
        <v>3</v>
      </c>
      <c r="U186">
        <f t="shared" si="21"/>
        <v>3</v>
      </c>
    </row>
    <row r="187" spans="1:21" x14ac:dyDescent="0.2">
      <c r="A187" s="10">
        <f t="shared" si="10"/>
        <v>33</v>
      </c>
      <c r="B187">
        <f t="shared" si="11"/>
        <v>1</v>
      </c>
      <c r="C187">
        <f t="shared" si="1"/>
        <v>1</v>
      </c>
      <c r="D187">
        <f t="shared" si="2"/>
        <v>0</v>
      </c>
      <c r="E187">
        <f t="shared" si="3"/>
        <v>0</v>
      </c>
      <c r="F187">
        <f t="shared" si="4"/>
        <v>0</v>
      </c>
      <c r="G187">
        <f t="shared" si="5"/>
        <v>0</v>
      </c>
      <c r="H187">
        <f t="shared" si="6"/>
        <v>0</v>
      </c>
      <c r="I187">
        <f t="shared" si="7"/>
        <v>0</v>
      </c>
      <c r="J187">
        <f t="shared" si="8"/>
        <v>0</v>
      </c>
      <c r="L187" s="10">
        <f t="shared" si="12"/>
        <v>33</v>
      </c>
      <c r="M187">
        <f t="shared" si="13"/>
        <v>32</v>
      </c>
      <c r="N187">
        <f t="shared" si="14"/>
        <v>12</v>
      </c>
      <c r="O187">
        <f t="shared" si="15"/>
        <v>2</v>
      </c>
      <c r="P187">
        <f t="shared" si="16"/>
        <v>2</v>
      </c>
      <c r="Q187">
        <f t="shared" si="17"/>
        <v>2</v>
      </c>
      <c r="R187">
        <f t="shared" si="18"/>
        <v>10</v>
      </c>
      <c r="S187">
        <f t="shared" si="19"/>
        <v>8</v>
      </c>
      <c r="T187">
        <f t="shared" si="20"/>
        <v>3</v>
      </c>
      <c r="U187">
        <f t="shared" si="21"/>
        <v>3</v>
      </c>
    </row>
    <row r="188" spans="1:21" x14ac:dyDescent="0.2">
      <c r="A188" s="10">
        <f t="shared" si="10"/>
        <v>34</v>
      </c>
      <c r="B188">
        <f t="shared" si="11"/>
        <v>1</v>
      </c>
      <c r="C188">
        <f t="shared" si="1"/>
        <v>1</v>
      </c>
      <c r="D188">
        <f t="shared" si="2"/>
        <v>0</v>
      </c>
      <c r="E188">
        <f t="shared" si="3"/>
        <v>0</v>
      </c>
      <c r="F188">
        <f t="shared" si="4"/>
        <v>0</v>
      </c>
      <c r="G188">
        <f t="shared" si="5"/>
        <v>0</v>
      </c>
      <c r="H188">
        <f t="shared" si="6"/>
        <v>0</v>
      </c>
      <c r="I188">
        <f t="shared" si="7"/>
        <v>0</v>
      </c>
      <c r="J188">
        <f t="shared" si="8"/>
        <v>0</v>
      </c>
      <c r="L188" s="10">
        <f t="shared" si="12"/>
        <v>34</v>
      </c>
      <c r="M188">
        <f t="shared" si="13"/>
        <v>33</v>
      </c>
      <c r="N188">
        <f t="shared" si="14"/>
        <v>13</v>
      </c>
      <c r="O188">
        <f t="shared" si="15"/>
        <v>2</v>
      </c>
      <c r="P188">
        <f t="shared" si="16"/>
        <v>2</v>
      </c>
      <c r="Q188">
        <f t="shared" si="17"/>
        <v>2</v>
      </c>
      <c r="R188">
        <f t="shared" si="18"/>
        <v>10</v>
      </c>
      <c r="S188">
        <f t="shared" si="19"/>
        <v>8</v>
      </c>
      <c r="T188">
        <f t="shared" si="20"/>
        <v>3</v>
      </c>
      <c r="U188">
        <f t="shared" si="21"/>
        <v>3</v>
      </c>
    </row>
    <row r="189" spans="1:21" x14ac:dyDescent="0.2">
      <c r="A189" s="10">
        <f t="shared" si="10"/>
        <v>35</v>
      </c>
      <c r="B189">
        <f t="shared" si="11"/>
        <v>1</v>
      </c>
      <c r="C189">
        <f t="shared" si="1"/>
        <v>0</v>
      </c>
      <c r="D189">
        <f t="shared" si="2"/>
        <v>0</v>
      </c>
      <c r="E189">
        <f t="shared" si="3"/>
        <v>0</v>
      </c>
      <c r="F189">
        <f t="shared" si="4"/>
        <v>0</v>
      </c>
      <c r="G189">
        <f t="shared" si="5"/>
        <v>1</v>
      </c>
      <c r="H189">
        <f t="shared" si="6"/>
        <v>0</v>
      </c>
      <c r="I189">
        <f t="shared" si="7"/>
        <v>1</v>
      </c>
      <c r="J189">
        <f t="shared" si="8"/>
        <v>0</v>
      </c>
      <c r="L189" s="10">
        <f t="shared" si="12"/>
        <v>35</v>
      </c>
      <c r="M189">
        <f t="shared" si="13"/>
        <v>34</v>
      </c>
      <c r="N189">
        <f t="shared" si="14"/>
        <v>13</v>
      </c>
      <c r="O189">
        <f t="shared" si="15"/>
        <v>2</v>
      </c>
      <c r="P189">
        <f t="shared" si="16"/>
        <v>2</v>
      </c>
      <c r="Q189">
        <f t="shared" si="17"/>
        <v>2</v>
      </c>
      <c r="R189">
        <f t="shared" si="18"/>
        <v>11</v>
      </c>
      <c r="S189">
        <f t="shared" si="19"/>
        <v>8</v>
      </c>
      <c r="T189">
        <f t="shared" si="20"/>
        <v>4</v>
      </c>
      <c r="U189">
        <f t="shared" si="21"/>
        <v>3</v>
      </c>
    </row>
    <row r="190" spans="1:21" x14ac:dyDescent="0.2">
      <c r="A190" s="10">
        <f t="shared" si="10"/>
        <v>36</v>
      </c>
      <c r="B190">
        <f t="shared" si="11"/>
        <v>1</v>
      </c>
      <c r="C190">
        <f t="shared" si="1"/>
        <v>0</v>
      </c>
      <c r="D190">
        <f t="shared" si="2"/>
        <v>0</v>
      </c>
      <c r="E190">
        <f t="shared" si="3"/>
        <v>0</v>
      </c>
      <c r="F190">
        <f t="shared" si="4"/>
        <v>0</v>
      </c>
      <c r="G190">
        <f t="shared" si="5"/>
        <v>1</v>
      </c>
      <c r="H190">
        <f t="shared" si="6"/>
        <v>0</v>
      </c>
      <c r="I190">
        <f t="shared" si="7"/>
        <v>0</v>
      </c>
      <c r="J190">
        <f t="shared" si="8"/>
        <v>0</v>
      </c>
      <c r="L190" s="10">
        <f t="shared" si="12"/>
        <v>36</v>
      </c>
      <c r="M190">
        <f t="shared" si="13"/>
        <v>35</v>
      </c>
      <c r="N190">
        <f t="shared" si="14"/>
        <v>13</v>
      </c>
      <c r="O190">
        <f t="shared" si="15"/>
        <v>2</v>
      </c>
      <c r="P190">
        <f t="shared" si="16"/>
        <v>2</v>
      </c>
      <c r="Q190">
        <f t="shared" si="17"/>
        <v>2</v>
      </c>
      <c r="R190">
        <f t="shared" si="18"/>
        <v>12</v>
      </c>
      <c r="S190">
        <f t="shared" si="19"/>
        <v>8</v>
      </c>
      <c r="T190">
        <f t="shared" si="20"/>
        <v>4</v>
      </c>
      <c r="U190">
        <f t="shared" si="21"/>
        <v>3</v>
      </c>
    </row>
    <row r="191" spans="1:21" x14ac:dyDescent="0.2">
      <c r="A191" s="10">
        <f t="shared" si="10"/>
        <v>37</v>
      </c>
      <c r="B191">
        <f t="shared" si="11"/>
        <v>1</v>
      </c>
      <c r="C191">
        <f t="shared" si="1"/>
        <v>1</v>
      </c>
      <c r="D191">
        <f t="shared" si="2"/>
        <v>0</v>
      </c>
      <c r="E191">
        <f t="shared" si="3"/>
        <v>0</v>
      </c>
      <c r="F191">
        <f t="shared" si="4"/>
        <v>0</v>
      </c>
      <c r="G191">
        <f t="shared" si="5"/>
        <v>0</v>
      </c>
      <c r="H191">
        <f t="shared" si="6"/>
        <v>0</v>
      </c>
      <c r="I191">
        <f t="shared" si="7"/>
        <v>0</v>
      </c>
      <c r="J191">
        <f t="shared" si="8"/>
        <v>0</v>
      </c>
      <c r="L191" s="10">
        <f t="shared" si="12"/>
        <v>37</v>
      </c>
      <c r="M191">
        <f t="shared" si="13"/>
        <v>36</v>
      </c>
      <c r="N191">
        <f t="shared" si="14"/>
        <v>14</v>
      </c>
      <c r="O191">
        <f t="shared" si="15"/>
        <v>2</v>
      </c>
      <c r="P191">
        <f t="shared" si="16"/>
        <v>2</v>
      </c>
      <c r="Q191">
        <f t="shared" si="17"/>
        <v>2</v>
      </c>
      <c r="R191">
        <f t="shared" si="18"/>
        <v>12</v>
      </c>
      <c r="S191">
        <f t="shared" si="19"/>
        <v>8</v>
      </c>
      <c r="T191">
        <f t="shared" si="20"/>
        <v>4</v>
      </c>
      <c r="U191">
        <f t="shared" si="21"/>
        <v>3</v>
      </c>
    </row>
    <row r="192" spans="1:21" x14ac:dyDescent="0.2">
      <c r="A192" s="10">
        <f t="shared" si="10"/>
        <v>38</v>
      </c>
      <c r="B192">
        <f t="shared" si="11"/>
        <v>1</v>
      </c>
      <c r="C192">
        <f t="shared" si="1"/>
        <v>0</v>
      </c>
      <c r="D192">
        <f t="shared" si="2"/>
        <v>0</v>
      </c>
      <c r="E192">
        <f t="shared" si="3"/>
        <v>0</v>
      </c>
      <c r="F192">
        <f t="shared" si="4"/>
        <v>0</v>
      </c>
      <c r="G192">
        <f t="shared" si="5"/>
        <v>0</v>
      </c>
      <c r="H192">
        <f t="shared" si="6"/>
        <v>0</v>
      </c>
      <c r="I192">
        <f t="shared" si="7"/>
        <v>0</v>
      </c>
      <c r="J192">
        <f t="shared" si="8"/>
        <v>0</v>
      </c>
      <c r="L192" s="10">
        <f t="shared" si="12"/>
        <v>38</v>
      </c>
      <c r="M192">
        <f t="shared" si="13"/>
        <v>37</v>
      </c>
      <c r="N192">
        <f t="shared" si="14"/>
        <v>14</v>
      </c>
      <c r="O192">
        <f t="shared" si="15"/>
        <v>2</v>
      </c>
      <c r="P192">
        <f t="shared" si="16"/>
        <v>2</v>
      </c>
      <c r="Q192">
        <f t="shared" si="17"/>
        <v>2</v>
      </c>
      <c r="R192">
        <f t="shared" si="18"/>
        <v>12</v>
      </c>
      <c r="S192">
        <f t="shared" si="19"/>
        <v>8</v>
      </c>
      <c r="T192">
        <f t="shared" si="20"/>
        <v>4</v>
      </c>
      <c r="U192">
        <f t="shared" si="21"/>
        <v>3</v>
      </c>
    </row>
    <row r="193" spans="1:21" x14ac:dyDescent="0.2">
      <c r="A193" s="10">
        <f t="shared" si="10"/>
        <v>39</v>
      </c>
      <c r="B193">
        <f t="shared" si="11"/>
        <v>1</v>
      </c>
      <c r="C193">
        <f t="shared" si="1"/>
        <v>0</v>
      </c>
      <c r="D193">
        <f t="shared" si="2"/>
        <v>0</v>
      </c>
      <c r="E193">
        <f t="shared" si="3"/>
        <v>0</v>
      </c>
      <c r="F193">
        <f t="shared" si="4"/>
        <v>0</v>
      </c>
      <c r="G193">
        <f t="shared" si="5"/>
        <v>1</v>
      </c>
      <c r="H193">
        <f t="shared" si="6"/>
        <v>0</v>
      </c>
      <c r="I193">
        <f t="shared" si="7"/>
        <v>0</v>
      </c>
      <c r="J193">
        <f t="shared" si="8"/>
        <v>0</v>
      </c>
      <c r="L193" s="10">
        <f t="shared" si="12"/>
        <v>39</v>
      </c>
      <c r="M193">
        <f t="shared" si="13"/>
        <v>38</v>
      </c>
      <c r="N193">
        <f t="shared" si="14"/>
        <v>14</v>
      </c>
      <c r="O193">
        <f t="shared" si="15"/>
        <v>2</v>
      </c>
      <c r="P193">
        <f t="shared" si="16"/>
        <v>2</v>
      </c>
      <c r="Q193">
        <f t="shared" si="17"/>
        <v>2</v>
      </c>
      <c r="R193">
        <f t="shared" si="18"/>
        <v>13</v>
      </c>
      <c r="S193">
        <f t="shared" si="19"/>
        <v>8</v>
      </c>
      <c r="T193">
        <f t="shared" si="20"/>
        <v>4</v>
      </c>
      <c r="U193">
        <f t="shared" si="21"/>
        <v>3</v>
      </c>
    </row>
    <row r="194" spans="1:21" x14ac:dyDescent="0.2">
      <c r="A194" s="10">
        <f t="shared" si="10"/>
        <v>40</v>
      </c>
      <c r="B194">
        <f t="shared" si="11"/>
        <v>0</v>
      </c>
      <c r="C194">
        <f t="shared" si="1"/>
        <v>1</v>
      </c>
      <c r="D194">
        <f t="shared" si="2"/>
        <v>0</v>
      </c>
      <c r="E194">
        <f t="shared" si="3"/>
        <v>0</v>
      </c>
      <c r="F194">
        <f t="shared" si="4"/>
        <v>0</v>
      </c>
      <c r="G194">
        <f t="shared" si="5"/>
        <v>0</v>
      </c>
      <c r="H194">
        <f t="shared" si="6"/>
        <v>0</v>
      </c>
      <c r="I194">
        <f t="shared" si="7"/>
        <v>0</v>
      </c>
      <c r="J194">
        <f t="shared" si="8"/>
        <v>0</v>
      </c>
      <c r="L194" s="10">
        <f t="shared" si="12"/>
        <v>40</v>
      </c>
      <c r="M194">
        <f t="shared" si="13"/>
        <v>38</v>
      </c>
      <c r="N194">
        <f t="shared" si="14"/>
        <v>15</v>
      </c>
      <c r="O194">
        <f t="shared" si="15"/>
        <v>2</v>
      </c>
      <c r="P194">
        <f t="shared" si="16"/>
        <v>2</v>
      </c>
      <c r="Q194">
        <f t="shared" si="17"/>
        <v>2</v>
      </c>
      <c r="R194">
        <f t="shared" si="18"/>
        <v>13</v>
      </c>
      <c r="S194">
        <f t="shared" si="19"/>
        <v>8</v>
      </c>
      <c r="T194">
        <f t="shared" si="20"/>
        <v>4</v>
      </c>
      <c r="U194">
        <f t="shared" si="21"/>
        <v>3</v>
      </c>
    </row>
    <row r="195" spans="1:21" x14ac:dyDescent="0.2">
      <c r="A195" s="10">
        <f t="shared" si="10"/>
        <v>41</v>
      </c>
      <c r="B195">
        <f t="shared" si="11"/>
        <v>1</v>
      </c>
      <c r="C195">
        <f t="shared" si="1"/>
        <v>1</v>
      </c>
      <c r="D195">
        <f t="shared" si="2"/>
        <v>0</v>
      </c>
      <c r="E195">
        <f t="shared" si="3"/>
        <v>0</v>
      </c>
      <c r="F195">
        <f t="shared" si="4"/>
        <v>0</v>
      </c>
      <c r="G195">
        <f t="shared" si="5"/>
        <v>0</v>
      </c>
      <c r="H195">
        <f t="shared" si="6"/>
        <v>0</v>
      </c>
      <c r="I195">
        <f t="shared" si="7"/>
        <v>0</v>
      </c>
      <c r="J195">
        <f t="shared" si="8"/>
        <v>0</v>
      </c>
      <c r="L195" s="10">
        <f t="shared" si="12"/>
        <v>41</v>
      </c>
      <c r="M195">
        <f t="shared" si="13"/>
        <v>39</v>
      </c>
      <c r="N195">
        <f t="shared" si="14"/>
        <v>16</v>
      </c>
      <c r="O195">
        <f t="shared" si="15"/>
        <v>2</v>
      </c>
      <c r="P195">
        <f t="shared" si="16"/>
        <v>2</v>
      </c>
      <c r="Q195">
        <f t="shared" si="17"/>
        <v>2</v>
      </c>
      <c r="R195">
        <f t="shared" si="18"/>
        <v>13</v>
      </c>
      <c r="S195">
        <f t="shared" si="19"/>
        <v>8</v>
      </c>
      <c r="T195">
        <f t="shared" si="20"/>
        <v>4</v>
      </c>
      <c r="U195">
        <f t="shared" si="21"/>
        <v>3</v>
      </c>
    </row>
    <row r="196" spans="1:21" x14ac:dyDescent="0.2">
      <c r="A196" s="10">
        <f t="shared" si="10"/>
        <v>42</v>
      </c>
      <c r="B196">
        <f t="shared" si="11"/>
        <v>1</v>
      </c>
      <c r="C196">
        <f t="shared" si="1"/>
        <v>1</v>
      </c>
      <c r="D196">
        <f t="shared" si="2"/>
        <v>0</v>
      </c>
      <c r="E196">
        <f t="shared" si="3"/>
        <v>0</v>
      </c>
      <c r="F196">
        <f t="shared" si="4"/>
        <v>1</v>
      </c>
      <c r="G196">
        <f t="shared" si="5"/>
        <v>0</v>
      </c>
      <c r="H196">
        <f t="shared" si="6"/>
        <v>0</v>
      </c>
      <c r="I196">
        <f t="shared" si="7"/>
        <v>0</v>
      </c>
      <c r="J196">
        <f t="shared" si="8"/>
        <v>0</v>
      </c>
      <c r="L196" s="10">
        <f t="shared" si="12"/>
        <v>42</v>
      </c>
      <c r="M196">
        <f t="shared" si="13"/>
        <v>40</v>
      </c>
      <c r="N196">
        <f t="shared" si="14"/>
        <v>17</v>
      </c>
      <c r="O196">
        <f t="shared" si="15"/>
        <v>2</v>
      </c>
      <c r="P196">
        <f t="shared" si="16"/>
        <v>2</v>
      </c>
      <c r="Q196">
        <f t="shared" si="17"/>
        <v>3</v>
      </c>
      <c r="R196">
        <f t="shared" si="18"/>
        <v>13</v>
      </c>
      <c r="S196">
        <f t="shared" si="19"/>
        <v>8</v>
      </c>
      <c r="T196">
        <f t="shared" si="20"/>
        <v>4</v>
      </c>
      <c r="U196">
        <f t="shared" si="21"/>
        <v>3</v>
      </c>
    </row>
    <row r="197" spans="1:21" x14ac:dyDescent="0.2">
      <c r="A197" s="10">
        <f t="shared" si="10"/>
        <v>43</v>
      </c>
      <c r="B197">
        <f t="shared" si="11"/>
        <v>1</v>
      </c>
      <c r="C197">
        <f t="shared" si="1"/>
        <v>1</v>
      </c>
      <c r="D197">
        <f t="shared" si="2"/>
        <v>0</v>
      </c>
      <c r="E197">
        <f t="shared" si="3"/>
        <v>0</v>
      </c>
      <c r="F197">
        <f t="shared" si="4"/>
        <v>0</v>
      </c>
      <c r="G197">
        <f t="shared" si="5"/>
        <v>0</v>
      </c>
      <c r="H197">
        <f t="shared" si="6"/>
        <v>0</v>
      </c>
      <c r="I197">
        <f t="shared" si="7"/>
        <v>0</v>
      </c>
      <c r="J197">
        <f t="shared" si="8"/>
        <v>0</v>
      </c>
      <c r="L197" s="10">
        <f t="shared" si="12"/>
        <v>43</v>
      </c>
      <c r="M197">
        <f t="shared" si="13"/>
        <v>41</v>
      </c>
      <c r="N197">
        <f t="shared" si="14"/>
        <v>18</v>
      </c>
      <c r="O197">
        <f t="shared" si="15"/>
        <v>2</v>
      </c>
      <c r="P197">
        <f t="shared" si="16"/>
        <v>2</v>
      </c>
      <c r="Q197">
        <f t="shared" si="17"/>
        <v>3</v>
      </c>
      <c r="R197">
        <f t="shared" si="18"/>
        <v>13</v>
      </c>
      <c r="S197">
        <f t="shared" si="19"/>
        <v>8</v>
      </c>
      <c r="T197">
        <f t="shared" si="20"/>
        <v>4</v>
      </c>
      <c r="U197">
        <f t="shared" si="21"/>
        <v>3</v>
      </c>
    </row>
    <row r="198" spans="1:21" x14ac:dyDescent="0.2">
      <c r="A198" s="10">
        <f t="shared" si="10"/>
        <v>44</v>
      </c>
      <c r="B198">
        <f t="shared" si="11"/>
        <v>1</v>
      </c>
      <c r="C198">
        <f t="shared" si="1"/>
        <v>0</v>
      </c>
      <c r="D198">
        <f t="shared" si="2"/>
        <v>0</v>
      </c>
      <c r="E198">
        <f t="shared" si="3"/>
        <v>0</v>
      </c>
      <c r="F198">
        <f t="shared" si="4"/>
        <v>0</v>
      </c>
      <c r="G198">
        <f t="shared" si="5"/>
        <v>0</v>
      </c>
      <c r="H198">
        <f t="shared" si="6"/>
        <v>0</v>
      </c>
      <c r="I198">
        <f t="shared" si="7"/>
        <v>0</v>
      </c>
      <c r="J198">
        <f t="shared" si="8"/>
        <v>0</v>
      </c>
      <c r="L198" s="10">
        <f t="shared" si="12"/>
        <v>44</v>
      </c>
      <c r="M198">
        <f t="shared" si="13"/>
        <v>42</v>
      </c>
      <c r="N198">
        <f t="shared" si="14"/>
        <v>18</v>
      </c>
      <c r="O198">
        <f t="shared" si="15"/>
        <v>2</v>
      </c>
      <c r="P198">
        <f t="shared" si="16"/>
        <v>2</v>
      </c>
      <c r="Q198">
        <f t="shared" si="17"/>
        <v>3</v>
      </c>
      <c r="R198">
        <f t="shared" si="18"/>
        <v>13</v>
      </c>
      <c r="S198">
        <f t="shared" si="19"/>
        <v>8</v>
      </c>
      <c r="T198">
        <f t="shared" si="20"/>
        <v>4</v>
      </c>
      <c r="U198">
        <f t="shared" si="21"/>
        <v>3</v>
      </c>
    </row>
    <row r="199" spans="1:21" x14ac:dyDescent="0.2">
      <c r="A199" s="10">
        <f t="shared" si="10"/>
        <v>45</v>
      </c>
      <c r="B199">
        <f t="shared" si="11"/>
        <v>1</v>
      </c>
      <c r="C199">
        <f t="shared" si="1"/>
        <v>0</v>
      </c>
      <c r="D199">
        <f t="shared" si="2"/>
        <v>0</v>
      </c>
      <c r="E199">
        <f t="shared" si="3"/>
        <v>0</v>
      </c>
      <c r="F199">
        <f t="shared" si="4"/>
        <v>0</v>
      </c>
      <c r="G199">
        <f t="shared" si="5"/>
        <v>0</v>
      </c>
      <c r="H199">
        <f t="shared" si="6"/>
        <v>0</v>
      </c>
      <c r="I199">
        <f t="shared" si="7"/>
        <v>0</v>
      </c>
      <c r="J199">
        <f t="shared" si="8"/>
        <v>1</v>
      </c>
      <c r="L199" s="10">
        <f t="shared" si="12"/>
        <v>45</v>
      </c>
      <c r="M199">
        <f t="shared" si="13"/>
        <v>43</v>
      </c>
      <c r="N199">
        <f t="shared" si="14"/>
        <v>18</v>
      </c>
      <c r="O199">
        <f t="shared" si="15"/>
        <v>2</v>
      </c>
      <c r="P199">
        <f t="shared" si="16"/>
        <v>2</v>
      </c>
      <c r="Q199">
        <f t="shared" si="17"/>
        <v>3</v>
      </c>
      <c r="R199">
        <f t="shared" si="18"/>
        <v>13</v>
      </c>
      <c r="S199">
        <f t="shared" si="19"/>
        <v>8</v>
      </c>
      <c r="T199">
        <f t="shared" si="20"/>
        <v>4</v>
      </c>
      <c r="U199">
        <f t="shared" si="21"/>
        <v>4</v>
      </c>
    </row>
    <row r="200" spans="1:21" x14ac:dyDescent="0.2">
      <c r="A200" s="10">
        <f t="shared" si="10"/>
        <v>46</v>
      </c>
      <c r="B200">
        <f t="shared" si="11"/>
        <v>1</v>
      </c>
      <c r="C200">
        <f t="shared" si="1"/>
        <v>1</v>
      </c>
      <c r="D200">
        <f t="shared" si="2"/>
        <v>0</v>
      </c>
      <c r="E200">
        <f t="shared" si="3"/>
        <v>0</v>
      </c>
      <c r="F200">
        <f t="shared" si="4"/>
        <v>0</v>
      </c>
      <c r="G200">
        <f t="shared" si="5"/>
        <v>0</v>
      </c>
      <c r="H200">
        <f t="shared" si="6"/>
        <v>0</v>
      </c>
      <c r="I200">
        <f t="shared" si="7"/>
        <v>0</v>
      </c>
      <c r="J200">
        <f t="shared" si="8"/>
        <v>0</v>
      </c>
      <c r="L200" s="10">
        <f t="shared" si="12"/>
        <v>46</v>
      </c>
      <c r="M200">
        <f t="shared" si="13"/>
        <v>44</v>
      </c>
      <c r="N200">
        <f t="shared" si="14"/>
        <v>19</v>
      </c>
      <c r="O200">
        <f t="shared" si="15"/>
        <v>2</v>
      </c>
      <c r="P200">
        <f t="shared" si="16"/>
        <v>2</v>
      </c>
      <c r="Q200">
        <f t="shared" si="17"/>
        <v>3</v>
      </c>
      <c r="R200">
        <f t="shared" si="18"/>
        <v>13</v>
      </c>
      <c r="S200">
        <f t="shared" si="19"/>
        <v>8</v>
      </c>
      <c r="T200">
        <f t="shared" si="20"/>
        <v>4</v>
      </c>
      <c r="U200">
        <f t="shared" si="21"/>
        <v>4</v>
      </c>
    </row>
    <row r="201" spans="1:21" x14ac:dyDescent="0.2">
      <c r="A201" s="10">
        <f t="shared" si="10"/>
        <v>47</v>
      </c>
      <c r="B201">
        <f t="shared" si="11"/>
        <v>0</v>
      </c>
      <c r="C201">
        <f t="shared" si="1"/>
        <v>0</v>
      </c>
      <c r="D201">
        <f t="shared" si="2"/>
        <v>0</v>
      </c>
      <c r="E201">
        <f t="shared" si="3"/>
        <v>0</v>
      </c>
      <c r="F201">
        <f t="shared" si="4"/>
        <v>0</v>
      </c>
      <c r="G201">
        <f t="shared" si="5"/>
        <v>1</v>
      </c>
      <c r="H201">
        <f t="shared" si="6"/>
        <v>0</v>
      </c>
      <c r="I201">
        <f t="shared" si="7"/>
        <v>0</v>
      </c>
      <c r="J201">
        <f t="shared" si="8"/>
        <v>0</v>
      </c>
      <c r="L201" s="10">
        <f t="shared" si="12"/>
        <v>47</v>
      </c>
      <c r="M201">
        <f t="shared" si="13"/>
        <v>44</v>
      </c>
      <c r="N201">
        <f t="shared" si="14"/>
        <v>19</v>
      </c>
      <c r="O201">
        <f t="shared" si="15"/>
        <v>2</v>
      </c>
      <c r="P201">
        <f t="shared" si="16"/>
        <v>2</v>
      </c>
      <c r="Q201">
        <f t="shared" si="17"/>
        <v>3</v>
      </c>
      <c r="R201">
        <f t="shared" si="18"/>
        <v>14</v>
      </c>
      <c r="S201">
        <f t="shared" si="19"/>
        <v>8</v>
      </c>
      <c r="T201">
        <f t="shared" si="20"/>
        <v>4</v>
      </c>
      <c r="U201">
        <f t="shared" si="21"/>
        <v>4</v>
      </c>
    </row>
    <row r="202" spans="1:21" x14ac:dyDescent="0.2">
      <c r="A202" s="10">
        <f t="shared" si="10"/>
        <v>48</v>
      </c>
      <c r="B202">
        <f t="shared" si="11"/>
        <v>0</v>
      </c>
      <c r="C202">
        <f t="shared" si="1"/>
        <v>1</v>
      </c>
      <c r="D202">
        <f t="shared" si="2"/>
        <v>0</v>
      </c>
      <c r="E202">
        <f t="shared" si="3"/>
        <v>0</v>
      </c>
      <c r="F202">
        <f t="shared" si="4"/>
        <v>0</v>
      </c>
      <c r="G202">
        <f t="shared" si="5"/>
        <v>1</v>
      </c>
      <c r="H202">
        <f t="shared" si="6"/>
        <v>1</v>
      </c>
      <c r="I202">
        <f t="shared" si="7"/>
        <v>0</v>
      </c>
      <c r="J202">
        <f t="shared" si="8"/>
        <v>0</v>
      </c>
      <c r="L202" s="10">
        <f t="shared" si="12"/>
        <v>48</v>
      </c>
      <c r="M202">
        <f t="shared" si="13"/>
        <v>44</v>
      </c>
      <c r="N202">
        <f t="shared" si="14"/>
        <v>20</v>
      </c>
      <c r="O202">
        <f t="shared" si="15"/>
        <v>2</v>
      </c>
      <c r="P202">
        <f t="shared" si="16"/>
        <v>2</v>
      </c>
      <c r="Q202">
        <f t="shared" si="17"/>
        <v>3</v>
      </c>
      <c r="R202">
        <f t="shared" si="18"/>
        <v>15</v>
      </c>
      <c r="S202">
        <f t="shared" si="19"/>
        <v>9</v>
      </c>
      <c r="T202">
        <f t="shared" si="20"/>
        <v>4</v>
      </c>
      <c r="U202">
        <f t="shared" si="21"/>
        <v>4</v>
      </c>
    </row>
    <row r="203" spans="1:21" x14ac:dyDescent="0.2">
      <c r="A203" s="10">
        <f t="shared" si="10"/>
        <v>49</v>
      </c>
      <c r="B203">
        <f t="shared" si="11"/>
        <v>0</v>
      </c>
      <c r="C203">
        <f t="shared" si="1"/>
        <v>1</v>
      </c>
      <c r="D203">
        <f t="shared" si="2"/>
        <v>0</v>
      </c>
      <c r="E203">
        <f t="shared" si="3"/>
        <v>0</v>
      </c>
      <c r="F203">
        <f t="shared" si="4"/>
        <v>0</v>
      </c>
      <c r="G203">
        <f t="shared" si="5"/>
        <v>0</v>
      </c>
      <c r="H203">
        <f t="shared" si="6"/>
        <v>0</v>
      </c>
      <c r="I203">
        <f t="shared" si="7"/>
        <v>0</v>
      </c>
      <c r="J203">
        <f t="shared" si="8"/>
        <v>0</v>
      </c>
      <c r="L203" s="10">
        <f t="shared" si="12"/>
        <v>49</v>
      </c>
      <c r="M203">
        <f t="shared" si="13"/>
        <v>44</v>
      </c>
      <c r="N203">
        <f t="shared" si="14"/>
        <v>21</v>
      </c>
      <c r="O203">
        <f t="shared" si="15"/>
        <v>2</v>
      </c>
      <c r="P203">
        <f t="shared" si="16"/>
        <v>2</v>
      </c>
      <c r="Q203">
        <f t="shared" si="17"/>
        <v>3</v>
      </c>
      <c r="R203">
        <f t="shared" si="18"/>
        <v>15</v>
      </c>
      <c r="S203">
        <f t="shared" si="19"/>
        <v>9</v>
      </c>
      <c r="T203">
        <f t="shared" si="20"/>
        <v>4</v>
      </c>
      <c r="U203">
        <f t="shared" si="21"/>
        <v>4</v>
      </c>
    </row>
    <row r="204" spans="1:21" x14ac:dyDescent="0.2">
      <c r="A204" s="10">
        <f t="shared" si="10"/>
        <v>50</v>
      </c>
      <c r="B204">
        <f t="shared" si="11"/>
        <v>1</v>
      </c>
      <c r="C204">
        <f t="shared" si="1"/>
        <v>0</v>
      </c>
      <c r="D204">
        <f t="shared" si="2"/>
        <v>0</v>
      </c>
      <c r="E204">
        <f t="shared" si="3"/>
        <v>0</v>
      </c>
      <c r="F204">
        <f t="shared" si="4"/>
        <v>0</v>
      </c>
      <c r="G204">
        <f t="shared" si="5"/>
        <v>0</v>
      </c>
      <c r="H204">
        <f t="shared" si="6"/>
        <v>0</v>
      </c>
      <c r="I204">
        <f t="shared" si="7"/>
        <v>0</v>
      </c>
      <c r="J204">
        <f t="shared" si="8"/>
        <v>0</v>
      </c>
      <c r="L204" s="10">
        <f t="shared" si="12"/>
        <v>50</v>
      </c>
      <c r="M204">
        <f t="shared" si="13"/>
        <v>45</v>
      </c>
      <c r="N204">
        <f t="shared" si="14"/>
        <v>21</v>
      </c>
      <c r="O204">
        <f t="shared" si="15"/>
        <v>2</v>
      </c>
      <c r="P204">
        <f t="shared" si="16"/>
        <v>2</v>
      </c>
      <c r="Q204">
        <f t="shared" si="17"/>
        <v>3</v>
      </c>
      <c r="R204">
        <f t="shared" si="18"/>
        <v>15</v>
      </c>
      <c r="S204">
        <f t="shared" si="19"/>
        <v>9</v>
      </c>
      <c r="T204">
        <f t="shared" si="20"/>
        <v>4</v>
      </c>
      <c r="U204">
        <f t="shared" si="21"/>
        <v>4</v>
      </c>
    </row>
    <row r="205" spans="1:21" x14ac:dyDescent="0.2">
      <c r="A205" s="10">
        <f t="shared" si="10"/>
        <v>51</v>
      </c>
      <c r="B205">
        <f t="shared" si="11"/>
        <v>1</v>
      </c>
      <c r="C205">
        <f t="shared" si="1"/>
        <v>1</v>
      </c>
      <c r="D205">
        <f t="shared" si="2"/>
        <v>0</v>
      </c>
      <c r="E205">
        <f t="shared" si="3"/>
        <v>0</v>
      </c>
      <c r="F205">
        <f t="shared" si="4"/>
        <v>0</v>
      </c>
      <c r="G205">
        <f t="shared" si="5"/>
        <v>0</v>
      </c>
      <c r="H205">
        <f t="shared" si="6"/>
        <v>0</v>
      </c>
      <c r="I205">
        <f t="shared" si="7"/>
        <v>0</v>
      </c>
      <c r="J205">
        <f t="shared" si="8"/>
        <v>0</v>
      </c>
      <c r="L205" s="10">
        <f t="shared" si="12"/>
        <v>51</v>
      </c>
      <c r="M205">
        <f t="shared" si="13"/>
        <v>46</v>
      </c>
      <c r="N205">
        <f t="shared" si="14"/>
        <v>22</v>
      </c>
      <c r="O205">
        <f t="shared" si="15"/>
        <v>2</v>
      </c>
      <c r="P205">
        <f t="shared" si="16"/>
        <v>2</v>
      </c>
      <c r="Q205">
        <f t="shared" si="17"/>
        <v>3</v>
      </c>
      <c r="R205">
        <f t="shared" si="18"/>
        <v>15</v>
      </c>
      <c r="S205">
        <f t="shared" si="19"/>
        <v>9</v>
      </c>
      <c r="T205">
        <f t="shared" si="20"/>
        <v>4</v>
      </c>
      <c r="U205">
        <f t="shared" si="21"/>
        <v>4</v>
      </c>
    </row>
    <row r="206" spans="1:21" x14ac:dyDescent="0.2">
      <c r="A206" s="10">
        <f t="shared" si="10"/>
        <v>52</v>
      </c>
      <c r="B206">
        <f t="shared" si="11"/>
        <v>1</v>
      </c>
      <c r="C206">
        <f t="shared" si="1"/>
        <v>0</v>
      </c>
      <c r="D206">
        <f t="shared" si="2"/>
        <v>0</v>
      </c>
      <c r="E206">
        <f t="shared" si="3"/>
        <v>0</v>
      </c>
      <c r="F206">
        <f t="shared" si="4"/>
        <v>0</v>
      </c>
      <c r="G206">
        <f t="shared" si="5"/>
        <v>1</v>
      </c>
      <c r="H206">
        <f t="shared" si="6"/>
        <v>1</v>
      </c>
      <c r="I206">
        <f t="shared" si="7"/>
        <v>0</v>
      </c>
      <c r="J206">
        <f t="shared" si="8"/>
        <v>0</v>
      </c>
      <c r="L206" s="10">
        <f t="shared" si="12"/>
        <v>52</v>
      </c>
      <c r="M206">
        <f t="shared" si="13"/>
        <v>47</v>
      </c>
      <c r="N206">
        <f t="shared" si="14"/>
        <v>22</v>
      </c>
      <c r="O206">
        <f t="shared" si="15"/>
        <v>2</v>
      </c>
      <c r="P206">
        <f t="shared" si="16"/>
        <v>2</v>
      </c>
      <c r="Q206">
        <f t="shared" si="17"/>
        <v>3</v>
      </c>
      <c r="R206">
        <f t="shared" si="18"/>
        <v>16</v>
      </c>
      <c r="S206">
        <f t="shared" si="19"/>
        <v>10</v>
      </c>
      <c r="T206">
        <f t="shared" si="20"/>
        <v>4</v>
      </c>
      <c r="U206">
        <f t="shared" si="21"/>
        <v>4</v>
      </c>
    </row>
    <row r="207" spans="1:21" x14ac:dyDescent="0.2">
      <c r="A207" s="10">
        <f t="shared" si="10"/>
        <v>53</v>
      </c>
      <c r="B207">
        <f t="shared" si="11"/>
        <v>1</v>
      </c>
      <c r="C207">
        <f t="shared" si="1"/>
        <v>1</v>
      </c>
      <c r="D207">
        <f t="shared" si="2"/>
        <v>1</v>
      </c>
      <c r="E207">
        <f t="shared" si="3"/>
        <v>1</v>
      </c>
      <c r="F207">
        <f t="shared" si="4"/>
        <v>0</v>
      </c>
      <c r="G207">
        <f t="shared" si="5"/>
        <v>0</v>
      </c>
      <c r="H207">
        <f t="shared" si="6"/>
        <v>0</v>
      </c>
      <c r="I207">
        <f t="shared" si="7"/>
        <v>0</v>
      </c>
      <c r="J207">
        <f t="shared" si="8"/>
        <v>0</v>
      </c>
      <c r="L207" s="10">
        <f t="shared" si="12"/>
        <v>53</v>
      </c>
      <c r="M207">
        <f t="shared" si="13"/>
        <v>48</v>
      </c>
      <c r="N207">
        <f t="shared" si="14"/>
        <v>23</v>
      </c>
      <c r="O207">
        <f t="shared" si="15"/>
        <v>3</v>
      </c>
      <c r="P207">
        <f t="shared" si="16"/>
        <v>3</v>
      </c>
      <c r="Q207">
        <f t="shared" si="17"/>
        <v>3</v>
      </c>
      <c r="R207">
        <f t="shared" si="18"/>
        <v>16</v>
      </c>
      <c r="S207">
        <f t="shared" si="19"/>
        <v>10</v>
      </c>
      <c r="T207">
        <f t="shared" si="20"/>
        <v>4</v>
      </c>
      <c r="U207">
        <f t="shared" si="21"/>
        <v>4</v>
      </c>
    </row>
    <row r="208" spans="1:21" x14ac:dyDescent="0.2">
      <c r="A208" s="10">
        <f t="shared" si="10"/>
        <v>54</v>
      </c>
      <c r="B208">
        <f t="shared" si="11"/>
        <v>1</v>
      </c>
      <c r="C208">
        <f t="shared" si="1"/>
        <v>0</v>
      </c>
      <c r="D208">
        <f t="shared" si="2"/>
        <v>0</v>
      </c>
      <c r="E208">
        <f t="shared" si="3"/>
        <v>0</v>
      </c>
      <c r="F208">
        <f t="shared" si="4"/>
        <v>0</v>
      </c>
      <c r="G208">
        <f t="shared" si="5"/>
        <v>1</v>
      </c>
      <c r="H208">
        <f t="shared" si="6"/>
        <v>1</v>
      </c>
      <c r="I208">
        <f t="shared" si="7"/>
        <v>1</v>
      </c>
      <c r="J208">
        <f t="shared" si="8"/>
        <v>0</v>
      </c>
      <c r="L208" s="10">
        <f t="shared" si="12"/>
        <v>54</v>
      </c>
      <c r="M208">
        <f t="shared" si="13"/>
        <v>49</v>
      </c>
      <c r="N208">
        <f t="shared" si="14"/>
        <v>23</v>
      </c>
      <c r="O208">
        <f t="shared" si="15"/>
        <v>3</v>
      </c>
      <c r="P208">
        <f t="shared" si="16"/>
        <v>3</v>
      </c>
      <c r="Q208">
        <f t="shared" si="17"/>
        <v>3</v>
      </c>
      <c r="R208">
        <f t="shared" si="18"/>
        <v>17</v>
      </c>
      <c r="S208">
        <f t="shared" si="19"/>
        <v>11</v>
      </c>
      <c r="T208">
        <f t="shared" si="20"/>
        <v>5</v>
      </c>
      <c r="U208">
        <f t="shared" si="21"/>
        <v>4</v>
      </c>
    </row>
    <row r="209" spans="1:21" x14ac:dyDescent="0.2">
      <c r="A209" s="10">
        <f t="shared" si="10"/>
        <v>55</v>
      </c>
      <c r="B209">
        <f t="shared" si="11"/>
        <v>1</v>
      </c>
      <c r="C209">
        <f t="shared" si="1"/>
        <v>0</v>
      </c>
      <c r="D209">
        <f t="shared" si="2"/>
        <v>0</v>
      </c>
      <c r="E209">
        <f t="shared" si="3"/>
        <v>0</v>
      </c>
      <c r="F209">
        <f t="shared" si="4"/>
        <v>0</v>
      </c>
      <c r="G209">
        <f t="shared" si="5"/>
        <v>1</v>
      </c>
      <c r="H209">
        <f t="shared" si="6"/>
        <v>1</v>
      </c>
      <c r="I209">
        <f t="shared" si="7"/>
        <v>1</v>
      </c>
      <c r="J209">
        <f t="shared" si="8"/>
        <v>0</v>
      </c>
      <c r="L209" s="10">
        <f t="shared" si="12"/>
        <v>55</v>
      </c>
      <c r="M209">
        <f t="shared" si="13"/>
        <v>50</v>
      </c>
      <c r="N209">
        <f t="shared" si="14"/>
        <v>23</v>
      </c>
      <c r="O209">
        <f t="shared" si="15"/>
        <v>3</v>
      </c>
      <c r="P209">
        <f t="shared" si="16"/>
        <v>3</v>
      </c>
      <c r="Q209">
        <f t="shared" si="17"/>
        <v>3</v>
      </c>
      <c r="R209">
        <f t="shared" si="18"/>
        <v>18</v>
      </c>
      <c r="S209">
        <f t="shared" si="19"/>
        <v>12</v>
      </c>
      <c r="T209">
        <f t="shared" si="20"/>
        <v>6</v>
      </c>
      <c r="U209">
        <f t="shared" si="21"/>
        <v>4</v>
      </c>
    </row>
    <row r="210" spans="1:21" x14ac:dyDescent="0.2">
      <c r="A210" s="10">
        <f t="shared" si="10"/>
        <v>56</v>
      </c>
      <c r="B210">
        <f t="shared" si="11"/>
        <v>1</v>
      </c>
      <c r="C210">
        <f t="shared" si="1"/>
        <v>0</v>
      </c>
      <c r="D210">
        <f t="shared" si="2"/>
        <v>0</v>
      </c>
      <c r="E210">
        <f t="shared" si="3"/>
        <v>0</v>
      </c>
      <c r="F210">
        <f t="shared" si="4"/>
        <v>0</v>
      </c>
      <c r="G210">
        <f t="shared" si="5"/>
        <v>1</v>
      </c>
      <c r="H210">
        <f t="shared" si="6"/>
        <v>0</v>
      </c>
      <c r="I210">
        <f t="shared" si="7"/>
        <v>1</v>
      </c>
      <c r="J210">
        <f t="shared" si="8"/>
        <v>0</v>
      </c>
      <c r="L210" s="10">
        <f t="shared" si="12"/>
        <v>56</v>
      </c>
      <c r="M210">
        <f t="shared" si="13"/>
        <v>51</v>
      </c>
      <c r="N210">
        <f t="shared" si="14"/>
        <v>23</v>
      </c>
      <c r="O210">
        <f t="shared" si="15"/>
        <v>3</v>
      </c>
      <c r="P210">
        <f t="shared" si="16"/>
        <v>3</v>
      </c>
      <c r="Q210">
        <f t="shared" si="17"/>
        <v>3</v>
      </c>
      <c r="R210">
        <f t="shared" si="18"/>
        <v>19</v>
      </c>
      <c r="S210">
        <f t="shared" si="19"/>
        <v>12</v>
      </c>
      <c r="T210">
        <f t="shared" si="20"/>
        <v>7</v>
      </c>
      <c r="U210">
        <f t="shared" si="21"/>
        <v>4</v>
      </c>
    </row>
    <row r="211" spans="1:21" x14ac:dyDescent="0.2">
      <c r="A211" s="10">
        <f t="shared" si="10"/>
        <v>57</v>
      </c>
      <c r="B211">
        <f t="shared" si="11"/>
        <v>1</v>
      </c>
      <c r="C211">
        <f t="shared" si="1"/>
        <v>0</v>
      </c>
      <c r="D211">
        <f t="shared" si="2"/>
        <v>0</v>
      </c>
      <c r="E211">
        <f t="shared" si="3"/>
        <v>0</v>
      </c>
      <c r="F211">
        <f t="shared" si="4"/>
        <v>0</v>
      </c>
      <c r="G211">
        <f t="shared" si="5"/>
        <v>1</v>
      </c>
      <c r="H211">
        <f t="shared" si="6"/>
        <v>1</v>
      </c>
      <c r="I211">
        <f t="shared" si="7"/>
        <v>1</v>
      </c>
      <c r="J211">
        <f t="shared" si="8"/>
        <v>0</v>
      </c>
      <c r="L211" s="10">
        <f t="shared" si="12"/>
        <v>57</v>
      </c>
      <c r="M211">
        <f t="shared" si="13"/>
        <v>52</v>
      </c>
      <c r="N211">
        <f t="shared" si="14"/>
        <v>23</v>
      </c>
      <c r="O211">
        <f t="shared" si="15"/>
        <v>3</v>
      </c>
      <c r="P211">
        <f t="shared" si="16"/>
        <v>3</v>
      </c>
      <c r="Q211">
        <f t="shared" si="17"/>
        <v>3</v>
      </c>
      <c r="R211">
        <f t="shared" si="18"/>
        <v>20</v>
      </c>
      <c r="S211">
        <f t="shared" si="19"/>
        <v>13</v>
      </c>
      <c r="T211">
        <f t="shared" si="20"/>
        <v>8</v>
      </c>
      <c r="U211">
        <f t="shared" si="21"/>
        <v>4</v>
      </c>
    </row>
    <row r="212" spans="1:21" x14ac:dyDescent="0.2">
      <c r="A212" s="10">
        <f t="shared" si="10"/>
        <v>58</v>
      </c>
      <c r="B212">
        <f t="shared" si="11"/>
        <v>1</v>
      </c>
      <c r="C212">
        <f t="shared" si="1"/>
        <v>0</v>
      </c>
      <c r="D212">
        <f t="shared" si="2"/>
        <v>0</v>
      </c>
      <c r="E212">
        <f t="shared" si="3"/>
        <v>0</v>
      </c>
      <c r="F212">
        <f t="shared" si="4"/>
        <v>0</v>
      </c>
      <c r="G212">
        <f t="shared" si="5"/>
        <v>1</v>
      </c>
      <c r="H212">
        <f t="shared" si="6"/>
        <v>0</v>
      </c>
      <c r="I212">
        <f t="shared" si="7"/>
        <v>1</v>
      </c>
      <c r="J212">
        <f t="shared" si="8"/>
        <v>0</v>
      </c>
      <c r="L212" s="10">
        <f t="shared" si="12"/>
        <v>58</v>
      </c>
      <c r="M212">
        <f t="shared" si="13"/>
        <v>53</v>
      </c>
      <c r="N212">
        <f t="shared" si="14"/>
        <v>23</v>
      </c>
      <c r="O212">
        <f t="shared" si="15"/>
        <v>3</v>
      </c>
      <c r="P212">
        <f t="shared" si="16"/>
        <v>3</v>
      </c>
      <c r="Q212">
        <f t="shared" si="17"/>
        <v>3</v>
      </c>
      <c r="R212">
        <f t="shared" si="18"/>
        <v>21</v>
      </c>
      <c r="S212">
        <f t="shared" si="19"/>
        <v>13</v>
      </c>
      <c r="T212">
        <f t="shared" si="20"/>
        <v>9</v>
      </c>
      <c r="U212">
        <f t="shared" si="21"/>
        <v>4</v>
      </c>
    </row>
    <row r="213" spans="1:21" x14ac:dyDescent="0.2">
      <c r="A213" s="10">
        <f t="shared" si="10"/>
        <v>59</v>
      </c>
      <c r="B213">
        <f t="shared" si="11"/>
        <v>1</v>
      </c>
      <c r="C213">
        <f t="shared" si="1"/>
        <v>0</v>
      </c>
      <c r="D213">
        <f t="shared" si="2"/>
        <v>0</v>
      </c>
      <c r="E213">
        <f t="shared" si="3"/>
        <v>0</v>
      </c>
      <c r="F213">
        <f t="shared" si="4"/>
        <v>0</v>
      </c>
      <c r="G213">
        <f t="shared" si="5"/>
        <v>0</v>
      </c>
      <c r="H213">
        <f t="shared" si="6"/>
        <v>0</v>
      </c>
      <c r="I213">
        <f t="shared" si="7"/>
        <v>1</v>
      </c>
      <c r="J213">
        <f t="shared" si="8"/>
        <v>0</v>
      </c>
      <c r="L213" s="10">
        <f t="shared" si="12"/>
        <v>59</v>
      </c>
      <c r="M213">
        <f t="shared" si="13"/>
        <v>54</v>
      </c>
      <c r="N213">
        <f t="shared" si="14"/>
        <v>23</v>
      </c>
      <c r="O213">
        <f t="shared" si="15"/>
        <v>3</v>
      </c>
      <c r="P213">
        <f t="shared" si="16"/>
        <v>3</v>
      </c>
      <c r="Q213">
        <f t="shared" si="17"/>
        <v>3</v>
      </c>
      <c r="R213">
        <f t="shared" si="18"/>
        <v>21</v>
      </c>
      <c r="S213">
        <f t="shared" si="19"/>
        <v>13</v>
      </c>
      <c r="T213">
        <f t="shared" si="20"/>
        <v>10</v>
      </c>
      <c r="U213">
        <f t="shared" si="21"/>
        <v>4</v>
      </c>
    </row>
    <row r="214" spans="1:21" x14ac:dyDescent="0.2">
      <c r="A214" s="10">
        <f t="shared" si="10"/>
        <v>60</v>
      </c>
      <c r="B214">
        <f t="shared" si="11"/>
        <v>1</v>
      </c>
      <c r="C214">
        <f t="shared" si="1"/>
        <v>0</v>
      </c>
      <c r="D214">
        <f t="shared" si="2"/>
        <v>0</v>
      </c>
      <c r="E214">
        <f t="shared" si="3"/>
        <v>0</v>
      </c>
      <c r="F214">
        <f t="shared" si="4"/>
        <v>0</v>
      </c>
      <c r="G214">
        <f t="shared" si="5"/>
        <v>1</v>
      </c>
      <c r="H214">
        <f t="shared" si="6"/>
        <v>0</v>
      </c>
      <c r="I214">
        <f t="shared" si="7"/>
        <v>0</v>
      </c>
      <c r="J214">
        <f t="shared" si="8"/>
        <v>0</v>
      </c>
      <c r="L214" s="10">
        <f t="shared" si="12"/>
        <v>60</v>
      </c>
      <c r="M214">
        <f t="shared" si="13"/>
        <v>55</v>
      </c>
      <c r="N214">
        <f t="shared" si="14"/>
        <v>23</v>
      </c>
      <c r="O214">
        <f t="shared" si="15"/>
        <v>3</v>
      </c>
      <c r="P214">
        <f t="shared" si="16"/>
        <v>3</v>
      </c>
      <c r="Q214">
        <f t="shared" si="17"/>
        <v>3</v>
      </c>
      <c r="R214">
        <f t="shared" si="18"/>
        <v>22</v>
      </c>
      <c r="S214">
        <f t="shared" si="19"/>
        <v>13</v>
      </c>
      <c r="T214">
        <f t="shared" si="20"/>
        <v>10</v>
      </c>
      <c r="U214">
        <f t="shared" si="21"/>
        <v>4</v>
      </c>
    </row>
    <row r="215" spans="1:21" x14ac:dyDescent="0.2">
      <c r="A215" s="10">
        <f t="shared" si="10"/>
        <v>61</v>
      </c>
      <c r="B215">
        <f t="shared" si="11"/>
        <v>1</v>
      </c>
      <c r="C215">
        <f t="shared" si="1"/>
        <v>0</v>
      </c>
      <c r="D215">
        <f t="shared" si="2"/>
        <v>0</v>
      </c>
      <c r="E215">
        <f t="shared" si="3"/>
        <v>0</v>
      </c>
      <c r="F215">
        <f t="shared" si="4"/>
        <v>0</v>
      </c>
      <c r="G215">
        <f t="shared" si="5"/>
        <v>1</v>
      </c>
      <c r="H215">
        <f t="shared" si="6"/>
        <v>0</v>
      </c>
      <c r="I215">
        <f t="shared" si="7"/>
        <v>0</v>
      </c>
      <c r="J215">
        <f t="shared" si="8"/>
        <v>0</v>
      </c>
      <c r="L215" s="10">
        <f t="shared" si="12"/>
        <v>61</v>
      </c>
      <c r="M215">
        <f t="shared" si="13"/>
        <v>56</v>
      </c>
      <c r="N215">
        <f t="shared" si="14"/>
        <v>23</v>
      </c>
      <c r="O215">
        <f t="shared" si="15"/>
        <v>3</v>
      </c>
      <c r="P215">
        <f t="shared" si="16"/>
        <v>3</v>
      </c>
      <c r="Q215">
        <f t="shared" si="17"/>
        <v>3</v>
      </c>
      <c r="R215">
        <f t="shared" si="18"/>
        <v>23</v>
      </c>
      <c r="S215">
        <f t="shared" si="19"/>
        <v>13</v>
      </c>
      <c r="T215">
        <f t="shared" si="20"/>
        <v>10</v>
      </c>
      <c r="U215">
        <f t="shared" si="21"/>
        <v>4</v>
      </c>
    </row>
    <row r="216" spans="1:21" x14ac:dyDescent="0.2">
      <c r="A216" s="10">
        <f t="shared" si="10"/>
        <v>62</v>
      </c>
      <c r="B216">
        <f t="shared" si="11"/>
        <v>1</v>
      </c>
      <c r="C216">
        <f t="shared" si="1"/>
        <v>1</v>
      </c>
      <c r="D216">
        <f t="shared" si="2"/>
        <v>0</v>
      </c>
      <c r="E216">
        <f t="shared" si="3"/>
        <v>0</v>
      </c>
      <c r="F216">
        <f t="shared" si="4"/>
        <v>0</v>
      </c>
      <c r="G216">
        <f t="shared" si="5"/>
        <v>0</v>
      </c>
      <c r="H216">
        <f t="shared" si="6"/>
        <v>0</v>
      </c>
      <c r="I216">
        <f t="shared" si="7"/>
        <v>0</v>
      </c>
      <c r="J216">
        <f t="shared" si="8"/>
        <v>0</v>
      </c>
      <c r="L216" s="10">
        <f t="shared" si="12"/>
        <v>62</v>
      </c>
      <c r="M216">
        <f t="shared" si="13"/>
        <v>57</v>
      </c>
      <c r="N216">
        <f t="shared" si="14"/>
        <v>24</v>
      </c>
      <c r="O216">
        <f t="shared" si="15"/>
        <v>3</v>
      </c>
      <c r="P216">
        <f t="shared" si="16"/>
        <v>3</v>
      </c>
      <c r="Q216">
        <f t="shared" si="17"/>
        <v>3</v>
      </c>
      <c r="R216">
        <f t="shared" si="18"/>
        <v>23</v>
      </c>
      <c r="S216">
        <f t="shared" si="19"/>
        <v>13</v>
      </c>
      <c r="T216">
        <f t="shared" si="20"/>
        <v>10</v>
      </c>
      <c r="U216">
        <f t="shared" si="21"/>
        <v>4</v>
      </c>
    </row>
    <row r="217" spans="1:21" x14ac:dyDescent="0.2">
      <c r="A217" s="10">
        <f t="shared" si="10"/>
        <v>63</v>
      </c>
      <c r="B217">
        <f t="shared" si="11"/>
        <v>1</v>
      </c>
      <c r="C217">
        <f t="shared" si="1"/>
        <v>0</v>
      </c>
      <c r="D217">
        <f t="shared" si="2"/>
        <v>0</v>
      </c>
      <c r="E217">
        <f t="shared" si="3"/>
        <v>0</v>
      </c>
      <c r="F217">
        <f t="shared" si="4"/>
        <v>0</v>
      </c>
      <c r="G217">
        <f t="shared" si="5"/>
        <v>1</v>
      </c>
      <c r="H217">
        <f t="shared" si="6"/>
        <v>1</v>
      </c>
      <c r="I217">
        <f t="shared" si="7"/>
        <v>1</v>
      </c>
      <c r="J217">
        <f t="shared" si="8"/>
        <v>0</v>
      </c>
      <c r="L217" s="10">
        <f t="shared" si="12"/>
        <v>63</v>
      </c>
      <c r="M217">
        <f t="shared" si="13"/>
        <v>58</v>
      </c>
      <c r="N217">
        <f t="shared" si="14"/>
        <v>24</v>
      </c>
      <c r="O217">
        <f t="shared" si="15"/>
        <v>3</v>
      </c>
      <c r="P217">
        <f t="shared" si="16"/>
        <v>3</v>
      </c>
      <c r="Q217">
        <f t="shared" si="17"/>
        <v>3</v>
      </c>
      <c r="R217">
        <f t="shared" si="18"/>
        <v>24</v>
      </c>
      <c r="S217">
        <f t="shared" si="19"/>
        <v>14</v>
      </c>
      <c r="T217">
        <f t="shared" si="20"/>
        <v>11</v>
      </c>
      <c r="U217">
        <f t="shared" si="21"/>
        <v>4</v>
      </c>
    </row>
    <row r="218" spans="1:21" x14ac:dyDescent="0.2">
      <c r="A218" s="10">
        <f t="shared" si="10"/>
        <v>64</v>
      </c>
      <c r="B218">
        <f t="shared" si="11"/>
        <v>0</v>
      </c>
      <c r="C218">
        <f t="shared" si="1"/>
        <v>1</v>
      </c>
      <c r="D218">
        <f t="shared" si="2"/>
        <v>0</v>
      </c>
      <c r="E218">
        <f t="shared" si="3"/>
        <v>0</v>
      </c>
      <c r="F218">
        <f t="shared" si="4"/>
        <v>0</v>
      </c>
      <c r="G218">
        <f t="shared" si="5"/>
        <v>0</v>
      </c>
      <c r="H218">
        <f t="shared" si="6"/>
        <v>0</v>
      </c>
      <c r="I218">
        <f t="shared" si="7"/>
        <v>0</v>
      </c>
      <c r="J218">
        <f t="shared" si="8"/>
        <v>0</v>
      </c>
      <c r="L218" s="10">
        <f t="shared" si="12"/>
        <v>64</v>
      </c>
      <c r="M218">
        <f t="shared" si="13"/>
        <v>58</v>
      </c>
      <c r="N218">
        <f t="shared" si="14"/>
        <v>25</v>
      </c>
      <c r="O218">
        <f t="shared" si="15"/>
        <v>3</v>
      </c>
      <c r="P218">
        <f t="shared" si="16"/>
        <v>3</v>
      </c>
      <c r="Q218">
        <f t="shared" si="17"/>
        <v>3</v>
      </c>
      <c r="R218">
        <f t="shared" si="18"/>
        <v>24</v>
      </c>
      <c r="S218">
        <f t="shared" si="19"/>
        <v>14</v>
      </c>
      <c r="T218">
        <f t="shared" si="20"/>
        <v>11</v>
      </c>
      <c r="U218">
        <f t="shared" si="21"/>
        <v>4</v>
      </c>
    </row>
    <row r="219" spans="1:21" x14ac:dyDescent="0.2">
      <c r="A219" s="10">
        <f t="shared" si="10"/>
        <v>65</v>
      </c>
      <c r="B219">
        <f t="shared" si="11"/>
        <v>1</v>
      </c>
      <c r="C219">
        <f t="shared" si="1"/>
        <v>1</v>
      </c>
      <c r="D219">
        <f t="shared" si="2"/>
        <v>0</v>
      </c>
      <c r="E219">
        <f t="shared" si="3"/>
        <v>0</v>
      </c>
      <c r="F219">
        <f t="shared" si="4"/>
        <v>0</v>
      </c>
      <c r="G219">
        <f t="shared" si="5"/>
        <v>1</v>
      </c>
      <c r="H219">
        <f t="shared" si="6"/>
        <v>1</v>
      </c>
      <c r="I219">
        <f t="shared" si="7"/>
        <v>0</v>
      </c>
      <c r="J219">
        <f t="shared" si="8"/>
        <v>0</v>
      </c>
      <c r="L219" s="10">
        <f t="shared" si="12"/>
        <v>65</v>
      </c>
      <c r="M219">
        <f t="shared" si="13"/>
        <v>59</v>
      </c>
      <c r="N219">
        <f t="shared" si="14"/>
        <v>26</v>
      </c>
      <c r="O219">
        <f t="shared" si="15"/>
        <v>3</v>
      </c>
      <c r="P219">
        <f t="shared" si="16"/>
        <v>3</v>
      </c>
      <c r="Q219">
        <f t="shared" si="17"/>
        <v>3</v>
      </c>
      <c r="R219">
        <f t="shared" si="18"/>
        <v>25</v>
      </c>
      <c r="S219">
        <f t="shared" si="19"/>
        <v>15</v>
      </c>
      <c r="T219">
        <f t="shared" si="20"/>
        <v>11</v>
      </c>
      <c r="U219">
        <f t="shared" si="21"/>
        <v>4</v>
      </c>
    </row>
    <row r="220" spans="1:21" x14ac:dyDescent="0.2">
      <c r="A220" s="10">
        <f t="shared" si="10"/>
        <v>66</v>
      </c>
      <c r="B220">
        <f t="shared" ref="B220:B283" si="22">COUNTIF(B67,"shopee*")</f>
        <v>1</v>
      </c>
      <c r="C220">
        <f t="shared" ref="C220:C283" si="23">COUNTIF(B67,"*LAZADA*")</f>
        <v>0</v>
      </c>
      <c r="D220">
        <f t="shared" ref="D220:D283" si="24">COUNTIF(B67,"*Amazon*")</f>
        <v>0</v>
      </c>
      <c r="E220">
        <f t="shared" ref="E220:E283" si="25">COUNTIF(B67,"*eBay*")</f>
        <v>0</v>
      </c>
      <c r="F220">
        <f t="shared" ref="F220:F283" si="26">COUNTIF(B67,"*JD CENTRA*")</f>
        <v>0</v>
      </c>
      <c r="G220">
        <f t="shared" ref="G220:G283" si="27">COUNTIF(B67,"*Instagram (Market)*")</f>
        <v>0</v>
      </c>
      <c r="H220">
        <f t="shared" ref="H220:H283" si="28">COUNTIF(B67,"*Facebook  (Market)*")</f>
        <v>0</v>
      </c>
      <c r="I220">
        <f t="shared" ref="I220:I283" si="29">COUNTIF(B67,"*LINE Shopping*")</f>
        <v>0</v>
      </c>
      <c r="J220">
        <f t="shared" ref="J220:J283" si="30">COUNTIF(B67,"*AliExpress*")</f>
        <v>0</v>
      </c>
      <c r="L220" s="10">
        <f t="shared" si="12"/>
        <v>66</v>
      </c>
      <c r="M220">
        <f t="shared" si="13"/>
        <v>60</v>
      </c>
      <c r="N220">
        <f t="shared" si="14"/>
        <v>26</v>
      </c>
      <c r="O220">
        <f t="shared" si="15"/>
        <v>3</v>
      </c>
      <c r="P220">
        <f t="shared" si="16"/>
        <v>3</v>
      </c>
      <c r="Q220">
        <f t="shared" si="17"/>
        <v>3</v>
      </c>
      <c r="R220">
        <f t="shared" si="18"/>
        <v>25</v>
      </c>
      <c r="S220">
        <f t="shared" si="19"/>
        <v>15</v>
      </c>
      <c r="T220">
        <f t="shared" si="20"/>
        <v>11</v>
      </c>
      <c r="U220">
        <f t="shared" si="21"/>
        <v>4</v>
      </c>
    </row>
    <row r="221" spans="1:21" x14ac:dyDescent="0.2">
      <c r="A221" s="10">
        <f t="shared" ref="A221:A284" si="31">A220+1</f>
        <v>67</v>
      </c>
      <c r="B221">
        <f t="shared" si="22"/>
        <v>1</v>
      </c>
      <c r="C221">
        <f t="shared" si="23"/>
        <v>0</v>
      </c>
      <c r="D221">
        <f t="shared" si="24"/>
        <v>0</v>
      </c>
      <c r="E221">
        <f t="shared" si="25"/>
        <v>0</v>
      </c>
      <c r="F221">
        <f t="shared" si="26"/>
        <v>0</v>
      </c>
      <c r="G221">
        <f t="shared" si="27"/>
        <v>1</v>
      </c>
      <c r="H221">
        <f t="shared" si="28"/>
        <v>1</v>
      </c>
      <c r="I221">
        <f t="shared" si="29"/>
        <v>0</v>
      </c>
      <c r="J221">
        <f t="shared" si="30"/>
        <v>0</v>
      </c>
      <c r="L221" s="10">
        <f t="shared" ref="L221:L284" si="32">L220+1</f>
        <v>67</v>
      </c>
      <c r="M221">
        <f t="shared" ref="M221:N284" si="33">IF(B221=1,M220+1,M220)</f>
        <v>61</v>
      </c>
      <c r="N221">
        <f t="shared" si="33"/>
        <v>26</v>
      </c>
      <c r="O221">
        <f t="shared" ref="O221:O284" si="34">IF(D221=1,O220+1,O220)</f>
        <v>3</v>
      </c>
      <c r="P221">
        <f t="shared" ref="P221:P284" si="35">IF(E221=1,P220+1,P220)</f>
        <v>3</v>
      </c>
      <c r="Q221">
        <f t="shared" ref="Q221:Q284" si="36">IF(F221=1,Q220+1,Q220)</f>
        <v>3</v>
      </c>
      <c r="R221">
        <f t="shared" ref="R221:R284" si="37">IF(G221=1,R220+1,R220)</f>
        <v>26</v>
      </c>
      <c r="S221">
        <f t="shared" ref="S221:S284" si="38">IF(H221=1,S220+1,S220)</f>
        <v>16</v>
      </c>
      <c r="T221">
        <f t="shared" ref="T221:T284" si="39">IF(I221=1,T220+1,T220)</f>
        <v>11</v>
      </c>
      <c r="U221">
        <f t="shared" ref="U221:U284" si="40">IF(J221=1,U220+1,U220)</f>
        <v>4</v>
      </c>
    </row>
    <row r="222" spans="1:21" x14ac:dyDescent="0.2">
      <c r="A222" s="10">
        <f t="shared" si="31"/>
        <v>68</v>
      </c>
      <c r="B222">
        <f t="shared" si="22"/>
        <v>1</v>
      </c>
      <c r="C222">
        <f t="shared" si="23"/>
        <v>0</v>
      </c>
      <c r="D222">
        <f t="shared" si="24"/>
        <v>0</v>
      </c>
      <c r="E222">
        <f t="shared" si="25"/>
        <v>0</v>
      </c>
      <c r="F222">
        <f t="shared" si="26"/>
        <v>0</v>
      </c>
      <c r="G222">
        <f t="shared" si="27"/>
        <v>0</v>
      </c>
      <c r="H222">
        <f t="shared" si="28"/>
        <v>0</v>
      </c>
      <c r="I222">
        <f t="shared" si="29"/>
        <v>0</v>
      </c>
      <c r="J222">
        <f t="shared" si="30"/>
        <v>0</v>
      </c>
      <c r="L222" s="10">
        <f t="shared" si="32"/>
        <v>68</v>
      </c>
      <c r="M222">
        <f t="shared" si="33"/>
        <v>62</v>
      </c>
      <c r="N222">
        <f t="shared" si="33"/>
        <v>26</v>
      </c>
      <c r="O222">
        <f t="shared" si="34"/>
        <v>3</v>
      </c>
      <c r="P222">
        <f t="shared" si="35"/>
        <v>3</v>
      </c>
      <c r="Q222">
        <f t="shared" si="36"/>
        <v>3</v>
      </c>
      <c r="R222">
        <f t="shared" si="37"/>
        <v>26</v>
      </c>
      <c r="S222">
        <f t="shared" si="38"/>
        <v>16</v>
      </c>
      <c r="T222">
        <f t="shared" si="39"/>
        <v>11</v>
      </c>
      <c r="U222">
        <f t="shared" si="40"/>
        <v>4</v>
      </c>
    </row>
    <row r="223" spans="1:21" x14ac:dyDescent="0.2">
      <c r="A223" s="10">
        <f t="shared" si="31"/>
        <v>69</v>
      </c>
      <c r="B223">
        <f t="shared" si="22"/>
        <v>1</v>
      </c>
      <c r="C223">
        <f t="shared" si="23"/>
        <v>0</v>
      </c>
      <c r="D223">
        <f t="shared" si="24"/>
        <v>0</v>
      </c>
      <c r="E223">
        <f t="shared" si="25"/>
        <v>0</v>
      </c>
      <c r="F223">
        <f t="shared" si="26"/>
        <v>0</v>
      </c>
      <c r="G223">
        <f t="shared" si="27"/>
        <v>0</v>
      </c>
      <c r="H223">
        <f t="shared" si="28"/>
        <v>0</v>
      </c>
      <c r="I223">
        <f t="shared" si="29"/>
        <v>0</v>
      </c>
      <c r="J223">
        <f t="shared" si="30"/>
        <v>0</v>
      </c>
      <c r="L223" s="10">
        <f t="shared" si="32"/>
        <v>69</v>
      </c>
      <c r="M223">
        <f t="shared" si="33"/>
        <v>63</v>
      </c>
      <c r="N223">
        <f t="shared" si="33"/>
        <v>26</v>
      </c>
      <c r="O223">
        <f t="shared" si="34"/>
        <v>3</v>
      </c>
      <c r="P223">
        <f t="shared" si="35"/>
        <v>3</v>
      </c>
      <c r="Q223">
        <f t="shared" si="36"/>
        <v>3</v>
      </c>
      <c r="R223">
        <f t="shared" si="37"/>
        <v>26</v>
      </c>
      <c r="S223">
        <f t="shared" si="38"/>
        <v>16</v>
      </c>
      <c r="T223">
        <f t="shared" si="39"/>
        <v>11</v>
      </c>
      <c r="U223">
        <f t="shared" si="40"/>
        <v>4</v>
      </c>
    </row>
    <row r="224" spans="1:21" x14ac:dyDescent="0.2">
      <c r="A224" s="10">
        <f t="shared" si="31"/>
        <v>70</v>
      </c>
      <c r="B224">
        <f t="shared" si="22"/>
        <v>1</v>
      </c>
      <c r="C224">
        <f t="shared" si="23"/>
        <v>0</v>
      </c>
      <c r="D224">
        <f t="shared" si="24"/>
        <v>0</v>
      </c>
      <c r="E224">
        <f t="shared" si="25"/>
        <v>0</v>
      </c>
      <c r="F224">
        <f t="shared" si="26"/>
        <v>0</v>
      </c>
      <c r="G224">
        <f t="shared" si="27"/>
        <v>0</v>
      </c>
      <c r="H224">
        <f t="shared" si="28"/>
        <v>0</v>
      </c>
      <c r="I224">
        <f t="shared" si="29"/>
        <v>0</v>
      </c>
      <c r="J224">
        <f t="shared" si="30"/>
        <v>0</v>
      </c>
      <c r="L224" s="10">
        <f t="shared" si="32"/>
        <v>70</v>
      </c>
      <c r="M224">
        <f t="shared" si="33"/>
        <v>64</v>
      </c>
      <c r="N224">
        <f t="shared" si="33"/>
        <v>26</v>
      </c>
      <c r="O224">
        <f t="shared" si="34"/>
        <v>3</v>
      </c>
      <c r="P224">
        <f t="shared" si="35"/>
        <v>3</v>
      </c>
      <c r="Q224">
        <f t="shared" si="36"/>
        <v>3</v>
      </c>
      <c r="R224">
        <f t="shared" si="37"/>
        <v>26</v>
      </c>
      <c r="S224">
        <f t="shared" si="38"/>
        <v>16</v>
      </c>
      <c r="T224">
        <f t="shared" si="39"/>
        <v>11</v>
      </c>
      <c r="U224">
        <f t="shared" si="40"/>
        <v>4</v>
      </c>
    </row>
    <row r="225" spans="1:21" x14ac:dyDescent="0.2">
      <c r="A225" s="10">
        <f t="shared" si="31"/>
        <v>71</v>
      </c>
      <c r="B225">
        <f t="shared" si="22"/>
        <v>1</v>
      </c>
      <c r="C225">
        <f t="shared" si="23"/>
        <v>1</v>
      </c>
      <c r="D225">
        <f t="shared" si="24"/>
        <v>0</v>
      </c>
      <c r="E225">
        <f t="shared" si="25"/>
        <v>0</v>
      </c>
      <c r="F225">
        <f t="shared" si="26"/>
        <v>0</v>
      </c>
      <c r="G225">
        <f t="shared" si="27"/>
        <v>0</v>
      </c>
      <c r="H225">
        <f t="shared" si="28"/>
        <v>0</v>
      </c>
      <c r="I225">
        <f t="shared" si="29"/>
        <v>0</v>
      </c>
      <c r="J225">
        <f t="shared" si="30"/>
        <v>0</v>
      </c>
      <c r="L225" s="10">
        <f t="shared" si="32"/>
        <v>71</v>
      </c>
      <c r="M225">
        <f t="shared" si="33"/>
        <v>65</v>
      </c>
      <c r="N225">
        <f t="shared" si="33"/>
        <v>27</v>
      </c>
      <c r="O225">
        <f t="shared" si="34"/>
        <v>3</v>
      </c>
      <c r="P225">
        <f t="shared" si="35"/>
        <v>3</v>
      </c>
      <c r="Q225">
        <f t="shared" si="36"/>
        <v>3</v>
      </c>
      <c r="R225">
        <f t="shared" si="37"/>
        <v>26</v>
      </c>
      <c r="S225">
        <f t="shared" si="38"/>
        <v>16</v>
      </c>
      <c r="T225">
        <f t="shared" si="39"/>
        <v>11</v>
      </c>
      <c r="U225">
        <f t="shared" si="40"/>
        <v>4</v>
      </c>
    </row>
    <row r="226" spans="1:21" x14ac:dyDescent="0.2">
      <c r="A226" s="10">
        <f t="shared" si="31"/>
        <v>72</v>
      </c>
      <c r="B226">
        <f t="shared" si="22"/>
        <v>1</v>
      </c>
      <c r="C226">
        <f t="shared" si="23"/>
        <v>1</v>
      </c>
      <c r="D226">
        <f t="shared" si="24"/>
        <v>0</v>
      </c>
      <c r="E226">
        <f t="shared" si="25"/>
        <v>0</v>
      </c>
      <c r="F226">
        <f t="shared" si="26"/>
        <v>0</v>
      </c>
      <c r="G226">
        <f t="shared" si="27"/>
        <v>1</v>
      </c>
      <c r="H226">
        <f t="shared" si="28"/>
        <v>1</v>
      </c>
      <c r="I226">
        <f t="shared" si="29"/>
        <v>1</v>
      </c>
      <c r="J226">
        <f t="shared" si="30"/>
        <v>0</v>
      </c>
      <c r="L226" s="10">
        <f t="shared" si="32"/>
        <v>72</v>
      </c>
      <c r="M226">
        <f t="shared" si="33"/>
        <v>66</v>
      </c>
      <c r="N226">
        <f t="shared" si="33"/>
        <v>28</v>
      </c>
      <c r="O226">
        <f t="shared" si="34"/>
        <v>3</v>
      </c>
      <c r="P226">
        <f t="shared" si="35"/>
        <v>3</v>
      </c>
      <c r="Q226">
        <f t="shared" si="36"/>
        <v>3</v>
      </c>
      <c r="R226">
        <f t="shared" si="37"/>
        <v>27</v>
      </c>
      <c r="S226">
        <f t="shared" si="38"/>
        <v>17</v>
      </c>
      <c r="T226">
        <f t="shared" si="39"/>
        <v>12</v>
      </c>
      <c r="U226">
        <f t="shared" si="40"/>
        <v>4</v>
      </c>
    </row>
    <row r="227" spans="1:21" x14ac:dyDescent="0.2">
      <c r="A227" s="10">
        <f t="shared" si="31"/>
        <v>73</v>
      </c>
      <c r="B227">
        <f t="shared" si="22"/>
        <v>1</v>
      </c>
      <c r="C227">
        <f t="shared" si="23"/>
        <v>0</v>
      </c>
      <c r="D227">
        <f t="shared" si="24"/>
        <v>0</v>
      </c>
      <c r="E227">
        <f t="shared" si="25"/>
        <v>0</v>
      </c>
      <c r="F227">
        <f t="shared" si="26"/>
        <v>0</v>
      </c>
      <c r="G227">
        <f t="shared" si="27"/>
        <v>0</v>
      </c>
      <c r="H227">
        <f t="shared" si="28"/>
        <v>0</v>
      </c>
      <c r="I227">
        <f t="shared" si="29"/>
        <v>0</v>
      </c>
      <c r="J227">
        <f t="shared" si="30"/>
        <v>0</v>
      </c>
      <c r="L227" s="10">
        <f t="shared" si="32"/>
        <v>73</v>
      </c>
      <c r="M227">
        <f t="shared" si="33"/>
        <v>67</v>
      </c>
      <c r="N227">
        <f t="shared" si="33"/>
        <v>28</v>
      </c>
      <c r="O227">
        <f t="shared" si="34"/>
        <v>3</v>
      </c>
      <c r="P227">
        <f t="shared" si="35"/>
        <v>3</v>
      </c>
      <c r="Q227">
        <f t="shared" si="36"/>
        <v>3</v>
      </c>
      <c r="R227">
        <f t="shared" si="37"/>
        <v>27</v>
      </c>
      <c r="S227">
        <f t="shared" si="38"/>
        <v>17</v>
      </c>
      <c r="T227">
        <f t="shared" si="39"/>
        <v>12</v>
      </c>
      <c r="U227">
        <f t="shared" si="40"/>
        <v>4</v>
      </c>
    </row>
    <row r="228" spans="1:21" x14ac:dyDescent="0.2">
      <c r="A228" s="10">
        <f t="shared" si="31"/>
        <v>74</v>
      </c>
      <c r="B228">
        <f t="shared" si="22"/>
        <v>1</v>
      </c>
      <c r="C228">
        <f t="shared" si="23"/>
        <v>1</v>
      </c>
      <c r="D228">
        <f t="shared" si="24"/>
        <v>0</v>
      </c>
      <c r="E228">
        <f t="shared" si="25"/>
        <v>0</v>
      </c>
      <c r="F228">
        <f t="shared" si="26"/>
        <v>0</v>
      </c>
      <c r="G228">
        <f t="shared" si="27"/>
        <v>1</v>
      </c>
      <c r="H228">
        <f t="shared" si="28"/>
        <v>0</v>
      </c>
      <c r="I228">
        <f t="shared" si="29"/>
        <v>1</v>
      </c>
      <c r="J228">
        <f t="shared" si="30"/>
        <v>0</v>
      </c>
      <c r="L228" s="10">
        <f t="shared" si="32"/>
        <v>74</v>
      </c>
      <c r="M228">
        <f t="shared" si="33"/>
        <v>68</v>
      </c>
      <c r="N228">
        <f t="shared" si="33"/>
        <v>29</v>
      </c>
      <c r="O228">
        <f t="shared" si="34"/>
        <v>3</v>
      </c>
      <c r="P228">
        <f t="shared" si="35"/>
        <v>3</v>
      </c>
      <c r="Q228">
        <f t="shared" si="36"/>
        <v>3</v>
      </c>
      <c r="R228">
        <f t="shared" si="37"/>
        <v>28</v>
      </c>
      <c r="S228">
        <f t="shared" si="38"/>
        <v>17</v>
      </c>
      <c r="T228">
        <f t="shared" si="39"/>
        <v>13</v>
      </c>
      <c r="U228">
        <f t="shared" si="40"/>
        <v>4</v>
      </c>
    </row>
    <row r="229" spans="1:21" x14ac:dyDescent="0.2">
      <c r="A229" s="10">
        <f t="shared" si="31"/>
        <v>75</v>
      </c>
      <c r="B229">
        <f t="shared" si="22"/>
        <v>1</v>
      </c>
      <c r="C229">
        <f t="shared" si="23"/>
        <v>1</v>
      </c>
      <c r="D229">
        <f t="shared" si="24"/>
        <v>0</v>
      </c>
      <c r="E229">
        <f t="shared" si="25"/>
        <v>0</v>
      </c>
      <c r="F229">
        <f t="shared" si="26"/>
        <v>0</v>
      </c>
      <c r="G229">
        <f t="shared" si="27"/>
        <v>0</v>
      </c>
      <c r="H229">
        <f t="shared" si="28"/>
        <v>0</v>
      </c>
      <c r="I229">
        <f t="shared" si="29"/>
        <v>0</v>
      </c>
      <c r="J229">
        <f t="shared" si="30"/>
        <v>0</v>
      </c>
      <c r="L229" s="10">
        <f t="shared" si="32"/>
        <v>75</v>
      </c>
      <c r="M229">
        <f t="shared" si="33"/>
        <v>69</v>
      </c>
      <c r="N229">
        <f t="shared" si="33"/>
        <v>30</v>
      </c>
      <c r="O229">
        <f t="shared" si="34"/>
        <v>3</v>
      </c>
      <c r="P229">
        <f t="shared" si="35"/>
        <v>3</v>
      </c>
      <c r="Q229">
        <f t="shared" si="36"/>
        <v>3</v>
      </c>
      <c r="R229">
        <f t="shared" si="37"/>
        <v>28</v>
      </c>
      <c r="S229">
        <f t="shared" si="38"/>
        <v>17</v>
      </c>
      <c r="T229">
        <f t="shared" si="39"/>
        <v>13</v>
      </c>
      <c r="U229">
        <f t="shared" si="40"/>
        <v>4</v>
      </c>
    </row>
    <row r="230" spans="1:21" x14ac:dyDescent="0.2">
      <c r="A230" s="10">
        <f t="shared" si="31"/>
        <v>76</v>
      </c>
      <c r="B230">
        <f t="shared" si="22"/>
        <v>1</v>
      </c>
      <c r="C230">
        <f t="shared" si="23"/>
        <v>0</v>
      </c>
      <c r="D230">
        <f t="shared" si="24"/>
        <v>0</v>
      </c>
      <c r="E230">
        <f t="shared" si="25"/>
        <v>0</v>
      </c>
      <c r="F230">
        <f t="shared" si="26"/>
        <v>0</v>
      </c>
      <c r="G230">
        <f t="shared" si="27"/>
        <v>0</v>
      </c>
      <c r="H230">
        <f t="shared" si="28"/>
        <v>1</v>
      </c>
      <c r="I230">
        <f t="shared" si="29"/>
        <v>0</v>
      </c>
      <c r="J230">
        <f t="shared" si="30"/>
        <v>0</v>
      </c>
      <c r="L230" s="10">
        <f t="shared" si="32"/>
        <v>76</v>
      </c>
      <c r="M230">
        <f t="shared" si="33"/>
        <v>70</v>
      </c>
      <c r="N230">
        <f t="shared" si="33"/>
        <v>30</v>
      </c>
      <c r="O230">
        <f t="shared" si="34"/>
        <v>3</v>
      </c>
      <c r="P230">
        <f t="shared" si="35"/>
        <v>3</v>
      </c>
      <c r="Q230">
        <f t="shared" si="36"/>
        <v>3</v>
      </c>
      <c r="R230">
        <f t="shared" si="37"/>
        <v>28</v>
      </c>
      <c r="S230">
        <f t="shared" si="38"/>
        <v>18</v>
      </c>
      <c r="T230">
        <f t="shared" si="39"/>
        <v>13</v>
      </c>
      <c r="U230">
        <f t="shared" si="40"/>
        <v>4</v>
      </c>
    </row>
    <row r="231" spans="1:21" x14ac:dyDescent="0.2">
      <c r="A231" s="10">
        <f t="shared" si="31"/>
        <v>77</v>
      </c>
      <c r="B231">
        <f t="shared" si="22"/>
        <v>1</v>
      </c>
      <c r="C231">
        <f t="shared" si="23"/>
        <v>1</v>
      </c>
      <c r="D231">
        <f t="shared" si="24"/>
        <v>0</v>
      </c>
      <c r="E231">
        <f t="shared" si="25"/>
        <v>0</v>
      </c>
      <c r="F231">
        <f t="shared" si="26"/>
        <v>0</v>
      </c>
      <c r="G231">
        <f t="shared" si="27"/>
        <v>0</v>
      </c>
      <c r="H231">
        <f t="shared" si="28"/>
        <v>0</v>
      </c>
      <c r="I231">
        <f t="shared" si="29"/>
        <v>0</v>
      </c>
      <c r="J231">
        <f t="shared" si="30"/>
        <v>1</v>
      </c>
      <c r="L231" s="10">
        <f t="shared" si="32"/>
        <v>77</v>
      </c>
      <c r="M231">
        <f t="shared" si="33"/>
        <v>71</v>
      </c>
      <c r="N231">
        <f t="shared" si="33"/>
        <v>31</v>
      </c>
      <c r="O231">
        <f t="shared" si="34"/>
        <v>3</v>
      </c>
      <c r="P231">
        <f t="shared" si="35"/>
        <v>3</v>
      </c>
      <c r="Q231">
        <f t="shared" si="36"/>
        <v>3</v>
      </c>
      <c r="R231">
        <f t="shared" si="37"/>
        <v>28</v>
      </c>
      <c r="S231">
        <f t="shared" si="38"/>
        <v>18</v>
      </c>
      <c r="T231">
        <f t="shared" si="39"/>
        <v>13</v>
      </c>
      <c r="U231">
        <f t="shared" si="40"/>
        <v>5</v>
      </c>
    </row>
    <row r="232" spans="1:21" x14ac:dyDescent="0.2">
      <c r="A232" s="10">
        <f t="shared" si="31"/>
        <v>78</v>
      </c>
      <c r="B232">
        <f t="shared" si="22"/>
        <v>1</v>
      </c>
      <c r="C232">
        <f t="shared" si="23"/>
        <v>1</v>
      </c>
      <c r="D232">
        <f t="shared" si="24"/>
        <v>0</v>
      </c>
      <c r="E232">
        <f t="shared" si="25"/>
        <v>0</v>
      </c>
      <c r="F232">
        <f t="shared" si="26"/>
        <v>0</v>
      </c>
      <c r="G232">
        <f t="shared" si="27"/>
        <v>1</v>
      </c>
      <c r="H232">
        <f t="shared" si="28"/>
        <v>1</v>
      </c>
      <c r="I232">
        <f t="shared" si="29"/>
        <v>0</v>
      </c>
      <c r="J232">
        <f t="shared" si="30"/>
        <v>0</v>
      </c>
      <c r="L232" s="10">
        <f t="shared" si="32"/>
        <v>78</v>
      </c>
      <c r="M232">
        <f t="shared" si="33"/>
        <v>72</v>
      </c>
      <c r="N232">
        <f t="shared" si="33"/>
        <v>32</v>
      </c>
      <c r="O232">
        <f t="shared" si="34"/>
        <v>3</v>
      </c>
      <c r="P232">
        <f t="shared" si="35"/>
        <v>3</v>
      </c>
      <c r="Q232">
        <f t="shared" si="36"/>
        <v>3</v>
      </c>
      <c r="R232">
        <f t="shared" si="37"/>
        <v>29</v>
      </c>
      <c r="S232">
        <f t="shared" si="38"/>
        <v>19</v>
      </c>
      <c r="T232">
        <f t="shared" si="39"/>
        <v>13</v>
      </c>
      <c r="U232">
        <f t="shared" si="40"/>
        <v>5</v>
      </c>
    </row>
    <row r="233" spans="1:21" x14ac:dyDescent="0.2">
      <c r="A233" s="10">
        <f t="shared" si="31"/>
        <v>79</v>
      </c>
      <c r="B233">
        <f t="shared" si="22"/>
        <v>1</v>
      </c>
      <c r="C233">
        <f t="shared" si="23"/>
        <v>0</v>
      </c>
      <c r="D233">
        <f t="shared" si="24"/>
        <v>0</v>
      </c>
      <c r="E233">
        <f t="shared" si="25"/>
        <v>0</v>
      </c>
      <c r="F233">
        <f t="shared" si="26"/>
        <v>0</v>
      </c>
      <c r="G233">
        <f t="shared" si="27"/>
        <v>0</v>
      </c>
      <c r="H233">
        <f t="shared" si="28"/>
        <v>0</v>
      </c>
      <c r="I233">
        <f t="shared" si="29"/>
        <v>0</v>
      </c>
      <c r="J233">
        <f t="shared" si="30"/>
        <v>0</v>
      </c>
      <c r="L233" s="10">
        <f t="shared" si="32"/>
        <v>79</v>
      </c>
      <c r="M233">
        <f t="shared" si="33"/>
        <v>73</v>
      </c>
      <c r="N233">
        <f t="shared" si="33"/>
        <v>32</v>
      </c>
      <c r="O233">
        <f t="shared" si="34"/>
        <v>3</v>
      </c>
      <c r="P233">
        <f t="shared" si="35"/>
        <v>3</v>
      </c>
      <c r="Q233">
        <f t="shared" si="36"/>
        <v>3</v>
      </c>
      <c r="R233">
        <f t="shared" si="37"/>
        <v>29</v>
      </c>
      <c r="S233">
        <f t="shared" si="38"/>
        <v>19</v>
      </c>
      <c r="T233">
        <f t="shared" si="39"/>
        <v>13</v>
      </c>
      <c r="U233">
        <f t="shared" si="40"/>
        <v>5</v>
      </c>
    </row>
    <row r="234" spans="1:21" x14ac:dyDescent="0.2">
      <c r="A234" s="10">
        <f t="shared" si="31"/>
        <v>80</v>
      </c>
      <c r="B234">
        <f t="shared" si="22"/>
        <v>1</v>
      </c>
      <c r="C234">
        <f t="shared" si="23"/>
        <v>0</v>
      </c>
      <c r="D234">
        <f t="shared" si="24"/>
        <v>0</v>
      </c>
      <c r="E234">
        <f t="shared" si="25"/>
        <v>0</v>
      </c>
      <c r="F234">
        <f t="shared" si="26"/>
        <v>0</v>
      </c>
      <c r="G234">
        <f t="shared" si="27"/>
        <v>0</v>
      </c>
      <c r="H234">
        <f t="shared" si="28"/>
        <v>0</v>
      </c>
      <c r="I234">
        <f t="shared" si="29"/>
        <v>0</v>
      </c>
      <c r="J234">
        <f t="shared" si="30"/>
        <v>0</v>
      </c>
      <c r="L234" s="10">
        <f t="shared" si="32"/>
        <v>80</v>
      </c>
      <c r="M234">
        <f t="shared" si="33"/>
        <v>74</v>
      </c>
      <c r="N234">
        <f t="shared" si="33"/>
        <v>32</v>
      </c>
      <c r="O234">
        <f t="shared" si="34"/>
        <v>3</v>
      </c>
      <c r="P234">
        <f t="shared" si="35"/>
        <v>3</v>
      </c>
      <c r="Q234">
        <f t="shared" si="36"/>
        <v>3</v>
      </c>
      <c r="R234">
        <f t="shared" si="37"/>
        <v>29</v>
      </c>
      <c r="S234">
        <f t="shared" si="38"/>
        <v>19</v>
      </c>
      <c r="T234">
        <f t="shared" si="39"/>
        <v>13</v>
      </c>
      <c r="U234">
        <f t="shared" si="40"/>
        <v>5</v>
      </c>
    </row>
    <row r="235" spans="1:21" x14ac:dyDescent="0.2">
      <c r="A235" s="10">
        <f t="shared" si="31"/>
        <v>81</v>
      </c>
      <c r="B235">
        <f t="shared" si="22"/>
        <v>1</v>
      </c>
      <c r="C235">
        <f t="shared" si="23"/>
        <v>0</v>
      </c>
      <c r="D235">
        <f t="shared" si="24"/>
        <v>0</v>
      </c>
      <c r="E235">
        <f t="shared" si="25"/>
        <v>0</v>
      </c>
      <c r="F235">
        <f t="shared" si="26"/>
        <v>0</v>
      </c>
      <c r="G235">
        <f t="shared" si="27"/>
        <v>0</v>
      </c>
      <c r="H235">
        <f t="shared" si="28"/>
        <v>0</v>
      </c>
      <c r="I235">
        <f t="shared" si="29"/>
        <v>0</v>
      </c>
      <c r="J235">
        <f t="shared" si="30"/>
        <v>0</v>
      </c>
      <c r="L235" s="10">
        <f t="shared" si="32"/>
        <v>81</v>
      </c>
      <c r="M235">
        <f t="shared" si="33"/>
        <v>75</v>
      </c>
      <c r="N235">
        <f t="shared" si="33"/>
        <v>32</v>
      </c>
      <c r="O235">
        <f t="shared" si="34"/>
        <v>3</v>
      </c>
      <c r="P235">
        <f t="shared" si="35"/>
        <v>3</v>
      </c>
      <c r="Q235">
        <f t="shared" si="36"/>
        <v>3</v>
      </c>
      <c r="R235">
        <f t="shared" si="37"/>
        <v>29</v>
      </c>
      <c r="S235">
        <f t="shared" si="38"/>
        <v>19</v>
      </c>
      <c r="T235">
        <f t="shared" si="39"/>
        <v>13</v>
      </c>
      <c r="U235">
        <f t="shared" si="40"/>
        <v>5</v>
      </c>
    </row>
    <row r="236" spans="1:21" x14ac:dyDescent="0.2">
      <c r="A236" s="10">
        <f t="shared" si="31"/>
        <v>82</v>
      </c>
      <c r="B236">
        <f t="shared" si="22"/>
        <v>1</v>
      </c>
      <c r="C236">
        <f t="shared" si="23"/>
        <v>0</v>
      </c>
      <c r="D236">
        <f t="shared" si="24"/>
        <v>0</v>
      </c>
      <c r="E236">
        <f t="shared" si="25"/>
        <v>0</v>
      </c>
      <c r="F236">
        <f t="shared" si="26"/>
        <v>0</v>
      </c>
      <c r="G236">
        <f t="shared" si="27"/>
        <v>0</v>
      </c>
      <c r="H236">
        <f t="shared" si="28"/>
        <v>0</v>
      </c>
      <c r="I236">
        <f t="shared" si="29"/>
        <v>0</v>
      </c>
      <c r="J236">
        <f t="shared" si="30"/>
        <v>0</v>
      </c>
      <c r="L236" s="10">
        <f t="shared" si="32"/>
        <v>82</v>
      </c>
      <c r="M236">
        <f t="shared" si="33"/>
        <v>76</v>
      </c>
      <c r="N236">
        <f t="shared" si="33"/>
        <v>32</v>
      </c>
      <c r="O236">
        <f t="shared" si="34"/>
        <v>3</v>
      </c>
      <c r="P236">
        <f t="shared" si="35"/>
        <v>3</v>
      </c>
      <c r="Q236">
        <f t="shared" si="36"/>
        <v>3</v>
      </c>
      <c r="R236">
        <f t="shared" si="37"/>
        <v>29</v>
      </c>
      <c r="S236">
        <f t="shared" si="38"/>
        <v>19</v>
      </c>
      <c r="T236">
        <f t="shared" si="39"/>
        <v>13</v>
      </c>
      <c r="U236">
        <f t="shared" si="40"/>
        <v>5</v>
      </c>
    </row>
    <row r="237" spans="1:21" x14ac:dyDescent="0.2">
      <c r="A237" s="10">
        <f t="shared" si="31"/>
        <v>83</v>
      </c>
      <c r="B237">
        <f t="shared" si="22"/>
        <v>1</v>
      </c>
      <c r="C237">
        <f t="shared" si="23"/>
        <v>0</v>
      </c>
      <c r="D237">
        <f t="shared" si="24"/>
        <v>0</v>
      </c>
      <c r="E237">
        <f t="shared" si="25"/>
        <v>0</v>
      </c>
      <c r="F237">
        <f t="shared" si="26"/>
        <v>0</v>
      </c>
      <c r="G237">
        <f t="shared" si="27"/>
        <v>0</v>
      </c>
      <c r="H237">
        <f t="shared" si="28"/>
        <v>0</v>
      </c>
      <c r="I237">
        <f t="shared" si="29"/>
        <v>0</v>
      </c>
      <c r="J237">
        <f t="shared" si="30"/>
        <v>1</v>
      </c>
      <c r="L237" s="10">
        <f t="shared" si="32"/>
        <v>83</v>
      </c>
      <c r="M237">
        <f t="shared" si="33"/>
        <v>77</v>
      </c>
      <c r="N237">
        <f t="shared" si="33"/>
        <v>32</v>
      </c>
      <c r="O237">
        <f t="shared" si="34"/>
        <v>3</v>
      </c>
      <c r="P237">
        <f t="shared" si="35"/>
        <v>3</v>
      </c>
      <c r="Q237">
        <f t="shared" si="36"/>
        <v>3</v>
      </c>
      <c r="R237">
        <f t="shared" si="37"/>
        <v>29</v>
      </c>
      <c r="S237">
        <f t="shared" si="38"/>
        <v>19</v>
      </c>
      <c r="T237">
        <f t="shared" si="39"/>
        <v>13</v>
      </c>
      <c r="U237">
        <f t="shared" si="40"/>
        <v>6</v>
      </c>
    </row>
    <row r="238" spans="1:21" x14ac:dyDescent="0.2">
      <c r="A238" s="10">
        <f t="shared" si="31"/>
        <v>84</v>
      </c>
      <c r="B238">
        <f t="shared" si="22"/>
        <v>1</v>
      </c>
      <c r="C238">
        <f t="shared" si="23"/>
        <v>1</v>
      </c>
      <c r="D238">
        <f t="shared" si="24"/>
        <v>0</v>
      </c>
      <c r="E238">
        <f t="shared" si="25"/>
        <v>0</v>
      </c>
      <c r="F238">
        <f t="shared" si="26"/>
        <v>0</v>
      </c>
      <c r="G238">
        <f t="shared" si="27"/>
        <v>0</v>
      </c>
      <c r="H238">
        <f t="shared" si="28"/>
        <v>0</v>
      </c>
      <c r="I238">
        <f t="shared" si="29"/>
        <v>0</v>
      </c>
      <c r="J238">
        <f t="shared" si="30"/>
        <v>0</v>
      </c>
      <c r="L238" s="10">
        <f t="shared" si="32"/>
        <v>84</v>
      </c>
      <c r="M238">
        <f t="shared" si="33"/>
        <v>78</v>
      </c>
      <c r="N238">
        <f t="shared" si="33"/>
        <v>33</v>
      </c>
      <c r="O238">
        <f t="shared" si="34"/>
        <v>3</v>
      </c>
      <c r="P238">
        <f t="shared" si="35"/>
        <v>3</v>
      </c>
      <c r="Q238">
        <f t="shared" si="36"/>
        <v>3</v>
      </c>
      <c r="R238">
        <f t="shared" si="37"/>
        <v>29</v>
      </c>
      <c r="S238">
        <f t="shared" si="38"/>
        <v>19</v>
      </c>
      <c r="T238">
        <f t="shared" si="39"/>
        <v>13</v>
      </c>
      <c r="U238">
        <f t="shared" si="40"/>
        <v>6</v>
      </c>
    </row>
    <row r="239" spans="1:21" x14ac:dyDescent="0.2">
      <c r="A239" s="10">
        <f t="shared" si="31"/>
        <v>85</v>
      </c>
      <c r="B239">
        <f t="shared" si="22"/>
        <v>1</v>
      </c>
      <c r="C239">
        <f t="shared" si="23"/>
        <v>0</v>
      </c>
      <c r="D239">
        <f t="shared" si="24"/>
        <v>0</v>
      </c>
      <c r="E239">
        <f t="shared" si="25"/>
        <v>0</v>
      </c>
      <c r="F239">
        <f t="shared" si="26"/>
        <v>0</v>
      </c>
      <c r="G239">
        <f t="shared" si="27"/>
        <v>0</v>
      </c>
      <c r="H239">
        <f t="shared" si="28"/>
        <v>0</v>
      </c>
      <c r="I239">
        <f t="shared" si="29"/>
        <v>0</v>
      </c>
      <c r="J239">
        <f t="shared" si="30"/>
        <v>0</v>
      </c>
      <c r="L239" s="10">
        <f t="shared" si="32"/>
        <v>85</v>
      </c>
      <c r="M239">
        <f t="shared" si="33"/>
        <v>79</v>
      </c>
      <c r="N239">
        <f t="shared" si="33"/>
        <v>33</v>
      </c>
      <c r="O239">
        <f t="shared" si="34"/>
        <v>3</v>
      </c>
      <c r="P239">
        <f t="shared" si="35"/>
        <v>3</v>
      </c>
      <c r="Q239">
        <f t="shared" si="36"/>
        <v>3</v>
      </c>
      <c r="R239">
        <f t="shared" si="37"/>
        <v>29</v>
      </c>
      <c r="S239">
        <f t="shared" si="38"/>
        <v>19</v>
      </c>
      <c r="T239">
        <f t="shared" si="39"/>
        <v>13</v>
      </c>
      <c r="U239">
        <f t="shared" si="40"/>
        <v>6</v>
      </c>
    </row>
    <row r="240" spans="1:21" x14ac:dyDescent="0.2">
      <c r="A240" s="10">
        <f t="shared" si="31"/>
        <v>86</v>
      </c>
      <c r="B240">
        <f t="shared" si="22"/>
        <v>1</v>
      </c>
      <c r="C240">
        <f t="shared" si="23"/>
        <v>0</v>
      </c>
      <c r="D240">
        <f t="shared" si="24"/>
        <v>0</v>
      </c>
      <c r="E240">
        <f t="shared" si="25"/>
        <v>0</v>
      </c>
      <c r="F240">
        <f t="shared" si="26"/>
        <v>0</v>
      </c>
      <c r="G240">
        <f t="shared" si="27"/>
        <v>0</v>
      </c>
      <c r="H240">
        <f t="shared" si="28"/>
        <v>0</v>
      </c>
      <c r="I240">
        <f t="shared" si="29"/>
        <v>0</v>
      </c>
      <c r="J240">
        <f t="shared" si="30"/>
        <v>0</v>
      </c>
      <c r="L240" s="10">
        <f t="shared" si="32"/>
        <v>86</v>
      </c>
      <c r="M240">
        <f t="shared" si="33"/>
        <v>80</v>
      </c>
      <c r="N240">
        <f t="shared" si="33"/>
        <v>33</v>
      </c>
      <c r="O240">
        <f t="shared" si="34"/>
        <v>3</v>
      </c>
      <c r="P240">
        <f t="shared" si="35"/>
        <v>3</v>
      </c>
      <c r="Q240">
        <f t="shared" si="36"/>
        <v>3</v>
      </c>
      <c r="R240">
        <f t="shared" si="37"/>
        <v>29</v>
      </c>
      <c r="S240">
        <f t="shared" si="38"/>
        <v>19</v>
      </c>
      <c r="T240">
        <f t="shared" si="39"/>
        <v>13</v>
      </c>
      <c r="U240">
        <f t="shared" si="40"/>
        <v>6</v>
      </c>
    </row>
    <row r="241" spans="1:21" x14ac:dyDescent="0.2">
      <c r="A241" s="10">
        <f t="shared" si="31"/>
        <v>87</v>
      </c>
      <c r="B241">
        <f t="shared" si="22"/>
        <v>1</v>
      </c>
      <c r="C241">
        <f t="shared" si="23"/>
        <v>0</v>
      </c>
      <c r="D241">
        <f t="shared" si="24"/>
        <v>0</v>
      </c>
      <c r="E241">
        <f t="shared" si="25"/>
        <v>0</v>
      </c>
      <c r="F241">
        <f t="shared" si="26"/>
        <v>0</v>
      </c>
      <c r="G241">
        <f t="shared" si="27"/>
        <v>0</v>
      </c>
      <c r="H241">
        <f t="shared" si="28"/>
        <v>0</v>
      </c>
      <c r="I241">
        <f t="shared" si="29"/>
        <v>0</v>
      </c>
      <c r="J241">
        <f t="shared" si="30"/>
        <v>0</v>
      </c>
      <c r="L241" s="10">
        <f t="shared" si="32"/>
        <v>87</v>
      </c>
      <c r="M241">
        <f t="shared" si="33"/>
        <v>81</v>
      </c>
      <c r="N241">
        <f t="shared" si="33"/>
        <v>33</v>
      </c>
      <c r="O241">
        <f t="shared" si="34"/>
        <v>3</v>
      </c>
      <c r="P241">
        <f t="shared" si="35"/>
        <v>3</v>
      </c>
      <c r="Q241">
        <f t="shared" si="36"/>
        <v>3</v>
      </c>
      <c r="R241">
        <f t="shared" si="37"/>
        <v>29</v>
      </c>
      <c r="S241">
        <f t="shared" si="38"/>
        <v>19</v>
      </c>
      <c r="T241">
        <f t="shared" si="39"/>
        <v>13</v>
      </c>
      <c r="U241">
        <f t="shared" si="40"/>
        <v>6</v>
      </c>
    </row>
    <row r="242" spans="1:21" x14ac:dyDescent="0.2">
      <c r="A242" s="10">
        <f t="shared" si="31"/>
        <v>88</v>
      </c>
      <c r="B242">
        <f t="shared" si="22"/>
        <v>1</v>
      </c>
      <c r="C242">
        <f t="shared" si="23"/>
        <v>0</v>
      </c>
      <c r="D242">
        <f t="shared" si="24"/>
        <v>1</v>
      </c>
      <c r="E242">
        <f t="shared" si="25"/>
        <v>1</v>
      </c>
      <c r="F242">
        <f t="shared" si="26"/>
        <v>0</v>
      </c>
      <c r="G242">
        <f t="shared" si="27"/>
        <v>0</v>
      </c>
      <c r="H242">
        <f t="shared" si="28"/>
        <v>0</v>
      </c>
      <c r="I242">
        <f t="shared" si="29"/>
        <v>0</v>
      </c>
      <c r="J242">
        <f t="shared" si="30"/>
        <v>0</v>
      </c>
      <c r="L242" s="10">
        <f t="shared" si="32"/>
        <v>88</v>
      </c>
      <c r="M242">
        <f t="shared" si="33"/>
        <v>82</v>
      </c>
      <c r="N242">
        <f t="shared" si="33"/>
        <v>33</v>
      </c>
      <c r="O242">
        <f t="shared" si="34"/>
        <v>4</v>
      </c>
      <c r="P242">
        <f t="shared" si="35"/>
        <v>4</v>
      </c>
      <c r="Q242">
        <f t="shared" si="36"/>
        <v>3</v>
      </c>
      <c r="R242">
        <f t="shared" si="37"/>
        <v>29</v>
      </c>
      <c r="S242">
        <f t="shared" si="38"/>
        <v>19</v>
      </c>
      <c r="T242">
        <f t="shared" si="39"/>
        <v>13</v>
      </c>
      <c r="U242">
        <f t="shared" si="40"/>
        <v>6</v>
      </c>
    </row>
    <row r="243" spans="1:21" x14ac:dyDescent="0.2">
      <c r="A243" s="10">
        <f t="shared" si="31"/>
        <v>89</v>
      </c>
      <c r="B243">
        <f t="shared" si="22"/>
        <v>0</v>
      </c>
      <c r="C243">
        <f t="shared" si="23"/>
        <v>0</v>
      </c>
      <c r="D243">
        <f t="shared" si="24"/>
        <v>1</v>
      </c>
      <c r="E243">
        <f t="shared" si="25"/>
        <v>1</v>
      </c>
      <c r="F243">
        <f t="shared" si="26"/>
        <v>1</v>
      </c>
      <c r="G243">
        <f t="shared" si="27"/>
        <v>0</v>
      </c>
      <c r="H243">
        <f t="shared" si="28"/>
        <v>0</v>
      </c>
      <c r="I243">
        <f t="shared" si="29"/>
        <v>0</v>
      </c>
      <c r="J243">
        <f t="shared" si="30"/>
        <v>0</v>
      </c>
      <c r="L243" s="10">
        <f t="shared" si="32"/>
        <v>89</v>
      </c>
      <c r="M243">
        <f t="shared" si="33"/>
        <v>82</v>
      </c>
      <c r="N243">
        <f t="shared" si="33"/>
        <v>33</v>
      </c>
      <c r="O243">
        <f t="shared" si="34"/>
        <v>5</v>
      </c>
      <c r="P243">
        <f t="shared" si="35"/>
        <v>5</v>
      </c>
      <c r="Q243">
        <f t="shared" si="36"/>
        <v>4</v>
      </c>
      <c r="R243">
        <f t="shared" si="37"/>
        <v>29</v>
      </c>
      <c r="S243">
        <f t="shared" si="38"/>
        <v>19</v>
      </c>
      <c r="T243">
        <f t="shared" si="39"/>
        <v>13</v>
      </c>
      <c r="U243">
        <f t="shared" si="40"/>
        <v>6</v>
      </c>
    </row>
    <row r="244" spans="1:21" x14ac:dyDescent="0.2">
      <c r="A244" s="10">
        <f t="shared" si="31"/>
        <v>90</v>
      </c>
      <c r="B244">
        <f t="shared" si="22"/>
        <v>1</v>
      </c>
      <c r="C244">
        <f t="shared" si="23"/>
        <v>0</v>
      </c>
      <c r="D244">
        <f t="shared" si="24"/>
        <v>0</v>
      </c>
      <c r="E244">
        <f t="shared" si="25"/>
        <v>0</v>
      </c>
      <c r="F244">
        <f t="shared" si="26"/>
        <v>0</v>
      </c>
      <c r="G244">
        <f t="shared" si="27"/>
        <v>1</v>
      </c>
      <c r="H244">
        <f t="shared" si="28"/>
        <v>1</v>
      </c>
      <c r="I244">
        <f t="shared" si="29"/>
        <v>0</v>
      </c>
      <c r="J244">
        <f t="shared" si="30"/>
        <v>0</v>
      </c>
      <c r="L244" s="10">
        <f t="shared" si="32"/>
        <v>90</v>
      </c>
      <c r="M244">
        <f t="shared" si="33"/>
        <v>83</v>
      </c>
      <c r="N244">
        <f t="shared" si="33"/>
        <v>33</v>
      </c>
      <c r="O244">
        <f t="shared" si="34"/>
        <v>5</v>
      </c>
      <c r="P244">
        <f t="shared" si="35"/>
        <v>5</v>
      </c>
      <c r="Q244">
        <f t="shared" si="36"/>
        <v>4</v>
      </c>
      <c r="R244">
        <f t="shared" si="37"/>
        <v>30</v>
      </c>
      <c r="S244">
        <f t="shared" si="38"/>
        <v>20</v>
      </c>
      <c r="T244">
        <f t="shared" si="39"/>
        <v>13</v>
      </c>
      <c r="U244">
        <f t="shared" si="40"/>
        <v>6</v>
      </c>
    </row>
    <row r="245" spans="1:21" x14ac:dyDescent="0.2">
      <c r="A245" s="10">
        <f t="shared" si="31"/>
        <v>91</v>
      </c>
      <c r="B245">
        <f t="shared" si="22"/>
        <v>1</v>
      </c>
      <c r="C245">
        <f t="shared" si="23"/>
        <v>1</v>
      </c>
      <c r="D245">
        <f t="shared" si="24"/>
        <v>0</v>
      </c>
      <c r="E245">
        <f t="shared" si="25"/>
        <v>0</v>
      </c>
      <c r="F245">
        <f t="shared" si="26"/>
        <v>0</v>
      </c>
      <c r="G245">
        <f t="shared" si="27"/>
        <v>1</v>
      </c>
      <c r="H245">
        <f t="shared" si="28"/>
        <v>0</v>
      </c>
      <c r="I245">
        <f t="shared" si="29"/>
        <v>0</v>
      </c>
      <c r="J245">
        <f t="shared" si="30"/>
        <v>0</v>
      </c>
      <c r="L245" s="10">
        <f t="shared" si="32"/>
        <v>91</v>
      </c>
      <c r="M245">
        <f t="shared" si="33"/>
        <v>84</v>
      </c>
      <c r="N245">
        <f t="shared" si="33"/>
        <v>34</v>
      </c>
      <c r="O245">
        <f t="shared" si="34"/>
        <v>5</v>
      </c>
      <c r="P245">
        <f t="shared" si="35"/>
        <v>5</v>
      </c>
      <c r="Q245">
        <f t="shared" si="36"/>
        <v>4</v>
      </c>
      <c r="R245">
        <f t="shared" si="37"/>
        <v>31</v>
      </c>
      <c r="S245">
        <f t="shared" si="38"/>
        <v>20</v>
      </c>
      <c r="T245">
        <f t="shared" si="39"/>
        <v>13</v>
      </c>
      <c r="U245">
        <f t="shared" si="40"/>
        <v>6</v>
      </c>
    </row>
    <row r="246" spans="1:21" x14ac:dyDescent="0.2">
      <c r="A246" s="10">
        <f t="shared" si="31"/>
        <v>92</v>
      </c>
      <c r="B246">
        <f t="shared" si="22"/>
        <v>1</v>
      </c>
      <c r="C246">
        <f t="shared" si="23"/>
        <v>0</v>
      </c>
      <c r="D246">
        <f t="shared" si="24"/>
        <v>0</v>
      </c>
      <c r="E246">
        <f t="shared" si="25"/>
        <v>0</v>
      </c>
      <c r="F246">
        <f t="shared" si="26"/>
        <v>0</v>
      </c>
      <c r="G246">
        <f t="shared" si="27"/>
        <v>1</v>
      </c>
      <c r="H246">
        <f t="shared" si="28"/>
        <v>0</v>
      </c>
      <c r="I246">
        <f t="shared" si="29"/>
        <v>0</v>
      </c>
      <c r="J246">
        <f t="shared" si="30"/>
        <v>0</v>
      </c>
      <c r="L246" s="10">
        <f t="shared" si="32"/>
        <v>92</v>
      </c>
      <c r="M246">
        <f t="shared" si="33"/>
        <v>85</v>
      </c>
      <c r="N246">
        <f t="shared" si="33"/>
        <v>34</v>
      </c>
      <c r="O246">
        <f t="shared" si="34"/>
        <v>5</v>
      </c>
      <c r="P246">
        <f t="shared" si="35"/>
        <v>5</v>
      </c>
      <c r="Q246">
        <f t="shared" si="36"/>
        <v>4</v>
      </c>
      <c r="R246">
        <f t="shared" si="37"/>
        <v>32</v>
      </c>
      <c r="S246">
        <f t="shared" si="38"/>
        <v>20</v>
      </c>
      <c r="T246">
        <f t="shared" si="39"/>
        <v>13</v>
      </c>
      <c r="U246">
        <f t="shared" si="40"/>
        <v>6</v>
      </c>
    </row>
    <row r="247" spans="1:21" x14ac:dyDescent="0.2">
      <c r="A247" s="10">
        <f t="shared" si="31"/>
        <v>93</v>
      </c>
      <c r="B247">
        <f t="shared" si="22"/>
        <v>1</v>
      </c>
      <c r="C247">
        <f t="shared" si="23"/>
        <v>1</v>
      </c>
      <c r="D247">
        <f t="shared" si="24"/>
        <v>0</v>
      </c>
      <c r="E247">
        <f t="shared" si="25"/>
        <v>0</v>
      </c>
      <c r="F247">
        <f t="shared" si="26"/>
        <v>0</v>
      </c>
      <c r="G247">
        <f t="shared" si="27"/>
        <v>0</v>
      </c>
      <c r="H247">
        <f t="shared" si="28"/>
        <v>0</v>
      </c>
      <c r="I247">
        <f t="shared" si="29"/>
        <v>0</v>
      </c>
      <c r="J247">
        <f t="shared" si="30"/>
        <v>0</v>
      </c>
      <c r="L247" s="10">
        <f t="shared" si="32"/>
        <v>93</v>
      </c>
      <c r="M247">
        <f t="shared" si="33"/>
        <v>86</v>
      </c>
      <c r="N247">
        <f t="shared" si="33"/>
        <v>35</v>
      </c>
      <c r="O247">
        <f t="shared" si="34"/>
        <v>5</v>
      </c>
      <c r="P247">
        <f t="shared" si="35"/>
        <v>5</v>
      </c>
      <c r="Q247">
        <f t="shared" si="36"/>
        <v>4</v>
      </c>
      <c r="R247">
        <f t="shared" si="37"/>
        <v>32</v>
      </c>
      <c r="S247">
        <f t="shared" si="38"/>
        <v>20</v>
      </c>
      <c r="T247">
        <f t="shared" si="39"/>
        <v>13</v>
      </c>
      <c r="U247">
        <f t="shared" si="40"/>
        <v>6</v>
      </c>
    </row>
    <row r="248" spans="1:21" x14ac:dyDescent="0.2">
      <c r="A248" s="10">
        <f t="shared" si="31"/>
        <v>94</v>
      </c>
      <c r="B248">
        <f t="shared" si="22"/>
        <v>1</v>
      </c>
      <c r="C248">
        <f t="shared" si="23"/>
        <v>0</v>
      </c>
      <c r="D248">
        <f t="shared" si="24"/>
        <v>0</v>
      </c>
      <c r="E248">
        <f t="shared" si="25"/>
        <v>0</v>
      </c>
      <c r="F248">
        <f t="shared" si="26"/>
        <v>0</v>
      </c>
      <c r="G248">
        <f t="shared" si="27"/>
        <v>0</v>
      </c>
      <c r="H248">
        <f t="shared" si="28"/>
        <v>0</v>
      </c>
      <c r="I248">
        <f t="shared" si="29"/>
        <v>0</v>
      </c>
      <c r="J248">
        <f t="shared" si="30"/>
        <v>0</v>
      </c>
      <c r="L248" s="10">
        <f t="shared" si="32"/>
        <v>94</v>
      </c>
      <c r="M248">
        <f t="shared" si="33"/>
        <v>87</v>
      </c>
      <c r="N248">
        <f t="shared" si="33"/>
        <v>35</v>
      </c>
      <c r="O248">
        <f t="shared" si="34"/>
        <v>5</v>
      </c>
      <c r="P248">
        <f t="shared" si="35"/>
        <v>5</v>
      </c>
      <c r="Q248">
        <f t="shared" si="36"/>
        <v>4</v>
      </c>
      <c r="R248">
        <f t="shared" si="37"/>
        <v>32</v>
      </c>
      <c r="S248">
        <f t="shared" si="38"/>
        <v>20</v>
      </c>
      <c r="T248">
        <f t="shared" si="39"/>
        <v>13</v>
      </c>
      <c r="U248">
        <f t="shared" si="40"/>
        <v>6</v>
      </c>
    </row>
    <row r="249" spans="1:21" x14ac:dyDescent="0.2">
      <c r="A249" s="10">
        <f t="shared" si="31"/>
        <v>95</v>
      </c>
      <c r="B249">
        <f t="shared" si="22"/>
        <v>1</v>
      </c>
      <c r="C249">
        <f t="shared" si="23"/>
        <v>1</v>
      </c>
      <c r="D249">
        <f t="shared" si="24"/>
        <v>0</v>
      </c>
      <c r="E249">
        <f t="shared" si="25"/>
        <v>1</v>
      </c>
      <c r="F249">
        <f t="shared" si="26"/>
        <v>0</v>
      </c>
      <c r="G249">
        <f t="shared" si="27"/>
        <v>0</v>
      </c>
      <c r="H249">
        <f t="shared" si="28"/>
        <v>0</v>
      </c>
      <c r="I249">
        <f t="shared" si="29"/>
        <v>0</v>
      </c>
      <c r="J249">
        <f t="shared" si="30"/>
        <v>0</v>
      </c>
      <c r="L249" s="10">
        <f t="shared" si="32"/>
        <v>95</v>
      </c>
      <c r="M249">
        <f t="shared" si="33"/>
        <v>88</v>
      </c>
      <c r="N249">
        <f t="shared" si="33"/>
        <v>36</v>
      </c>
      <c r="O249">
        <f t="shared" si="34"/>
        <v>5</v>
      </c>
      <c r="P249">
        <f t="shared" si="35"/>
        <v>6</v>
      </c>
      <c r="Q249">
        <f t="shared" si="36"/>
        <v>4</v>
      </c>
      <c r="R249">
        <f t="shared" si="37"/>
        <v>32</v>
      </c>
      <c r="S249">
        <f t="shared" si="38"/>
        <v>20</v>
      </c>
      <c r="T249">
        <f t="shared" si="39"/>
        <v>13</v>
      </c>
      <c r="U249">
        <f t="shared" si="40"/>
        <v>6</v>
      </c>
    </row>
    <row r="250" spans="1:21" x14ac:dyDescent="0.2">
      <c r="A250" s="10">
        <f t="shared" si="31"/>
        <v>96</v>
      </c>
      <c r="B250">
        <f t="shared" si="22"/>
        <v>0</v>
      </c>
      <c r="C250">
        <f t="shared" si="23"/>
        <v>0</v>
      </c>
      <c r="D250">
        <f t="shared" si="24"/>
        <v>0</v>
      </c>
      <c r="E250">
        <f t="shared" si="25"/>
        <v>0</v>
      </c>
      <c r="F250">
        <f t="shared" si="26"/>
        <v>0</v>
      </c>
      <c r="G250">
        <f t="shared" si="27"/>
        <v>0</v>
      </c>
      <c r="H250">
        <f t="shared" si="28"/>
        <v>1</v>
      </c>
      <c r="I250">
        <f t="shared" si="29"/>
        <v>0</v>
      </c>
      <c r="J250">
        <f t="shared" si="30"/>
        <v>0</v>
      </c>
      <c r="L250" s="10">
        <f t="shared" si="32"/>
        <v>96</v>
      </c>
      <c r="M250">
        <f t="shared" si="33"/>
        <v>88</v>
      </c>
      <c r="N250">
        <f t="shared" si="33"/>
        <v>36</v>
      </c>
      <c r="O250">
        <f t="shared" si="34"/>
        <v>5</v>
      </c>
      <c r="P250">
        <f t="shared" si="35"/>
        <v>6</v>
      </c>
      <c r="Q250">
        <f t="shared" si="36"/>
        <v>4</v>
      </c>
      <c r="R250">
        <f t="shared" si="37"/>
        <v>32</v>
      </c>
      <c r="S250">
        <f t="shared" si="38"/>
        <v>21</v>
      </c>
      <c r="T250">
        <f t="shared" si="39"/>
        <v>13</v>
      </c>
      <c r="U250">
        <f t="shared" si="40"/>
        <v>6</v>
      </c>
    </row>
    <row r="251" spans="1:21" x14ac:dyDescent="0.2">
      <c r="A251" s="10">
        <f t="shared" si="31"/>
        <v>97</v>
      </c>
      <c r="B251">
        <f t="shared" si="22"/>
        <v>1</v>
      </c>
      <c r="C251">
        <f t="shared" si="23"/>
        <v>1</v>
      </c>
      <c r="D251">
        <f t="shared" si="24"/>
        <v>0</v>
      </c>
      <c r="E251">
        <f t="shared" si="25"/>
        <v>0</v>
      </c>
      <c r="F251">
        <f t="shared" si="26"/>
        <v>0</v>
      </c>
      <c r="G251">
        <f t="shared" si="27"/>
        <v>0</v>
      </c>
      <c r="H251">
        <f t="shared" si="28"/>
        <v>0</v>
      </c>
      <c r="I251">
        <f t="shared" si="29"/>
        <v>0</v>
      </c>
      <c r="J251">
        <f t="shared" si="30"/>
        <v>0</v>
      </c>
      <c r="L251" s="10">
        <f t="shared" si="32"/>
        <v>97</v>
      </c>
      <c r="M251">
        <f t="shared" si="33"/>
        <v>89</v>
      </c>
      <c r="N251">
        <f t="shared" si="33"/>
        <v>37</v>
      </c>
      <c r="O251">
        <f t="shared" si="34"/>
        <v>5</v>
      </c>
      <c r="P251">
        <f t="shared" si="35"/>
        <v>6</v>
      </c>
      <c r="Q251">
        <f t="shared" si="36"/>
        <v>4</v>
      </c>
      <c r="R251">
        <f t="shared" si="37"/>
        <v>32</v>
      </c>
      <c r="S251">
        <f t="shared" si="38"/>
        <v>21</v>
      </c>
      <c r="T251">
        <f t="shared" si="39"/>
        <v>13</v>
      </c>
      <c r="U251">
        <f t="shared" si="40"/>
        <v>6</v>
      </c>
    </row>
    <row r="252" spans="1:21" x14ac:dyDescent="0.2">
      <c r="A252" s="10">
        <f t="shared" si="31"/>
        <v>98</v>
      </c>
      <c r="B252">
        <f t="shared" si="22"/>
        <v>1</v>
      </c>
      <c r="C252">
        <f t="shared" si="23"/>
        <v>0</v>
      </c>
      <c r="D252">
        <f t="shared" si="24"/>
        <v>0</v>
      </c>
      <c r="E252">
        <f t="shared" si="25"/>
        <v>0</v>
      </c>
      <c r="F252">
        <f t="shared" si="26"/>
        <v>0</v>
      </c>
      <c r="G252">
        <f t="shared" si="27"/>
        <v>0</v>
      </c>
      <c r="H252">
        <f t="shared" si="28"/>
        <v>0</v>
      </c>
      <c r="I252">
        <f t="shared" si="29"/>
        <v>0</v>
      </c>
      <c r="J252">
        <f t="shared" si="30"/>
        <v>0</v>
      </c>
      <c r="L252" s="10">
        <f t="shared" si="32"/>
        <v>98</v>
      </c>
      <c r="M252">
        <f t="shared" si="33"/>
        <v>90</v>
      </c>
      <c r="N252">
        <f t="shared" si="33"/>
        <v>37</v>
      </c>
      <c r="O252">
        <f t="shared" si="34"/>
        <v>5</v>
      </c>
      <c r="P252">
        <f t="shared" si="35"/>
        <v>6</v>
      </c>
      <c r="Q252">
        <f t="shared" si="36"/>
        <v>4</v>
      </c>
      <c r="R252">
        <f t="shared" si="37"/>
        <v>32</v>
      </c>
      <c r="S252">
        <f t="shared" si="38"/>
        <v>21</v>
      </c>
      <c r="T252">
        <f t="shared" si="39"/>
        <v>13</v>
      </c>
      <c r="U252">
        <f t="shared" si="40"/>
        <v>6</v>
      </c>
    </row>
    <row r="253" spans="1:21" x14ac:dyDescent="0.2">
      <c r="A253" s="10">
        <f t="shared" si="31"/>
        <v>99</v>
      </c>
      <c r="B253">
        <f t="shared" si="22"/>
        <v>1</v>
      </c>
      <c r="C253">
        <f t="shared" si="23"/>
        <v>0</v>
      </c>
      <c r="D253">
        <f t="shared" si="24"/>
        <v>0</v>
      </c>
      <c r="E253">
        <f t="shared" si="25"/>
        <v>0</v>
      </c>
      <c r="F253">
        <f t="shared" si="26"/>
        <v>0</v>
      </c>
      <c r="G253">
        <f t="shared" si="27"/>
        <v>0</v>
      </c>
      <c r="H253">
        <f t="shared" si="28"/>
        <v>0</v>
      </c>
      <c r="I253">
        <f t="shared" si="29"/>
        <v>1</v>
      </c>
      <c r="J253">
        <f t="shared" si="30"/>
        <v>0</v>
      </c>
      <c r="L253" s="10">
        <f t="shared" si="32"/>
        <v>99</v>
      </c>
      <c r="M253">
        <f t="shared" si="33"/>
        <v>91</v>
      </c>
      <c r="N253">
        <f t="shared" si="33"/>
        <v>37</v>
      </c>
      <c r="O253">
        <f t="shared" si="34"/>
        <v>5</v>
      </c>
      <c r="P253">
        <f t="shared" si="35"/>
        <v>6</v>
      </c>
      <c r="Q253">
        <f t="shared" si="36"/>
        <v>4</v>
      </c>
      <c r="R253">
        <f t="shared" si="37"/>
        <v>32</v>
      </c>
      <c r="S253">
        <f t="shared" si="38"/>
        <v>21</v>
      </c>
      <c r="T253">
        <f t="shared" si="39"/>
        <v>14</v>
      </c>
      <c r="U253">
        <f t="shared" si="40"/>
        <v>6</v>
      </c>
    </row>
    <row r="254" spans="1:21" x14ac:dyDescent="0.2">
      <c r="A254" s="10">
        <f t="shared" si="31"/>
        <v>100</v>
      </c>
      <c r="B254">
        <f t="shared" si="22"/>
        <v>1</v>
      </c>
      <c r="C254">
        <f t="shared" si="23"/>
        <v>1</v>
      </c>
      <c r="D254">
        <f t="shared" si="24"/>
        <v>0</v>
      </c>
      <c r="E254">
        <f t="shared" si="25"/>
        <v>0</v>
      </c>
      <c r="F254">
        <f t="shared" si="26"/>
        <v>0</v>
      </c>
      <c r="G254">
        <f t="shared" si="27"/>
        <v>0</v>
      </c>
      <c r="H254">
        <f t="shared" si="28"/>
        <v>0</v>
      </c>
      <c r="I254">
        <f t="shared" si="29"/>
        <v>1</v>
      </c>
      <c r="J254">
        <f t="shared" si="30"/>
        <v>0</v>
      </c>
      <c r="L254" s="10">
        <f t="shared" si="32"/>
        <v>100</v>
      </c>
      <c r="M254">
        <f t="shared" si="33"/>
        <v>92</v>
      </c>
      <c r="N254">
        <f t="shared" si="33"/>
        <v>38</v>
      </c>
      <c r="O254">
        <f t="shared" si="34"/>
        <v>5</v>
      </c>
      <c r="P254">
        <f t="shared" si="35"/>
        <v>6</v>
      </c>
      <c r="Q254">
        <f t="shared" si="36"/>
        <v>4</v>
      </c>
      <c r="R254">
        <f t="shared" si="37"/>
        <v>32</v>
      </c>
      <c r="S254">
        <f t="shared" si="38"/>
        <v>21</v>
      </c>
      <c r="T254">
        <f t="shared" si="39"/>
        <v>15</v>
      </c>
      <c r="U254">
        <f t="shared" si="40"/>
        <v>6</v>
      </c>
    </row>
    <row r="255" spans="1:21" x14ac:dyDescent="0.2">
      <c r="A255" s="10">
        <f t="shared" si="31"/>
        <v>101</v>
      </c>
      <c r="B255">
        <f t="shared" si="22"/>
        <v>1</v>
      </c>
      <c r="C255">
        <f t="shared" si="23"/>
        <v>1</v>
      </c>
      <c r="D255">
        <f t="shared" si="24"/>
        <v>0</v>
      </c>
      <c r="E255">
        <f t="shared" si="25"/>
        <v>0</v>
      </c>
      <c r="F255">
        <f t="shared" si="26"/>
        <v>0</v>
      </c>
      <c r="G255">
        <f t="shared" si="27"/>
        <v>0</v>
      </c>
      <c r="H255">
        <f t="shared" si="28"/>
        <v>0</v>
      </c>
      <c r="I255">
        <f t="shared" si="29"/>
        <v>0</v>
      </c>
      <c r="J255">
        <f t="shared" si="30"/>
        <v>0</v>
      </c>
      <c r="L255" s="10">
        <f t="shared" si="32"/>
        <v>101</v>
      </c>
      <c r="M255">
        <f t="shared" si="33"/>
        <v>93</v>
      </c>
      <c r="N255">
        <f t="shared" si="33"/>
        <v>39</v>
      </c>
      <c r="O255">
        <f t="shared" si="34"/>
        <v>5</v>
      </c>
      <c r="P255">
        <f t="shared" si="35"/>
        <v>6</v>
      </c>
      <c r="Q255">
        <f t="shared" si="36"/>
        <v>4</v>
      </c>
      <c r="R255">
        <f t="shared" si="37"/>
        <v>32</v>
      </c>
      <c r="S255">
        <f t="shared" si="38"/>
        <v>21</v>
      </c>
      <c r="T255">
        <f t="shared" si="39"/>
        <v>15</v>
      </c>
      <c r="U255">
        <f t="shared" si="40"/>
        <v>6</v>
      </c>
    </row>
    <row r="256" spans="1:21" x14ac:dyDescent="0.2">
      <c r="A256" s="10">
        <f t="shared" si="31"/>
        <v>102</v>
      </c>
      <c r="B256">
        <f t="shared" si="22"/>
        <v>1</v>
      </c>
      <c r="C256">
        <f t="shared" si="23"/>
        <v>1</v>
      </c>
      <c r="D256">
        <f t="shared" si="24"/>
        <v>0</v>
      </c>
      <c r="E256">
        <f t="shared" si="25"/>
        <v>0</v>
      </c>
      <c r="F256">
        <f t="shared" si="26"/>
        <v>0</v>
      </c>
      <c r="G256">
        <f t="shared" si="27"/>
        <v>0</v>
      </c>
      <c r="H256">
        <f t="shared" si="28"/>
        <v>1</v>
      </c>
      <c r="I256">
        <f t="shared" si="29"/>
        <v>0</v>
      </c>
      <c r="J256">
        <f t="shared" si="30"/>
        <v>0</v>
      </c>
      <c r="L256" s="10">
        <f t="shared" si="32"/>
        <v>102</v>
      </c>
      <c r="M256">
        <f t="shared" si="33"/>
        <v>94</v>
      </c>
      <c r="N256">
        <f t="shared" si="33"/>
        <v>40</v>
      </c>
      <c r="O256">
        <f t="shared" si="34"/>
        <v>5</v>
      </c>
      <c r="P256">
        <f t="shared" si="35"/>
        <v>6</v>
      </c>
      <c r="Q256">
        <f t="shared" si="36"/>
        <v>4</v>
      </c>
      <c r="R256">
        <f t="shared" si="37"/>
        <v>32</v>
      </c>
      <c r="S256">
        <f t="shared" si="38"/>
        <v>22</v>
      </c>
      <c r="T256">
        <f t="shared" si="39"/>
        <v>15</v>
      </c>
      <c r="U256">
        <f t="shared" si="40"/>
        <v>6</v>
      </c>
    </row>
    <row r="257" spans="1:21" x14ac:dyDescent="0.2">
      <c r="A257" s="10">
        <f t="shared" si="31"/>
        <v>103</v>
      </c>
      <c r="B257">
        <f t="shared" si="22"/>
        <v>1</v>
      </c>
      <c r="C257">
        <f t="shared" si="23"/>
        <v>0</v>
      </c>
      <c r="D257">
        <f t="shared" si="24"/>
        <v>0</v>
      </c>
      <c r="E257">
        <f t="shared" si="25"/>
        <v>0</v>
      </c>
      <c r="F257">
        <f t="shared" si="26"/>
        <v>0</v>
      </c>
      <c r="G257">
        <f t="shared" si="27"/>
        <v>0</v>
      </c>
      <c r="H257">
        <f t="shared" si="28"/>
        <v>0</v>
      </c>
      <c r="I257">
        <f t="shared" si="29"/>
        <v>0</v>
      </c>
      <c r="J257">
        <f t="shared" si="30"/>
        <v>0</v>
      </c>
      <c r="L257" s="10">
        <f t="shared" si="32"/>
        <v>103</v>
      </c>
      <c r="M257">
        <f t="shared" si="33"/>
        <v>95</v>
      </c>
      <c r="N257">
        <f t="shared" si="33"/>
        <v>40</v>
      </c>
      <c r="O257">
        <f t="shared" si="34"/>
        <v>5</v>
      </c>
      <c r="P257">
        <f t="shared" si="35"/>
        <v>6</v>
      </c>
      <c r="Q257">
        <f t="shared" si="36"/>
        <v>4</v>
      </c>
      <c r="R257">
        <f t="shared" si="37"/>
        <v>32</v>
      </c>
      <c r="S257">
        <f t="shared" si="38"/>
        <v>22</v>
      </c>
      <c r="T257">
        <f t="shared" si="39"/>
        <v>15</v>
      </c>
      <c r="U257">
        <f t="shared" si="40"/>
        <v>6</v>
      </c>
    </row>
    <row r="258" spans="1:21" x14ac:dyDescent="0.2">
      <c r="A258" s="10">
        <f t="shared" si="31"/>
        <v>104</v>
      </c>
      <c r="B258">
        <f t="shared" si="22"/>
        <v>1</v>
      </c>
      <c r="C258">
        <f t="shared" si="23"/>
        <v>0</v>
      </c>
      <c r="D258">
        <f t="shared" si="24"/>
        <v>0</v>
      </c>
      <c r="E258">
        <f t="shared" si="25"/>
        <v>0</v>
      </c>
      <c r="F258">
        <f t="shared" si="26"/>
        <v>0</v>
      </c>
      <c r="G258">
        <f t="shared" si="27"/>
        <v>0</v>
      </c>
      <c r="H258">
        <f t="shared" si="28"/>
        <v>0</v>
      </c>
      <c r="I258">
        <f t="shared" si="29"/>
        <v>0</v>
      </c>
      <c r="J258">
        <f t="shared" si="30"/>
        <v>0</v>
      </c>
      <c r="L258" s="10">
        <f t="shared" si="32"/>
        <v>104</v>
      </c>
      <c r="M258">
        <f t="shared" si="33"/>
        <v>96</v>
      </c>
      <c r="N258">
        <f t="shared" si="33"/>
        <v>40</v>
      </c>
      <c r="O258">
        <f t="shared" si="34"/>
        <v>5</v>
      </c>
      <c r="P258">
        <f t="shared" si="35"/>
        <v>6</v>
      </c>
      <c r="Q258">
        <f t="shared" si="36"/>
        <v>4</v>
      </c>
      <c r="R258">
        <f t="shared" si="37"/>
        <v>32</v>
      </c>
      <c r="S258">
        <f t="shared" si="38"/>
        <v>22</v>
      </c>
      <c r="T258">
        <f t="shared" si="39"/>
        <v>15</v>
      </c>
      <c r="U258">
        <f t="shared" si="40"/>
        <v>6</v>
      </c>
    </row>
    <row r="259" spans="1:21" x14ac:dyDescent="0.2">
      <c r="A259" s="10">
        <f t="shared" si="31"/>
        <v>105</v>
      </c>
      <c r="B259">
        <f t="shared" si="22"/>
        <v>1</v>
      </c>
      <c r="C259">
        <f t="shared" si="23"/>
        <v>0</v>
      </c>
      <c r="D259">
        <f t="shared" si="24"/>
        <v>0</v>
      </c>
      <c r="E259">
        <f t="shared" si="25"/>
        <v>0</v>
      </c>
      <c r="F259">
        <f t="shared" si="26"/>
        <v>0</v>
      </c>
      <c r="G259">
        <f t="shared" si="27"/>
        <v>0</v>
      </c>
      <c r="H259">
        <f t="shared" si="28"/>
        <v>0</v>
      </c>
      <c r="I259">
        <f t="shared" si="29"/>
        <v>0</v>
      </c>
      <c r="J259">
        <f t="shared" si="30"/>
        <v>0</v>
      </c>
      <c r="L259" s="10">
        <f t="shared" si="32"/>
        <v>105</v>
      </c>
      <c r="M259">
        <f t="shared" si="33"/>
        <v>97</v>
      </c>
      <c r="N259">
        <f t="shared" si="33"/>
        <v>40</v>
      </c>
      <c r="O259">
        <f t="shared" si="34"/>
        <v>5</v>
      </c>
      <c r="P259">
        <f t="shared" si="35"/>
        <v>6</v>
      </c>
      <c r="Q259">
        <f t="shared" si="36"/>
        <v>4</v>
      </c>
      <c r="R259">
        <f t="shared" si="37"/>
        <v>32</v>
      </c>
      <c r="S259">
        <f t="shared" si="38"/>
        <v>22</v>
      </c>
      <c r="T259">
        <f t="shared" si="39"/>
        <v>15</v>
      </c>
      <c r="U259">
        <f t="shared" si="40"/>
        <v>6</v>
      </c>
    </row>
    <row r="260" spans="1:21" x14ac:dyDescent="0.2">
      <c r="A260" s="10">
        <f t="shared" si="31"/>
        <v>106</v>
      </c>
      <c r="B260">
        <f t="shared" si="22"/>
        <v>1</v>
      </c>
      <c r="C260">
        <f t="shared" si="23"/>
        <v>0</v>
      </c>
      <c r="D260">
        <f t="shared" si="24"/>
        <v>0</v>
      </c>
      <c r="E260">
        <f t="shared" si="25"/>
        <v>0</v>
      </c>
      <c r="F260">
        <f t="shared" si="26"/>
        <v>0</v>
      </c>
      <c r="G260">
        <f t="shared" si="27"/>
        <v>1</v>
      </c>
      <c r="H260">
        <f t="shared" si="28"/>
        <v>0</v>
      </c>
      <c r="I260">
        <f t="shared" si="29"/>
        <v>0</v>
      </c>
      <c r="J260">
        <f t="shared" si="30"/>
        <v>0</v>
      </c>
      <c r="L260" s="10">
        <f t="shared" si="32"/>
        <v>106</v>
      </c>
      <c r="M260">
        <f t="shared" si="33"/>
        <v>98</v>
      </c>
      <c r="N260">
        <f t="shared" si="33"/>
        <v>40</v>
      </c>
      <c r="O260">
        <f t="shared" si="34"/>
        <v>5</v>
      </c>
      <c r="P260">
        <f t="shared" si="35"/>
        <v>6</v>
      </c>
      <c r="Q260">
        <f t="shared" si="36"/>
        <v>4</v>
      </c>
      <c r="R260">
        <f t="shared" si="37"/>
        <v>33</v>
      </c>
      <c r="S260">
        <f t="shared" si="38"/>
        <v>22</v>
      </c>
      <c r="T260">
        <f t="shared" si="39"/>
        <v>15</v>
      </c>
      <c r="U260">
        <f t="shared" si="40"/>
        <v>6</v>
      </c>
    </row>
    <row r="261" spans="1:21" x14ac:dyDescent="0.2">
      <c r="A261" s="10">
        <f t="shared" si="31"/>
        <v>107</v>
      </c>
      <c r="B261">
        <f t="shared" si="22"/>
        <v>1</v>
      </c>
      <c r="C261">
        <f t="shared" si="23"/>
        <v>1</v>
      </c>
      <c r="D261">
        <f t="shared" si="24"/>
        <v>0</v>
      </c>
      <c r="E261">
        <f t="shared" si="25"/>
        <v>0</v>
      </c>
      <c r="F261">
        <f t="shared" si="26"/>
        <v>0</v>
      </c>
      <c r="G261">
        <f t="shared" si="27"/>
        <v>0</v>
      </c>
      <c r="H261">
        <f t="shared" si="28"/>
        <v>0</v>
      </c>
      <c r="I261">
        <f t="shared" si="29"/>
        <v>0</v>
      </c>
      <c r="J261">
        <f t="shared" si="30"/>
        <v>0</v>
      </c>
      <c r="L261" s="10">
        <f t="shared" si="32"/>
        <v>107</v>
      </c>
      <c r="M261">
        <f t="shared" si="33"/>
        <v>99</v>
      </c>
      <c r="N261">
        <f t="shared" si="33"/>
        <v>41</v>
      </c>
      <c r="O261">
        <f t="shared" si="34"/>
        <v>5</v>
      </c>
      <c r="P261">
        <f t="shared" si="35"/>
        <v>6</v>
      </c>
      <c r="Q261">
        <f t="shared" si="36"/>
        <v>4</v>
      </c>
      <c r="R261">
        <f t="shared" si="37"/>
        <v>33</v>
      </c>
      <c r="S261">
        <f t="shared" si="38"/>
        <v>22</v>
      </c>
      <c r="T261">
        <f t="shared" si="39"/>
        <v>15</v>
      </c>
      <c r="U261">
        <f t="shared" si="40"/>
        <v>6</v>
      </c>
    </row>
    <row r="262" spans="1:21" x14ac:dyDescent="0.2">
      <c r="A262" s="10">
        <f t="shared" si="31"/>
        <v>108</v>
      </c>
      <c r="B262">
        <f t="shared" si="22"/>
        <v>1</v>
      </c>
      <c r="C262">
        <f t="shared" si="23"/>
        <v>0</v>
      </c>
      <c r="D262">
        <f t="shared" si="24"/>
        <v>0</v>
      </c>
      <c r="E262">
        <f t="shared" si="25"/>
        <v>0</v>
      </c>
      <c r="F262">
        <f t="shared" si="26"/>
        <v>0</v>
      </c>
      <c r="G262">
        <f t="shared" si="27"/>
        <v>1</v>
      </c>
      <c r="H262">
        <f t="shared" si="28"/>
        <v>0</v>
      </c>
      <c r="I262">
        <f t="shared" si="29"/>
        <v>0</v>
      </c>
      <c r="J262">
        <f t="shared" si="30"/>
        <v>0</v>
      </c>
      <c r="L262" s="10">
        <f t="shared" si="32"/>
        <v>108</v>
      </c>
      <c r="M262">
        <f t="shared" si="33"/>
        <v>100</v>
      </c>
      <c r="N262">
        <f t="shared" si="33"/>
        <v>41</v>
      </c>
      <c r="O262">
        <f t="shared" si="34"/>
        <v>5</v>
      </c>
      <c r="P262">
        <f t="shared" si="35"/>
        <v>6</v>
      </c>
      <c r="Q262">
        <f t="shared" si="36"/>
        <v>4</v>
      </c>
      <c r="R262">
        <f t="shared" si="37"/>
        <v>34</v>
      </c>
      <c r="S262">
        <f t="shared" si="38"/>
        <v>22</v>
      </c>
      <c r="T262">
        <f t="shared" si="39"/>
        <v>15</v>
      </c>
      <c r="U262">
        <f t="shared" si="40"/>
        <v>6</v>
      </c>
    </row>
    <row r="263" spans="1:21" x14ac:dyDescent="0.2">
      <c r="A263" s="10">
        <f t="shared" si="31"/>
        <v>109</v>
      </c>
      <c r="B263">
        <f t="shared" si="22"/>
        <v>1</v>
      </c>
      <c r="C263">
        <f t="shared" si="23"/>
        <v>1</v>
      </c>
      <c r="D263">
        <f t="shared" si="24"/>
        <v>0</v>
      </c>
      <c r="E263">
        <f t="shared" si="25"/>
        <v>0</v>
      </c>
      <c r="F263">
        <f t="shared" si="26"/>
        <v>0</v>
      </c>
      <c r="G263">
        <f t="shared" si="27"/>
        <v>1</v>
      </c>
      <c r="H263">
        <f t="shared" si="28"/>
        <v>0</v>
      </c>
      <c r="I263">
        <f t="shared" si="29"/>
        <v>0</v>
      </c>
      <c r="J263">
        <f t="shared" si="30"/>
        <v>0</v>
      </c>
      <c r="L263" s="10">
        <f t="shared" si="32"/>
        <v>109</v>
      </c>
      <c r="M263">
        <f t="shared" si="33"/>
        <v>101</v>
      </c>
      <c r="N263">
        <f t="shared" si="33"/>
        <v>42</v>
      </c>
      <c r="O263">
        <f t="shared" si="34"/>
        <v>5</v>
      </c>
      <c r="P263">
        <f t="shared" si="35"/>
        <v>6</v>
      </c>
      <c r="Q263">
        <f t="shared" si="36"/>
        <v>4</v>
      </c>
      <c r="R263">
        <f t="shared" si="37"/>
        <v>35</v>
      </c>
      <c r="S263">
        <f t="shared" si="38"/>
        <v>22</v>
      </c>
      <c r="T263">
        <f t="shared" si="39"/>
        <v>15</v>
      </c>
      <c r="U263">
        <f t="shared" si="40"/>
        <v>6</v>
      </c>
    </row>
    <row r="264" spans="1:21" x14ac:dyDescent="0.2">
      <c r="A264" s="10">
        <f t="shared" si="31"/>
        <v>110</v>
      </c>
      <c r="B264">
        <f t="shared" si="22"/>
        <v>1</v>
      </c>
      <c r="C264">
        <f t="shared" si="23"/>
        <v>0</v>
      </c>
      <c r="D264">
        <f t="shared" si="24"/>
        <v>0</v>
      </c>
      <c r="E264">
        <f t="shared" si="25"/>
        <v>0</v>
      </c>
      <c r="F264">
        <f t="shared" si="26"/>
        <v>0</v>
      </c>
      <c r="G264">
        <f t="shared" si="27"/>
        <v>1</v>
      </c>
      <c r="H264">
        <f t="shared" si="28"/>
        <v>0</v>
      </c>
      <c r="I264">
        <f t="shared" si="29"/>
        <v>0</v>
      </c>
      <c r="J264">
        <f t="shared" si="30"/>
        <v>0</v>
      </c>
      <c r="L264" s="10">
        <f t="shared" si="32"/>
        <v>110</v>
      </c>
      <c r="M264">
        <f t="shared" si="33"/>
        <v>102</v>
      </c>
      <c r="N264">
        <f t="shared" si="33"/>
        <v>42</v>
      </c>
      <c r="O264">
        <f t="shared" si="34"/>
        <v>5</v>
      </c>
      <c r="P264">
        <f t="shared" si="35"/>
        <v>6</v>
      </c>
      <c r="Q264">
        <f t="shared" si="36"/>
        <v>4</v>
      </c>
      <c r="R264">
        <f t="shared" si="37"/>
        <v>36</v>
      </c>
      <c r="S264">
        <f t="shared" si="38"/>
        <v>22</v>
      </c>
      <c r="T264">
        <f t="shared" si="39"/>
        <v>15</v>
      </c>
      <c r="U264">
        <f t="shared" si="40"/>
        <v>6</v>
      </c>
    </row>
    <row r="265" spans="1:21" x14ac:dyDescent="0.2">
      <c r="A265" s="10">
        <f t="shared" si="31"/>
        <v>111</v>
      </c>
      <c r="B265">
        <f t="shared" si="22"/>
        <v>1</v>
      </c>
      <c r="C265">
        <f t="shared" si="23"/>
        <v>0</v>
      </c>
      <c r="D265">
        <f t="shared" si="24"/>
        <v>0</v>
      </c>
      <c r="E265">
        <f t="shared" si="25"/>
        <v>0</v>
      </c>
      <c r="F265">
        <f t="shared" si="26"/>
        <v>0</v>
      </c>
      <c r="G265">
        <f t="shared" si="27"/>
        <v>1</v>
      </c>
      <c r="H265">
        <f t="shared" si="28"/>
        <v>0</v>
      </c>
      <c r="I265">
        <f t="shared" si="29"/>
        <v>1</v>
      </c>
      <c r="J265">
        <f t="shared" si="30"/>
        <v>0</v>
      </c>
      <c r="L265" s="10">
        <f t="shared" si="32"/>
        <v>111</v>
      </c>
      <c r="M265">
        <f t="shared" si="33"/>
        <v>103</v>
      </c>
      <c r="N265">
        <f t="shared" si="33"/>
        <v>42</v>
      </c>
      <c r="O265">
        <f t="shared" si="34"/>
        <v>5</v>
      </c>
      <c r="P265">
        <f t="shared" si="35"/>
        <v>6</v>
      </c>
      <c r="Q265">
        <f t="shared" si="36"/>
        <v>4</v>
      </c>
      <c r="R265">
        <f t="shared" si="37"/>
        <v>37</v>
      </c>
      <c r="S265">
        <f t="shared" si="38"/>
        <v>22</v>
      </c>
      <c r="T265">
        <f t="shared" si="39"/>
        <v>16</v>
      </c>
      <c r="U265">
        <f t="shared" si="40"/>
        <v>6</v>
      </c>
    </row>
    <row r="266" spans="1:21" x14ac:dyDescent="0.2">
      <c r="A266" s="10">
        <f t="shared" si="31"/>
        <v>112</v>
      </c>
      <c r="B266">
        <f t="shared" si="22"/>
        <v>1</v>
      </c>
      <c r="C266">
        <f t="shared" si="23"/>
        <v>1</v>
      </c>
      <c r="D266">
        <f t="shared" si="24"/>
        <v>0</v>
      </c>
      <c r="E266">
        <f t="shared" si="25"/>
        <v>0</v>
      </c>
      <c r="F266">
        <f t="shared" si="26"/>
        <v>0</v>
      </c>
      <c r="G266">
        <f t="shared" si="27"/>
        <v>0</v>
      </c>
      <c r="H266">
        <f t="shared" si="28"/>
        <v>0</v>
      </c>
      <c r="I266">
        <f t="shared" si="29"/>
        <v>0</v>
      </c>
      <c r="J266">
        <f t="shared" si="30"/>
        <v>0</v>
      </c>
      <c r="L266" s="10">
        <f t="shared" si="32"/>
        <v>112</v>
      </c>
      <c r="M266">
        <f t="shared" si="33"/>
        <v>104</v>
      </c>
      <c r="N266">
        <f t="shared" si="33"/>
        <v>43</v>
      </c>
      <c r="O266">
        <f t="shared" si="34"/>
        <v>5</v>
      </c>
      <c r="P266">
        <f t="shared" si="35"/>
        <v>6</v>
      </c>
      <c r="Q266">
        <f t="shared" si="36"/>
        <v>4</v>
      </c>
      <c r="R266">
        <f t="shared" si="37"/>
        <v>37</v>
      </c>
      <c r="S266">
        <f t="shared" si="38"/>
        <v>22</v>
      </c>
      <c r="T266">
        <f t="shared" si="39"/>
        <v>16</v>
      </c>
      <c r="U266">
        <f t="shared" si="40"/>
        <v>6</v>
      </c>
    </row>
    <row r="267" spans="1:21" x14ac:dyDescent="0.2">
      <c r="A267" s="10">
        <f t="shared" si="31"/>
        <v>113</v>
      </c>
      <c r="B267">
        <f t="shared" si="22"/>
        <v>1</v>
      </c>
      <c r="C267">
        <f t="shared" si="23"/>
        <v>1</v>
      </c>
      <c r="D267">
        <f t="shared" si="24"/>
        <v>0</v>
      </c>
      <c r="E267">
        <f t="shared" si="25"/>
        <v>0</v>
      </c>
      <c r="F267">
        <f t="shared" si="26"/>
        <v>0</v>
      </c>
      <c r="G267">
        <f t="shared" si="27"/>
        <v>0</v>
      </c>
      <c r="H267">
        <f t="shared" si="28"/>
        <v>0</v>
      </c>
      <c r="I267">
        <f t="shared" si="29"/>
        <v>1</v>
      </c>
      <c r="J267">
        <f t="shared" si="30"/>
        <v>0</v>
      </c>
      <c r="L267" s="10">
        <f t="shared" si="32"/>
        <v>113</v>
      </c>
      <c r="M267">
        <f t="shared" si="33"/>
        <v>105</v>
      </c>
      <c r="N267">
        <f t="shared" si="33"/>
        <v>44</v>
      </c>
      <c r="O267">
        <f t="shared" si="34"/>
        <v>5</v>
      </c>
      <c r="P267">
        <f t="shared" si="35"/>
        <v>6</v>
      </c>
      <c r="Q267">
        <f t="shared" si="36"/>
        <v>4</v>
      </c>
      <c r="R267">
        <f t="shared" si="37"/>
        <v>37</v>
      </c>
      <c r="S267">
        <f t="shared" si="38"/>
        <v>22</v>
      </c>
      <c r="T267">
        <f t="shared" si="39"/>
        <v>17</v>
      </c>
      <c r="U267">
        <f t="shared" si="40"/>
        <v>6</v>
      </c>
    </row>
    <row r="268" spans="1:21" x14ac:dyDescent="0.2">
      <c r="A268" s="10">
        <f t="shared" si="31"/>
        <v>114</v>
      </c>
      <c r="B268">
        <f t="shared" si="22"/>
        <v>1</v>
      </c>
      <c r="C268">
        <f t="shared" si="23"/>
        <v>0</v>
      </c>
      <c r="D268">
        <f t="shared" si="24"/>
        <v>0</v>
      </c>
      <c r="E268">
        <f t="shared" si="25"/>
        <v>0</v>
      </c>
      <c r="F268">
        <f t="shared" si="26"/>
        <v>0</v>
      </c>
      <c r="G268">
        <f t="shared" si="27"/>
        <v>0</v>
      </c>
      <c r="H268">
        <f t="shared" si="28"/>
        <v>0</v>
      </c>
      <c r="I268">
        <f t="shared" si="29"/>
        <v>0</v>
      </c>
      <c r="J268">
        <f t="shared" si="30"/>
        <v>0</v>
      </c>
      <c r="L268" s="10">
        <f t="shared" si="32"/>
        <v>114</v>
      </c>
      <c r="M268">
        <f t="shared" si="33"/>
        <v>106</v>
      </c>
      <c r="N268">
        <f t="shared" si="33"/>
        <v>44</v>
      </c>
      <c r="O268">
        <f t="shared" si="34"/>
        <v>5</v>
      </c>
      <c r="P268">
        <f t="shared" si="35"/>
        <v>6</v>
      </c>
      <c r="Q268">
        <f t="shared" si="36"/>
        <v>4</v>
      </c>
      <c r="R268">
        <f t="shared" si="37"/>
        <v>37</v>
      </c>
      <c r="S268">
        <f t="shared" si="38"/>
        <v>22</v>
      </c>
      <c r="T268">
        <f t="shared" si="39"/>
        <v>17</v>
      </c>
      <c r="U268">
        <f t="shared" si="40"/>
        <v>6</v>
      </c>
    </row>
    <row r="269" spans="1:21" x14ac:dyDescent="0.2">
      <c r="A269" s="10">
        <f t="shared" si="31"/>
        <v>115</v>
      </c>
      <c r="B269">
        <f t="shared" si="22"/>
        <v>1</v>
      </c>
      <c r="C269">
        <f t="shared" si="23"/>
        <v>0</v>
      </c>
      <c r="D269">
        <f t="shared" si="24"/>
        <v>0</v>
      </c>
      <c r="E269">
        <f t="shared" si="25"/>
        <v>0</v>
      </c>
      <c r="F269">
        <f t="shared" si="26"/>
        <v>0</v>
      </c>
      <c r="G269">
        <f t="shared" si="27"/>
        <v>0</v>
      </c>
      <c r="H269">
        <f t="shared" si="28"/>
        <v>0</v>
      </c>
      <c r="I269">
        <f t="shared" si="29"/>
        <v>0</v>
      </c>
      <c r="J269">
        <f t="shared" si="30"/>
        <v>0</v>
      </c>
      <c r="L269" s="10">
        <f t="shared" si="32"/>
        <v>115</v>
      </c>
      <c r="M269">
        <f t="shared" si="33"/>
        <v>107</v>
      </c>
      <c r="N269">
        <f t="shared" si="33"/>
        <v>44</v>
      </c>
      <c r="O269">
        <f t="shared" si="34"/>
        <v>5</v>
      </c>
      <c r="P269">
        <f t="shared" si="35"/>
        <v>6</v>
      </c>
      <c r="Q269">
        <f t="shared" si="36"/>
        <v>4</v>
      </c>
      <c r="R269">
        <f t="shared" si="37"/>
        <v>37</v>
      </c>
      <c r="S269">
        <f t="shared" si="38"/>
        <v>22</v>
      </c>
      <c r="T269">
        <f t="shared" si="39"/>
        <v>17</v>
      </c>
      <c r="U269">
        <f t="shared" si="40"/>
        <v>6</v>
      </c>
    </row>
    <row r="270" spans="1:21" x14ac:dyDescent="0.2">
      <c r="A270" s="10">
        <f t="shared" si="31"/>
        <v>116</v>
      </c>
      <c r="B270">
        <f t="shared" si="22"/>
        <v>0</v>
      </c>
      <c r="C270">
        <f t="shared" si="23"/>
        <v>1</v>
      </c>
      <c r="D270">
        <f t="shared" si="24"/>
        <v>0</v>
      </c>
      <c r="E270">
        <f t="shared" si="25"/>
        <v>0</v>
      </c>
      <c r="F270">
        <f t="shared" si="26"/>
        <v>0</v>
      </c>
      <c r="G270">
        <f t="shared" si="27"/>
        <v>1</v>
      </c>
      <c r="H270">
        <f t="shared" si="28"/>
        <v>0</v>
      </c>
      <c r="I270">
        <f t="shared" si="29"/>
        <v>1</v>
      </c>
      <c r="J270">
        <f t="shared" si="30"/>
        <v>0</v>
      </c>
      <c r="L270" s="10">
        <f t="shared" si="32"/>
        <v>116</v>
      </c>
      <c r="M270">
        <f t="shared" si="33"/>
        <v>107</v>
      </c>
      <c r="N270">
        <f t="shared" si="33"/>
        <v>45</v>
      </c>
      <c r="O270">
        <f t="shared" si="34"/>
        <v>5</v>
      </c>
      <c r="P270">
        <f t="shared" si="35"/>
        <v>6</v>
      </c>
      <c r="Q270">
        <f t="shared" si="36"/>
        <v>4</v>
      </c>
      <c r="R270">
        <f t="shared" si="37"/>
        <v>38</v>
      </c>
      <c r="S270">
        <f t="shared" si="38"/>
        <v>22</v>
      </c>
      <c r="T270">
        <f t="shared" si="39"/>
        <v>18</v>
      </c>
      <c r="U270">
        <f t="shared" si="40"/>
        <v>6</v>
      </c>
    </row>
    <row r="271" spans="1:21" x14ac:dyDescent="0.2">
      <c r="A271" s="10">
        <f t="shared" si="31"/>
        <v>117</v>
      </c>
      <c r="B271">
        <f t="shared" si="22"/>
        <v>1</v>
      </c>
      <c r="C271">
        <f t="shared" si="23"/>
        <v>0</v>
      </c>
      <c r="D271">
        <f t="shared" si="24"/>
        <v>0</v>
      </c>
      <c r="E271">
        <f t="shared" si="25"/>
        <v>0</v>
      </c>
      <c r="F271">
        <f t="shared" si="26"/>
        <v>0</v>
      </c>
      <c r="G271">
        <f t="shared" si="27"/>
        <v>1</v>
      </c>
      <c r="H271">
        <f t="shared" si="28"/>
        <v>0</v>
      </c>
      <c r="I271">
        <f t="shared" si="29"/>
        <v>0</v>
      </c>
      <c r="J271">
        <f t="shared" si="30"/>
        <v>0</v>
      </c>
      <c r="L271" s="10">
        <f t="shared" si="32"/>
        <v>117</v>
      </c>
      <c r="M271">
        <f t="shared" si="33"/>
        <v>108</v>
      </c>
      <c r="N271">
        <f t="shared" si="33"/>
        <v>45</v>
      </c>
      <c r="O271">
        <f t="shared" si="34"/>
        <v>5</v>
      </c>
      <c r="P271">
        <f t="shared" si="35"/>
        <v>6</v>
      </c>
      <c r="Q271">
        <f t="shared" si="36"/>
        <v>4</v>
      </c>
      <c r="R271">
        <f t="shared" si="37"/>
        <v>39</v>
      </c>
      <c r="S271">
        <f t="shared" si="38"/>
        <v>22</v>
      </c>
      <c r="T271">
        <f t="shared" si="39"/>
        <v>18</v>
      </c>
      <c r="U271">
        <f t="shared" si="40"/>
        <v>6</v>
      </c>
    </row>
    <row r="272" spans="1:21" x14ac:dyDescent="0.2">
      <c r="A272" s="10">
        <f t="shared" si="31"/>
        <v>118</v>
      </c>
      <c r="B272">
        <f t="shared" si="22"/>
        <v>1</v>
      </c>
      <c r="C272">
        <f t="shared" si="23"/>
        <v>1</v>
      </c>
      <c r="D272">
        <f t="shared" si="24"/>
        <v>0</v>
      </c>
      <c r="E272">
        <f t="shared" si="25"/>
        <v>0</v>
      </c>
      <c r="F272">
        <f t="shared" si="26"/>
        <v>1</v>
      </c>
      <c r="G272">
        <f t="shared" si="27"/>
        <v>1</v>
      </c>
      <c r="H272">
        <f t="shared" si="28"/>
        <v>0</v>
      </c>
      <c r="I272">
        <f t="shared" si="29"/>
        <v>0</v>
      </c>
      <c r="J272">
        <f t="shared" si="30"/>
        <v>0</v>
      </c>
      <c r="L272" s="10">
        <f t="shared" si="32"/>
        <v>118</v>
      </c>
      <c r="M272">
        <f t="shared" si="33"/>
        <v>109</v>
      </c>
      <c r="N272">
        <f t="shared" si="33"/>
        <v>46</v>
      </c>
      <c r="O272">
        <f t="shared" si="34"/>
        <v>5</v>
      </c>
      <c r="P272">
        <f t="shared" si="35"/>
        <v>6</v>
      </c>
      <c r="Q272">
        <f t="shared" si="36"/>
        <v>5</v>
      </c>
      <c r="R272">
        <f t="shared" si="37"/>
        <v>40</v>
      </c>
      <c r="S272">
        <f t="shared" si="38"/>
        <v>22</v>
      </c>
      <c r="T272">
        <f t="shared" si="39"/>
        <v>18</v>
      </c>
      <c r="U272">
        <f t="shared" si="40"/>
        <v>6</v>
      </c>
    </row>
    <row r="273" spans="1:21" x14ac:dyDescent="0.2">
      <c r="A273" s="10">
        <f t="shared" si="31"/>
        <v>119</v>
      </c>
      <c r="B273">
        <f t="shared" si="22"/>
        <v>1</v>
      </c>
      <c r="C273">
        <f t="shared" si="23"/>
        <v>0</v>
      </c>
      <c r="D273">
        <f t="shared" si="24"/>
        <v>0</v>
      </c>
      <c r="E273">
        <f t="shared" si="25"/>
        <v>0</v>
      </c>
      <c r="F273">
        <f t="shared" si="26"/>
        <v>0</v>
      </c>
      <c r="G273">
        <f t="shared" si="27"/>
        <v>1</v>
      </c>
      <c r="H273">
        <f t="shared" si="28"/>
        <v>1</v>
      </c>
      <c r="I273">
        <f t="shared" si="29"/>
        <v>1</v>
      </c>
      <c r="J273">
        <f t="shared" si="30"/>
        <v>0</v>
      </c>
      <c r="L273" s="10">
        <f t="shared" si="32"/>
        <v>119</v>
      </c>
      <c r="M273">
        <f t="shared" si="33"/>
        <v>110</v>
      </c>
      <c r="N273">
        <f t="shared" si="33"/>
        <v>46</v>
      </c>
      <c r="O273">
        <f t="shared" si="34"/>
        <v>5</v>
      </c>
      <c r="P273">
        <f t="shared" si="35"/>
        <v>6</v>
      </c>
      <c r="Q273">
        <f t="shared" si="36"/>
        <v>5</v>
      </c>
      <c r="R273">
        <f t="shared" si="37"/>
        <v>41</v>
      </c>
      <c r="S273">
        <f t="shared" si="38"/>
        <v>23</v>
      </c>
      <c r="T273">
        <f t="shared" si="39"/>
        <v>19</v>
      </c>
      <c r="U273">
        <f t="shared" si="40"/>
        <v>6</v>
      </c>
    </row>
    <row r="274" spans="1:21" x14ac:dyDescent="0.2">
      <c r="A274" s="10">
        <f t="shared" si="31"/>
        <v>120</v>
      </c>
      <c r="B274">
        <f t="shared" si="22"/>
        <v>1</v>
      </c>
      <c r="C274">
        <f t="shared" si="23"/>
        <v>0</v>
      </c>
      <c r="D274">
        <f t="shared" si="24"/>
        <v>0</v>
      </c>
      <c r="E274">
        <f t="shared" si="25"/>
        <v>0</v>
      </c>
      <c r="F274">
        <f t="shared" si="26"/>
        <v>0</v>
      </c>
      <c r="G274">
        <f t="shared" si="27"/>
        <v>0</v>
      </c>
      <c r="H274">
        <f t="shared" si="28"/>
        <v>0</v>
      </c>
      <c r="I274">
        <f t="shared" si="29"/>
        <v>0</v>
      </c>
      <c r="J274">
        <f t="shared" si="30"/>
        <v>0</v>
      </c>
      <c r="L274" s="10">
        <f t="shared" si="32"/>
        <v>120</v>
      </c>
      <c r="M274">
        <f t="shared" si="33"/>
        <v>111</v>
      </c>
      <c r="N274">
        <f t="shared" si="33"/>
        <v>46</v>
      </c>
      <c r="O274">
        <f t="shared" si="34"/>
        <v>5</v>
      </c>
      <c r="P274">
        <f t="shared" si="35"/>
        <v>6</v>
      </c>
      <c r="Q274">
        <f t="shared" si="36"/>
        <v>5</v>
      </c>
      <c r="R274">
        <f t="shared" si="37"/>
        <v>41</v>
      </c>
      <c r="S274">
        <f t="shared" si="38"/>
        <v>23</v>
      </c>
      <c r="T274">
        <f t="shared" si="39"/>
        <v>19</v>
      </c>
      <c r="U274">
        <f t="shared" si="40"/>
        <v>6</v>
      </c>
    </row>
    <row r="275" spans="1:21" x14ac:dyDescent="0.2">
      <c r="A275" s="10">
        <f t="shared" si="31"/>
        <v>121</v>
      </c>
      <c r="B275">
        <f t="shared" si="22"/>
        <v>1</v>
      </c>
      <c r="C275">
        <f t="shared" si="23"/>
        <v>0</v>
      </c>
      <c r="D275">
        <f t="shared" si="24"/>
        <v>0</v>
      </c>
      <c r="E275">
        <f t="shared" si="25"/>
        <v>0</v>
      </c>
      <c r="F275">
        <f t="shared" si="26"/>
        <v>0</v>
      </c>
      <c r="G275">
        <f t="shared" si="27"/>
        <v>0</v>
      </c>
      <c r="H275">
        <f t="shared" si="28"/>
        <v>0</v>
      </c>
      <c r="I275">
        <f t="shared" si="29"/>
        <v>0</v>
      </c>
      <c r="J275">
        <f t="shared" si="30"/>
        <v>0</v>
      </c>
      <c r="L275" s="10">
        <f t="shared" si="32"/>
        <v>121</v>
      </c>
      <c r="M275">
        <f t="shared" si="33"/>
        <v>112</v>
      </c>
      <c r="N275">
        <f t="shared" si="33"/>
        <v>46</v>
      </c>
      <c r="O275">
        <f t="shared" si="34"/>
        <v>5</v>
      </c>
      <c r="P275">
        <f t="shared" si="35"/>
        <v>6</v>
      </c>
      <c r="Q275">
        <f t="shared" si="36"/>
        <v>5</v>
      </c>
      <c r="R275">
        <f t="shared" si="37"/>
        <v>41</v>
      </c>
      <c r="S275">
        <f t="shared" si="38"/>
        <v>23</v>
      </c>
      <c r="T275">
        <f t="shared" si="39"/>
        <v>19</v>
      </c>
      <c r="U275">
        <f t="shared" si="40"/>
        <v>6</v>
      </c>
    </row>
    <row r="276" spans="1:21" x14ac:dyDescent="0.2">
      <c r="A276" s="10">
        <f t="shared" si="31"/>
        <v>122</v>
      </c>
      <c r="B276">
        <f t="shared" si="22"/>
        <v>1</v>
      </c>
      <c r="C276">
        <f t="shared" si="23"/>
        <v>0</v>
      </c>
      <c r="D276">
        <f t="shared" si="24"/>
        <v>1</v>
      </c>
      <c r="E276">
        <f t="shared" si="25"/>
        <v>0</v>
      </c>
      <c r="F276">
        <f t="shared" si="26"/>
        <v>0</v>
      </c>
      <c r="G276">
        <f t="shared" si="27"/>
        <v>1</v>
      </c>
      <c r="H276">
        <f t="shared" si="28"/>
        <v>1</v>
      </c>
      <c r="I276">
        <f t="shared" si="29"/>
        <v>1</v>
      </c>
      <c r="J276">
        <f t="shared" si="30"/>
        <v>0</v>
      </c>
      <c r="L276" s="10">
        <f t="shared" si="32"/>
        <v>122</v>
      </c>
      <c r="M276">
        <f t="shared" si="33"/>
        <v>113</v>
      </c>
      <c r="N276">
        <f t="shared" si="33"/>
        <v>46</v>
      </c>
      <c r="O276">
        <f t="shared" si="34"/>
        <v>6</v>
      </c>
      <c r="P276">
        <f t="shared" si="35"/>
        <v>6</v>
      </c>
      <c r="Q276">
        <f t="shared" si="36"/>
        <v>5</v>
      </c>
      <c r="R276">
        <f t="shared" si="37"/>
        <v>42</v>
      </c>
      <c r="S276">
        <f t="shared" si="38"/>
        <v>24</v>
      </c>
      <c r="T276">
        <f t="shared" si="39"/>
        <v>20</v>
      </c>
      <c r="U276">
        <f t="shared" si="40"/>
        <v>6</v>
      </c>
    </row>
    <row r="277" spans="1:21" x14ac:dyDescent="0.2">
      <c r="A277" s="10">
        <f t="shared" si="31"/>
        <v>123</v>
      </c>
      <c r="B277">
        <f t="shared" si="22"/>
        <v>1</v>
      </c>
      <c r="C277">
        <f t="shared" si="23"/>
        <v>0</v>
      </c>
      <c r="D277">
        <f t="shared" si="24"/>
        <v>0</v>
      </c>
      <c r="E277">
        <f t="shared" si="25"/>
        <v>0</v>
      </c>
      <c r="F277">
        <f t="shared" si="26"/>
        <v>0</v>
      </c>
      <c r="G277">
        <f t="shared" si="27"/>
        <v>1</v>
      </c>
      <c r="H277">
        <f t="shared" si="28"/>
        <v>1</v>
      </c>
      <c r="I277">
        <f t="shared" si="29"/>
        <v>1</v>
      </c>
      <c r="J277">
        <f t="shared" si="30"/>
        <v>0</v>
      </c>
      <c r="L277" s="10">
        <f t="shared" si="32"/>
        <v>123</v>
      </c>
      <c r="M277">
        <f t="shared" si="33"/>
        <v>114</v>
      </c>
      <c r="N277">
        <f t="shared" si="33"/>
        <v>46</v>
      </c>
      <c r="O277">
        <f t="shared" si="34"/>
        <v>6</v>
      </c>
      <c r="P277">
        <f t="shared" si="35"/>
        <v>6</v>
      </c>
      <c r="Q277">
        <f t="shared" si="36"/>
        <v>5</v>
      </c>
      <c r="R277">
        <f t="shared" si="37"/>
        <v>43</v>
      </c>
      <c r="S277">
        <f t="shared" si="38"/>
        <v>25</v>
      </c>
      <c r="T277">
        <f t="shared" si="39"/>
        <v>21</v>
      </c>
      <c r="U277">
        <f t="shared" si="40"/>
        <v>6</v>
      </c>
    </row>
    <row r="278" spans="1:21" x14ac:dyDescent="0.2">
      <c r="A278" s="10">
        <f t="shared" si="31"/>
        <v>124</v>
      </c>
      <c r="B278">
        <f t="shared" si="22"/>
        <v>1</v>
      </c>
      <c r="C278">
        <f t="shared" si="23"/>
        <v>0</v>
      </c>
      <c r="D278">
        <f t="shared" si="24"/>
        <v>0</v>
      </c>
      <c r="E278">
        <f t="shared" si="25"/>
        <v>0</v>
      </c>
      <c r="F278">
        <f t="shared" si="26"/>
        <v>0</v>
      </c>
      <c r="G278">
        <f t="shared" si="27"/>
        <v>0</v>
      </c>
      <c r="H278">
        <f t="shared" si="28"/>
        <v>0</v>
      </c>
      <c r="I278">
        <f t="shared" si="29"/>
        <v>0</v>
      </c>
      <c r="J278">
        <f t="shared" si="30"/>
        <v>0</v>
      </c>
      <c r="L278" s="10">
        <f t="shared" si="32"/>
        <v>124</v>
      </c>
      <c r="M278">
        <f t="shared" si="33"/>
        <v>115</v>
      </c>
      <c r="N278">
        <f t="shared" si="33"/>
        <v>46</v>
      </c>
      <c r="O278">
        <f t="shared" si="34"/>
        <v>6</v>
      </c>
      <c r="P278">
        <f t="shared" si="35"/>
        <v>6</v>
      </c>
      <c r="Q278">
        <f t="shared" si="36"/>
        <v>5</v>
      </c>
      <c r="R278">
        <f t="shared" si="37"/>
        <v>43</v>
      </c>
      <c r="S278">
        <f t="shared" si="38"/>
        <v>25</v>
      </c>
      <c r="T278">
        <f t="shared" si="39"/>
        <v>21</v>
      </c>
      <c r="U278">
        <f t="shared" si="40"/>
        <v>6</v>
      </c>
    </row>
    <row r="279" spans="1:21" x14ac:dyDescent="0.2">
      <c r="A279" s="10">
        <f t="shared" si="31"/>
        <v>125</v>
      </c>
      <c r="B279">
        <f t="shared" si="22"/>
        <v>1</v>
      </c>
      <c r="C279">
        <f t="shared" si="23"/>
        <v>1</v>
      </c>
      <c r="D279">
        <f t="shared" si="24"/>
        <v>0</v>
      </c>
      <c r="E279">
        <f t="shared" si="25"/>
        <v>0</v>
      </c>
      <c r="F279">
        <f t="shared" si="26"/>
        <v>0</v>
      </c>
      <c r="G279">
        <f t="shared" si="27"/>
        <v>1</v>
      </c>
      <c r="H279">
        <f t="shared" si="28"/>
        <v>1</v>
      </c>
      <c r="I279">
        <f t="shared" si="29"/>
        <v>1</v>
      </c>
      <c r="J279">
        <f t="shared" si="30"/>
        <v>0</v>
      </c>
      <c r="L279" s="10">
        <f t="shared" si="32"/>
        <v>125</v>
      </c>
      <c r="M279">
        <f t="shared" si="33"/>
        <v>116</v>
      </c>
      <c r="N279">
        <f t="shared" si="33"/>
        <v>47</v>
      </c>
      <c r="O279">
        <f t="shared" si="34"/>
        <v>6</v>
      </c>
      <c r="P279">
        <f t="shared" si="35"/>
        <v>6</v>
      </c>
      <c r="Q279">
        <f t="shared" si="36"/>
        <v>5</v>
      </c>
      <c r="R279">
        <f t="shared" si="37"/>
        <v>44</v>
      </c>
      <c r="S279">
        <f t="shared" si="38"/>
        <v>26</v>
      </c>
      <c r="T279">
        <f t="shared" si="39"/>
        <v>22</v>
      </c>
      <c r="U279">
        <f t="shared" si="40"/>
        <v>6</v>
      </c>
    </row>
    <row r="280" spans="1:21" x14ac:dyDescent="0.2">
      <c r="A280" s="10">
        <f t="shared" si="31"/>
        <v>126</v>
      </c>
      <c r="B280">
        <f t="shared" si="22"/>
        <v>1</v>
      </c>
      <c r="C280">
        <f t="shared" si="23"/>
        <v>1</v>
      </c>
      <c r="D280">
        <f t="shared" si="24"/>
        <v>0</v>
      </c>
      <c r="E280">
        <f t="shared" si="25"/>
        <v>0</v>
      </c>
      <c r="F280">
        <f t="shared" si="26"/>
        <v>0</v>
      </c>
      <c r="G280">
        <f t="shared" si="27"/>
        <v>1</v>
      </c>
      <c r="H280">
        <f t="shared" si="28"/>
        <v>0</v>
      </c>
      <c r="I280">
        <f t="shared" si="29"/>
        <v>0</v>
      </c>
      <c r="J280">
        <f t="shared" si="30"/>
        <v>0</v>
      </c>
      <c r="L280" s="10">
        <f t="shared" si="32"/>
        <v>126</v>
      </c>
      <c r="M280">
        <f t="shared" si="33"/>
        <v>117</v>
      </c>
      <c r="N280">
        <f t="shared" si="33"/>
        <v>48</v>
      </c>
      <c r="O280">
        <f t="shared" si="34"/>
        <v>6</v>
      </c>
      <c r="P280">
        <f t="shared" si="35"/>
        <v>6</v>
      </c>
      <c r="Q280">
        <f t="shared" si="36"/>
        <v>5</v>
      </c>
      <c r="R280">
        <f t="shared" si="37"/>
        <v>45</v>
      </c>
      <c r="S280">
        <f t="shared" si="38"/>
        <v>26</v>
      </c>
      <c r="T280">
        <f t="shared" si="39"/>
        <v>22</v>
      </c>
      <c r="U280">
        <f t="shared" si="40"/>
        <v>6</v>
      </c>
    </row>
    <row r="281" spans="1:21" x14ac:dyDescent="0.2">
      <c r="A281" s="10">
        <f t="shared" si="31"/>
        <v>127</v>
      </c>
      <c r="B281">
        <f t="shared" si="22"/>
        <v>1</v>
      </c>
      <c r="C281">
        <f t="shared" si="23"/>
        <v>0</v>
      </c>
      <c r="D281">
        <f t="shared" si="24"/>
        <v>0</v>
      </c>
      <c r="E281">
        <f t="shared" si="25"/>
        <v>0</v>
      </c>
      <c r="F281">
        <f t="shared" si="26"/>
        <v>0</v>
      </c>
      <c r="G281">
        <f t="shared" si="27"/>
        <v>0</v>
      </c>
      <c r="H281">
        <f t="shared" si="28"/>
        <v>0</v>
      </c>
      <c r="I281">
        <f t="shared" si="29"/>
        <v>0</v>
      </c>
      <c r="J281">
        <f t="shared" si="30"/>
        <v>0</v>
      </c>
      <c r="L281" s="10">
        <f t="shared" si="32"/>
        <v>127</v>
      </c>
      <c r="M281">
        <f t="shared" si="33"/>
        <v>118</v>
      </c>
      <c r="N281">
        <f t="shared" si="33"/>
        <v>48</v>
      </c>
      <c r="O281">
        <f t="shared" si="34"/>
        <v>6</v>
      </c>
      <c r="P281">
        <f t="shared" si="35"/>
        <v>6</v>
      </c>
      <c r="Q281">
        <f t="shared" si="36"/>
        <v>5</v>
      </c>
      <c r="R281">
        <f t="shared" si="37"/>
        <v>45</v>
      </c>
      <c r="S281">
        <f t="shared" si="38"/>
        <v>26</v>
      </c>
      <c r="T281">
        <f t="shared" si="39"/>
        <v>22</v>
      </c>
      <c r="U281">
        <f t="shared" si="40"/>
        <v>6</v>
      </c>
    </row>
    <row r="282" spans="1:21" x14ac:dyDescent="0.2">
      <c r="A282" s="10">
        <f t="shared" si="31"/>
        <v>128</v>
      </c>
      <c r="B282">
        <f t="shared" si="22"/>
        <v>1</v>
      </c>
      <c r="C282">
        <f t="shared" si="23"/>
        <v>0</v>
      </c>
      <c r="D282">
        <f t="shared" si="24"/>
        <v>0</v>
      </c>
      <c r="E282">
        <f t="shared" si="25"/>
        <v>0</v>
      </c>
      <c r="F282">
        <f t="shared" si="26"/>
        <v>0</v>
      </c>
      <c r="G282">
        <f t="shared" si="27"/>
        <v>1</v>
      </c>
      <c r="H282">
        <f t="shared" si="28"/>
        <v>0</v>
      </c>
      <c r="I282">
        <f t="shared" si="29"/>
        <v>0</v>
      </c>
      <c r="J282">
        <f t="shared" si="30"/>
        <v>0</v>
      </c>
      <c r="L282" s="10">
        <f t="shared" si="32"/>
        <v>128</v>
      </c>
      <c r="M282">
        <f t="shared" si="33"/>
        <v>119</v>
      </c>
      <c r="N282">
        <f t="shared" si="33"/>
        <v>48</v>
      </c>
      <c r="O282">
        <f t="shared" si="34"/>
        <v>6</v>
      </c>
      <c r="P282">
        <f t="shared" si="35"/>
        <v>6</v>
      </c>
      <c r="Q282">
        <f t="shared" si="36"/>
        <v>5</v>
      </c>
      <c r="R282">
        <f t="shared" si="37"/>
        <v>46</v>
      </c>
      <c r="S282">
        <f t="shared" si="38"/>
        <v>26</v>
      </c>
      <c r="T282">
        <f t="shared" si="39"/>
        <v>22</v>
      </c>
      <c r="U282">
        <f t="shared" si="40"/>
        <v>6</v>
      </c>
    </row>
    <row r="283" spans="1:21" x14ac:dyDescent="0.2">
      <c r="A283" s="10">
        <f t="shared" si="31"/>
        <v>129</v>
      </c>
      <c r="B283">
        <f t="shared" si="22"/>
        <v>1</v>
      </c>
      <c r="C283">
        <f t="shared" si="23"/>
        <v>0</v>
      </c>
      <c r="D283">
        <f t="shared" si="24"/>
        <v>0</v>
      </c>
      <c r="E283">
        <f t="shared" si="25"/>
        <v>0</v>
      </c>
      <c r="F283">
        <f t="shared" si="26"/>
        <v>0</v>
      </c>
      <c r="G283">
        <f t="shared" si="27"/>
        <v>1</v>
      </c>
      <c r="H283">
        <f t="shared" si="28"/>
        <v>0</v>
      </c>
      <c r="I283">
        <f t="shared" si="29"/>
        <v>1</v>
      </c>
      <c r="J283">
        <f t="shared" si="30"/>
        <v>0</v>
      </c>
      <c r="L283" s="10">
        <f t="shared" si="32"/>
        <v>129</v>
      </c>
      <c r="M283">
        <f t="shared" si="33"/>
        <v>120</v>
      </c>
      <c r="N283">
        <f t="shared" si="33"/>
        <v>48</v>
      </c>
      <c r="O283">
        <f t="shared" si="34"/>
        <v>6</v>
      </c>
      <c r="P283">
        <f t="shared" si="35"/>
        <v>6</v>
      </c>
      <c r="Q283">
        <f t="shared" si="36"/>
        <v>5</v>
      </c>
      <c r="R283">
        <f t="shared" si="37"/>
        <v>47</v>
      </c>
      <c r="S283">
        <f t="shared" si="38"/>
        <v>26</v>
      </c>
      <c r="T283">
        <f t="shared" si="39"/>
        <v>23</v>
      </c>
      <c r="U283">
        <f t="shared" si="40"/>
        <v>6</v>
      </c>
    </row>
    <row r="284" spans="1:21" x14ac:dyDescent="0.2">
      <c r="A284" s="10">
        <f t="shared" si="31"/>
        <v>130</v>
      </c>
      <c r="B284">
        <f t="shared" ref="B284:B305" si="41">COUNTIF(B131,"shopee*")</f>
        <v>1</v>
      </c>
      <c r="C284">
        <f t="shared" ref="C284:C305" si="42">COUNTIF(B131,"*LAZADA*")</f>
        <v>0</v>
      </c>
      <c r="D284">
        <f t="shared" ref="D284:D305" si="43">COUNTIF(B131,"*Amazon*")</f>
        <v>0</v>
      </c>
      <c r="E284">
        <f t="shared" ref="E284:E305" si="44">COUNTIF(B131,"*eBay*")</f>
        <v>0</v>
      </c>
      <c r="F284">
        <f t="shared" ref="F284:F305" si="45">COUNTIF(B131,"*JD CENTRA*")</f>
        <v>0</v>
      </c>
      <c r="G284">
        <f t="shared" ref="G284:G305" si="46">COUNTIF(B131,"*Instagram (Market)*")</f>
        <v>1</v>
      </c>
      <c r="H284">
        <f t="shared" ref="H284:H305" si="47">COUNTIF(B131,"*Facebook  (Market)*")</f>
        <v>0</v>
      </c>
      <c r="I284">
        <f t="shared" ref="I284:I305" si="48">COUNTIF(B131,"*LINE Shopping*")</f>
        <v>0</v>
      </c>
      <c r="J284">
        <f t="shared" ref="J284:J305" si="49">COUNTIF(B131,"*AliExpress*")</f>
        <v>0</v>
      </c>
      <c r="L284" s="10">
        <f t="shared" si="32"/>
        <v>130</v>
      </c>
      <c r="M284">
        <f t="shared" si="33"/>
        <v>121</v>
      </c>
      <c r="N284">
        <f t="shared" si="33"/>
        <v>48</v>
      </c>
      <c r="O284">
        <f t="shared" si="34"/>
        <v>6</v>
      </c>
      <c r="P284">
        <f t="shared" si="35"/>
        <v>6</v>
      </c>
      <c r="Q284">
        <f t="shared" si="36"/>
        <v>5</v>
      </c>
      <c r="R284">
        <f t="shared" si="37"/>
        <v>48</v>
      </c>
      <c r="S284">
        <f t="shared" si="38"/>
        <v>26</v>
      </c>
      <c r="T284">
        <f t="shared" si="39"/>
        <v>23</v>
      </c>
      <c r="U284">
        <f t="shared" si="40"/>
        <v>6</v>
      </c>
    </row>
    <row r="285" spans="1:21" x14ac:dyDescent="0.2">
      <c r="A285" s="10">
        <f t="shared" ref="A285:A305" si="50">A284+1</f>
        <v>131</v>
      </c>
      <c r="B285">
        <f t="shared" si="41"/>
        <v>1</v>
      </c>
      <c r="C285">
        <f t="shared" si="42"/>
        <v>0</v>
      </c>
      <c r="D285">
        <f t="shared" si="43"/>
        <v>0</v>
      </c>
      <c r="E285">
        <f t="shared" si="44"/>
        <v>0</v>
      </c>
      <c r="F285">
        <f t="shared" si="45"/>
        <v>0</v>
      </c>
      <c r="G285">
        <f t="shared" si="46"/>
        <v>1</v>
      </c>
      <c r="H285">
        <f t="shared" si="47"/>
        <v>0</v>
      </c>
      <c r="I285">
        <f t="shared" si="48"/>
        <v>0</v>
      </c>
      <c r="J285">
        <f t="shared" si="49"/>
        <v>0</v>
      </c>
      <c r="L285" s="10">
        <f t="shared" ref="L285:L305" si="51">L284+1</f>
        <v>131</v>
      </c>
      <c r="M285">
        <f t="shared" ref="M285:N305" si="52">IF(B285=1,M284+1,M284)</f>
        <v>122</v>
      </c>
      <c r="N285">
        <f t="shared" si="52"/>
        <v>48</v>
      </c>
      <c r="O285">
        <f t="shared" ref="O285:O305" si="53">IF(D285=1,O284+1,O284)</f>
        <v>6</v>
      </c>
      <c r="P285">
        <f t="shared" ref="P285:P305" si="54">IF(E285=1,P284+1,P284)</f>
        <v>6</v>
      </c>
      <c r="Q285">
        <f t="shared" ref="Q285:Q305" si="55">IF(F285=1,Q284+1,Q284)</f>
        <v>5</v>
      </c>
      <c r="R285">
        <f t="shared" ref="R285:R305" si="56">IF(G285=1,R284+1,R284)</f>
        <v>49</v>
      </c>
      <c r="S285">
        <f t="shared" ref="S285:S305" si="57">IF(H285=1,S284+1,S284)</f>
        <v>26</v>
      </c>
      <c r="T285">
        <f t="shared" ref="T285:T305" si="58">IF(I285=1,T284+1,T284)</f>
        <v>23</v>
      </c>
      <c r="U285">
        <f t="shared" ref="U285:U305" si="59">IF(J285=1,U284+1,U284)</f>
        <v>6</v>
      </c>
    </row>
    <row r="286" spans="1:21" x14ac:dyDescent="0.2">
      <c r="A286" s="10">
        <f t="shared" si="50"/>
        <v>132</v>
      </c>
      <c r="B286">
        <f t="shared" si="41"/>
        <v>1</v>
      </c>
      <c r="C286">
        <f t="shared" si="42"/>
        <v>1</v>
      </c>
      <c r="D286">
        <f t="shared" si="43"/>
        <v>0</v>
      </c>
      <c r="E286">
        <f t="shared" si="44"/>
        <v>0</v>
      </c>
      <c r="F286">
        <f t="shared" si="45"/>
        <v>0</v>
      </c>
      <c r="G286">
        <f t="shared" si="46"/>
        <v>0</v>
      </c>
      <c r="H286">
        <f t="shared" si="47"/>
        <v>0</v>
      </c>
      <c r="I286">
        <f t="shared" si="48"/>
        <v>0</v>
      </c>
      <c r="J286">
        <f t="shared" si="49"/>
        <v>0</v>
      </c>
      <c r="L286" s="10">
        <f t="shared" si="51"/>
        <v>132</v>
      </c>
      <c r="M286">
        <f t="shared" si="52"/>
        <v>123</v>
      </c>
      <c r="N286">
        <f t="shared" si="52"/>
        <v>49</v>
      </c>
      <c r="O286">
        <f t="shared" si="53"/>
        <v>6</v>
      </c>
      <c r="P286">
        <f t="shared" si="54"/>
        <v>6</v>
      </c>
      <c r="Q286">
        <f t="shared" si="55"/>
        <v>5</v>
      </c>
      <c r="R286">
        <f t="shared" si="56"/>
        <v>49</v>
      </c>
      <c r="S286">
        <f t="shared" si="57"/>
        <v>26</v>
      </c>
      <c r="T286">
        <f t="shared" si="58"/>
        <v>23</v>
      </c>
      <c r="U286">
        <f t="shared" si="59"/>
        <v>6</v>
      </c>
    </row>
    <row r="287" spans="1:21" x14ac:dyDescent="0.2">
      <c r="A287" s="10">
        <f t="shared" si="50"/>
        <v>133</v>
      </c>
      <c r="B287">
        <f t="shared" si="41"/>
        <v>1</v>
      </c>
      <c r="C287">
        <f t="shared" si="42"/>
        <v>0</v>
      </c>
      <c r="D287">
        <f t="shared" si="43"/>
        <v>0</v>
      </c>
      <c r="E287">
        <f t="shared" si="44"/>
        <v>0</v>
      </c>
      <c r="F287">
        <f t="shared" si="45"/>
        <v>0</v>
      </c>
      <c r="G287">
        <f t="shared" si="46"/>
        <v>1</v>
      </c>
      <c r="H287">
        <f t="shared" si="47"/>
        <v>0</v>
      </c>
      <c r="I287">
        <f t="shared" si="48"/>
        <v>0</v>
      </c>
      <c r="J287">
        <f t="shared" si="49"/>
        <v>0</v>
      </c>
      <c r="L287" s="10">
        <f t="shared" si="51"/>
        <v>133</v>
      </c>
      <c r="M287">
        <f t="shared" si="52"/>
        <v>124</v>
      </c>
      <c r="N287">
        <f t="shared" si="52"/>
        <v>49</v>
      </c>
      <c r="O287">
        <f t="shared" si="53"/>
        <v>6</v>
      </c>
      <c r="P287">
        <f t="shared" si="54"/>
        <v>6</v>
      </c>
      <c r="Q287">
        <f t="shared" si="55"/>
        <v>5</v>
      </c>
      <c r="R287">
        <f t="shared" si="56"/>
        <v>50</v>
      </c>
      <c r="S287">
        <f t="shared" si="57"/>
        <v>26</v>
      </c>
      <c r="T287">
        <f t="shared" si="58"/>
        <v>23</v>
      </c>
      <c r="U287">
        <f t="shared" si="59"/>
        <v>6</v>
      </c>
    </row>
    <row r="288" spans="1:21" x14ac:dyDescent="0.2">
      <c r="A288" s="10">
        <f t="shared" si="50"/>
        <v>134</v>
      </c>
      <c r="B288">
        <f t="shared" si="41"/>
        <v>1</v>
      </c>
      <c r="C288">
        <f t="shared" si="42"/>
        <v>1</v>
      </c>
      <c r="D288">
        <f t="shared" si="43"/>
        <v>1</v>
      </c>
      <c r="E288">
        <f t="shared" si="44"/>
        <v>0</v>
      </c>
      <c r="F288">
        <f t="shared" si="45"/>
        <v>0</v>
      </c>
      <c r="G288">
        <f t="shared" si="46"/>
        <v>1</v>
      </c>
      <c r="H288">
        <f t="shared" si="47"/>
        <v>0</v>
      </c>
      <c r="I288">
        <f t="shared" si="48"/>
        <v>0</v>
      </c>
      <c r="J288">
        <f t="shared" si="49"/>
        <v>0</v>
      </c>
      <c r="L288" s="10">
        <f t="shared" si="51"/>
        <v>134</v>
      </c>
      <c r="M288">
        <f t="shared" si="52"/>
        <v>125</v>
      </c>
      <c r="N288">
        <f t="shared" si="52"/>
        <v>50</v>
      </c>
      <c r="O288">
        <f t="shared" si="53"/>
        <v>7</v>
      </c>
      <c r="P288">
        <f t="shared" si="54"/>
        <v>6</v>
      </c>
      <c r="Q288">
        <f t="shared" si="55"/>
        <v>5</v>
      </c>
      <c r="R288">
        <f t="shared" si="56"/>
        <v>51</v>
      </c>
      <c r="S288">
        <f t="shared" si="57"/>
        <v>26</v>
      </c>
      <c r="T288">
        <f t="shared" si="58"/>
        <v>23</v>
      </c>
      <c r="U288">
        <f t="shared" si="59"/>
        <v>6</v>
      </c>
    </row>
    <row r="289" spans="1:21" x14ac:dyDescent="0.2">
      <c r="A289" s="10">
        <f t="shared" si="50"/>
        <v>135</v>
      </c>
      <c r="B289">
        <f t="shared" si="41"/>
        <v>1</v>
      </c>
      <c r="C289">
        <f t="shared" si="42"/>
        <v>0</v>
      </c>
      <c r="D289">
        <f t="shared" si="43"/>
        <v>0</v>
      </c>
      <c r="E289">
        <f t="shared" si="44"/>
        <v>0</v>
      </c>
      <c r="F289">
        <f t="shared" si="45"/>
        <v>0</v>
      </c>
      <c r="G289">
        <f t="shared" si="46"/>
        <v>1</v>
      </c>
      <c r="H289">
        <f t="shared" si="47"/>
        <v>0</v>
      </c>
      <c r="I289">
        <f t="shared" si="48"/>
        <v>1</v>
      </c>
      <c r="J289">
        <f t="shared" si="49"/>
        <v>0</v>
      </c>
      <c r="L289" s="10">
        <f t="shared" si="51"/>
        <v>135</v>
      </c>
      <c r="M289">
        <f t="shared" si="52"/>
        <v>126</v>
      </c>
      <c r="N289">
        <f t="shared" si="52"/>
        <v>50</v>
      </c>
      <c r="O289">
        <f t="shared" si="53"/>
        <v>7</v>
      </c>
      <c r="P289">
        <f t="shared" si="54"/>
        <v>6</v>
      </c>
      <c r="Q289">
        <f t="shared" si="55"/>
        <v>5</v>
      </c>
      <c r="R289">
        <f t="shared" si="56"/>
        <v>52</v>
      </c>
      <c r="S289">
        <f t="shared" si="57"/>
        <v>26</v>
      </c>
      <c r="T289">
        <f t="shared" si="58"/>
        <v>24</v>
      </c>
      <c r="U289">
        <f t="shared" si="59"/>
        <v>6</v>
      </c>
    </row>
    <row r="290" spans="1:21" x14ac:dyDescent="0.2">
      <c r="A290" s="10">
        <f t="shared" si="50"/>
        <v>136</v>
      </c>
      <c r="B290">
        <f t="shared" si="41"/>
        <v>1</v>
      </c>
      <c r="C290">
        <f t="shared" si="42"/>
        <v>0</v>
      </c>
      <c r="D290">
        <f t="shared" si="43"/>
        <v>0</v>
      </c>
      <c r="E290">
        <f t="shared" si="44"/>
        <v>0</v>
      </c>
      <c r="F290">
        <f t="shared" si="45"/>
        <v>0</v>
      </c>
      <c r="G290">
        <f t="shared" si="46"/>
        <v>1</v>
      </c>
      <c r="H290">
        <f t="shared" si="47"/>
        <v>0</v>
      </c>
      <c r="I290">
        <f t="shared" si="48"/>
        <v>0</v>
      </c>
      <c r="J290">
        <f t="shared" si="49"/>
        <v>0</v>
      </c>
      <c r="L290" s="10">
        <f t="shared" si="51"/>
        <v>136</v>
      </c>
      <c r="M290">
        <f t="shared" si="52"/>
        <v>127</v>
      </c>
      <c r="N290">
        <f t="shared" si="52"/>
        <v>50</v>
      </c>
      <c r="O290">
        <f t="shared" si="53"/>
        <v>7</v>
      </c>
      <c r="P290">
        <f t="shared" si="54"/>
        <v>6</v>
      </c>
      <c r="Q290">
        <f t="shared" si="55"/>
        <v>5</v>
      </c>
      <c r="R290">
        <f t="shared" si="56"/>
        <v>53</v>
      </c>
      <c r="S290">
        <f t="shared" si="57"/>
        <v>26</v>
      </c>
      <c r="T290">
        <f t="shared" si="58"/>
        <v>24</v>
      </c>
      <c r="U290">
        <f t="shared" si="59"/>
        <v>6</v>
      </c>
    </row>
    <row r="291" spans="1:21" x14ac:dyDescent="0.2">
      <c r="A291" s="10">
        <f t="shared" si="50"/>
        <v>137</v>
      </c>
      <c r="B291">
        <f t="shared" si="41"/>
        <v>1</v>
      </c>
      <c r="C291">
        <f t="shared" si="42"/>
        <v>1</v>
      </c>
      <c r="D291">
        <f t="shared" si="43"/>
        <v>0</v>
      </c>
      <c r="E291">
        <f t="shared" si="44"/>
        <v>0</v>
      </c>
      <c r="F291">
        <f t="shared" si="45"/>
        <v>0</v>
      </c>
      <c r="G291">
        <f t="shared" si="46"/>
        <v>1</v>
      </c>
      <c r="H291">
        <f t="shared" si="47"/>
        <v>0</v>
      </c>
      <c r="I291">
        <f t="shared" si="48"/>
        <v>0</v>
      </c>
      <c r="J291">
        <f t="shared" si="49"/>
        <v>0</v>
      </c>
      <c r="L291" s="10">
        <f t="shared" si="51"/>
        <v>137</v>
      </c>
      <c r="M291">
        <f t="shared" si="52"/>
        <v>128</v>
      </c>
      <c r="N291">
        <f t="shared" si="52"/>
        <v>51</v>
      </c>
      <c r="O291">
        <f t="shared" si="53"/>
        <v>7</v>
      </c>
      <c r="P291">
        <f t="shared" si="54"/>
        <v>6</v>
      </c>
      <c r="Q291">
        <f t="shared" si="55"/>
        <v>5</v>
      </c>
      <c r="R291">
        <f t="shared" si="56"/>
        <v>54</v>
      </c>
      <c r="S291">
        <f t="shared" si="57"/>
        <v>26</v>
      </c>
      <c r="T291">
        <f t="shared" si="58"/>
        <v>24</v>
      </c>
      <c r="U291">
        <f t="shared" si="59"/>
        <v>6</v>
      </c>
    </row>
    <row r="292" spans="1:21" x14ac:dyDescent="0.2">
      <c r="A292" s="10">
        <f t="shared" si="50"/>
        <v>138</v>
      </c>
      <c r="B292">
        <f t="shared" si="41"/>
        <v>1</v>
      </c>
      <c r="C292">
        <f t="shared" si="42"/>
        <v>0</v>
      </c>
      <c r="D292">
        <f t="shared" si="43"/>
        <v>0</v>
      </c>
      <c r="E292">
        <f t="shared" si="44"/>
        <v>0</v>
      </c>
      <c r="F292">
        <f t="shared" si="45"/>
        <v>0</v>
      </c>
      <c r="G292">
        <f t="shared" si="46"/>
        <v>1</v>
      </c>
      <c r="H292">
        <f t="shared" si="47"/>
        <v>0</v>
      </c>
      <c r="I292">
        <f t="shared" si="48"/>
        <v>0</v>
      </c>
      <c r="J292">
        <f t="shared" si="49"/>
        <v>0</v>
      </c>
      <c r="L292" s="10">
        <f t="shared" si="51"/>
        <v>138</v>
      </c>
      <c r="M292">
        <f t="shared" si="52"/>
        <v>129</v>
      </c>
      <c r="N292">
        <f t="shared" si="52"/>
        <v>51</v>
      </c>
      <c r="O292">
        <f t="shared" si="53"/>
        <v>7</v>
      </c>
      <c r="P292">
        <f t="shared" si="54"/>
        <v>6</v>
      </c>
      <c r="Q292">
        <f t="shared" si="55"/>
        <v>5</v>
      </c>
      <c r="R292">
        <f t="shared" si="56"/>
        <v>55</v>
      </c>
      <c r="S292">
        <f t="shared" si="57"/>
        <v>26</v>
      </c>
      <c r="T292">
        <f t="shared" si="58"/>
        <v>24</v>
      </c>
      <c r="U292">
        <f t="shared" si="59"/>
        <v>6</v>
      </c>
    </row>
    <row r="293" spans="1:21" x14ac:dyDescent="0.2">
      <c r="A293" s="10">
        <f t="shared" si="50"/>
        <v>139</v>
      </c>
      <c r="B293">
        <f t="shared" si="41"/>
        <v>0</v>
      </c>
      <c r="C293">
        <f t="shared" si="42"/>
        <v>0</v>
      </c>
      <c r="D293">
        <f t="shared" si="43"/>
        <v>0</v>
      </c>
      <c r="E293">
        <f t="shared" si="44"/>
        <v>0</v>
      </c>
      <c r="F293">
        <f t="shared" si="45"/>
        <v>0</v>
      </c>
      <c r="G293">
        <f t="shared" si="46"/>
        <v>1</v>
      </c>
      <c r="H293">
        <f t="shared" si="47"/>
        <v>1</v>
      </c>
      <c r="I293">
        <f t="shared" si="48"/>
        <v>0</v>
      </c>
      <c r="J293">
        <f t="shared" si="49"/>
        <v>0</v>
      </c>
      <c r="L293" s="10">
        <f t="shared" si="51"/>
        <v>139</v>
      </c>
      <c r="M293">
        <f t="shared" si="52"/>
        <v>129</v>
      </c>
      <c r="N293">
        <f t="shared" si="52"/>
        <v>51</v>
      </c>
      <c r="O293">
        <f t="shared" si="53"/>
        <v>7</v>
      </c>
      <c r="P293">
        <f t="shared" si="54"/>
        <v>6</v>
      </c>
      <c r="Q293">
        <f t="shared" si="55"/>
        <v>5</v>
      </c>
      <c r="R293">
        <f t="shared" si="56"/>
        <v>56</v>
      </c>
      <c r="S293">
        <f t="shared" si="57"/>
        <v>27</v>
      </c>
      <c r="T293">
        <f t="shared" si="58"/>
        <v>24</v>
      </c>
      <c r="U293">
        <f t="shared" si="59"/>
        <v>6</v>
      </c>
    </row>
    <row r="294" spans="1:21" x14ac:dyDescent="0.2">
      <c r="A294" s="10">
        <f t="shared" si="50"/>
        <v>140</v>
      </c>
      <c r="B294">
        <f t="shared" si="41"/>
        <v>1</v>
      </c>
      <c r="C294">
        <f t="shared" si="42"/>
        <v>0</v>
      </c>
      <c r="D294">
        <f t="shared" si="43"/>
        <v>0</v>
      </c>
      <c r="E294">
        <f t="shared" si="44"/>
        <v>0</v>
      </c>
      <c r="F294">
        <f t="shared" si="45"/>
        <v>0</v>
      </c>
      <c r="G294">
        <f t="shared" si="46"/>
        <v>1</v>
      </c>
      <c r="H294">
        <f t="shared" si="47"/>
        <v>0</v>
      </c>
      <c r="I294">
        <f t="shared" si="48"/>
        <v>1</v>
      </c>
      <c r="J294">
        <f t="shared" si="49"/>
        <v>0</v>
      </c>
      <c r="L294" s="10">
        <f t="shared" si="51"/>
        <v>140</v>
      </c>
      <c r="M294">
        <f t="shared" si="52"/>
        <v>130</v>
      </c>
      <c r="N294">
        <f t="shared" si="52"/>
        <v>51</v>
      </c>
      <c r="O294">
        <f t="shared" si="53"/>
        <v>7</v>
      </c>
      <c r="P294">
        <f t="shared" si="54"/>
        <v>6</v>
      </c>
      <c r="Q294">
        <f t="shared" si="55"/>
        <v>5</v>
      </c>
      <c r="R294">
        <f t="shared" si="56"/>
        <v>57</v>
      </c>
      <c r="S294">
        <f t="shared" si="57"/>
        <v>27</v>
      </c>
      <c r="T294">
        <f t="shared" si="58"/>
        <v>25</v>
      </c>
      <c r="U294">
        <f t="shared" si="59"/>
        <v>6</v>
      </c>
    </row>
    <row r="295" spans="1:21" x14ac:dyDescent="0.2">
      <c r="A295" s="10">
        <f t="shared" si="50"/>
        <v>141</v>
      </c>
      <c r="B295">
        <f t="shared" si="41"/>
        <v>1</v>
      </c>
      <c r="C295">
        <f t="shared" si="42"/>
        <v>0</v>
      </c>
      <c r="D295">
        <f t="shared" si="43"/>
        <v>0</v>
      </c>
      <c r="E295">
        <f t="shared" si="44"/>
        <v>0</v>
      </c>
      <c r="F295">
        <f t="shared" si="45"/>
        <v>0</v>
      </c>
      <c r="G295">
        <f t="shared" si="46"/>
        <v>1</v>
      </c>
      <c r="H295">
        <f t="shared" si="47"/>
        <v>1</v>
      </c>
      <c r="I295">
        <f t="shared" si="48"/>
        <v>0</v>
      </c>
      <c r="J295">
        <f t="shared" si="49"/>
        <v>0</v>
      </c>
      <c r="L295" s="10">
        <f t="shared" si="51"/>
        <v>141</v>
      </c>
      <c r="M295">
        <f t="shared" si="52"/>
        <v>131</v>
      </c>
      <c r="N295">
        <f t="shared" si="52"/>
        <v>51</v>
      </c>
      <c r="O295">
        <f t="shared" si="53"/>
        <v>7</v>
      </c>
      <c r="P295">
        <f t="shared" si="54"/>
        <v>6</v>
      </c>
      <c r="Q295">
        <f t="shared" si="55"/>
        <v>5</v>
      </c>
      <c r="R295">
        <f t="shared" si="56"/>
        <v>58</v>
      </c>
      <c r="S295">
        <f t="shared" si="57"/>
        <v>28</v>
      </c>
      <c r="T295">
        <f t="shared" si="58"/>
        <v>25</v>
      </c>
      <c r="U295">
        <f t="shared" si="59"/>
        <v>6</v>
      </c>
    </row>
    <row r="296" spans="1:21" x14ac:dyDescent="0.2">
      <c r="A296" s="10">
        <f t="shared" si="50"/>
        <v>142</v>
      </c>
      <c r="B296">
        <f t="shared" si="41"/>
        <v>1</v>
      </c>
      <c r="C296">
        <f t="shared" si="42"/>
        <v>0</v>
      </c>
      <c r="D296">
        <f t="shared" si="43"/>
        <v>0</v>
      </c>
      <c r="E296">
        <f t="shared" si="44"/>
        <v>0</v>
      </c>
      <c r="F296">
        <f t="shared" si="45"/>
        <v>0</v>
      </c>
      <c r="G296">
        <f t="shared" si="46"/>
        <v>1</v>
      </c>
      <c r="H296">
        <f t="shared" si="47"/>
        <v>0</v>
      </c>
      <c r="I296">
        <f t="shared" si="48"/>
        <v>0</v>
      </c>
      <c r="J296">
        <f t="shared" si="49"/>
        <v>0</v>
      </c>
      <c r="L296" s="10">
        <f t="shared" si="51"/>
        <v>142</v>
      </c>
      <c r="M296">
        <f t="shared" si="52"/>
        <v>132</v>
      </c>
      <c r="N296">
        <f t="shared" si="52"/>
        <v>51</v>
      </c>
      <c r="O296">
        <f t="shared" si="53"/>
        <v>7</v>
      </c>
      <c r="P296">
        <f t="shared" si="54"/>
        <v>6</v>
      </c>
      <c r="Q296">
        <f t="shared" si="55"/>
        <v>5</v>
      </c>
      <c r="R296">
        <f t="shared" si="56"/>
        <v>59</v>
      </c>
      <c r="S296">
        <f t="shared" si="57"/>
        <v>28</v>
      </c>
      <c r="T296">
        <f t="shared" si="58"/>
        <v>25</v>
      </c>
      <c r="U296">
        <f t="shared" si="59"/>
        <v>6</v>
      </c>
    </row>
    <row r="297" spans="1:21" x14ac:dyDescent="0.2">
      <c r="A297" s="10">
        <f t="shared" si="50"/>
        <v>143</v>
      </c>
      <c r="B297">
        <f t="shared" si="41"/>
        <v>1</v>
      </c>
      <c r="C297">
        <f t="shared" si="42"/>
        <v>1</v>
      </c>
      <c r="D297">
        <f t="shared" si="43"/>
        <v>0</v>
      </c>
      <c r="E297">
        <f t="shared" si="44"/>
        <v>0</v>
      </c>
      <c r="F297">
        <f t="shared" si="45"/>
        <v>0</v>
      </c>
      <c r="G297">
        <f t="shared" si="46"/>
        <v>0</v>
      </c>
      <c r="H297">
        <f t="shared" si="47"/>
        <v>0</v>
      </c>
      <c r="I297">
        <f t="shared" si="48"/>
        <v>0</v>
      </c>
      <c r="J297">
        <f t="shared" si="49"/>
        <v>0</v>
      </c>
      <c r="L297" s="10">
        <f t="shared" si="51"/>
        <v>143</v>
      </c>
      <c r="M297">
        <f t="shared" si="52"/>
        <v>133</v>
      </c>
      <c r="N297">
        <f t="shared" si="52"/>
        <v>52</v>
      </c>
      <c r="O297">
        <f t="shared" si="53"/>
        <v>7</v>
      </c>
      <c r="P297">
        <f t="shared" si="54"/>
        <v>6</v>
      </c>
      <c r="Q297">
        <f t="shared" si="55"/>
        <v>5</v>
      </c>
      <c r="R297">
        <f t="shared" si="56"/>
        <v>59</v>
      </c>
      <c r="S297">
        <f t="shared" si="57"/>
        <v>28</v>
      </c>
      <c r="T297">
        <f t="shared" si="58"/>
        <v>25</v>
      </c>
      <c r="U297">
        <f t="shared" si="59"/>
        <v>6</v>
      </c>
    </row>
    <row r="298" spans="1:21" x14ac:dyDescent="0.2">
      <c r="A298" s="10">
        <f t="shared" si="50"/>
        <v>144</v>
      </c>
      <c r="B298">
        <f t="shared" si="41"/>
        <v>1</v>
      </c>
      <c r="C298">
        <f t="shared" si="42"/>
        <v>0</v>
      </c>
      <c r="D298">
        <f t="shared" si="43"/>
        <v>0</v>
      </c>
      <c r="E298">
        <f t="shared" si="44"/>
        <v>0</v>
      </c>
      <c r="F298">
        <f t="shared" si="45"/>
        <v>0</v>
      </c>
      <c r="G298">
        <f t="shared" si="46"/>
        <v>1</v>
      </c>
      <c r="H298">
        <f t="shared" si="47"/>
        <v>1</v>
      </c>
      <c r="I298">
        <f t="shared" si="48"/>
        <v>0</v>
      </c>
      <c r="J298">
        <f t="shared" si="49"/>
        <v>0</v>
      </c>
      <c r="L298" s="10">
        <f t="shared" si="51"/>
        <v>144</v>
      </c>
      <c r="M298">
        <f t="shared" si="52"/>
        <v>134</v>
      </c>
      <c r="N298">
        <f t="shared" si="52"/>
        <v>52</v>
      </c>
      <c r="O298">
        <f t="shared" si="53"/>
        <v>7</v>
      </c>
      <c r="P298">
        <f t="shared" si="54"/>
        <v>6</v>
      </c>
      <c r="Q298">
        <f t="shared" si="55"/>
        <v>5</v>
      </c>
      <c r="R298">
        <f t="shared" si="56"/>
        <v>60</v>
      </c>
      <c r="S298">
        <f t="shared" si="57"/>
        <v>29</v>
      </c>
      <c r="T298">
        <f t="shared" si="58"/>
        <v>25</v>
      </c>
      <c r="U298">
        <f t="shared" si="59"/>
        <v>6</v>
      </c>
    </row>
    <row r="299" spans="1:21" x14ac:dyDescent="0.2">
      <c r="A299" s="10">
        <f t="shared" si="50"/>
        <v>145</v>
      </c>
      <c r="B299">
        <f t="shared" si="41"/>
        <v>1</v>
      </c>
      <c r="C299">
        <f t="shared" si="42"/>
        <v>0</v>
      </c>
      <c r="D299">
        <f t="shared" si="43"/>
        <v>0</v>
      </c>
      <c r="E299">
        <f t="shared" si="44"/>
        <v>0</v>
      </c>
      <c r="F299">
        <f t="shared" si="45"/>
        <v>0</v>
      </c>
      <c r="G299">
        <f t="shared" si="46"/>
        <v>0</v>
      </c>
      <c r="H299">
        <f t="shared" si="47"/>
        <v>0</v>
      </c>
      <c r="I299">
        <f t="shared" si="48"/>
        <v>0</v>
      </c>
      <c r="J299">
        <f t="shared" si="49"/>
        <v>0</v>
      </c>
      <c r="L299" s="10">
        <f t="shared" si="51"/>
        <v>145</v>
      </c>
      <c r="M299">
        <f t="shared" si="52"/>
        <v>135</v>
      </c>
      <c r="N299">
        <f t="shared" si="52"/>
        <v>52</v>
      </c>
      <c r="O299">
        <f t="shared" si="53"/>
        <v>7</v>
      </c>
      <c r="P299">
        <f t="shared" si="54"/>
        <v>6</v>
      </c>
      <c r="Q299">
        <f t="shared" si="55"/>
        <v>5</v>
      </c>
      <c r="R299">
        <f t="shared" si="56"/>
        <v>60</v>
      </c>
      <c r="S299">
        <f t="shared" si="57"/>
        <v>29</v>
      </c>
      <c r="T299">
        <f t="shared" si="58"/>
        <v>25</v>
      </c>
      <c r="U299">
        <f t="shared" si="59"/>
        <v>6</v>
      </c>
    </row>
    <row r="300" spans="1:21" x14ac:dyDescent="0.2">
      <c r="A300" s="10">
        <f t="shared" si="50"/>
        <v>146</v>
      </c>
      <c r="B300">
        <f t="shared" si="41"/>
        <v>1</v>
      </c>
      <c r="C300">
        <f t="shared" si="42"/>
        <v>1</v>
      </c>
      <c r="D300">
        <f t="shared" si="43"/>
        <v>0</v>
      </c>
      <c r="E300">
        <f t="shared" si="44"/>
        <v>0</v>
      </c>
      <c r="F300">
        <f t="shared" si="45"/>
        <v>0</v>
      </c>
      <c r="G300">
        <f t="shared" si="46"/>
        <v>0</v>
      </c>
      <c r="H300">
        <f t="shared" si="47"/>
        <v>0</v>
      </c>
      <c r="I300">
        <f t="shared" si="48"/>
        <v>0</v>
      </c>
      <c r="J300">
        <f t="shared" si="49"/>
        <v>0</v>
      </c>
      <c r="L300" s="10">
        <f t="shared" si="51"/>
        <v>146</v>
      </c>
      <c r="M300">
        <f t="shared" si="52"/>
        <v>136</v>
      </c>
      <c r="N300">
        <f t="shared" si="52"/>
        <v>53</v>
      </c>
      <c r="O300">
        <f t="shared" si="53"/>
        <v>7</v>
      </c>
      <c r="P300">
        <f t="shared" si="54"/>
        <v>6</v>
      </c>
      <c r="Q300">
        <f t="shared" si="55"/>
        <v>5</v>
      </c>
      <c r="R300">
        <f t="shared" si="56"/>
        <v>60</v>
      </c>
      <c r="S300">
        <f t="shared" si="57"/>
        <v>29</v>
      </c>
      <c r="T300">
        <f t="shared" si="58"/>
        <v>25</v>
      </c>
      <c r="U300">
        <f t="shared" si="59"/>
        <v>6</v>
      </c>
    </row>
    <row r="301" spans="1:21" x14ac:dyDescent="0.2">
      <c r="A301" s="10">
        <f t="shared" si="50"/>
        <v>147</v>
      </c>
      <c r="B301">
        <f t="shared" si="41"/>
        <v>1</v>
      </c>
      <c r="C301">
        <f t="shared" si="42"/>
        <v>0</v>
      </c>
      <c r="D301">
        <f t="shared" si="43"/>
        <v>0</v>
      </c>
      <c r="E301">
        <f t="shared" si="44"/>
        <v>0</v>
      </c>
      <c r="F301">
        <f t="shared" si="45"/>
        <v>0</v>
      </c>
      <c r="G301">
        <f t="shared" si="46"/>
        <v>0</v>
      </c>
      <c r="H301">
        <f t="shared" si="47"/>
        <v>0</v>
      </c>
      <c r="I301">
        <f t="shared" si="48"/>
        <v>1</v>
      </c>
      <c r="J301">
        <f t="shared" si="49"/>
        <v>0</v>
      </c>
      <c r="L301" s="10">
        <f t="shared" si="51"/>
        <v>147</v>
      </c>
      <c r="M301">
        <f t="shared" si="52"/>
        <v>137</v>
      </c>
      <c r="N301">
        <f t="shared" si="52"/>
        <v>53</v>
      </c>
      <c r="O301">
        <f t="shared" si="53"/>
        <v>7</v>
      </c>
      <c r="P301">
        <f t="shared" si="54"/>
        <v>6</v>
      </c>
      <c r="Q301">
        <f t="shared" si="55"/>
        <v>5</v>
      </c>
      <c r="R301">
        <f t="shared" si="56"/>
        <v>60</v>
      </c>
      <c r="S301">
        <f t="shared" si="57"/>
        <v>29</v>
      </c>
      <c r="T301">
        <f t="shared" si="58"/>
        <v>26</v>
      </c>
      <c r="U301">
        <f t="shared" si="59"/>
        <v>6</v>
      </c>
    </row>
    <row r="302" spans="1:21" x14ac:dyDescent="0.2">
      <c r="A302" s="10">
        <f t="shared" si="50"/>
        <v>148</v>
      </c>
      <c r="B302">
        <f t="shared" si="41"/>
        <v>1</v>
      </c>
      <c r="C302">
        <f t="shared" si="42"/>
        <v>0</v>
      </c>
      <c r="D302">
        <f t="shared" si="43"/>
        <v>0</v>
      </c>
      <c r="E302">
        <f t="shared" si="44"/>
        <v>0</v>
      </c>
      <c r="F302">
        <f t="shared" si="45"/>
        <v>0</v>
      </c>
      <c r="G302">
        <f t="shared" si="46"/>
        <v>1</v>
      </c>
      <c r="H302">
        <f t="shared" si="47"/>
        <v>1</v>
      </c>
      <c r="I302">
        <f t="shared" si="48"/>
        <v>0</v>
      </c>
      <c r="J302">
        <f t="shared" si="49"/>
        <v>0</v>
      </c>
      <c r="L302" s="10">
        <f t="shared" si="51"/>
        <v>148</v>
      </c>
      <c r="M302">
        <f t="shared" si="52"/>
        <v>138</v>
      </c>
      <c r="N302">
        <f t="shared" si="52"/>
        <v>53</v>
      </c>
      <c r="O302">
        <f t="shared" si="53"/>
        <v>7</v>
      </c>
      <c r="P302">
        <f t="shared" si="54"/>
        <v>6</v>
      </c>
      <c r="Q302">
        <f t="shared" si="55"/>
        <v>5</v>
      </c>
      <c r="R302">
        <f t="shared" si="56"/>
        <v>61</v>
      </c>
      <c r="S302">
        <f t="shared" si="57"/>
        <v>30</v>
      </c>
      <c r="T302">
        <f t="shared" si="58"/>
        <v>26</v>
      </c>
      <c r="U302">
        <f t="shared" si="59"/>
        <v>6</v>
      </c>
    </row>
    <row r="303" spans="1:21" x14ac:dyDescent="0.2">
      <c r="A303" s="10">
        <f t="shared" si="50"/>
        <v>149</v>
      </c>
      <c r="B303">
        <f t="shared" si="41"/>
        <v>1</v>
      </c>
      <c r="C303">
        <f t="shared" si="42"/>
        <v>1</v>
      </c>
      <c r="D303">
        <f t="shared" si="43"/>
        <v>0</v>
      </c>
      <c r="E303">
        <f t="shared" si="44"/>
        <v>0</v>
      </c>
      <c r="F303">
        <f t="shared" si="45"/>
        <v>0</v>
      </c>
      <c r="G303">
        <f t="shared" si="46"/>
        <v>0</v>
      </c>
      <c r="H303">
        <f t="shared" si="47"/>
        <v>0</v>
      </c>
      <c r="I303">
        <f t="shared" si="48"/>
        <v>0</v>
      </c>
      <c r="J303">
        <f t="shared" si="49"/>
        <v>0</v>
      </c>
      <c r="L303" s="10">
        <f t="shared" si="51"/>
        <v>149</v>
      </c>
      <c r="M303">
        <f t="shared" si="52"/>
        <v>139</v>
      </c>
      <c r="N303">
        <f t="shared" si="52"/>
        <v>54</v>
      </c>
      <c r="O303">
        <f t="shared" si="53"/>
        <v>7</v>
      </c>
      <c r="P303">
        <f t="shared" si="54"/>
        <v>6</v>
      </c>
      <c r="Q303">
        <f t="shared" si="55"/>
        <v>5</v>
      </c>
      <c r="R303">
        <f t="shared" si="56"/>
        <v>61</v>
      </c>
      <c r="S303">
        <f t="shared" si="57"/>
        <v>30</v>
      </c>
      <c r="T303">
        <f t="shared" si="58"/>
        <v>26</v>
      </c>
      <c r="U303">
        <f t="shared" si="59"/>
        <v>6</v>
      </c>
    </row>
    <row r="304" spans="1:21" x14ac:dyDescent="0.2">
      <c r="A304" s="10">
        <f t="shared" si="50"/>
        <v>150</v>
      </c>
      <c r="B304">
        <f t="shared" si="41"/>
        <v>1</v>
      </c>
      <c r="C304">
        <f t="shared" si="42"/>
        <v>1</v>
      </c>
      <c r="D304">
        <f t="shared" si="43"/>
        <v>0</v>
      </c>
      <c r="E304">
        <f t="shared" si="44"/>
        <v>0</v>
      </c>
      <c r="F304">
        <f t="shared" si="45"/>
        <v>0</v>
      </c>
      <c r="G304">
        <f t="shared" si="46"/>
        <v>1</v>
      </c>
      <c r="H304">
        <f t="shared" si="47"/>
        <v>0</v>
      </c>
      <c r="I304">
        <f t="shared" si="48"/>
        <v>0</v>
      </c>
      <c r="J304">
        <f t="shared" si="49"/>
        <v>0</v>
      </c>
      <c r="L304" s="10">
        <f t="shared" si="51"/>
        <v>150</v>
      </c>
      <c r="M304">
        <f t="shared" si="52"/>
        <v>140</v>
      </c>
      <c r="N304">
        <f t="shared" si="52"/>
        <v>55</v>
      </c>
      <c r="O304">
        <f t="shared" si="53"/>
        <v>7</v>
      </c>
      <c r="P304">
        <f t="shared" si="54"/>
        <v>6</v>
      </c>
      <c r="Q304">
        <f t="shared" si="55"/>
        <v>5</v>
      </c>
      <c r="R304">
        <f t="shared" si="56"/>
        <v>62</v>
      </c>
      <c r="S304">
        <f t="shared" si="57"/>
        <v>30</v>
      </c>
      <c r="T304">
        <f t="shared" si="58"/>
        <v>26</v>
      </c>
      <c r="U304">
        <f t="shared" si="59"/>
        <v>6</v>
      </c>
    </row>
    <row r="305" spans="1:30" x14ac:dyDescent="0.2">
      <c r="A305" s="10">
        <f t="shared" si="50"/>
        <v>151</v>
      </c>
      <c r="B305">
        <f t="shared" si="41"/>
        <v>1</v>
      </c>
      <c r="C305">
        <f t="shared" si="42"/>
        <v>1</v>
      </c>
      <c r="D305">
        <f t="shared" si="43"/>
        <v>0</v>
      </c>
      <c r="E305">
        <f t="shared" si="44"/>
        <v>0</v>
      </c>
      <c r="F305">
        <f t="shared" si="45"/>
        <v>0</v>
      </c>
      <c r="G305">
        <f t="shared" si="46"/>
        <v>0</v>
      </c>
      <c r="H305">
        <f t="shared" si="47"/>
        <v>0</v>
      </c>
      <c r="I305">
        <f t="shared" si="48"/>
        <v>0</v>
      </c>
      <c r="J305">
        <f t="shared" si="49"/>
        <v>0</v>
      </c>
      <c r="L305" s="20">
        <f t="shared" si="51"/>
        <v>151</v>
      </c>
      <c r="M305" s="20">
        <f t="shared" si="52"/>
        <v>141</v>
      </c>
      <c r="N305" s="20">
        <f t="shared" si="52"/>
        <v>56</v>
      </c>
      <c r="O305" s="20">
        <f t="shared" si="53"/>
        <v>7</v>
      </c>
      <c r="P305" s="20">
        <f t="shared" si="54"/>
        <v>6</v>
      </c>
      <c r="Q305" s="20">
        <f t="shared" si="55"/>
        <v>5</v>
      </c>
      <c r="R305" s="20">
        <f t="shared" si="56"/>
        <v>62</v>
      </c>
      <c r="S305" s="20">
        <f t="shared" si="57"/>
        <v>30</v>
      </c>
      <c r="T305" s="20">
        <f t="shared" si="58"/>
        <v>26</v>
      </c>
      <c r="U305" s="20">
        <f t="shared" si="59"/>
        <v>6</v>
      </c>
    </row>
    <row r="306" spans="1:30" x14ac:dyDescent="0.2">
      <c r="A306" s="12" t="s">
        <v>236</v>
      </c>
      <c r="B306" s="6">
        <f>SUM(B155:B305)</f>
        <v>141</v>
      </c>
      <c r="C306" s="6">
        <f t="shared" ref="C306:J306" si="60">SUM(C155:C305)</f>
        <v>56</v>
      </c>
      <c r="D306" s="6">
        <f t="shared" si="60"/>
        <v>7</v>
      </c>
      <c r="E306" s="6">
        <f t="shared" si="60"/>
        <v>6</v>
      </c>
      <c r="F306" s="6">
        <f t="shared" si="60"/>
        <v>5</v>
      </c>
      <c r="G306" s="6">
        <f t="shared" si="60"/>
        <v>62</v>
      </c>
      <c r="H306" s="6">
        <f t="shared" si="60"/>
        <v>30</v>
      </c>
      <c r="I306" s="6">
        <f t="shared" si="60"/>
        <v>26</v>
      </c>
      <c r="J306" s="6">
        <f t="shared" si="60"/>
        <v>6</v>
      </c>
    </row>
    <row r="307" spans="1:30" x14ac:dyDescent="0.2">
      <c r="A307" s="10"/>
    </row>
    <row r="308" spans="1:30" x14ac:dyDescent="0.2">
      <c r="A308" s="5"/>
      <c r="B308" s="13" t="s">
        <v>7</v>
      </c>
      <c r="C308" s="13" t="s">
        <v>35</v>
      </c>
      <c r="D308" s="13" t="s">
        <v>225</v>
      </c>
      <c r="E308" s="13" t="s">
        <v>226</v>
      </c>
      <c r="F308" s="13" t="s">
        <v>227</v>
      </c>
      <c r="G308" s="13" t="s">
        <v>228</v>
      </c>
      <c r="H308" s="13" t="s">
        <v>229</v>
      </c>
      <c r="I308" s="13" t="s">
        <v>230</v>
      </c>
      <c r="J308" s="13" t="s">
        <v>48</v>
      </c>
      <c r="K308" s="13" t="s">
        <v>231</v>
      </c>
      <c r="L308" s="13" t="s">
        <v>232</v>
      </c>
      <c r="M308" s="13" t="s">
        <v>212</v>
      </c>
      <c r="N308" s="13" t="s">
        <v>233</v>
      </c>
      <c r="O308" s="13"/>
      <c r="P308" s="5"/>
      <c r="Q308" s="13" t="s">
        <v>7</v>
      </c>
      <c r="R308" s="13" t="s">
        <v>35</v>
      </c>
      <c r="S308" s="13" t="s">
        <v>225</v>
      </c>
      <c r="T308" s="13" t="s">
        <v>226</v>
      </c>
      <c r="U308" s="13" t="s">
        <v>227</v>
      </c>
      <c r="V308" s="13" t="s">
        <v>228</v>
      </c>
      <c r="W308" s="13" t="s">
        <v>229</v>
      </c>
      <c r="X308" s="13" t="s">
        <v>230</v>
      </c>
      <c r="Y308" s="13" t="s">
        <v>48</v>
      </c>
      <c r="Z308" s="13" t="s">
        <v>231</v>
      </c>
      <c r="AA308" s="13" t="s">
        <v>232</v>
      </c>
      <c r="AB308" s="13" t="s">
        <v>212</v>
      </c>
      <c r="AC308" s="13" t="s">
        <v>233</v>
      </c>
      <c r="AD308" s="13"/>
    </row>
    <row r="309" spans="1:30" x14ac:dyDescent="0.2">
      <c r="A309" s="14">
        <v>1</v>
      </c>
      <c r="B309">
        <f>COUNTIF(C2,"เสื้อผ้า / แฟชั่น*")</f>
        <v>1</v>
      </c>
      <c r="C309">
        <f>COUNTIF(C2,"*ของใช้ส่วนตัว*")</f>
        <v>0</v>
      </c>
      <c r="D309">
        <f>COUNTIF(C2,"*เครื่องประดับ*")</f>
        <v>0</v>
      </c>
      <c r="E309">
        <f>COUNTIF(C2,"*อาหารเสริม / สุขภาพ ความงาม*")</f>
        <v>0</v>
      </c>
      <c r="F309">
        <f>COUNTIF(C2,"*เครื่องเขียน / หนังสือ*")</f>
        <v>0</v>
      </c>
      <c r="G309">
        <f>COUNTIF(C2,"*เครื่องใช้ไฟฟ้าภายในบ้าน*")</f>
        <v>0</v>
      </c>
      <c r="H309">
        <f>COUNTIF(C2,"*อุปกรณ์กีฬา*")</f>
        <v>0</v>
      </c>
      <c r="I309">
        <f>COUNTIF(C2,"*อุปกรณ์ท่องเที่ยว*")</f>
        <v>0</v>
      </c>
      <c r="J309">
        <f>COUNTIF(C2,"*อุปกรณ์อิเล็กทรอนิกส์ / อุปกรณ์เสริม*")</f>
        <v>0</v>
      </c>
      <c r="K309">
        <f>COUNTIF(C2,"*ยานยนต์ / อุปกรณ์เสริม*")</f>
        <v>0</v>
      </c>
      <c r="L309">
        <f>COUNTIF(C2,"*เฟอร์นิเจอร์ / ของตกแต่งบ้าน*")</f>
        <v>0</v>
      </c>
      <c r="M309">
        <f>COUNTIF(C2,"*อาหาร / ขนม*")</f>
        <v>0</v>
      </c>
      <c r="N309">
        <f>COUNTIF(C2,"*ไม่ได้ซื้อเลยค้าบบบบ*")</f>
        <v>0</v>
      </c>
      <c r="P309" s="14">
        <v>1</v>
      </c>
      <c r="Q309">
        <f>IF(B309=1,1,B309)</f>
        <v>1</v>
      </c>
      <c r="R309">
        <f t="shared" ref="R309:AC309" si="61">IF(C309=1,1,C309)</f>
        <v>0</v>
      </c>
      <c r="S309">
        <f t="shared" si="61"/>
        <v>0</v>
      </c>
      <c r="T309">
        <f t="shared" si="61"/>
        <v>0</v>
      </c>
      <c r="U309">
        <f t="shared" si="61"/>
        <v>0</v>
      </c>
      <c r="V309">
        <f t="shared" si="61"/>
        <v>0</v>
      </c>
      <c r="W309">
        <f t="shared" si="61"/>
        <v>0</v>
      </c>
      <c r="X309">
        <f t="shared" si="61"/>
        <v>0</v>
      </c>
      <c r="Y309">
        <f t="shared" si="61"/>
        <v>0</v>
      </c>
      <c r="Z309">
        <f t="shared" si="61"/>
        <v>0</v>
      </c>
      <c r="AA309">
        <f t="shared" si="61"/>
        <v>0</v>
      </c>
      <c r="AB309">
        <f t="shared" si="61"/>
        <v>0</v>
      </c>
      <c r="AC309">
        <f t="shared" si="61"/>
        <v>0</v>
      </c>
    </row>
    <row r="310" spans="1:30" x14ac:dyDescent="0.2">
      <c r="A310" s="14">
        <f>A309+1</f>
        <v>2</v>
      </c>
      <c r="B310">
        <f t="shared" ref="B310:B373" si="62">COUNTIF(C3,"เสื้อผ้า / แฟชั่น*")</f>
        <v>1</v>
      </c>
      <c r="C310">
        <f t="shared" ref="C310:C373" si="63">COUNTIF(C3,"*ของใช้ส่วนตัว*")</f>
        <v>1</v>
      </c>
      <c r="D310">
        <f t="shared" ref="D310:D373" si="64">COUNTIF(C3,"*เครื่องประดับ*")</f>
        <v>0</v>
      </c>
      <c r="E310">
        <f t="shared" ref="E310:E373" si="65">COUNTIF(C3,"*อาหารเสริม / สุขภาพ ความงาม*")</f>
        <v>0</v>
      </c>
      <c r="F310">
        <f t="shared" ref="F310:F373" si="66">COUNTIF(C3,"*เครื่องเขียน / หนังสือ*")</f>
        <v>1</v>
      </c>
      <c r="G310">
        <f t="shared" ref="G310:G373" si="67">COUNTIF(C3,"*เครื่องใช้ไฟฟ้าภายในบ้าน*")</f>
        <v>1</v>
      </c>
      <c r="H310">
        <f t="shared" ref="H310:H373" si="68">COUNTIF(C3,"*อุปกรณ์กีฬา*")</f>
        <v>0</v>
      </c>
      <c r="I310">
        <f t="shared" ref="I310:I373" si="69">COUNTIF(C3,"*อุปกรณ์ท่องเที่ยว*")</f>
        <v>0</v>
      </c>
      <c r="J310">
        <f t="shared" ref="J310:J373" si="70">COUNTIF(C3,"*อุปกรณ์อิเล็กทรอนิกส์ / อุปกรณ์เสริม*")</f>
        <v>1</v>
      </c>
      <c r="K310">
        <f t="shared" ref="K310:K373" si="71">COUNTIF(C3,"*ยานยนต์ / อุปกรณ์เสริม*")</f>
        <v>0</v>
      </c>
      <c r="L310">
        <f t="shared" ref="L310:L373" si="72">COUNTIF(C3,"*เฟอร์นิเจอร์ / ของตกแต่งบ้าน*")</f>
        <v>1</v>
      </c>
      <c r="M310">
        <f t="shared" ref="M310:M373" si="73">COUNTIF(C3,"*อาหาร / ขนม*")</f>
        <v>0</v>
      </c>
      <c r="N310">
        <f t="shared" ref="N310:N373" si="74">COUNTIF(C3,"*ไม่ได้ซื้อเลยค้าบบบบ*")</f>
        <v>0</v>
      </c>
      <c r="P310" s="14">
        <f>P309+1</f>
        <v>2</v>
      </c>
      <c r="Q310">
        <f>IF(B310=1,Q309+1,Q309)</f>
        <v>2</v>
      </c>
      <c r="R310">
        <f t="shared" ref="R310:AC310" si="75">IF(C310=1,R309+1,R309)</f>
        <v>1</v>
      </c>
      <c r="S310">
        <f t="shared" si="75"/>
        <v>0</v>
      </c>
      <c r="T310">
        <f t="shared" si="75"/>
        <v>0</v>
      </c>
      <c r="U310">
        <f t="shared" si="75"/>
        <v>1</v>
      </c>
      <c r="V310">
        <f t="shared" si="75"/>
        <v>1</v>
      </c>
      <c r="W310">
        <f t="shared" si="75"/>
        <v>0</v>
      </c>
      <c r="X310">
        <f t="shared" si="75"/>
        <v>0</v>
      </c>
      <c r="Y310">
        <f t="shared" si="75"/>
        <v>1</v>
      </c>
      <c r="Z310">
        <f t="shared" si="75"/>
        <v>0</v>
      </c>
      <c r="AA310">
        <f t="shared" si="75"/>
        <v>1</v>
      </c>
      <c r="AB310">
        <f t="shared" si="75"/>
        <v>0</v>
      </c>
      <c r="AC310">
        <f t="shared" si="75"/>
        <v>0</v>
      </c>
    </row>
    <row r="311" spans="1:30" x14ac:dyDescent="0.2">
      <c r="A311" s="14">
        <f t="shared" ref="A311:A374" si="76">A310+1</f>
        <v>3</v>
      </c>
      <c r="B311">
        <f t="shared" si="62"/>
        <v>0</v>
      </c>
      <c r="C311">
        <f t="shared" si="63"/>
        <v>0</v>
      </c>
      <c r="D311">
        <f t="shared" si="64"/>
        <v>0</v>
      </c>
      <c r="E311">
        <f t="shared" si="65"/>
        <v>0</v>
      </c>
      <c r="F311">
        <f t="shared" si="66"/>
        <v>0</v>
      </c>
      <c r="G311">
        <f t="shared" si="67"/>
        <v>1</v>
      </c>
      <c r="H311">
        <f t="shared" si="68"/>
        <v>0</v>
      </c>
      <c r="I311">
        <f t="shared" si="69"/>
        <v>0</v>
      </c>
      <c r="J311">
        <f t="shared" si="70"/>
        <v>1</v>
      </c>
      <c r="K311">
        <f t="shared" si="71"/>
        <v>0</v>
      </c>
      <c r="L311">
        <f t="shared" si="72"/>
        <v>0</v>
      </c>
      <c r="M311">
        <f t="shared" si="73"/>
        <v>0</v>
      </c>
      <c r="N311">
        <f t="shared" si="74"/>
        <v>0</v>
      </c>
      <c r="P311" s="14">
        <f t="shared" ref="P311:P374" si="77">P310+1</f>
        <v>3</v>
      </c>
      <c r="Q311">
        <f t="shared" ref="Q311:Q374" si="78">IF(B311=1,Q310+1,Q310)</f>
        <v>2</v>
      </c>
      <c r="R311">
        <f t="shared" ref="R311:R374" si="79">IF(C311=1,R310+1,R310)</f>
        <v>1</v>
      </c>
      <c r="S311">
        <f t="shared" ref="S311:S374" si="80">IF(D311=1,S310+1,S310)</f>
        <v>0</v>
      </c>
      <c r="T311">
        <f t="shared" ref="T311:T374" si="81">IF(E311=1,T310+1,T310)</f>
        <v>0</v>
      </c>
      <c r="U311">
        <f t="shared" ref="U311:U374" si="82">IF(F311=1,U310+1,U310)</f>
        <v>1</v>
      </c>
      <c r="V311">
        <f t="shared" ref="V311:V374" si="83">IF(G311=1,V310+1,V310)</f>
        <v>2</v>
      </c>
      <c r="W311">
        <f t="shared" ref="W311:W374" si="84">IF(H311=1,W310+1,W310)</f>
        <v>0</v>
      </c>
      <c r="X311">
        <f t="shared" ref="X311:X374" si="85">IF(I311=1,X310+1,X310)</f>
        <v>0</v>
      </c>
      <c r="Y311">
        <f t="shared" ref="Y311:Y374" si="86">IF(J311=1,Y310+1,Y310)</f>
        <v>2</v>
      </c>
      <c r="Z311">
        <f t="shared" ref="Z311:Z374" si="87">IF(K311=1,Z310+1,Z310)</f>
        <v>0</v>
      </c>
      <c r="AA311">
        <f t="shared" ref="AA311:AA374" si="88">IF(L311=1,AA310+1,AA310)</f>
        <v>1</v>
      </c>
      <c r="AB311">
        <f t="shared" ref="AB311:AB374" si="89">IF(M311=1,AB310+1,AB310)</f>
        <v>0</v>
      </c>
      <c r="AC311">
        <f t="shared" ref="AC311:AC374" si="90">IF(N311=1,AC310+1,AC310)</f>
        <v>0</v>
      </c>
    </row>
    <row r="312" spans="1:30" x14ac:dyDescent="0.2">
      <c r="A312" s="14">
        <f t="shared" si="76"/>
        <v>4</v>
      </c>
      <c r="B312">
        <f t="shared" si="62"/>
        <v>0</v>
      </c>
      <c r="C312">
        <f t="shared" si="63"/>
        <v>1</v>
      </c>
      <c r="D312">
        <f t="shared" si="64"/>
        <v>0</v>
      </c>
      <c r="E312">
        <f t="shared" si="65"/>
        <v>0</v>
      </c>
      <c r="F312">
        <f t="shared" si="66"/>
        <v>1</v>
      </c>
      <c r="G312">
        <f t="shared" si="67"/>
        <v>0</v>
      </c>
      <c r="H312">
        <f t="shared" si="68"/>
        <v>0</v>
      </c>
      <c r="I312">
        <f t="shared" si="69"/>
        <v>0</v>
      </c>
      <c r="J312">
        <f t="shared" si="70"/>
        <v>1</v>
      </c>
      <c r="K312">
        <f t="shared" si="71"/>
        <v>0</v>
      </c>
      <c r="L312">
        <f t="shared" si="72"/>
        <v>1</v>
      </c>
      <c r="M312">
        <f t="shared" si="73"/>
        <v>0</v>
      </c>
      <c r="N312">
        <f t="shared" si="74"/>
        <v>0</v>
      </c>
      <c r="P312" s="14">
        <f t="shared" si="77"/>
        <v>4</v>
      </c>
      <c r="Q312">
        <f t="shared" si="78"/>
        <v>2</v>
      </c>
      <c r="R312">
        <f t="shared" si="79"/>
        <v>2</v>
      </c>
      <c r="S312">
        <f t="shared" si="80"/>
        <v>0</v>
      </c>
      <c r="T312">
        <f t="shared" si="81"/>
        <v>0</v>
      </c>
      <c r="U312">
        <f t="shared" si="82"/>
        <v>2</v>
      </c>
      <c r="V312">
        <f t="shared" si="83"/>
        <v>2</v>
      </c>
      <c r="W312">
        <f t="shared" si="84"/>
        <v>0</v>
      </c>
      <c r="X312">
        <f t="shared" si="85"/>
        <v>0</v>
      </c>
      <c r="Y312">
        <f t="shared" si="86"/>
        <v>3</v>
      </c>
      <c r="Z312">
        <f t="shared" si="87"/>
        <v>0</v>
      </c>
      <c r="AA312">
        <f t="shared" si="88"/>
        <v>2</v>
      </c>
      <c r="AB312">
        <f t="shared" si="89"/>
        <v>0</v>
      </c>
      <c r="AC312">
        <f t="shared" si="90"/>
        <v>0</v>
      </c>
    </row>
    <row r="313" spans="1:30" x14ac:dyDescent="0.2">
      <c r="A313" s="14">
        <f t="shared" si="76"/>
        <v>5</v>
      </c>
      <c r="B313">
        <f t="shared" si="62"/>
        <v>1</v>
      </c>
      <c r="C313">
        <f t="shared" si="63"/>
        <v>1</v>
      </c>
      <c r="D313">
        <f t="shared" si="64"/>
        <v>0</v>
      </c>
      <c r="E313">
        <f t="shared" si="65"/>
        <v>0</v>
      </c>
      <c r="F313">
        <f t="shared" si="66"/>
        <v>0</v>
      </c>
      <c r="G313">
        <f t="shared" si="67"/>
        <v>0</v>
      </c>
      <c r="H313">
        <f t="shared" si="68"/>
        <v>0</v>
      </c>
      <c r="I313">
        <f t="shared" si="69"/>
        <v>0</v>
      </c>
      <c r="J313">
        <f t="shared" si="70"/>
        <v>0</v>
      </c>
      <c r="K313">
        <f t="shared" si="71"/>
        <v>0</v>
      </c>
      <c r="L313">
        <f t="shared" si="72"/>
        <v>0</v>
      </c>
      <c r="M313">
        <f t="shared" si="73"/>
        <v>0</v>
      </c>
      <c r="N313">
        <f t="shared" si="74"/>
        <v>0</v>
      </c>
      <c r="P313" s="14">
        <f t="shared" si="77"/>
        <v>5</v>
      </c>
      <c r="Q313">
        <f t="shared" si="78"/>
        <v>3</v>
      </c>
      <c r="R313">
        <f t="shared" si="79"/>
        <v>3</v>
      </c>
      <c r="S313">
        <f t="shared" si="80"/>
        <v>0</v>
      </c>
      <c r="T313">
        <f t="shared" si="81"/>
        <v>0</v>
      </c>
      <c r="U313">
        <f t="shared" si="82"/>
        <v>2</v>
      </c>
      <c r="V313">
        <f t="shared" si="83"/>
        <v>2</v>
      </c>
      <c r="W313">
        <f t="shared" si="84"/>
        <v>0</v>
      </c>
      <c r="X313">
        <f t="shared" si="85"/>
        <v>0</v>
      </c>
      <c r="Y313">
        <f t="shared" si="86"/>
        <v>3</v>
      </c>
      <c r="Z313">
        <f t="shared" si="87"/>
        <v>0</v>
      </c>
      <c r="AA313">
        <f t="shared" si="88"/>
        <v>2</v>
      </c>
      <c r="AB313">
        <f t="shared" si="89"/>
        <v>0</v>
      </c>
      <c r="AC313">
        <f t="shared" si="90"/>
        <v>0</v>
      </c>
    </row>
    <row r="314" spans="1:30" x14ac:dyDescent="0.2">
      <c r="A314" s="14">
        <f t="shared" si="76"/>
        <v>6</v>
      </c>
      <c r="B314">
        <f t="shared" si="62"/>
        <v>1</v>
      </c>
      <c r="C314">
        <f t="shared" si="63"/>
        <v>1</v>
      </c>
      <c r="D314">
        <f t="shared" si="64"/>
        <v>1</v>
      </c>
      <c r="E314">
        <f t="shared" si="65"/>
        <v>1</v>
      </c>
      <c r="F314">
        <f t="shared" si="66"/>
        <v>1</v>
      </c>
      <c r="G314">
        <f t="shared" si="67"/>
        <v>1</v>
      </c>
      <c r="H314">
        <f t="shared" si="68"/>
        <v>0</v>
      </c>
      <c r="I314">
        <f t="shared" si="69"/>
        <v>0</v>
      </c>
      <c r="J314">
        <f t="shared" si="70"/>
        <v>1</v>
      </c>
      <c r="K314">
        <f t="shared" si="71"/>
        <v>1</v>
      </c>
      <c r="L314">
        <f t="shared" si="72"/>
        <v>1</v>
      </c>
      <c r="M314">
        <f t="shared" si="73"/>
        <v>0</v>
      </c>
      <c r="N314">
        <f t="shared" si="74"/>
        <v>0</v>
      </c>
      <c r="P314" s="14">
        <f t="shared" si="77"/>
        <v>6</v>
      </c>
      <c r="Q314">
        <f t="shared" si="78"/>
        <v>4</v>
      </c>
      <c r="R314">
        <f t="shared" si="79"/>
        <v>4</v>
      </c>
      <c r="S314">
        <f t="shared" si="80"/>
        <v>1</v>
      </c>
      <c r="T314">
        <f t="shared" si="81"/>
        <v>1</v>
      </c>
      <c r="U314">
        <f t="shared" si="82"/>
        <v>3</v>
      </c>
      <c r="V314">
        <f t="shared" si="83"/>
        <v>3</v>
      </c>
      <c r="W314">
        <f t="shared" si="84"/>
        <v>0</v>
      </c>
      <c r="X314">
        <f t="shared" si="85"/>
        <v>0</v>
      </c>
      <c r="Y314">
        <f t="shared" si="86"/>
        <v>4</v>
      </c>
      <c r="Z314">
        <f t="shared" si="87"/>
        <v>1</v>
      </c>
      <c r="AA314">
        <f t="shared" si="88"/>
        <v>3</v>
      </c>
      <c r="AB314">
        <f t="shared" si="89"/>
        <v>0</v>
      </c>
      <c r="AC314">
        <f t="shared" si="90"/>
        <v>0</v>
      </c>
    </row>
    <row r="315" spans="1:30" x14ac:dyDescent="0.2">
      <c r="A315" s="14">
        <f t="shared" si="76"/>
        <v>7</v>
      </c>
      <c r="B315">
        <f t="shared" si="62"/>
        <v>0</v>
      </c>
      <c r="C315">
        <f t="shared" si="63"/>
        <v>1</v>
      </c>
      <c r="D315">
        <f t="shared" si="64"/>
        <v>0</v>
      </c>
      <c r="E315">
        <f t="shared" si="65"/>
        <v>0</v>
      </c>
      <c r="F315">
        <f t="shared" si="66"/>
        <v>0</v>
      </c>
      <c r="G315">
        <f t="shared" si="67"/>
        <v>0</v>
      </c>
      <c r="H315">
        <f t="shared" si="68"/>
        <v>0</v>
      </c>
      <c r="I315">
        <f t="shared" si="69"/>
        <v>0</v>
      </c>
      <c r="J315">
        <f t="shared" si="70"/>
        <v>1</v>
      </c>
      <c r="K315">
        <f t="shared" si="71"/>
        <v>0</v>
      </c>
      <c r="L315">
        <f t="shared" si="72"/>
        <v>0</v>
      </c>
      <c r="M315">
        <f t="shared" si="73"/>
        <v>0</v>
      </c>
      <c r="N315">
        <f t="shared" si="74"/>
        <v>0</v>
      </c>
      <c r="P315" s="14">
        <f t="shared" si="77"/>
        <v>7</v>
      </c>
      <c r="Q315">
        <f t="shared" si="78"/>
        <v>4</v>
      </c>
      <c r="R315">
        <f t="shared" si="79"/>
        <v>5</v>
      </c>
      <c r="S315">
        <f t="shared" si="80"/>
        <v>1</v>
      </c>
      <c r="T315">
        <f t="shared" si="81"/>
        <v>1</v>
      </c>
      <c r="U315">
        <f t="shared" si="82"/>
        <v>3</v>
      </c>
      <c r="V315">
        <f t="shared" si="83"/>
        <v>3</v>
      </c>
      <c r="W315">
        <f t="shared" si="84"/>
        <v>0</v>
      </c>
      <c r="X315">
        <f t="shared" si="85"/>
        <v>0</v>
      </c>
      <c r="Y315">
        <f t="shared" si="86"/>
        <v>5</v>
      </c>
      <c r="Z315">
        <f t="shared" si="87"/>
        <v>1</v>
      </c>
      <c r="AA315">
        <f t="shared" si="88"/>
        <v>3</v>
      </c>
      <c r="AB315">
        <f t="shared" si="89"/>
        <v>0</v>
      </c>
      <c r="AC315">
        <f t="shared" si="90"/>
        <v>0</v>
      </c>
    </row>
    <row r="316" spans="1:30" x14ac:dyDescent="0.2">
      <c r="A316" s="14">
        <f t="shared" si="76"/>
        <v>8</v>
      </c>
      <c r="B316">
        <f t="shared" si="62"/>
        <v>0</v>
      </c>
      <c r="C316">
        <f t="shared" si="63"/>
        <v>0</v>
      </c>
      <c r="D316">
        <f t="shared" si="64"/>
        <v>0</v>
      </c>
      <c r="E316">
        <f t="shared" si="65"/>
        <v>0</v>
      </c>
      <c r="F316">
        <f t="shared" si="66"/>
        <v>1</v>
      </c>
      <c r="G316">
        <f t="shared" si="67"/>
        <v>0</v>
      </c>
      <c r="H316">
        <f t="shared" si="68"/>
        <v>0</v>
      </c>
      <c r="I316">
        <f t="shared" si="69"/>
        <v>0</v>
      </c>
      <c r="J316">
        <f t="shared" si="70"/>
        <v>1</v>
      </c>
      <c r="K316">
        <f t="shared" si="71"/>
        <v>1</v>
      </c>
      <c r="L316">
        <f t="shared" si="72"/>
        <v>0</v>
      </c>
      <c r="M316">
        <f t="shared" si="73"/>
        <v>0</v>
      </c>
      <c r="N316">
        <f t="shared" si="74"/>
        <v>0</v>
      </c>
      <c r="P316" s="14">
        <f t="shared" si="77"/>
        <v>8</v>
      </c>
      <c r="Q316">
        <f t="shared" si="78"/>
        <v>4</v>
      </c>
      <c r="R316">
        <f t="shared" si="79"/>
        <v>5</v>
      </c>
      <c r="S316">
        <f t="shared" si="80"/>
        <v>1</v>
      </c>
      <c r="T316">
        <f t="shared" si="81"/>
        <v>1</v>
      </c>
      <c r="U316">
        <f t="shared" si="82"/>
        <v>4</v>
      </c>
      <c r="V316">
        <f t="shared" si="83"/>
        <v>3</v>
      </c>
      <c r="W316">
        <f t="shared" si="84"/>
        <v>0</v>
      </c>
      <c r="X316">
        <f t="shared" si="85"/>
        <v>0</v>
      </c>
      <c r="Y316">
        <f t="shared" si="86"/>
        <v>6</v>
      </c>
      <c r="Z316">
        <f t="shared" si="87"/>
        <v>2</v>
      </c>
      <c r="AA316">
        <f t="shared" si="88"/>
        <v>3</v>
      </c>
      <c r="AB316">
        <f t="shared" si="89"/>
        <v>0</v>
      </c>
      <c r="AC316">
        <f t="shared" si="90"/>
        <v>0</v>
      </c>
    </row>
    <row r="317" spans="1:30" x14ac:dyDescent="0.2">
      <c r="A317" s="14">
        <f t="shared" si="76"/>
        <v>9</v>
      </c>
      <c r="B317">
        <f t="shared" si="62"/>
        <v>0</v>
      </c>
      <c r="C317">
        <f t="shared" si="63"/>
        <v>1</v>
      </c>
      <c r="D317">
        <f t="shared" si="64"/>
        <v>0</v>
      </c>
      <c r="E317">
        <f t="shared" si="65"/>
        <v>0</v>
      </c>
      <c r="F317">
        <f t="shared" si="66"/>
        <v>0</v>
      </c>
      <c r="G317">
        <f t="shared" si="67"/>
        <v>0</v>
      </c>
      <c r="H317">
        <f t="shared" si="68"/>
        <v>0</v>
      </c>
      <c r="I317">
        <f t="shared" si="69"/>
        <v>0</v>
      </c>
      <c r="J317">
        <f t="shared" si="70"/>
        <v>0</v>
      </c>
      <c r="K317">
        <f t="shared" si="71"/>
        <v>0</v>
      </c>
      <c r="L317">
        <f t="shared" si="72"/>
        <v>0</v>
      </c>
      <c r="M317">
        <f t="shared" si="73"/>
        <v>0</v>
      </c>
      <c r="N317">
        <f t="shared" si="74"/>
        <v>0</v>
      </c>
      <c r="P317" s="14">
        <f t="shared" si="77"/>
        <v>9</v>
      </c>
      <c r="Q317">
        <f t="shared" si="78"/>
        <v>4</v>
      </c>
      <c r="R317">
        <f t="shared" si="79"/>
        <v>6</v>
      </c>
      <c r="S317">
        <f t="shared" si="80"/>
        <v>1</v>
      </c>
      <c r="T317">
        <f t="shared" si="81"/>
        <v>1</v>
      </c>
      <c r="U317">
        <f t="shared" si="82"/>
        <v>4</v>
      </c>
      <c r="V317">
        <f t="shared" si="83"/>
        <v>3</v>
      </c>
      <c r="W317">
        <f t="shared" si="84"/>
        <v>0</v>
      </c>
      <c r="X317">
        <f t="shared" si="85"/>
        <v>0</v>
      </c>
      <c r="Y317">
        <f t="shared" si="86"/>
        <v>6</v>
      </c>
      <c r="Z317">
        <f t="shared" si="87"/>
        <v>2</v>
      </c>
      <c r="AA317">
        <f t="shared" si="88"/>
        <v>3</v>
      </c>
      <c r="AB317">
        <f t="shared" si="89"/>
        <v>0</v>
      </c>
      <c r="AC317">
        <f t="shared" si="90"/>
        <v>0</v>
      </c>
    </row>
    <row r="318" spans="1:30" x14ac:dyDescent="0.2">
      <c r="A318" s="14">
        <f t="shared" si="76"/>
        <v>10</v>
      </c>
      <c r="B318">
        <f t="shared" si="62"/>
        <v>1</v>
      </c>
      <c r="C318">
        <f t="shared" si="63"/>
        <v>1</v>
      </c>
      <c r="D318">
        <f t="shared" si="64"/>
        <v>1</v>
      </c>
      <c r="E318">
        <f t="shared" si="65"/>
        <v>0</v>
      </c>
      <c r="F318">
        <f t="shared" si="66"/>
        <v>0</v>
      </c>
      <c r="G318">
        <f t="shared" si="67"/>
        <v>1</v>
      </c>
      <c r="H318">
        <f t="shared" si="68"/>
        <v>0</v>
      </c>
      <c r="I318">
        <f t="shared" si="69"/>
        <v>0</v>
      </c>
      <c r="J318">
        <f t="shared" si="70"/>
        <v>1</v>
      </c>
      <c r="K318">
        <f t="shared" si="71"/>
        <v>0</v>
      </c>
      <c r="L318">
        <f t="shared" si="72"/>
        <v>1</v>
      </c>
      <c r="M318">
        <f t="shared" si="73"/>
        <v>0</v>
      </c>
      <c r="N318">
        <f t="shared" si="74"/>
        <v>0</v>
      </c>
      <c r="P318" s="14">
        <f t="shared" si="77"/>
        <v>10</v>
      </c>
      <c r="Q318">
        <f t="shared" si="78"/>
        <v>5</v>
      </c>
      <c r="R318">
        <f t="shared" si="79"/>
        <v>7</v>
      </c>
      <c r="S318">
        <f t="shared" si="80"/>
        <v>2</v>
      </c>
      <c r="T318">
        <f t="shared" si="81"/>
        <v>1</v>
      </c>
      <c r="U318">
        <f t="shared" si="82"/>
        <v>4</v>
      </c>
      <c r="V318">
        <f t="shared" si="83"/>
        <v>4</v>
      </c>
      <c r="W318">
        <f t="shared" si="84"/>
        <v>0</v>
      </c>
      <c r="X318">
        <f t="shared" si="85"/>
        <v>0</v>
      </c>
      <c r="Y318">
        <f t="shared" si="86"/>
        <v>7</v>
      </c>
      <c r="Z318">
        <f t="shared" si="87"/>
        <v>2</v>
      </c>
      <c r="AA318">
        <f t="shared" si="88"/>
        <v>4</v>
      </c>
      <c r="AB318">
        <f t="shared" si="89"/>
        <v>0</v>
      </c>
      <c r="AC318">
        <f t="shared" si="90"/>
        <v>0</v>
      </c>
    </row>
    <row r="319" spans="1:30" x14ac:dyDescent="0.2">
      <c r="A319" s="14">
        <f t="shared" si="76"/>
        <v>11</v>
      </c>
      <c r="B319">
        <f t="shared" si="62"/>
        <v>1</v>
      </c>
      <c r="C319">
        <f t="shared" si="63"/>
        <v>1</v>
      </c>
      <c r="D319">
        <f t="shared" si="64"/>
        <v>0</v>
      </c>
      <c r="E319">
        <f t="shared" si="65"/>
        <v>1</v>
      </c>
      <c r="F319">
        <f t="shared" si="66"/>
        <v>1</v>
      </c>
      <c r="G319">
        <f t="shared" si="67"/>
        <v>1</v>
      </c>
      <c r="H319">
        <f t="shared" si="68"/>
        <v>1</v>
      </c>
      <c r="I319">
        <f t="shared" si="69"/>
        <v>0</v>
      </c>
      <c r="J319">
        <f t="shared" si="70"/>
        <v>1</v>
      </c>
      <c r="K319">
        <f t="shared" si="71"/>
        <v>0</v>
      </c>
      <c r="L319">
        <f t="shared" si="72"/>
        <v>0</v>
      </c>
      <c r="M319">
        <f t="shared" si="73"/>
        <v>0</v>
      </c>
      <c r="N319">
        <f t="shared" si="74"/>
        <v>0</v>
      </c>
      <c r="P319" s="14">
        <f t="shared" si="77"/>
        <v>11</v>
      </c>
      <c r="Q319">
        <f t="shared" si="78"/>
        <v>6</v>
      </c>
      <c r="R319">
        <f t="shared" si="79"/>
        <v>8</v>
      </c>
      <c r="S319">
        <f t="shared" si="80"/>
        <v>2</v>
      </c>
      <c r="T319">
        <f t="shared" si="81"/>
        <v>2</v>
      </c>
      <c r="U319">
        <f t="shared" si="82"/>
        <v>5</v>
      </c>
      <c r="V319">
        <f t="shared" si="83"/>
        <v>5</v>
      </c>
      <c r="W319">
        <f t="shared" si="84"/>
        <v>1</v>
      </c>
      <c r="X319">
        <f t="shared" si="85"/>
        <v>0</v>
      </c>
      <c r="Y319">
        <f t="shared" si="86"/>
        <v>8</v>
      </c>
      <c r="Z319">
        <f t="shared" si="87"/>
        <v>2</v>
      </c>
      <c r="AA319">
        <f t="shared" si="88"/>
        <v>4</v>
      </c>
      <c r="AB319">
        <f t="shared" si="89"/>
        <v>0</v>
      </c>
      <c r="AC319">
        <f t="shared" si="90"/>
        <v>0</v>
      </c>
    </row>
    <row r="320" spans="1:30" x14ac:dyDescent="0.2">
      <c r="A320" s="14">
        <f t="shared" si="76"/>
        <v>12</v>
      </c>
      <c r="B320">
        <f t="shared" si="62"/>
        <v>1</v>
      </c>
      <c r="C320">
        <f t="shared" si="63"/>
        <v>1</v>
      </c>
      <c r="D320">
        <f t="shared" si="64"/>
        <v>0</v>
      </c>
      <c r="E320">
        <f t="shared" si="65"/>
        <v>0</v>
      </c>
      <c r="F320">
        <f t="shared" si="66"/>
        <v>0</v>
      </c>
      <c r="G320">
        <f t="shared" si="67"/>
        <v>1</v>
      </c>
      <c r="H320">
        <f t="shared" si="68"/>
        <v>0</v>
      </c>
      <c r="I320">
        <f t="shared" si="69"/>
        <v>0</v>
      </c>
      <c r="J320">
        <f t="shared" si="70"/>
        <v>1</v>
      </c>
      <c r="K320">
        <f t="shared" si="71"/>
        <v>0</v>
      </c>
      <c r="L320">
        <f t="shared" si="72"/>
        <v>1</v>
      </c>
      <c r="M320">
        <f t="shared" si="73"/>
        <v>0</v>
      </c>
      <c r="N320">
        <f t="shared" si="74"/>
        <v>0</v>
      </c>
      <c r="P320" s="14">
        <f t="shared" si="77"/>
        <v>12</v>
      </c>
      <c r="Q320">
        <f t="shared" si="78"/>
        <v>7</v>
      </c>
      <c r="R320">
        <f t="shared" si="79"/>
        <v>9</v>
      </c>
      <c r="S320">
        <f t="shared" si="80"/>
        <v>2</v>
      </c>
      <c r="T320">
        <f t="shared" si="81"/>
        <v>2</v>
      </c>
      <c r="U320">
        <f t="shared" si="82"/>
        <v>5</v>
      </c>
      <c r="V320">
        <f t="shared" si="83"/>
        <v>6</v>
      </c>
      <c r="W320">
        <f t="shared" si="84"/>
        <v>1</v>
      </c>
      <c r="X320">
        <f t="shared" si="85"/>
        <v>0</v>
      </c>
      <c r="Y320">
        <f t="shared" si="86"/>
        <v>9</v>
      </c>
      <c r="Z320">
        <f t="shared" si="87"/>
        <v>2</v>
      </c>
      <c r="AA320">
        <f t="shared" si="88"/>
        <v>5</v>
      </c>
      <c r="AB320">
        <f t="shared" si="89"/>
        <v>0</v>
      </c>
      <c r="AC320">
        <f t="shared" si="90"/>
        <v>0</v>
      </c>
    </row>
    <row r="321" spans="1:29" x14ac:dyDescent="0.2">
      <c r="A321" s="14">
        <f t="shared" si="76"/>
        <v>13</v>
      </c>
      <c r="B321">
        <f t="shared" si="62"/>
        <v>0</v>
      </c>
      <c r="C321">
        <f t="shared" si="63"/>
        <v>1</v>
      </c>
      <c r="D321">
        <f t="shared" si="64"/>
        <v>0</v>
      </c>
      <c r="E321">
        <f t="shared" si="65"/>
        <v>0</v>
      </c>
      <c r="F321">
        <f t="shared" si="66"/>
        <v>0</v>
      </c>
      <c r="G321">
        <f t="shared" si="67"/>
        <v>0</v>
      </c>
      <c r="H321">
        <f t="shared" si="68"/>
        <v>0</v>
      </c>
      <c r="I321">
        <f t="shared" si="69"/>
        <v>0</v>
      </c>
      <c r="J321">
        <f t="shared" si="70"/>
        <v>1</v>
      </c>
      <c r="K321">
        <f t="shared" si="71"/>
        <v>0</v>
      </c>
      <c r="L321">
        <f t="shared" si="72"/>
        <v>0</v>
      </c>
      <c r="M321">
        <f t="shared" si="73"/>
        <v>0</v>
      </c>
      <c r="N321">
        <f t="shared" si="74"/>
        <v>0</v>
      </c>
      <c r="P321" s="14">
        <f t="shared" si="77"/>
        <v>13</v>
      </c>
      <c r="Q321">
        <f t="shared" si="78"/>
        <v>7</v>
      </c>
      <c r="R321">
        <f t="shared" si="79"/>
        <v>10</v>
      </c>
      <c r="S321">
        <f t="shared" si="80"/>
        <v>2</v>
      </c>
      <c r="T321">
        <f t="shared" si="81"/>
        <v>2</v>
      </c>
      <c r="U321">
        <f t="shared" si="82"/>
        <v>5</v>
      </c>
      <c r="V321">
        <f t="shared" si="83"/>
        <v>6</v>
      </c>
      <c r="W321">
        <f t="shared" si="84"/>
        <v>1</v>
      </c>
      <c r="X321">
        <f t="shared" si="85"/>
        <v>0</v>
      </c>
      <c r="Y321">
        <f t="shared" si="86"/>
        <v>10</v>
      </c>
      <c r="Z321">
        <f t="shared" si="87"/>
        <v>2</v>
      </c>
      <c r="AA321">
        <f t="shared" si="88"/>
        <v>5</v>
      </c>
      <c r="AB321">
        <f t="shared" si="89"/>
        <v>0</v>
      </c>
      <c r="AC321">
        <f t="shared" si="90"/>
        <v>0</v>
      </c>
    </row>
    <row r="322" spans="1:29" x14ac:dyDescent="0.2">
      <c r="A322" s="14">
        <f t="shared" si="76"/>
        <v>14</v>
      </c>
      <c r="B322">
        <f t="shared" si="62"/>
        <v>0</v>
      </c>
      <c r="C322">
        <f t="shared" si="63"/>
        <v>0</v>
      </c>
      <c r="D322">
        <f t="shared" si="64"/>
        <v>0</v>
      </c>
      <c r="E322">
        <f t="shared" si="65"/>
        <v>0</v>
      </c>
      <c r="F322">
        <f t="shared" si="66"/>
        <v>0</v>
      </c>
      <c r="G322">
        <f t="shared" si="67"/>
        <v>0</v>
      </c>
      <c r="H322">
        <f t="shared" si="68"/>
        <v>0</v>
      </c>
      <c r="I322">
        <f t="shared" si="69"/>
        <v>0</v>
      </c>
      <c r="J322">
        <f t="shared" si="70"/>
        <v>1</v>
      </c>
      <c r="K322">
        <f t="shared" si="71"/>
        <v>0</v>
      </c>
      <c r="L322">
        <f t="shared" si="72"/>
        <v>0</v>
      </c>
      <c r="M322">
        <f t="shared" si="73"/>
        <v>0</v>
      </c>
      <c r="N322">
        <f t="shared" si="74"/>
        <v>0</v>
      </c>
      <c r="P322" s="14">
        <f t="shared" si="77"/>
        <v>14</v>
      </c>
      <c r="Q322">
        <f t="shared" si="78"/>
        <v>7</v>
      </c>
      <c r="R322">
        <f t="shared" si="79"/>
        <v>10</v>
      </c>
      <c r="S322">
        <f t="shared" si="80"/>
        <v>2</v>
      </c>
      <c r="T322">
        <f t="shared" si="81"/>
        <v>2</v>
      </c>
      <c r="U322">
        <f t="shared" si="82"/>
        <v>5</v>
      </c>
      <c r="V322">
        <f t="shared" si="83"/>
        <v>6</v>
      </c>
      <c r="W322">
        <f t="shared" si="84"/>
        <v>1</v>
      </c>
      <c r="X322">
        <f t="shared" si="85"/>
        <v>0</v>
      </c>
      <c r="Y322">
        <f t="shared" si="86"/>
        <v>11</v>
      </c>
      <c r="Z322">
        <f t="shared" si="87"/>
        <v>2</v>
      </c>
      <c r="AA322">
        <f t="shared" si="88"/>
        <v>5</v>
      </c>
      <c r="AB322">
        <f t="shared" si="89"/>
        <v>0</v>
      </c>
      <c r="AC322">
        <f t="shared" si="90"/>
        <v>0</v>
      </c>
    </row>
    <row r="323" spans="1:29" x14ac:dyDescent="0.2">
      <c r="A323" s="14">
        <f t="shared" si="76"/>
        <v>15</v>
      </c>
      <c r="B323">
        <f t="shared" si="62"/>
        <v>0</v>
      </c>
      <c r="C323">
        <f t="shared" si="63"/>
        <v>1</v>
      </c>
      <c r="D323">
        <f t="shared" si="64"/>
        <v>0</v>
      </c>
      <c r="E323">
        <f t="shared" si="65"/>
        <v>1</v>
      </c>
      <c r="F323">
        <f t="shared" si="66"/>
        <v>1</v>
      </c>
      <c r="G323">
        <f t="shared" si="67"/>
        <v>0</v>
      </c>
      <c r="H323">
        <f t="shared" si="68"/>
        <v>1</v>
      </c>
      <c r="I323">
        <f t="shared" si="69"/>
        <v>0</v>
      </c>
      <c r="J323">
        <f t="shared" si="70"/>
        <v>1</v>
      </c>
      <c r="K323">
        <f t="shared" si="71"/>
        <v>0</v>
      </c>
      <c r="L323">
        <f t="shared" si="72"/>
        <v>0</v>
      </c>
      <c r="M323">
        <f t="shared" si="73"/>
        <v>0</v>
      </c>
      <c r="N323">
        <f t="shared" si="74"/>
        <v>0</v>
      </c>
      <c r="P323" s="14">
        <f t="shared" si="77"/>
        <v>15</v>
      </c>
      <c r="Q323">
        <f t="shared" si="78"/>
        <v>7</v>
      </c>
      <c r="R323">
        <f t="shared" si="79"/>
        <v>11</v>
      </c>
      <c r="S323">
        <f t="shared" si="80"/>
        <v>2</v>
      </c>
      <c r="T323">
        <f t="shared" si="81"/>
        <v>3</v>
      </c>
      <c r="U323">
        <f t="shared" si="82"/>
        <v>6</v>
      </c>
      <c r="V323">
        <f t="shared" si="83"/>
        <v>6</v>
      </c>
      <c r="W323">
        <f t="shared" si="84"/>
        <v>2</v>
      </c>
      <c r="X323">
        <f t="shared" si="85"/>
        <v>0</v>
      </c>
      <c r="Y323">
        <f t="shared" si="86"/>
        <v>12</v>
      </c>
      <c r="Z323">
        <f t="shared" si="87"/>
        <v>2</v>
      </c>
      <c r="AA323">
        <f t="shared" si="88"/>
        <v>5</v>
      </c>
      <c r="AB323">
        <f t="shared" si="89"/>
        <v>0</v>
      </c>
      <c r="AC323">
        <f t="shared" si="90"/>
        <v>0</v>
      </c>
    </row>
    <row r="324" spans="1:29" x14ac:dyDescent="0.2">
      <c r="A324" s="14">
        <f t="shared" si="76"/>
        <v>16</v>
      </c>
      <c r="B324">
        <f t="shared" si="62"/>
        <v>1</v>
      </c>
      <c r="C324">
        <f t="shared" si="63"/>
        <v>1</v>
      </c>
      <c r="D324">
        <f t="shared" si="64"/>
        <v>0</v>
      </c>
      <c r="E324">
        <f t="shared" si="65"/>
        <v>0</v>
      </c>
      <c r="F324">
        <f t="shared" si="66"/>
        <v>1</v>
      </c>
      <c r="G324">
        <f t="shared" si="67"/>
        <v>1</v>
      </c>
      <c r="H324">
        <f t="shared" si="68"/>
        <v>1</v>
      </c>
      <c r="I324">
        <f t="shared" si="69"/>
        <v>1</v>
      </c>
      <c r="J324">
        <f t="shared" si="70"/>
        <v>1</v>
      </c>
      <c r="K324">
        <f t="shared" si="71"/>
        <v>0</v>
      </c>
      <c r="L324">
        <f t="shared" si="72"/>
        <v>0</v>
      </c>
      <c r="M324">
        <f t="shared" si="73"/>
        <v>0</v>
      </c>
      <c r="N324">
        <f t="shared" si="74"/>
        <v>0</v>
      </c>
      <c r="P324" s="14">
        <f t="shared" si="77"/>
        <v>16</v>
      </c>
      <c r="Q324">
        <f t="shared" si="78"/>
        <v>8</v>
      </c>
      <c r="R324">
        <f t="shared" si="79"/>
        <v>12</v>
      </c>
      <c r="S324">
        <f t="shared" si="80"/>
        <v>2</v>
      </c>
      <c r="T324">
        <f t="shared" si="81"/>
        <v>3</v>
      </c>
      <c r="U324">
        <f t="shared" si="82"/>
        <v>7</v>
      </c>
      <c r="V324">
        <f t="shared" si="83"/>
        <v>7</v>
      </c>
      <c r="W324">
        <f t="shared" si="84"/>
        <v>3</v>
      </c>
      <c r="X324">
        <f t="shared" si="85"/>
        <v>1</v>
      </c>
      <c r="Y324">
        <f t="shared" si="86"/>
        <v>13</v>
      </c>
      <c r="Z324">
        <f t="shared" si="87"/>
        <v>2</v>
      </c>
      <c r="AA324">
        <f t="shared" si="88"/>
        <v>5</v>
      </c>
      <c r="AB324">
        <f t="shared" si="89"/>
        <v>0</v>
      </c>
      <c r="AC324">
        <f t="shared" si="90"/>
        <v>0</v>
      </c>
    </row>
    <row r="325" spans="1:29" x14ac:dyDescent="0.2">
      <c r="A325" s="14">
        <f t="shared" si="76"/>
        <v>17</v>
      </c>
      <c r="B325">
        <f t="shared" si="62"/>
        <v>1</v>
      </c>
      <c r="C325">
        <f t="shared" si="63"/>
        <v>1</v>
      </c>
      <c r="D325">
        <f t="shared" si="64"/>
        <v>1</v>
      </c>
      <c r="E325">
        <f t="shared" si="65"/>
        <v>0</v>
      </c>
      <c r="F325">
        <f t="shared" si="66"/>
        <v>1</v>
      </c>
      <c r="G325">
        <f t="shared" si="67"/>
        <v>1</v>
      </c>
      <c r="H325">
        <f t="shared" si="68"/>
        <v>0</v>
      </c>
      <c r="I325">
        <f t="shared" si="69"/>
        <v>0</v>
      </c>
      <c r="J325">
        <f t="shared" si="70"/>
        <v>1</v>
      </c>
      <c r="K325">
        <f t="shared" si="71"/>
        <v>0</v>
      </c>
      <c r="L325">
        <f t="shared" si="72"/>
        <v>0</v>
      </c>
      <c r="M325">
        <f t="shared" si="73"/>
        <v>0</v>
      </c>
      <c r="N325">
        <f t="shared" si="74"/>
        <v>0</v>
      </c>
      <c r="P325" s="14">
        <f t="shared" si="77"/>
        <v>17</v>
      </c>
      <c r="Q325">
        <f t="shared" si="78"/>
        <v>9</v>
      </c>
      <c r="R325">
        <f t="shared" si="79"/>
        <v>13</v>
      </c>
      <c r="S325">
        <f t="shared" si="80"/>
        <v>3</v>
      </c>
      <c r="T325">
        <f t="shared" si="81"/>
        <v>3</v>
      </c>
      <c r="U325">
        <f t="shared" si="82"/>
        <v>8</v>
      </c>
      <c r="V325">
        <f t="shared" si="83"/>
        <v>8</v>
      </c>
      <c r="W325">
        <f t="shared" si="84"/>
        <v>3</v>
      </c>
      <c r="X325">
        <f t="shared" si="85"/>
        <v>1</v>
      </c>
      <c r="Y325">
        <f t="shared" si="86"/>
        <v>14</v>
      </c>
      <c r="Z325">
        <f t="shared" si="87"/>
        <v>2</v>
      </c>
      <c r="AA325">
        <f t="shared" si="88"/>
        <v>5</v>
      </c>
      <c r="AB325">
        <f t="shared" si="89"/>
        <v>0</v>
      </c>
      <c r="AC325">
        <f t="shared" si="90"/>
        <v>0</v>
      </c>
    </row>
    <row r="326" spans="1:29" x14ac:dyDescent="0.2">
      <c r="A326" s="14">
        <f t="shared" si="76"/>
        <v>18</v>
      </c>
      <c r="B326">
        <f t="shared" si="62"/>
        <v>1</v>
      </c>
      <c r="C326">
        <f t="shared" si="63"/>
        <v>1</v>
      </c>
      <c r="D326">
        <f t="shared" si="64"/>
        <v>1</v>
      </c>
      <c r="E326">
        <f t="shared" si="65"/>
        <v>1</v>
      </c>
      <c r="F326">
        <f t="shared" si="66"/>
        <v>1</v>
      </c>
      <c r="G326">
        <f t="shared" si="67"/>
        <v>0</v>
      </c>
      <c r="H326">
        <f t="shared" si="68"/>
        <v>0</v>
      </c>
      <c r="I326">
        <f t="shared" si="69"/>
        <v>0</v>
      </c>
      <c r="J326">
        <f t="shared" si="70"/>
        <v>1</v>
      </c>
      <c r="K326">
        <f t="shared" si="71"/>
        <v>0</v>
      </c>
      <c r="L326">
        <f t="shared" si="72"/>
        <v>0</v>
      </c>
      <c r="M326">
        <f t="shared" si="73"/>
        <v>0</v>
      </c>
      <c r="N326">
        <f t="shared" si="74"/>
        <v>0</v>
      </c>
      <c r="P326" s="14">
        <f t="shared" si="77"/>
        <v>18</v>
      </c>
      <c r="Q326">
        <f t="shared" si="78"/>
        <v>10</v>
      </c>
      <c r="R326">
        <f t="shared" si="79"/>
        <v>14</v>
      </c>
      <c r="S326">
        <f t="shared" si="80"/>
        <v>4</v>
      </c>
      <c r="T326">
        <f t="shared" si="81"/>
        <v>4</v>
      </c>
      <c r="U326">
        <f t="shared" si="82"/>
        <v>9</v>
      </c>
      <c r="V326">
        <f t="shared" si="83"/>
        <v>8</v>
      </c>
      <c r="W326">
        <f t="shared" si="84"/>
        <v>3</v>
      </c>
      <c r="X326">
        <f t="shared" si="85"/>
        <v>1</v>
      </c>
      <c r="Y326">
        <f t="shared" si="86"/>
        <v>15</v>
      </c>
      <c r="Z326">
        <f t="shared" si="87"/>
        <v>2</v>
      </c>
      <c r="AA326">
        <f t="shared" si="88"/>
        <v>5</v>
      </c>
      <c r="AB326">
        <f t="shared" si="89"/>
        <v>0</v>
      </c>
      <c r="AC326">
        <f t="shared" si="90"/>
        <v>0</v>
      </c>
    </row>
    <row r="327" spans="1:29" x14ac:dyDescent="0.2">
      <c r="A327" s="14">
        <f t="shared" si="76"/>
        <v>19</v>
      </c>
      <c r="B327">
        <f t="shared" si="62"/>
        <v>0</v>
      </c>
      <c r="C327">
        <f t="shared" si="63"/>
        <v>1</v>
      </c>
      <c r="D327">
        <f t="shared" si="64"/>
        <v>0</v>
      </c>
      <c r="E327">
        <f t="shared" si="65"/>
        <v>0</v>
      </c>
      <c r="F327">
        <f t="shared" si="66"/>
        <v>0</v>
      </c>
      <c r="G327">
        <f t="shared" si="67"/>
        <v>0</v>
      </c>
      <c r="H327">
        <f t="shared" si="68"/>
        <v>0</v>
      </c>
      <c r="I327">
        <f t="shared" si="69"/>
        <v>0</v>
      </c>
      <c r="J327">
        <f t="shared" si="70"/>
        <v>1</v>
      </c>
      <c r="K327">
        <f t="shared" si="71"/>
        <v>0</v>
      </c>
      <c r="L327">
        <f t="shared" si="72"/>
        <v>0</v>
      </c>
      <c r="M327">
        <f t="shared" si="73"/>
        <v>0</v>
      </c>
      <c r="N327">
        <f t="shared" si="74"/>
        <v>0</v>
      </c>
      <c r="P327" s="14">
        <f t="shared" si="77"/>
        <v>19</v>
      </c>
      <c r="Q327">
        <f t="shared" si="78"/>
        <v>10</v>
      </c>
      <c r="R327">
        <f t="shared" si="79"/>
        <v>15</v>
      </c>
      <c r="S327">
        <f t="shared" si="80"/>
        <v>4</v>
      </c>
      <c r="T327">
        <f t="shared" si="81"/>
        <v>4</v>
      </c>
      <c r="U327">
        <f t="shared" si="82"/>
        <v>9</v>
      </c>
      <c r="V327">
        <f t="shared" si="83"/>
        <v>8</v>
      </c>
      <c r="W327">
        <f t="shared" si="84"/>
        <v>3</v>
      </c>
      <c r="X327">
        <f t="shared" si="85"/>
        <v>1</v>
      </c>
      <c r="Y327">
        <f t="shared" si="86"/>
        <v>16</v>
      </c>
      <c r="Z327">
        <f t="shared" si="87"/>
        <v>2</v>
      </c>
      <c r="AA327">
        <f t="shared" si="88"/>
        <v>5</v>
      </c>
      <c r="AB327">
        <f t="shared" si="89"/>
        <v>0</v>
      </c>
      <c r="AC327">
        <f t="shared" si="90"/>
        <v>0</v>
      </c>
    </row>
    <row r="328" spans="1:29" x14ac:dyDescent="0.2">
      <c r="A328" s="14">
        <f t="shared" si="76"/>
        <v>20</v>
      </c>
      <c r="B328">
        <f t="shared" si="62"/>
        <v>1</v>
      </c>
      <c r="C328">
        <f t="shared" si="63"/>
        <v>0</v>
      </c>
      <c r="D328">
        <f t="shared" si="64"/>
        <v>0</v>
      </c>
      <c r="E328">
        <f t="shared" si="65"/>
        <v>0</v>
      </c>
      <c r="F328">
        <f t="shared" si="66"/>
        <v>0</v>
      </c>
      <c r="G328">
        <f t="shared" si="67"/>
        <v>0</v>
      </c>
      <c r="H328">
        <f t="shared" si="68"/>
        <v>0</v>
      </c>
      <c r="I328">
        <f t="shared" si="69"/>
        <v>0</v>
      </c>
      <c r="J328">
        <f t="shared" si="70"/>
        <v>0</v>
      </c>
      <c r="K328">
        <f t="shared" si="71"/>
        <v>0</v>
      </c>
      <c r="L328">
        <f t="shared" si="72"/>
        <v>0</v>
      </c>
      <c r="M328">
        <f t="shared" si="73"/>
        <v>0</v>
      </c>
      <c r="N328">
        <f t="shared" si="74"/>
        <v>0</v>
      </c>
      <c r="P328" s="14">
        <f t="shared" si="77"/>
        <v>20</v>
      </c>
      <c r="Q328">
        <f t="shared" si="78"/>
        <v>11</v>
      </c>
      <c r="R328">
        <f t="shared" si="79"/>
        <v>15</v>
      </c>
      <c r="S328">
        <f t="shared" si="80"/>
        <v>4</v>
      </c>
      <c r="T328">
        <f t="shared" si="81"/>
        <v>4</v>
      </c>
      <c r="U328">
        <f t="shared" si="82"/>
        <v>9</v>
      </c>
      <c r="V328">
        <f t="shared" si="83"/>
        <v>8</v>
      </c>
      <c r="W328">
        <f t="shared" si="84"/>
        <v>3</v>
      </c>
      <c r="X328">
        <f t="shared" si="85"/>
        <v>1</v>
      </c>
      <c r="Y328">
        <f t="shared" si="86"/>
        <v>16</v>
      </c>
      <c r="Z328">
        <f t="shared" si="87"/>
        <v>2</v>
      </c>
      <c r="AA328">
        <f t="shared" si="88"/>
        <v>5</v>
      </c>
      <c r="AB328">
        <f t="shared" si="89"/>
        <v>0</v>
      </c>
      <c r="AC328">
        <f t="shared" si="90"/>
        <v>0</v>
      </c>
    </row>
    <row r="329" spans="1:29" x14ac:dyDescent="0.2">
      <c r="A329" s="14">
        <f t="shared" si="76"/>
        <v>21</v>
      </c>
      <c r="B329">
        <f t="shared" si="62"/>
        <v>1</v>
      </c>
      <c r="C329">
        <f t="shared" si="63"/>
        <v>1</v>
      </c>
      <c r="D329">
        <f t="shared" si="64"/>
        <v>1</v>
      </c>
      <c r="E329">
        <f t="shared" si="65"/>
        <v>1</v>
      </c>
      <c r="F329">
        <f t="shared" si="66"/>
        <v>0</v>
      </c>
      <c r="G329">
        <f t="shared" si="67"/>
        <v>1</v>
      </c>
      <c r="H329">
        <f t="shared" si="68"/>
        <v>0</v>
      </c>
      <c r="I329">
        <f t="shared" si="69"/>
        <v>0</v>
      </c>
      <c r="J329">
        <f t="shared" si="70"/>
        <v>1</v>
      </c>
      <c r="K329">
        <f t="shared" si="71"/>
        <v>0</v>
      </c>
      <c r="L329">
        <f t="shared" si="72"/>
        <v>0</v>
      </c>
      <c r="M329">
        <f t="shared" si="73"/>
        <v>0</v>
      </c>
      <c r="N329">
        <f t="shared" si="74"/>
        <v>0</v>
      </c>
      <c r="P329" s="14">
        <f t="shared" si="77"/>
        <v>21</v>
      </c>
      <c r="Q329">
        <f t="shared" si="78"/>
        <v>12</v>
      </c>
      <c r="R329">
        <f t="shared" si="79"/>
        <v>16</v>
      </c>
      <c r="S329">
        <f t="shared" si="80"/>
        <v>5</v>
      </c>
      <c r="T329">
        <f t="shared" si="81"/>
        <v>5</v>
      </c>
      <c r="U329">
        <f t="shared" si="82"/>
        <v>9</v>
      </c>
      <c r="V329">
        <f t="shared" si="83"/>
        <v>9</v>
      </c>
      <c r="W329">
        <f t="shared" si="84"/>
        <v>3</v>
      </c>
      <c r="X329">
        <f t="shared" si="85"/>
        <v>1</v>
      </c>
      <c r="Y329">
        <f t="shared" si="86"/>
        <v>17</v>
      </c>
      <c r="Z329">
        <f t="shared" si="87"/>
        <v>2</v>
      </c>
      <c r="AA329">
        <f t="shared" si="88"/>
        <v>5</v>
      </c>
      <c r="AB329">
        <f t="shared" si="89"/>
        <v>0</v>
      </c>
      <c r="AC329">
        <f t="shared" si="90"/>
        <v>0</v>
      </c>
    </row>
    <row r="330" spans="1:29" x14ac:dyDescent="0.2">
      <c r="A330" s="14">
        <f t="shared" si="76"/>
        <v>22</v>
      </c>
      <c r="B330">
        <f t="shared" si="62"/>
        <v>1</v>
      </c>
      <c r="C330">
        <f t="shared" si="63"/>
        <v>1</v>
      </c>
      <c r="D330">
        <f t="shared" si="64"/>
        <v>1</v>
      </c>
      <c r="E330">
        <f t="shared" si="65"/>
        <v>0</v>
      </c>
      <c r="F330">
        <f t="shared" si="66"/>
        <v>1</v>
      </c>
      <c r="G330">
        <f t="shared" si="67"/>
        <v>0</v>
      </c>
      <c r="H330">
        <f t="shared" si="68"/>
        <v>0</v>
      </c>
      <c r="I330">
        <f t="shared" si="69"/>
        <v>0</v>
      </c>
      <c r="J330">
        <f t="shared" si="70"/>
        <v>1</v>
      </c>
      <c r="K330">
        <f t="shared" si="71"/>
        <v>0</v>
      </c>
      <c r="L330">
        <f t="shared" si="72"/>
        <v>1</v>
      </c>
      <c r="M330">
        <f t="shared" si="73"/>
        <v>0</v>
      </c>
      <c r="N330">
        <f t="shared" si="74"/>
        <v>0</v>
      </c>
      <c r="P330" s="14">
        <f t="shared" si="77"/>
        <v>22</v>
      </c>
      <c r="Q330">
        <f t="shared" si="78"/>
        <v>13</v>
      </c>
      <c r="R330">
        <f t="shared" si="79"/>
        <v>17</v>
      </c>
      <c r="S330">
        <f t="shared" si="80"/>
        <v>6</v>
      </c>
      <c r="T330">
        <f t="shared" si="81"/>
        <v>5</v>
      </c>
      <c r="U330">
        <f t="shared" si="82"/>
        <v>10</v>
      </c>
      <c r="V330">
        <f t="shared" si="83"/>
        <v>9</v>
      </c>
      <c r="W330">
        <f t="shared" si="84"/>
        <v>3</v>
      </c>
      <c r="X330">
        <f t="shared" si="85"/>
        <v>1</v>
      </c>
      <c r="Y330">
        <f t="shared" si="86"/>
        <v>18</v>
      </c>
      <c r="Z330">
        <f t="shared" si="87"/>
        <v>2</v>
      </c>
      <c r="AA330">
        <f t="shared" si="88"/>
        <v>6</v>
      </c>
      <c r="AB330">
        <f t="shared" si="89"/>
        <v>0</v>
      </c>
      <c r="AC330">
        <f t="shared" si="90"/>
        <v>0</v>
      </c>
    </row>
    <row r="331" spans="1:29" x14ac:dyDescent="0.2">
      <c r="A331" s="14">
        <f t="shared" si="76"/>
        <v>23</v>
      </c>
      <c r="B331">
        <f t="shared" si="62"/>
        <v>0</v>
      </c>
      <c r="C331">
        <f t="shared" si="63"/>
        <v>0</v>
      </c>
      <c r="D331">
        <f t="shared" si="64"/>
        <v>0</v>
      </c>
      <c r="E331">
        <f t="shared" si="65"/>
        <v>1</v>
      </c>
      <c r="F331">
        <f t="shared" si="66"/>
        <v>1</v>
      </c>
      <c r="G331">
        <f t="shared" si="67"/>
        <v>0</v>
      </c>
      <c r="H331">
        <f t="shared" si="68"/>
        <v>0</v>
      </c>
      <c r="I331">
        <f t="shared" si="69"/>
        <v>0</v>
      </c>
      <c r="J331">
        <f t="shared" si="70"/>
        <v>0</v>
      </c>
      <c r="K331">
        <f t="shared" si="71"/>
        <v>0</v>
      </c>
      <c r="L331">
        <f t="shared" si="72"/>
        <v>0</v>
      </c>
      <c r="M331">
        <f t="shared" si="73"/>
        <v>0</v>
      </c>
      <c r="N331">
        <f t="shared" si="74"/>
        <v>0</v>
      </c>
      <c r="P331" s="14">
        <f t="shared" si="77"/>
        <v>23</v>
      </c>
      <c r="Q331">
        <f t="shared" si="78"/>
        <v>13</v>
      </c>
      <c r="R331">
        <f t="shared" si="79"/>
        <v>17</v>
      </c>
      <c r="S331">
        <f t="shared" si="80"/>
        <v>6</v>
      </c>
      <c r="T331">
        <f t="shared" si="81"/>
        <v>6</v>
      </c>
      <c r="U331">
        <f t="shared" si="82"/>
        <v>11</v>
      </c>
      <c r="V331">
        <f t="shared" si="83"/>
        <v>9</v>
      </c>
      <c r="W331">
        <f t="shared" si="84"/>
        <v>3</v>
      </c>
      <c r="X331">
        <f t="shared" si="85"/>
        <v>1</v>
      </c>
      <c r="Y331">
        <f t="shared" si="86"/>
        <v>18</v>
      </c>
      <c r="Z331">
        <f t="shared" si="87"/>
        <v>2</v>
      </c>
      <c r="AA331">
        <f t="shared" si="88"/>
        <v>6</v>
      </c>
      <c r="AB331">
        <f t="shared" si="89"/>
        <v>0</v>
      </c>
      <c r="AC331">
        <f t="shared" si="90"/>
        <v>0</v>
      </c>
    </row>
    <row r="332" spans="1:29" x14ac:dyDescent="0.2">
      <c r="A332" s="14">
        <f t="shared" si="76"/>
        <v>24</v>
      </c>
      <c r="B332">
        <f t="shared" si="62"/>
        <v>1</v>
      </c>
      <c r="C332">
        <f t="shared" si="63"/>
        <v>1</v>
      </c>
      <c r="D332">
        <f t="shared" si="64"/>
        <v>0</v>
      </c>
      <c r="E332">
        <f t="shared" si="65"/>
        <v>1</v>
      </c>
      <c r="F332">
        <f t="shared" si="66"/>
        <v>0</v>
      </c>
      <c r="G332">
        <f t="shared" si="67"/>
        <v>0</v>
      </c>
      <c r="H332">
        <f t="shared" si="68"/>
        <v>0</v>
      </c>
      <c r="I332">
        <f t="shared" si="69"/>
        <v>0</v>
      </c>
      <c r="J332">
        <f t="shared" si="70"/>
        <v>1</v>
      </c>
      <c r="K332">
        <f t="shared" si="71"/>
        <v>0</v>
      </c>
      <c r="L332">
        <f t="shared" si="72"/>
        <v>0</v>
      </c>
      <c r="M332">
        <f t="shared" si="73"/>
        <v>0</v>
      </c>
      <c r="N332">
        <f t="shared" si="74"/>
        <v>0</v>
      </c>
      <c r="P332" s="14">
        <f t="shared" si="77"/>
        <v>24</v>
      </c>
      <c r="Q332">
        <f t="shared" si="78"/>
        <v>14</v>
      </c>
      <c r="R332">
        <f t="shared" si="79"/>
        <v>18</v>
      </c>
      <c r="S332">
        <f t="shared" si="80"/>
        <v>6</v>
      </c>
      <c r="T332">
        <f t="shared" si="81"/>
        <v>7</v>
      </c>
      <c r="U332">
        <f t="shared" si="82"/>
        <v>11</v>
      </c>
      <c r="V332">
        <f t="shared" si="83"/>
        <v>9</v>
      </c>
      <c r="W332">
        <f t="shared" si="84"/>
        <v>3</v>
      </c>
      <c r="X332">
        <f t="shared" si="85"/>
        <v>1</v>
      </c>
      <c r="Y332">
        <f t="shared" si="86"/>
        <v>19</v>
      </c>
      <c r="Z332">
        <f t="shared" si="87"/>
        <v>2</v>
      </c>
      <c r="AA332">
        <f t="shared" si="88"/>
        <v>6</v>
      </c>
      <c r="AB332">
        <f t="shared" si="89"/>
        <v>0</v>
      </c>
      <c r="AC332">
        <f t="shared" si="90"/>
        <v>0</v>
      </c>
    </row>
    <row r="333" spans="1:29" x14ac:dyDescent="0.2">
      <c r="A333" s="14">
        <f t="shared" si="76"/>
        <v>25</v>
      </c>
      <c r="B333">
        <f t="shared" si="62"/>
        <v>1</v>
      </c>
      <c r="C333">
        <f t="shared" si="63"/>
        <v>1</v>
      </c>
      <c r="D333">
        <f t="shared" si="64"/>
        <v>1</v>
      </c>
      <c r="E333">
        <f t="shared" si="65"/>
        <v>1</v>
      </c>
      <c r="F333">
        <f t="shared" si="66"/>
        <v>0</v>
      </c>
      <c r="G333">
        <f t="shared" si="67"/>
        <v>0</v>
      </c>
      <c r="H333">
        <f t="shared" si="68"/>
        <v>0</v>
      </c>
      <c r="I333">
        <f t="shared" si="69"/>
        <v>0</v>
      </c>
      <c r="J333">
        <f t="shared" si="70"/>
        <v>1</v>
      </c>
      <c r="K333">
        <f t="shared" si="71"/>
        <v>0</v>
      </c>
      <c r="L333">
        <f t="shared" si="72"/>
        <v>0</v>
      </c>
      <c r="M333">
        <f t="shared" si="73"/>
        <v>0</v>
      </c>
      <c r="N333">
        <f t="shared" si="74"/>
        <v>0</v>
      </c>
      <c r="P333" s="14">
        <f t="shared" si="77"/>
        <v>25</v>
      </c>
      <c r="Q333">
        <f t="shared" si="78"/>
        <v>15</v>
      </c>
      <c r="R333">
        <f t="shared" si="79"/>
        <v>19</v>
      </c>
      <c r="S333">
        <f t="shared" si="80"/>
        <v>7</v>
      </c>
      <c r="T333">
        <f t="shared" si="81"/>
        <v>8</v>
      </c>
      <c r="U333">
        <f t="shared" si="82"/>
        <v>11</v>
      </c>
      <c r="V333">
        <f t="shared" si="83"/>
        <v>9</v>
      </c>
      <c r="W333">
        <f t="shared" si="84"/>
        <v>3</v>
      </c>
      <c r="X333">
        <f t="shared" si="85"/>
        <v>1</v>
      </c>
      <c r="Y333">
        <f t="shared" si="86"/>
        <v>20</v>
      </c>
      <c r="Z333">
        <f t="shared" si="87"/>
        <v>2</v>
      </c>
      <c r="AA333">
        <f t="shared" si="88"/>
        <v>6</v>
      </c>
      <c r="AB333">
        <f t="shared" si="89"/>
        <v>0</v>
      </c>
      <c r="AC333">
        <f t="shared" si="90"/>
        <v>0</v>
      </c>
    </row>
    <row r="334" spans="1:29" x14ac:dyDescent="0.2">
      <c r="A334" s="14">
        <f t="shared" si="76"/>
        <v>26</v>
      </c>
      <c r="B334">
        <f t="shared" si="62"/>
        <v>1</v>
      </c>
      <c r="C334">
        <f t="shared" si="63"/>
        <v>0</v>
      </c>
      <c r="D334">
        <f t="shared" si="64"/>
        <v>1</v>
      </c>
      <c r="E334">
        <f t="shared" si="65"/>
        <v>0</v>
      </c>
      <c r="F334">
        <f t="shared" si="66"/>
        <v>0</v>
      </c>
      <c r="G334">
        <f t="shared" si="67"/>
        <v>0</v>
      </c>
      <c r="H334">
        <f t="shared" si="68"/>
        <v>1</v>
      </c>
      <c r="I334">
        <f t="shared" si="69"/>
        <v>0</v>
      </c>
      <c r="J334">
        <f t="shared" si="70"/>
        <v>0</v>
      </c>
      <c r="K334">
        <f t="shared" si="71"/>
        <v>0</v>
      </c>
      <c r="L334">
        <f t="shared" si="72"/>
        <v>0</v>
      </c>
      <c r="M334">
        <f t="shared" si="73"/>
        <v>0</v>
      </c>
      <c r="N334">
        <f t="shared" si="74"/>
        <v>0</v>
      </c>
      <c r="P334" s="14">
        <f t="shared" si="77"/>
        <v>26</v>
      </c>
      <c r="Q334">
        <f t="shared" si="78"/>
        <v>16</v>
      </c>
      <c r="R334">
        <f t="shared" si="79"/>
        <v>19</v>
      </c>
      <c r="S334">
        <f t="shared" si="80"/>
        <v>8</v>
      </c>
      <c r="T334">
        <f t="shared" si="81"/>
        <v>8</v>
      </c>
      <c r="U334">
        <f t="shared" si="82"/>
        <v>11</v>
      </c>
      <c r="V334">
        <f t="shared" si="83"/>
        <v>9</v>
      </c>
      <c r="W334">
        <f t="shared" si="84"/>
        <v>4</v>
      </c>
      <c r="X334">
        <f t="shared" si="85"/>
        <v>1</v>
      </c>
      <c r="Y334">
        <f t="shared" si="86"/>
        <v>20</v>
      </c>
      <c r="Z334">
        <f t="shared" si="87"/>
        <v>2</v>
      </c>
      <c r="AA334">
        <f t="shared" si="88"/>
        <v>6</v>
      </c>
      <c r="AB334">
        <f t="shared" si="89"/>
        <v>0</v>
      </c>
      <c r="AC334">
        <f t="shared" si="90"/>
        <v>0</v>
      </c>
    </row>
    <row r="335" spans="1:29" x14ac:dyDescent="0.2">
      <c r="A335" s="14">
        <f t="shared" si="76"/>
        <v>27</v>
      </c>
      <c r="B335">
        <f t="shared" si="62"/>
        <v>1</v>
      </c>
      <c r="C335">
        <f t="shared" si="63"/>
        <v>0</v>
      </c>
      <c r="D335">
        <f t="shared" si="64"/>
        <v>0</v>
      </c>
      <c r="E335">
        <f t="shared" si="65"/>
        <v>0</v>
      </c>
      <c r="F335">
        <f t="shared" si="66"/>
        <v>0</v>
      </c>
      <c r="G335">
        <f t="shared" si="67"/>
        <v>0</v>
      </c>
      <c r="H335">
        <f t="shared" si="68"/>
        <v>0</v>
      </c>
      <c r="I335">
        <f t="shared" si="69"/>
        <v>0</v>
      </c>
      <c r="J335">
        <f t="shared" si="70"/>
        <v>1</v>
      </c>
      <c r="K335">
        <f t="shared" si="71"/>
        <v>0</v>
      </c>
      <c r="L335">
        <f t="shared" si="72"/>
        <v>0</v>
      </c>
      <c r="M335">
        <f t="shared" si="73"/>
        <v>0</v>
      </c>
      <c r="N335">
        <f t="shared" si="74"/>
        <v>0</v>
      </c>
      <c r="P335" s="14">
        <f t="shared" si="77"/>
        <v>27</v>
      </c>
      <c r="Q335">
        <f t="shared" si="78"/>
        <v>17</v>
      </c>
      <c r="R335">
        <f t="shared" si="79"/>
        <v>19</v>
      </c>
      <c r="S335">
        <f t="shared" si="80"/>
        <v>8</v>
      </c>
      <c r="T335">
        <f t="shared" si="81"/>
        <v>8</v>
      </c>
      <c r="U335">
        <f t="shared" si="82"/>
        <v>11</v>
      </c>
      <c r="V335">
        <f t="shared" si="83"/>
        <v>9</v>
      </c>
      <c r="W335">
        <f t="shared" si="84"/>
        <v>4</v>
      </c>
      <c r="X335">
        <f t="shared" si="85"/>
        <v>1</v>
      </c>
      <c r="Y335">
        <f t="shared" si="86"/>
        <v>21</v>
      </c>
      <c r="Z335">
        <f t="shared" si="87"/>
        <v>2</v>
      </c>
      <c r="AA335">
        <f t="shared" si="88"/>
        <v>6</v>
      </c>
      <c r="AB335">
        <f t="shared" si="89"/>
        <v>0</v>
      </c>
      <c r="AC335">
        <f t="shared" si="90"/>
        <v>0</v>
      </c>
    </row>
    <row r="336" spans="1:29" x14ac:dyDescent="0.2">
      <c r="A336" s="14">
        <f t="shared" si="76"/>
        <v>28</v>
      </c>
      <c r="B336">
        <f t="shared" si="62"/>
        <v>1</v>
      </c>
      <c r="C336">
        <f t="shared" si="63"/>
        <v>1</v>
      </c>
      <c r="D336">
        <f t="shared" si="64"/>
        <v>0</v>
      </c>
      <c r="E336">
        <f t="shared" si="65"/>
        <v>0</v>
      </c>
      <c r="F336">
        <f t="shared" si="66"/>
        <v>1</v>
      </c>
      <c r="G336">
        <f t="shared" si="67"/>
        <v>0</v>
      </c>
      <c r="H336">
        <f t="shared" si="68"/>
        <v>0</v>
      </c>
      <c r="I336">
        <f t="shared" si="69"/>
        <v>0</v>
      </c>
      <c r="J336">
        <f t="shared" si="70"/>
        <v>1</v>
      </c>
      <c r="K336">
        <f t="shared" si="71"/>
        <v>0</v>
      </c>
      <c r="L336">
        <f t="shared" si="72"/>
        <v>0</v>
      </c>
      <c r="M336">
        <f t="shared" si="73"/>
        <v>0</v>
      </c>
      <c r="N336">
        <f t="shared" si="74"/>
        <v>0</v>
      </c>
      <c r="P336" s="14">
        <f t="shared" si="77"/>
        <v>28</v>
      </c>
      <c r="Q336">
        <f t="shared" si="78"/>
        <v>18</v>
      </c>
      <c r="R336">
        <f t="shared" si="79"/>
        <v>20</v>
      </c>
      <c r="S336">
        <f t="shared" si="80"/>
        <v>8</v>
      </c>
      <c r="T336">
        <f t="shared" si="81"/>
        <v>8</v>
      </c>
      <c r="U336">
        <f t="shared" si="82"/>
        <v>12</v>
      </c>
      <c r="V336">
        <f t="shared" si="83"/>
        <v>9</v>
      </c>
      <c r="W336">
        <f t="shared" si="84"/>
        <v>4</v>
      </c>
      <c r="X336">
        <f t="shared" si="85"/>
        <v>1</v>
      </c>
      <c r="Y336">
        <f t="shared" si="86"/>
        <v>22</v>
      </c>
      <c r="Z336">
        <f t="shared" si="87"/>
        <v>2</v>
      </c>
      <c r="AA336">
        <f t="shared" si="88"/>
        <v>6</v>
      </c>
      <c r="AB336">
        <f t="shared" si="89"/>
        <v>0</v>
      </c>
      <c r="AC336">
        <f t="shared" si="90"/>
        <v>0</v>
      </c>
    </row>
    <row r="337" spans="1:29" x14ac:dyDescent="0.2">
      <c r="A337" s="14">
        <f t="shared" si="76"/>
        <v>29</v>
      </c>
      <c r="B337">
        <f t="shared" si="62"/>
        <v>0</v>
      </c>
      <c r="C337">
        <f t="shared" si="63"/>
        <v>1</v>
      </c>
      <c r="D337">
        <f t="shared" si="64"/>
        <v>0</v>
      </c>
      <c r="E337">
        <f t="shared" si="65"/>
        <v>0</v>
      </c>
      <c r="F337">
        <f t="shared" si="66"/>
        <v>1</v>
      </c>
      <c r="G337">
        <f t="shared" si="67"/>
        <v>1</v>
      </c>
      <c r="H337">
        <f t="shared" si="68"/>
        <v>0</v>
      </c>
      <c r="I337">
        <f t="shared" si="69"/>
        <v>1</v>
      </c>
      <c r="J337">
        <f t="shared" si="70"/>
        <v>1</v>
      </c>
      <c r="K337">
        <f t="shared" si="71"/>
        <v>0</v>
      </c>
      <c r="L337">
        <f t="shared" si="72"/>
        <v>1</v>
      </c>
      <c r="M337">
        <f t="shared" si="73"/>
        <v>0</v>
      </c>
      <c r="N337">
        <f t="shared" si="74"/>
        <v>0</v>
      </c>
      <c r="P337" s="14">
        <f t="shared" si="77"/>
        <v>29</v>
      </c>
      <c r="Q337">
        <f t="shared" si="78"/>
        <v>18</v>
      </c>
      <c r="R337">
        <f t="shared" si="79"/>
        <v>21</v>
      </c>
      <c r="S337">
        <f t="shared" si="80"/>
        <v>8</v>
      </c>
      <c r="T337">
        <f t="shared" si="81"/>
        <v>8</v>
      </c>
      <c r="U337">
        <f t="shared" si="82"/>
        <v>13</v>
      </c>
      <c r="V337">
        <f t="shared" si="83"/>
        <v>10</v>
      </c>
      <c r="W337">
        <f t="shared" si="84"/>
        <v>4</v>
      </c>
      <c r="X337">
        <f t="shared" si="85"/>
        <v>2</v>
      </c>
      <c r="Y337">
        <f t="shared" si="86"/>
        <v>23</v>
      </c>
      <c r="Z337">
        <f t="shared" si="87"/>
        <v>2</v>
      </c>
      <c r="AA337">
        <f t="shared" si="88"/>
        <v>7</v>
      </c>
      <c r="AB337">
        <f t="shared" si="89"/>
        <v>0</v>
      </c>
      <c r="AC337">
        <f t="shared" si="90"/>
        <v>0</v>
      </c>
    </row>
    <row r="338" spans="1:29" x14ac:dyDescent="0.2">
      <c r="A338" s="14">
        <f t="shared" si="76"/>
        <v>30</v>
      </c>
      <c r="B338">
        <f t="shared" si="62"/>
        <v>0</v>
      </c>
      <c r="C338">
        <f t="shared" si="63"/>
        <v>0</v>
      </c>
      <c r="D338">
        <f t="shared" si="64"/>
        <v>0</v>
      </c>
      <c r="E338">
        <f t="shared" si="65"/>
        <v>0</v>
      </c>
      <c r="F338">
        <f t="shared" si="66"/>
        <v>0</v>
      </c>
      <c r="G338">
        <f t="shared" si="67"/>
        <v>0</v>
      </c>
      <c r="H338">
        <f t="shared" si="68"/>
        <v>0</v>
      </c>
      <c r="I338">
        <f t="shared" si="69"/>
        <v>0</v>
      </c>
      <c r="J338">
        <f t="shared" si="70"/>
        <v>1</v>
      </c>
      <c r="K338">
        <f t="shared" si="71"/>
        <v>0</v>
      </c>
      <c r="L338">
        <f t="shared" si="72"/>
        <v>0</v>
      </c>
      <c r="M338">
        <f t="shared" si="73"/>
        <v>0</v>
      </c>
      <c r="N338">
        <f t="shared" si="74"/>
        <v>0</v>
      </c>
      <c r="P338" s="14">
        <f t="shared" si="77"/>
        <v>30</v>
      </c>
      <c r="Q338">
        <f t="shared" si="78"/>
        <v>18</v>
      </c>
      <c r="R338">
        <f t="shared" si="79"/>
        <v>21</v>
      </c>
      <c r="S338">
        <f t="shared" si="80"/>
        <v>8</v>
      </c>
      <c r="T338">
        <f t="shared" si="81"/>
        <v>8</v>
      </c>
      <c r="U338">
        <f t="shared" si="82"/>
        <v>13</v>
      </c>
      <c r="V338">
        <f t="shared" si="83"/>
        <v>10</v>
      </c>
      <c r="W338">
        <f t="shared" si="84"/>
        <v>4</v>
      </c>
      <c r="X338">
        <f t="shared" si="85"/>
        <v>2</v>
      </c>
      <c r="Y338">
        <f t="shared" si="86"/>
        <v>24</v>
      </c>
      <c r="Z338">
        <f t="shared" si="87"/>
        <v>2</v>
      </c>
      <c r="AA338">
        <f t="shared" si="88"/>
        <v>7</v>
      </c>
      <c r="AB338">
        <f t="shared" si="89"/>
        <v>0</v>
      </c>
      <c r="AC338">
        <f t="shared" si="90"/>
        <v>0</v>
      </c>
    </row>
    <row r="339" spans="1:29" x14ac:dyDescent="0.2">
      <c r="A339" s="14">
        <f t="shared" si="76"/>
        <v>31</v>
      </c>
      <c r="B339">
        <f t="shared" si="62"/>
        <v>1</v>
      </c>
      <c r="C339">
        <f t="shared" si="63"/>
        <v>1</v>
      </c>
      <c r="D339">
        <f t="shared" si="64"/>
        <v>1</v>
      </c>
      <c r="E339">
        <f t="shared" si="65"/>
        <v>0</v>
      </c>
      <c r="F339">
        <f t="shared" si="66"/>
        <v>0</v>
      </c>
      <c r="G339">
        <f t="shared" si="67"/>
        <v>0</v>
      </c>
      <c r="H339">
        <f t="shared" si="68"/>
        <v>0</v>
      </c>
      <c r="I339">
        <f t="shared" si="69"/>
        <v>0</v>
      </c>
      <c r="J339">
        <f t="shared" si="70"/>
        <v>1</v>
      </c>
      <c r="K339">
        <f t="shared" si="71"/>
        <v>0</v>
      </c>
      <c r="L339">
        <f t="shared" si="72"/>
        <v>0</v>
      </c>
      <c r="M339">
        <f t="shared" si="73"/>
        <v>0</v>
      </c>
      <c r="N339">
        <f t="shared" si="74"/>
        <v>0</v>
      </c>
      <c r="P339" s="14">
        <f t="shared" si="77"/>
        <v>31</v>
      </c>
      <c r="Q339">
        <f t="shared" si="78"/>
        <v>19</v>
      </c>
      <c r="R339">
        <f t="shared" si="79"/>
        <v>22</v>
      </c>
      <c r="S339">
        <f t="shared" si="80"/>
        <v>9</v>
      </c>
      <c r="T339">
        <f t="shared" si="81"/>
        <v>8</v>
      </c>
      <c r="U339">
        <f t="shared" si="82"/>
        <v>13</v>
      </c>
      <c r="V339">
        <f t="shared" si="83"/>
        <v>10</v>
      </c>
      <c r="W339">
        <f t="shared" si="84"/>
        <v>4</v>
      </c>
      <c r="X339">
        <f t="shared" si="85"/>
        <v>2</v>
      </c>
      <c r="Y339">
        <f t="shared" si="86"/>
        <v>25</v>
      </c>
      <c r="Z339">
        <f t="shared" si="87"/>
        <v>2</v>
      </c>
      <c r="AA339">
        <f t="shared" si="88"/>
        <v>7</v>
      </c>
      <c r="AB339">
        <f t="shared" si="89"/>
        <v>0</v>
      </c>
      <c r="AC339">
        <f t="shared" si="90"/>
        <v>0</v>
      </c>
    </row>
    <row r="340" spans="1:29" x14ac:dyDescent="0.2">
      <c r="A340" s="14">
        <f t="shared" si="76"/>
        <v>32</v>
      </c>
      <c r="B340">
        <f t="shared" si="62"/>
        <v>0</v>
      </c>
      <c r="C340">
        <f t="shared" si="63"/>
        <v>1</v>
      </c>
      <c r="D340">
        <f t="shared" si="64"/>
        <v>0</v>
      </c>
      <c r="E340">
        <f t="shared" si="65"/>
        <v>0</v>
      </c>
      <c r="F340">
        <f t="shared" si="66"/>
        <v>0</v>
      </c>
      <c r="G340">
        <f t="shared" si="67"/>
        <v>0</v>
      </c>
      <c r="H340">
        <f t="shared" si="68"/>
        <v>0</v>
      </c>
      <c r="I340">
        <f t="shared" si="69"/>
        <v>0</v>
      </c>
      <c r="J340">
        <f t="shared" si="70"/>
        <v>1</v>
      </c>
      <c r="K340">
        <f t="shared" si="71"/>
        <v>0</v>
      </c>
      <c r="L340">
        <f t="shared" si="72"/>
        <v>0</v>
      </c>
      <c r="M340">
        <f t="shared" si="73"/>
        <v>0</v>
      </c>
      <c r="N340">
        <f t="shared" si="74"/>
        <v>0</v>
      </c>
      <c r="P340" s="14">
        <f t="shared" si="77"/>
        <v>32</v>
      </c>
      <c r="Q340">
        <f t="shared" si="78"/>
        <v>19</v>
      </c>
      <c r="R340">
        <f t="shared" si="79"/>
        <v>23</v>
      </c>
      <c r="S340">
        <f t="shared" si="80"/>
        <v>9</v>
      </c>
      <c r="T340">
        <f t="shared" si="81"/>
        <v>8</v>
      </c>
      <c r="U340">
        <f t="shared" si="82"/>
        <v>13</v>
      </c>
      <c r="V340">
        <f t="shared" si="83"/>
        <v>10</v>
      </c>
      <c r="W340">
        <f t="shared" si="84"/>
        <v>4</v>
      </c>
      <c r="X340">
        <f t="shared" si="85"/>
        <v>2</v>
      </c>
      <c r="Y340">
        <f t="shared" si="86"/>
        <v>26</v>
      </c>
      <c r="Z340">
        <f t="shared" si="87"/>
        <v>2</v>
      </c>
      <c r="AA340">
        <f t="shared" si="88"/>
        <v>7</v>
      </c>
      <c r="AB340">
        <f t="shared" si="89"/>
        <v>0</v>
      </c>
      <c r="AC340">
        <f t="shared" si="90"/>
        <v>0</v>
      </c>
    </row>
    <row r="341" spans="1:29" x14ac:dyDescent="0.2">
      <c r="A341" s="14">
        <f t="shared" si="76"/>
        <v>33</v>
      </c>
      <c r="B341">
        <f t="shared" si="62"/>
        <v>0</v>
      </c>
      <c r="C341">
        <f t="shared" si="63"/>
        <v>0</v>
      </c>
      <c r="D341">
        <f t="shared" si="64"/>
        <v>0</v>
      </c>
      <c r="E341">
        <f t="shared" si="65"/>
        <v>0</v>
      </c>
      <c r="F341">
        <f t="shared" si="66"/>
        <v>0</v>
      </c>
      <c r="G341">
        <f t="shared" si="67"/>
        <v>0</v>
      </c>
      <c r="H341">
        <f t="shared" si="68"/>
        <v>0</v>
      </c>
      <c r="I341">
        <f t="shared" si="69"/>
        <v>0</v>
      </c>
      <c r="J341">
        <f t="shared" si="70"/>
        <v>1</v>
      </c>
      <c r="K341">
        <f t="shared" si="71"/>
        <v>0</v>
      </c>
      <c r="L341">
        <f t="shared" si="72"/>
        <v>0</v>
      </c>
      <c r="M341">
        <f t="shared" si="73"/>
        <v>0</v>
      </c>
      <c r="N341">
        <f t="shared" si="74"/>
        <v>0</v>
      </c>
      <c r="P341" s="14">
        <f t="shared" si="77"/>
        <v>33</v>
      </c>
      <c r="Q341">
        <f t="shared" si="78"/>
        <v>19</v>
      </c>
      <c r="R341">
        <f t="shared" si="79"/>
        <v>23</v>
      </c>
      <c r="S341">
        <f t="shared" si="80"/>
        <v>9</v>
      </c>
      <c r="T341">
        <f t="shared" si="81"/>
        <v>8</v>
      </c>
      <c r="U341">
        <f t="shared" si="82"/>
        <v>13</v>
      </c>
      <c r="V341">
        <f t="shared" si="83"/>
        <v>10</v>
      </c>
      <c r="W341">
        <f t="shared" si="84"/>
        <v>4</v>
      </c>
      <c r="X341">
        <f t="shared" si="85"/>
        <v>2</v>
      </c>
      <c r="Y341">
        <f t="shared" si="86"/>
        <v>27</v>
      </c>
      <c r="Z341">
        <f t="shared" si="87"/>
        <v>2</v>
      </c>
      <c r="AA341">
        <f t="shared" si="88"/>
        <v>7</v>
      </c>
      <c r="AB341">
        <f t="shared" si="89"/>
        <v>0</v>
      </c>
      <c r="AC341">
        <f t="shared" si="90"/>
        <v>0</v>
      </c>
    </row>
    <row r="342" spans="1:29" x14ac:dyDescent="0.2">
      <c r="A342" s="14">
        <f t="shared" si="76"/>
        <v>34</v>
      </c>
      <c r="B342">
        <f t="shared" si="62"/>
        <v>1</v>
      </c>
      <c r="C342">
        <f t="shared" si="63"/>
        <v>1</v>
      </c>
      <c r="D342">
        <f t="shared" si="64"/>
        <v>0</v>
      </c>
      <c r="E342">
        <f t="shared" si="65"/>
        <v>0</v>
      </c>
      <c r="F342">
        <f t="shared" si="66"/>
        <v>0</v>
      </c>
      <c r="G342">
        <f t="shared" si="67"/>
        <v>0</v>
      </c>
      <c r="H342">
        <f t="shared" si="68"/>
        <v>0</v>
      </c>
      <c r="I342">
        <f t="shared" si="69"/>
        <v>0</v>
      </c>
      <c r="J342">
        <f t="shared" si="70"/>
        <v>1</v>
      </c>
      <c r="K342">
        <f t="shared" si="71"/>
        <v>0</v>
      </c>
      <c r="L342">
        <f t="shared" si="72"/>
        <v>0</v>
      </c>
      <c r="M342">
        <f t="shared" si="73"/>
        <v>0</v>
      </c>
      <c r="N342">
        <f t="shared" si="74"/>
        <v>0</v>
      </c>
      <c r="P342" s="14">
        <f t="shared" si="77"/>
        <v>34</v>
      </c>
      <c r="Q342">
        <f t="shared" si="78"/>
        <v>20</v>
      </c>
      <c r="R342">
        <f t="shared" si="79"/>
        <v>24</v>
      </c>
      <c r="S342">
        <f t="shared" si="80"/>
        <v>9</v>
      </c>
      <c r="T342">
        <f t="shared" si="81"/>
        <v>8</v>
      </c>
      <c r="U342">
        <f t="shared" si="82"/>
        <v>13</v>
      </c>
      <c r="V342">
        <f t="shared" si="83"/>
        <v>10</v>
      </c>
      <c r="W342">
        <f t="shared" si="84"/>
        <v>4</v>
      </c>
      <c r="X342">
        <f t="shared" si="85"/>
        <v>2</v>
      </c>
      <c r="Y342">
        <f t="shared" si="86"/>
        <v>28</v>
      </c>
      <c r="Z342">
        <f t="shared" si="87"/>
        <v>2</v>
      </c>
      <c r="AA342">
        <f t="shared" si="88"/>
        <v>7</v>
      </c>
      <c r="AB342">
        <f t="shared" si="89"/>
        <v>0</v>
      </c>
      <c r="AC342">
        <f t="shared" si="90"/>
        <v>0</v>
      </c>
    </row>
    <row r="343" spans="1:29" x14ac:dyDescent="0.2">
      <c r="A343" s="14">
        <f t="shared" si="76"/>
        <v>35</v>
      </c>
      <c r="B343">
        <f t="shared" si="62"/>
        <v>1</v>
      </c>
      <c r="C343">
        <f t="shared" si="63"/>
        <v>1</v>
      </c>
      <c r="D343">
        <f t="shared" si="64"/>
        <v>0</v>
      </c>
      <c r="E343">
        <f t="shared" si="65"/>
        <v>0</v>
      </c>
      <c r="F343">
        <f t="shared" si="66"/>
        <v>1</v>
      </c>
      <c r="G343">
        <f t="shared" si="67"/>
        <v>0</v>
      </c>
      <c r="H343">
        <f t="shared" si="68"/>
        <v>0</v>
      </c>
      <c r="I343">
        <f t="shared" si="69"/>
        <v>0</v>
      </c>
      <c r="J343">
        <f t="shared" si="70"/>
        <v>1</v>
      </c>
      <c r="K343">
        <f t="shared" si="71"/>
        <v>0</v>
      </c>
      <c r="L343">
        <f t="shared" si="72"/>
        <v>0</v>
      </c>
      <c r="M343">
        <f t="shared" si="73"/>
        <v>0</v>
      </c>
      <c r="N343">
        <f t="shared" si="74"/>
        <v>0</v>
      </c>
      <c r="P343" s="14">
        <f t="shared" si="77"/>
        <v>35</v>
      </c>
      <c r="Q343">
        <f t="shared" si="78"/>
        <v>21</v>
      </c>
      <c r="R343">
        <f t="shared" si="79"/>
        <v>25</v>
      </c>
      <c r="S343">
        <f t="shared" si="80"/>
        <v>9</v>
      </c>
      <c r="T343">
        <f t="shared" si="81"/>
        <v>8</v>
      </c>
      <c r="U343">
        <f t="shared" si="82"/>
        <v>14</v>
      </c>
      <c r="V343">
        <f t="shared" si="83"/>
        <v>10</v>
      </c>
      <c r="W343">
        <f t="shared" si="84"/>
        <v>4</v>
      </c>
      <c r="X343">
        <f t="shared" si="85"/>
        <v>2</v>
      </c>
      <c r="Y343">
        <f t="shared" si="86"/>
        <v>29</v>
      </c>
      <c r="Z343">
        <f t="shared" si="87"/>
        <v>2</v>
      </c>
      <c r="AA343">
        <f t="shared" si="88"/>
        <v>7</v>
      </c>
      <c r="AB343">
        <f t="shared" si="89"/>
        <v>0</v>
      </c>
      <c r="AC343">
        <f t="shared" si="90"/>
        <v>0</v>
      </c>
    </row>
    <row r="344" spans="1:29" x14ac:dyDescent="0.2">
      <c r="A344" s="14">
        <f t="shared" si="76"/>
        <v>36</v>
      </c>
      <c r="B344">
        <f t="shared" si="62"/>
        <v>1</v>
      </c>
      <c r="C344">
        <f t="shared" si="63"/>
        <v>1</v>
      </c>
      <c r="D344">
        <f t="shared" si="64"/>
        <v>1</v>
      </c>
      <c r="E344">
        <f t="shared" si="65"/>
        <v>1</v>
      </c>
      <c r="F344">
        <f t="shared" si="66"/>
        <v>1</v>
      </c>
      <c r="G344">
        <f t="shared" si="67"/>
        <v>0</v>
      </c>
      <c r="H344">
        <f t="shared" si="68"/>
        <v>0</v>
      </c>
      <c r="I344">
        <f t="shared" si="69"/>
        <v>0</v>
      </c>
      <c r="J344">
        <f t="shared" si="70"/>
        <v>0</v>
      </c>
      <c r="K344">
        <f t="shared" si="71"/>
        <v>0</v>
      </c>
      <c r="L344">
        <f t="shared" si="72"/>
        <v>1</v>
      </c>
      <c r="M344">
        <f t="shared" si="73"/>
        <v>0</v>
      </c>
      <c r="N344">
        <f t="shared" si="74"/>
        <v>0</v>
      </c>
      <c r="P344" s="14">
        <f t="shared" si="77"/>
        <v>36</v>
      </c>
      <c r="Q344">
        <f t="shared" si="78"/>
        <v>22</v>
      </c>
      <c r="R344">
        <f t="shared" si="79"/>
        <v>26</v>
      </c>
      <c r="S344">
        <f t="shared" si="80"/>
        <v>10</v>
      </c>
      <c r="T344">
        <f t="shared" si="81"/>
        <v>9</v>
      </c>
      <c r="U344">
        <f t="shared" si="82"/>
        <v>15</v>
      </c>
      <c r="V344">
        <f t="shared" si="83"/>
        <v>10</v>
      </c>
      <c r="W344">
        <f t="shared" si="84"/>
        <v>4</v>
      </c>
      <c r="X344">
        <f t="shared" si="85"/>
        <v>2</v>
      </c>
      <c r="Y344">
        <f t="shared" si="86"/>
        <v>29</v>
      </c>
      <c r="Z344">
        <f t="shared" si="87"/>
        <v>2</v>
      </c>
      <c r="AA344">
        <f t="shared" si="88"/>
        <v>8</v>
      </c>
      <c r="AB344">
        <f t="shared" si="89"/>
        <v>0</v>
      </c>
      <c r="AC344">
        <f t="shared" si="90"/>
        <v>0</v>
      </c>
    </row>
    <row r="345" spans="1:29" x14ac:dyDescent="0.2">
      <c r="A345" s="14">
        <f t="shared" si="76"/>
        <v>37</v>
      </c>
      <c r="B345">
        <f t="shared" si="62"/>
        <v>0</v>
      </c>
      <c r="C345">
        <f t="shared" si="63"/>
        <v>0</v>
      </c>
      <c r="D345">
        <f t="shared" si="64"/>
        <v>0</v>
      </c>
      <c r="E345">
        <f t="shared" si="65"/>
        <v>0</v>
      </c>
      <c r="F345">
        <f t="shared" si="66"/>
        <v>0</v>
      </c>
      <c r="G345">
        <f t="shared" si="67"/>
        <v>0</v>
      </c>
      <c r="H345">
        <f t="shared" si="68"/>
        <v>0</v>
      </c>
      <c r="I345">
        <f t="shared" si="69"/>
        <v>0</v>
      </c>
      <c r="J345">
        <f t="shared" si="70"/>
        <v>1</v>
      </c>
      <c r="K345">
        <f t="shared" si="71"/>
        <v>0</v>
      </c>
      <c r="L345">
        <f t="shared" si="72"/>
        <v>0</v>
      </c>
      <c r="M345">
        <f t="shared" si="73"/>
        <v>0</v>
      </c>
      <c r="N345">
        <f t="shared" si="74"/>
        <v>0</v>
      </c>
      <c r="P345" s="14">
        <f t="shared" si="77"/>
        <v>37</v>
      </c>
      <c r="Q345">
        <f t="shared" si="78"/>
        <v>22</v>
      </c>
      <c r="R345">
        <f t="shared" si="79"/>
        <v>26</v>
      </c>
      <c r="S345">
        <f t="shared" si="80"/>
        <v>10</v>
      </c>
      <c r="T345">
        <f t="shared" si="81"/>
        <v>9</v>
      </c>
      <c r="U345">
        <f t="shared" si="82"/>
        <v>15</v>
      </c>
      <c r="V345">
        <f t="shared" si="83"/>
        <v>10</v>
      </c>
      <c r="W345">
        <f t="shared" si="84"/>
        <v>4</v>
      </c>
      <c r="X345">
        <f t="shared" si="85"/>
        <v>2</v>
      </c>
      <c r="Y345">
        <f t="shared" si="86"/>
        <v>30</v>
      </c>
      <c r="Z345">
        <f t="shared" si="87"/>
        <v>2</v>
      </c>
      <c r="AA345">
        <f t="shared" si="88"/>
        <v>8</v>
      </c>
      <c r="AB345">
        <f t="shared" si="89"/>
        <v>0</v>
      </c>
      <c r="AC345">
        <f t="shared" si="90"/>
        <v>0</v>
      </c>
    </row>
    <row r="346" spans="1:29" x14ac:dyDescent="0.2">
      <c r="A346" s="14">
        <f t="shared" si="76"/>
        <v>38</v>
      </c>
      <c r="B346">
        <f t="shared" si="62"/>
        <v>1</v>
      </c>
      <c r="C346">
        <f t="shared" si="63"/>
        <v>1</v>
      </c>
      <c r="D346">
        <f t="shared" si="64"/>
        <v>1</v>
      </c>
      <c r="E346">
        <f t="shared" si="65"/>
        <v>0</v>
      </c>
      <c r="F346">
        <f t="shared" si="66"/>
        <v>0</v>
      </c>
      <c r="G346">
        <f t="shared" si="67"/>
        <v>1</v>
      </c>
      <c r="H346">
        <f t="shared" si="68"/>
        <v>0</v>
      </c>
      <c r="I346">
        <f t="shared" si="69"/>
        <v>0</v>
      </c>
      <c r="J346">
        <f t="shared" si="70"/>
        <v>0</v>
      </c>
      <c r="K346">
        <f t="shared" si="71"/>
        <v>0</v>
      </c>
      <c r="L346">
        <f t="shared" si="72"/>
        <v>0</v>
      </c>
      <c r="M346">
        <f t="shared" si="73"/>
        <v>0</v>
      </c>
      <c r="N346">
        <f t="shared" si="74"/>
        <v>0</v>
      </c>
      <c r="P346" s="14">
        <f t="shared" si="77"/>
        <v>38</v>
      </c>
      <c r="Q346">
        <f t="shared" si="78"/>
        <v>23</v>
      </c>
      <c r="R346">
        <f t="shared" si="79"/>
        <v>27</v>
      </c>
      <c r="S346">
        <f t="shared" si="80"/>
        <v>11</v>
      </c>
      <c r="T346">
        <f t="shared" si="81"/>
        <v>9</v>
      </c>
      <c r="U346">
        <f t="shared" si="82"/>
        <v>15</v>
      </c>
      <c r="V346">
        <f t="shared" si="83"/>
        <v>11</v>
      </c>
      <c r="W346">
        <f t="shared" si="84"/>
        <v>4</v>
      </c>
      <c r="X346">
        <f t="shared" si="85"/>
        <v>2</v>
      </c>
      <c r="Y346">
        <f t="shared" si="86"/>
        <v>30</v>
      </c>
      <c r="Z346">
        <f t="shared" si="87"/>
        <v>2</v>
      </c>
      <c r="AA346">
        <f t="shared" si="88"/>
        <v>8</v>
      </c>
      <c r="AB346">
        <f t="shared" si="89"/>
        <v>0</v>
      </c>
      <c r="AC346">
        <f t="shared" si="90"/>
        <v>0</v>
      </c>
    </row>
    <row r="347" spans="1:29" x14ac:dyDescent="0.2">
      <c r="A347" s="14">
        <f t="shared" si="76"/>
        <v>39</v>
      </c>
      <c r="B347">
        <f t="shared" si="62"/>
        <v>1</v>
      </c>
      <c r="C347">
        <f t="shared" si="63"/>
        <v>1</v>
      </c>
      <c r="D347">
        <f t="shared" si="64"/>
        <v>1</v>
      </c>
      <c r="E347">
        <f t="shared" si="65"/>
        <v>0</v>
      </c>
      <c r="F347">
        <f t="shared" si="66"/>
        <v>1</v>
      </c>
      <c r="G347">
        <f t="shared" si="67"/>
        <v>0</v>
      </c>
      <c r="H347">
        <f t="shared" si="68"/>
        <v>0</v>
      </c>
      <c r="I347">
        <f t="shared" si="69"/>
        <v>0</v>
      </c>
      <c r="J347">
        <f t="shared" si="70"/>
        <v>0</v>
      </c>
      <c r="K347">
        <f t="shared" si="71"/>
        <v>0</v>
      </c>
      <c r="L347">
        <f t="shared" si="72"/>
        <v>0</v>
      </c>
      <c r="M347">
        <f t="shared" si="73"/>
        <v>0</v>
      </c>
      <c r="N347">
        <f t="shared" si="74"/>
        <v>0</v>
      </c>
      <c r="P347" s="14">
        <f t="shared" si="77"/>
        <v>39</v>
      </c>
      <c r="Q347">
        <f t="shared" si="78"/>
        <v>24</v>
      </c>
      <c r="R347">
        <f t="shared" si="79"/>
        <v>28</v>
      </c>
      <c r="S347">
        <f t="shared" si="80"/>
        <v>12</v>
      </c>
      <c r="T347">
        <f t="shared" si="81"/>
        <v>9</v>
      </c>
      <c r="U347">
        <f t="shared" si="82"/>
        <v>16</v>
      </c>
      <c r="V347">
        <f t="shared" si="83"/>
        <v>11</v>
      </c>
      <c r="W347">
        <f t="shared" si="84"/>
        <v>4</v>
      </c>
      <c r="X347">
        <f t="shared" si="85"/>
        <v>2</v>
      </c>
      <c r="Y347">
        <f t="shared" si="86"/>
        <v>30</v>
      </c>
      <c r="Z347">
        <f t="shared" si="87"/>
        <v>2</v>
      </c>
      <c r="AA347">
        <f t="shared" si="88"/>
        <v>8</v>
      </c>
      <c r="AB347">
        <f t="shared" si="89"/>
        <v>0</v>
      </c>
      <c r="AC347">
        <f t="shared" si="90"/>
        <v>0</v>
      </c>
    </row>
    <row r="348" spans="1:29" x14ac:dyDescent="0.2">
      <c r="A348" s="14">
        <f t="shared" si="76"/>
        <v>40</v>
      </c>
      <c r="B348">
        <f t="shared" si="62"/>
        <v>0</v>
      </c>
      <c r="C348">
        <f t="shared" si="63"/>
        <v>0</v>
      </c>
      <c r="D348">
        <f t="shared" si="64"/>
        <v>0</v>
      </c>
      <c r="E348">
        <f t="shared" si="65"/>
        <v>0</v>
      </c>
      <c r="F348">
        <f t="shared" si="66"/>
        <v>0</v>
      </c>
      <c r="G348">
        <f t="shared" si="67"/>
        <v>0</v>
      </c>
      <c r="H348">
        <f t="shared" si="68"/>
        <v>0</v>
      </c>
      <c r="I348">
        <f t="shared" si="69"/>
        <v>0</v>
      </c>
      <c r="J348">
        <f t="shared" si="70"/>
        <v>1</v>
      </c>
      <c r="K348">
        <f t="shared" si="71"/>
        <v>0</v>
      </c>
      <c r="L348">
        <f t="shared" si="72"/>
        <v>0</v>
      </c>
      <c r="M348">
        <f t="shared" si="73"/>
        <v>0</v>
      </c>
      <c r="N348">
        <f t="shared" si="74"/>
        <v>0</v>
      </c>
      <c r="P348" s="14">
        <f t="shared" si="77"/>
        <v>40</v>
      </c>
      <c r="Q348">
        <f t="shared" si="78"/>
        <v>24</v>
      </c>
      <c r="R348">
        <f t="shared" si="79"/>
        <v>28</v>
      </c>
      <c r="S348">
        <f t="shared" si="80"/>
        <v>12</v>
      </c>
      <c r="T348">
        <f t="shared" si="81"/>
        <v>9</v>
      </c>
      <c r="U348">
        <f t="shared" si="82"/>
        <v>16</v>
      </c>
      <c r="V348">
        <f t="shared" si="83"/>
        <v>11</v>
      </c>
      <c r="W348">
        <f t="shared" si="84"/>
        <v>4</v>
      </c>
      <c r="X348">
        <f t="shared" si="85"/>
        <v>2</v>
      </c>
      <c r="Y348">
        <f t="shared" si="86"/>
        <v>31</v>
      </c>
      <c r="Z348">
        <f t="shared" si="87"/>
        <v>2</v>
      </c>
      <c r="AA348">
        <f t="shared" si="88"/>
        <v>8</v>
      </c>
      <c r="AB348">
        <f t="shared" si="89"/>
        <v>0</v>
      </c>
      <c r="AC348">
        <f t="shared" si="90"/>
        <v>0</v>
      </c>
    </row>
    <row r="349" spans="1:29" x14ac:dyDescent="0.2">
      <c r="A349" s="14">
        <f t="shared" si="76"/>
        <v>41</v>
      </c>
      <c r="B349">
        <f t="shared" si="62"/>
        <v>1</v>
      </c>
      <c r="C349">
        <f t="shared" si="63"/>
        <v>1</v>
      </c>
      <c r="D349">
        <f t="shared" si="64"/>
        <v>0</v>
      </c>
      <c r="E349">
        <f t="shared" si="65"/>
        <v>0</v>
      </c>
      <c r="F349">
        <f t="shared" si="66"/>
        <v>1</v>
      </c>
      <c r="G349">
        <f t="shared" si="67"/>
        <v>1</v>
      </c>
      <c r="H349">
        <f t="shared" si="68"/>
        <v>0</v>
      </c>
      <c r="I349">
        <f t="shared" si="69"/>
        <v>0</v>
      </c>
      <c r="J349">
        <f t="shared" si="70"/>
        <v>1</v>
      </c>
      <c r="K349">
        <f t="shared" si="71"/>
        <v>0</v>
      </c>
      <c r="L349">
        <f t="shared" si="72"/>
        <v>0</v>
      </c>
      <c r="M349">
        <f t="shared" si="73"/>
        <v>0</v>
      </c>
      <c r="N349">
        <f t="shared" si="74"/>
        <v>0</v>
      </c>
      <c r="P349" s="14">
        <f t="shared" si="77"/>
        <v>41</v>
      </c>
      <c r="Q349">
        <f t="shared" si="78"/>
        <v>25</v>
      </c>
      <c r="R349">
        <f t="shared" si="79"/>
        <v>29</v>
      </c>
      <c r="S349">
        <f t="shared" si="80"/>
        <v>12</v>
      </c>
      <c r="T349">
        <f t="shared" si="81"/>
        <v>9</v>
      </c>
      <c r="U349">
        <f t="shared" si="82"/>
        <v>17</v>
      </c>
      <c r="V349">
        <f t="shared" si="83"/>
        <v>12</v>
      </c>
      <c r="W349">
        <f t="shared" si="84"/>
        <v>4</v>
      </c>
      <c r="X349">
        <f t="shared" si="85"/>
        <v>2</v>
      </c>
      <c r="Y349">
        <f t="shared" si="86"/>
        <v>32</v>
      </c>
      <c r="Z349">
        <f t="shared" si="87"/>
        <v>2</v>
      </c>
      <c r="AA349">
        <f t="shared" si="88"/>
        <v>8</v>
      </c>
      <c r="AB349">
        <f t="shared" si="89"/>
        <v>0</v>
      </c>
      <c r="AC349">
        <f t="shared" si="90"/>
        <v>0</v>
      </c>
    </row>
    <row r="350" spans="1:29" x14ac:dyDescent="0.2">
      <c r="A350" s="14">
        <f t="shared" si="76"/>
        <v>42</v>
      </c>
      <c r="B350">
        <f t="shared" si="62"/>
        <v>0</v>
      </c>
      <c r="C350">
        <f t="shared" si="63"/>
        <v>1</v>
      </c>
      <c r="D350">
        <f t="shared" si="64"/>
        <v>0</v>
      </c>
      <c r="E350">
        <f t="shared" si="65"/>
        <v>0</v>
      </c>
      <c r="F350">
        <f t="shared" si="66"/>
        <v>0</v>
      </c>
      <c r="G350">
        <f t="shared" si="67"/>
        <v>0</v>
      </c>
      <c r="H350">
        <f t="shared" si="68"/>
        <v>0</v>
      </c>
      <c r="I350">
        <f t="shared" si="69"/>
        <v>0</v>
      </c>
      <c r="J350">
        <f t="shared" si="70"/>
        <v>0</v>
      </c>
      <c r="K350">
        <f t="shared" si="71"/>
        <v>0</v>
      </c>
      <c r="L350">
        <f t="shared" si="72"/>
        <v>0</v>
      </c>
      <c r="M350">
        <f t="shared" si="73"/>
        <v>0</v>
      </c>
      <c r="N350">
        <f t="shared" si="74"/>
        <v>0</v>
      </c>
      <c r="P350" s="14">
        <f t="shared" si="77"/>
        <v>42</v>
      </c>
      <c r="Q350">
        <f t="shared" si="78"/>
        <v>25</v>
      </c>
      <c r="R350">
        <f t="shared" si="79"/>
        <v>30</v>
      </c>
      <c r="S350">
        <f t="shared" si="80"/>
        <v>12</v>
      </c>
      <c r="T350">
        <f t="shared" si="81"/>
        <v>9</v>
      </c>
      <c r="U350">
        <f t="shared" si="82"/>
        <v>17</v>
      </c>
      <c r="V350">
        <f t="shared" si="83"/>
        <v>12</v>
      </c>
      <c r="W350">
        <f t="shared" si="84"/>
        <v>4</v>
      </c>
      <c r="X350">
        <f t="shared" si="85"/>
        <v>2</v>
      </c>
      <c r="Y350">
        <f t="shared" si="86"/>
        <v>32</v>
      </c>
      <c r="Z350">
        <f t="shared" si="87"/>
        <v>2</v>
      </c>
      <c r="AA350">
        <f t="shared" si="88"/>
        <v>8</v>
      </c>
      <c r="AB350">
        <f t="shared" si="89"/>
        <v>0</v>
      </c>
      <c r="AC350">
        <f t="shared" si="90"/>
        <v>0</v>
      </c>
    </row>
    <row r="351" spans="1:29" x14ac:dyDescent="0.2">
      <c r="A351" s="14">
        <f t="shared" si="76"/>
        <v>43</v>
      </c>
      <c r="B351">
        <f t="shared" si="62"/>
        <v>0</v>
      </c>
      <c r="C351">
        <f t="shared" si="63"/>
        <v>1</v>
      </c>
      <c r="D351">
        <f t="shared" si="64"/>
        <v>0</v>
      </c>
      <c r="E351">
        <f t="shared" si="65"/>
        <v>0</v>
      </c>
      <c r="F351">
        <f t="shared" si="66"/>
        <v>0</v>
      </c>
      <c r="G351">
        <f t="shared" si="67"/>
        <v>0</v>
      </c>
      <c r="H351">
        <f t="shared" si="68"/>
        <v>0</v>
      </c>
      <c r="I351">
        <f t="shared" si="69"/>
        <v>0</v>
      </c>
      <c r="J351">
        <f t="shared" si="70"/>
        <v>1</v>
      </c>
      <c r="K351">
        <f t="shared" si="71"/>
        <v>0</v>
      </c>
      <c r="L351">
        <f t="shared" si="72"/>
        <v>0</v>
      </c>
      <c r="M351">
        <f t="shared" si="73"/>
        <v>0</v>
      </c>
      <c r="N351">
        <f t="shared" si="74"/>
        <v>0</v>
      </c>
      <c r="P351" s="14">
        <f t="shared" si="77"/>
        <v>43</v>
      </c>
      <c r="Q351">
        <f t="shared" si="78"/>
        <v>25</v>
      </c>
      <c r="R351">
        <f t="shared" si="79"/>
        <v>31</v>
      </c>
      <c r="S351">
        <f t="shared" si="80"/>
        <v>12</v>
      </c>
      <c r="T351">
        <f t="shared" si="81"/>
        <v>9</v>
      </c>
      <c r="U351">
        <f t="shared" si="82"/>
        <v>17</v>
      </c>
      <c r="V351">
        <f t="shared" si="83"/>
        <v>12</v>
      </c>
      <c r="W351">
        <f t="shared" si="84"/>
        <v>4</v>
      </c>
      <c r="X351">
        <f t="shared" si="85"/>
        <v>2</v>
      </c>
      <c r="Y351">
        <f t="shared" si="86"/>
        <v>33</v>
      </c>
      <c r="Z351">
        <f t="shared" si="87"/>
        <v>2</v>
      </c>
      <c r="AA351">
        <f t="shared" si="88"/>
        <v>8</v>
      </c>
      <c r="AB351">
        <f t="shared" si="89"/>
        <v>0</v>
      </c>
      <c r="AC351">
        <f t="shared" si="90"/>
        <v>0</v>
      </c>
    </row>
    <row r="352" spans="1:29" x14ac:dyDescent="0.2">
      <c r="A352" s="14">
        <f t="shared" si="76"/>
        <v>44</v>
      </c>
      <c r="B352">
        <f t="shared" si="62"/>
        <v>0</v>
      </c>
      <c r="C352">
        <f t="shared" si="63"/>
        <v>0</v>
      </c>
      <c r="D352">
        <f t="shared" si="64"/>
        <v>0</v>
      </c>
      <c r="E352">
        <f t="shared" si="65"/>
        <v>0</v>
      </c>
      <c r="F352">
        <f t="shared" si="66"/>
        <v>0</v>
      </c>
      <c r="G352">
        <f t="shared" si="67"/>
        <v>0</v>
      </c>
      <c r="H352">
        <f t="shared" si="68"/>
        <v>0</v>
      </c>
      <c r="I352">
        <f t="shared" si="69"/>
        <v>0</v>
      </c>
      <c r="J352">
        <f t="shared" si="70"/>
        <v>1</v>
      </c>
      <c r="K352">
        <f t="shared" si="71"/>
        <v>0</v>
      </c>
      <c r="L352">
        <f t="shared" si="72"/>
        <v>0</v>
      </c>
      <c r="M352">
        <f t="shared" si="73"/>
        <v>0</v>
      </c>
      <c r="N352">
        <f t="shared" si="74"/>
        <v>0</v>
      </c>
      <c r="P352" s="14">
        <f t="shared" si="77"/>
        <v>44</v>
      </c>
      <c r="Q352">
        <f t="shared" si="78"/>
        <v>25</v>
      </c>
      <c r="R352">
        <f t="shared" si="79"/>
        <v>31</v>
      </c>
      <c r="S352">
        <f t="shared" si="80"/>
        <v>12</v>
      </c>
      <c r="T352">
        <f t="shared" si="81"/>
        <v>9</v>
      </c>
      <c r="U352">
        <f t="shared" si="82"/>
        <v>17</v>
      </c>
      <c r="V352">
        <f t="shared" si="83"/>
        <v>12</v>
      </c>
      <c r="W352">
        <f t="shared" si="84"/>
        <v>4</v>
      </c>
      <c r="X352">
        <f t="shared" si="85"/>
        <v>2</v>
      </c>
      <c r="Y352">
        <f t="shared" si="86"/>
        <v>34</v>
      </c>
      <c r="Z352">
        <f t="shared" si="87"/>
        <v>2</v>
      </c>
      <c r="AA352">
        <f t="shared" si="88"/>
        <v>8</v>
      </c>
      <c r="AB352">
        <f t="shared" si="89"/>
        <v>0</v>
      </c>
      <c r="AC352">
        <f t="shared" si="90"/>
        <v>0</v>
      </c>
    </row>
    <row r="353" spans="1:29" x14ac:dyDescent="0.2">
      <c r="A353" s="14">
        <f t="shared" si="76"/>
        <v>45</v>
      </c>
      <c r="B353">
        <f t="shared" si="62"/>
        <v>0</v>
      </c>
      <c r="C353">
        <f t="shared" si="63"/>
        <v>1</v>
      </c>
      <c r="D353">
        <f t="shared" si="64"/>
        <v>0</v>
      </c>
      <c r="E353">
        <f t="shared" si="65"/>
        <v>0</v>
      </c>
      <c r="F353">
        <f t="shared" si="66"/>
        <v>0</v>
      </c>
      <c r="G353">
        <f t="shared" si="67"/>
        <v>1</v>
      </c>
      <c r="H353">
        <f t="shared" si="68"/>
        <v>0</v>
      </c>
      <c r="I353">
        <f t="shared" si="69"/>
        <v>0</v>
      </c>
      <c r="J353">
        <f t="shared" si="70"/>
        <v>0</v>
      </c>
      <c r="K353">
        <f t="shared" si="71"/>
        <v>0</v>
      </c>
      <c r="L353">
        <f t="shared" si="72"/>
        <v>0</v>
      </c>
      <c r="M353">
        <f t="shared" si="73"/>
        <v>0</v>
      </c>
      <c r="N353">
        <f t="shared" si="74"/>
        <v>0</v>
      </c>
      <c r="P353" s="14">
        <f t="shared" si="77"/>
        <v>45</v>
      </c>
      <c r="Q353">
        <f t="shared" si="78"/>
        <v>25</v>
      </c>
      <c r="R353">
        <f t="shared" si="79"/>
        <v>32</v>
      </c>
      <c r="S353">
        <f t="shared" si="80"/>
        <v>12</v>
      </c>
      <c r="T353">
        <f t="shared" si="81"/>
        <v>9</v>
      </c>
      <c r="U353">
        <f t="shared" si="82"/>
        <v>17</v>
      </c>
      <c r="V353">
        <f t="shared" si="83"/>
        <v>13</v>
      </c>
      <c r="W353">
        <f t="shared" si="84"/>
        <v>4</v>
      </c>
      <c r="X353">
        <f t="shared" si="85"/>
        <v>2</v>
      </c>
      <c r="Y353">
        <f t="shared" si="86"/>
        <v>34</v>
      </c>
      <c r="Z353">
        <f t="shared" si="87"/>
        <v>2</v>
      </c>
      <c r="AA353">
        <f t="shared" si="88"/>
        <v>8</v>
      </c>
      <c r="AB353">
        <f t="shared" si="89"/>
        <v>0</v>
      </c>
      <c r="AC353">
        <f t="shared" si="90"/>
        <v>0</v>
      </c>
    </row>
    <row r="354" spans="1:29" x14ac:dyDescent="0.2">
      <c r="A354" s="14">
        <f t="shared" si="76"/>
        <v>46</v>
      </c>
      <c r="B354">
        <f t="shared" si="62"/>
        <v>0</v>
      </c>
      <c r="C354">
        <f t="shared" si="63"/>
        <v>0</v>
      </c>
      <c r="D354">
        <f t="shared" si="64"/>
        <v>0</v>
      </c>
      <c r="E354">
        <f t="shared" si="65"/>
        <v>0</v>
      </c>
      <c r="F354">
        <f t="shared" si="66"/>
        <v>0</v>
      </c>
      <c r="G354">
        <f t="shared" si="67"/>
        <v>1</v>
      </c>
      <c r="H354">
        <f t="shared" si="68"/>
        <v>1</v>
      </c>
      <c r="I354">
        <f t="shared" si="69"/>
        <v>0</v>
      </c>
      <c r="J354">
        <f t="shared" si="70"/>
        <v>0</v>
      </c>
      <c r="K354">
        <f t="shared" si="71"/>
        <v>0</v>
      </c>
      <c r="L354">
        <f t="shared" si="72"/>
        <v>0</v>
      </c>
      <c r="M354">
        <f t="shared" si="73"/>
        <v>1</v>
      </c>
      <c r="N354">
        <f t="shared" si="74"/>
        <v>0</v>
      </c>
      <c r="P354" s="14">
        <f t="shared" si="77"/>
        <v>46</v>
      </c>
      <c r="Q354">
        <f t="shared" si="78"/>
        <v>25</v>
      </c>
      <c r="R354">
        <f t="shared" si="79"/>
        <v>32</v>
      </c>
      <c r="S354">
        <f t="shared" si="80"/>
        <v>12</v>
      </c>
      <c r="T354">
        <f t="shared" si="81"/>
        <v>9</v>
      </c>
      <c r="U354">
        <f t="shared" si="82"/>
        <v>17</v>
      </c>
      <c r="V354">
        <f t="shared" si="83"/>
        <v>14</v>
      </c>
      <c r="W354">
        <f t="shared" si="84"/>
        <v>5</v>
      </c>
      <c r="X354">
        <f t="shared" si="85"/>
        <v>2</v>
      </c>
      <c r="Y354">
        <f t="shared" si="86"/>
        <v>34</v>
      </c>
      <c r="Z354">
        <f t="shared" si="87"/>
        <v>2</v>
      </c>
      <c r="AA354">
        <f t="shared" si="88"/>
        <v>8</v>
      </c>
      <c r="AB354">
        <f t="shared" si="89"/>
        <v>1</v>
      </c>
      <c r="AC354">
        <f t="shared" si="90"/>
        <v>0</v>
      </c>
    </row>
    <row r="355" spans="1:29" x14ac:dyDescent="0.2">
      <c r="A355" s="14">
        <f t="shared" si="76"/>
        <v>47</v>
      </c>
      <c r="B355">
        <f t="shared" si="62"/>
        <v>1</v>
      </c>
      <c r="C355">
        <f t="shared" si="63"/>
        <v>0</v>
      </c>
      <c r="D355">
        <f t="shared" si="64"/>
        <v>0</v>
      </c>
      <c r="E355">
        <f t="shared" si="65"/>
        <v>0</v>
      </c>
      <c r="F355">
        <f t="shared" si="66"/>
        <v>0</v>
      </c>
      <c r="G355">
        <f t="shared" si="67"/>
        <v>0</v>
      </c>
      <c r="H355">
        <f t="shared" si="68"/>
        <v>0</v>
      </c>
      <c r="I355">
        <f t="shared" si="69"/>
        <v>0</v>
      </c>
      <c r="J355">
        <f t="shared" si="70"/>
        <v>0</v>
      </c>
      <c r="K355">
        <f t="shared" si="71"/>
        <v>0</v>
      </c>
      <c r="L355">
        <f t="shared" si="72"/>
        <v>0</v>
      </c>
      <c r="M355">
        <f t="shared" si="73"/>
        <v>1</v>
      </c>
      <c r="N355">
        <f t="shared" si="74"/>
        <v>0</v>
      </c>
      <c r="P355" s="14">
        <f t="shared" si="77"/>
        <v>47</v>
      </c>
      <c r="Q355">
        <f t="shared" si="78"/>
        <v>26</v>
      </c>
      <c r="R355">
        <f t="shared" si="79"/>
        <v>32</v>
      </c>
      <c r="S355">
        <f t="shared" si="80"/>
        <v>12</v>
      </c>
      <c r="T355">
        <f t="shared" si="81"/>
        <v>9</v>
      </c>
      <c r="U355">
        <f t="shared" si="82"/>
        <v>17</v>
      </c>
      <c r="V355">
        <f t="shared" si="83"/>
        <v>14</v>
      </c>
      <c r="W355">
        <f t="shared" si="84"/>
        <v>5</v>
      </c>
      <c r="X355">
        <f t="shared" si="85"/>
        <v>2</v>
      </c>
      <c r="Y355">
        <f t="shared" si="86"/>
        <v>34</v>
      </c>
      <c r="Z355">
        <f t="shared" si="87"/>
        <v>2</v>
      </c>
      <c r="AA355">
        <f t="shared" si="88"/>
        <v>8</v>
      </c>
      <c r="AB355">
        <f t="shared" si="89"/>
        <v>2</v>
      </c>
      <c r="AC355">
        <f t="shared" si="90"/>
        <v>0</v>
      </c>
    </row>
    <row r="356" spans="1:29" x14ac:dyDescent="0.2">
      <c r="A356" s="14">
        <f t="shared" si="76"/>
        <v>48</v>
      </c>
      <c r="B356">
        <f t="shared" si="62"/>
        <v>0</v>
      </c>
      <c r="C356">
        <f t="shared" si="63"/>
        <v>1</v>
      </c>
      <c r="D356">
        <f t="shared" si="64"/>
        <v>1</v>
      </c>
      <c r="E356">
        <f t="shared" si="65"/>
        <v>0</v>
      </c>
      <c r="F356">
        <f t="shared" si="66"/>
        <v>1</v>
      </c>
      <c r="G356">
        <f t="shared" si="67"/>
        <v>0</v>
      </c>
      <c r="H356">
        <f t="shared" si="68"/>
        <v>0</v>
      </c>
      <c r="I356">
        <f t="shared" si="69"/>
        <v>0</v>
      </c>
      <c r="J356">
        <f t="shared" si="70"/>
        <v>0</v>
      </c>
      <c r="K356">
        <f t="shared" si="71"/>
        <v>0</v>
      </c>
      <c r="L356">
        <f t="shared" si="72"/>
        <v>0</v>
      </c>
      <c r="M356">
        <f t="shared" si="73"/>
        <v>0</v>
      </c>
      <c r="N356">
        <f t="shared" si="74"/>
        <v>0</v>
      </c>
      <c r="P356" s="14">
        <f t="shared" si="77"/>
        <v>48</v>
      </c>
      <c r="Q356">
        <f t="shared" si="78"/>
        <v>26</v>
      </c>
      <c r="R356">
        <f t="shared" si="79"/>
        <v>33</v>
      </c>
      <c r="S356">
        <f t="shared" si="80"/>
        <v>13</v>
      </c>
      <c r="T356">
        <f t="shared" si="81"/>
        <v>9</v>
      </c>
      <c r="U356">
        <f t="shared" si="82"/>
        <v>18</v>
      </c>
      <c r="V356">
        <f t="shared" si="83"/>
        <v>14</v>
      </c>
      <c r="W356">
        <f t="shared" si="84"/>
        <v>5</v>
      </c>
      <c r="X356">
        <f t="shared" si="85"/>
        <v>2</v>
      </c>
      <c r="Y356">
        <f t="shared" si="86"/>
        <v>34</v>
      </c>
      <c r="Z356">
        <f t="shared" si="87"/>
        <v>2</v>
      </c>
      <c r="AA356">
        <f t="shared" si="88"/>
        <v>8</v>
      </c>
      <c r="AB356">
        <f t="shared" si="89"/>
        <v>2</v>
      </c>
      <c r="AC356">
        <f t="shared" si="90"/>
        <v>0</v>
      </c>
    </row>
    <row r="357" spans="1:29" x14ac:dyDescent="0.2">
      <c r="A357" s="14">
        <f t="shared" si="76"/>
        <v>49</v>
      </c>
      <c r="B357">
        <f t="shared" si="62"/>
        <v>0</v>
      </c>
      <c r="C357">
        <f t="shared" si="63"/>
        <v>0</v>
      </c>
      <c r="D357">
        <f t="shared" si="64"/>
        <v>0</v>
      </c>
      <c r="E357">
        <f t="shared" si="65"/>
        <v>0</v>
      </c>
      <c r="F357">
        <f t="shared" si="66"/>
        <v>0</v>
      </c>
      <c r="G357">
        <f t="shared" si="67"/>
        <v>0</v>
      </c>
      <c r="H357">
        <f t="shared" si="68"/>
        <v>0</v>
      </c>
      <c r="I357">
        <f t="shared" si="69"/>
        <v>0</v>
      </c>
      <c r="J357">
        <f t="shared" si="70"/>
        <v>1</v>
      </c>
      <c r="K357">
        <f t="shared" si="71"/>
        <v>0</v>
      </c>
      <c r="L357">
        <f t="shared" si="72"/>
        <v>0</v>
      </c>
      <c r="M357">
        <f t="shared" si="73"/>
        <v>1</v>
      </c>
      <c r="N357">
        <f t="shared" si="74"/>
        <v>0</v>
      </c>
      <c r="P357" s="14">
        <f t="shared" si="77"/>
        <v>49</v>
      </c>
      <c r="Q357">
        <f t="shared" si="78"/>
        <v>26</v>
      </c>
      <c r="R357">
        <f t="shared" si="79"/>
        <v>33</v>
      </c>
      <c r="S357">
        <f t="shared" si="80"/>
        <v>13</v>
      </c>
      <c r="T357">
        <f t="shared" si="81"/>
        <v>9</v>
      </c>
      <c r="U357">
        <f t="shared" si="82"/>
        <v>18</v>
      </c>
      <c r="V357">
        <f t="shared" si="83"/>
        <v>14</v>
      </c>
      <c r="W357">
        <f t="shared" si="84"/>
        <v>5</v>
      </c>
      <c r="X357">
        <f t="shared" si="85"/>
        <v>2</v>
      </c>
      <c r="Y357">
        <f t="shared" si="86"/>
        <v>35</v>
      </c>
      <c r="Z357">
        <f t="shared" si="87"/>
        <v>2</v>
      </c>
      <c r="AA357">
        <f t="shared" si="88"/>
        <v>8</v>
      </c>
      <c r="AB357">
        <f t="shared" si="89"/>
        <v>3</v>
      </c>
      <c r="AC357">
        <f t="shared" si="90"/>
        <v>0</v>
      </c>
    </row>
    <row r="358" spans="1:29" x14ac:dyDescent="0.2">
      <c r="A358" s="14">
        <f t="shared" si="76"/>
        <v>50</v>
      </c>
      <c r="B358">
        <f t="shared" si="62"/>
        <v>0</v>
      </c>
      <c r="C358">
        <f t="shared" si="63"/>
        <v>0</v>
      </c>
      <c r="D358">
        <f t="shared" si="64"/>
        <v>0</v>
      </c>
      <c r="E358">
        <f t="shared" si="65"/>
        <v>0</v>
      </c>
      <c r="F358">
        <f t="shared" si="66"/>
        <v>1</v>
      </c>
      <c r="G358">
        <f t="shared" si="67"/>
        <v>0</v>
      </c>
      <c r="H358">
        <f t="shared" si="68"/>
        <v>0</v>
      </c>
      <c r="I358">
        <f t="shared" si="69"/>
        <v>0</v>
      </c>
      <c r="J358">
        <f t="shared" si="70"/>
        <v>1</v>
      </c>
      <c r="K358">
        <f t="shared" si="71"/>
        <v>0</v>
      </c>
      <c r="L358">
        <f t="shared" si="72"/>
        <v>0</v>
      </c>
      <c r="M358">
        <f t="shared" si="73"/>
        <v>0</v>
      </c>
      <c r="N358">
        <f t="shared" si="74"/>
        <v>0</v>
      </c>
      <c r="P358" s="14">
        <f t="shared" si="77"/>
        <v>50</v>
      </c>
      <c r="Q358">
        <f t="shared" si="78"/>
        <v>26</v>
      </c>
      <c r="R358">
        <f t="shared" si="79"/>
        <v>33</v>
      </c>
      <c r="S358">
        <f t="shared" si="80"/>
        <v>13</v>
      </c>
      <c r="T358">
        <f t="shared" si="81"/>
        <v>9</v>
      </c>
      <c r="U358">
        <f t="shared" si="82"/>
        <v>19</v>
      </c>
      <c r="V358">
        <f t="shared" si="83"/>
        <v>14</v>
      </c>
      <c r="W358">
        <f t="shared" si="84"/>
        <v>5</v>
      </c>
      <c r="X358">
        <f t="shared" si="85"/>
        <v>2</v>
      </c>
      <c r="Y358">
        <f t="shared" si="86"/>
        <v>36</v>
      </c>
      <c r="Z358">
        <f t="shared" si="87"/>
        <v>2</v>
      </c>
      <c r="AA358">
        <f t="shared" si="88"/>
        <v>8</v>
      </c>
      <c r="AB358">
        <f t="shared" si="89"/>
        <v>3</v>
      </c>
      <c r="AC358">
        <f t="shared" si="90"/>
        <v>0</v>
      </c>
    </row>
    <row r="359" spans="1:29" x14ac:dyDescent="0.2">
      <c r="A359" s="14">
        <f t="shared" si="76"/>
        <v>51</v>
      </c>
      <c r="B359">
        <f t="shared" si="62"/>
        <v>1</v>
      </c>
      <c r="C359">
        <f t="shared" si="63"/>
        <v>1</v>
      </c>
      <c r="D359">
        <f t="shared" si="64"/>
        <v>1</v>
      </c>
      <c r="E359">
        <f t="shared" si="65"/>
        <v>1</v>
      </c>
      <c r="F359">
        <f t="shared" si="66"/>
        <v>1</v>
      </c>
      <c r="G359">
        <f t="shared" si="67"/>
        <v>0</v>
      </c>
      <c r="H359">
        <f t="shared" si="68"/>
        <v>0</v>
      </c>
      <c r="I359">
        <f t="shared" si="69"/>
        <v>0</v>
      </c>
      <c r="J359">
        <f t="shared" si="70"/>
        <v>0</v>
      </c>
      <c r="K359">
        <f t="shared" si="71"/>
        <v>0</v>
      </c>
      <c r="L359">
        <f t="shared" si="72"/>
        <v>0</v>
      </c>
      <c r="M359">
        <f t="shared" si="73"/>
        <v>1</v>
      </c>
      <c r="N359">
        <f t="shared" si="74"/>
        <v>0</v>
      </c>
      <c r="P359" s="14">
        <f t="shared" si="77"/>
        <v>51</v>
      </c>
      <c r="Q359">
        <f t="shared" si="78"/>
        <v>27</v>
      </c>
      <c r="R359">
        <f t="shared" si="79"/>
        <v>34</v>
      </c>
      <c r="S359">
        <f t="shared" si="80"/>
        <v>14</v>
      </c>
      <c r="T359">
        <f t="shared" si="81"/>
        <v>10</v>
      </c>
      <c r="U359">
        <f t="shared" si="82"/>
        <v>20</v>
      </c>
      <c r="V359">
        <f t="shared" si="83"/>
        <v>14</v>
      </c>
      <c r="W359">
        <f t="shared" si="84"/>
        <v>5</v>
      </c>
      <c r="X359">
        <f t="shared" si="85"/>
        <v>2</v>
      </c>
      <c r="Y359">
        <f t="shared" si="86"/>
        <v>36</v>
      </c>
      <c r="Z359">
        <f t="shared" si="87"/>
        <v>2</v>
      </c>
      <c r="AA359">
        <f t="shared" si="88"/>
        <v>8</v>
      </c>
      <c r="AB359">
        <f t="shared" si="89"/>
        <v>4</v>
      </c>
      <c r="AC359">
        <f t="shared" si="90"/>
        <v>0</v>
      </c>
    </row>
    <row r="360" spans="1:29" x14ac:dyDescent="0.2">
      <c r="A360" s="14">
        <f t="shared" si="76"/>
        <v>52</v>
      </c>
      <c r="B360">
        <f t="shared" si="62"/>
        <v>1</v>
      </c>
      <c r="C360">
        <f t="shared" si="63"/>
        <v>1</v>
      </c>
      <c r="D360">
        <f t="shared" si="64"/>
        <v>1</v>
      </c>
      <c r="E360">
        <f t="shared" si="65"/>
        <v>1</v>
      </c>
      <c r="F360">
        <f t="shared" si="66"/>
        <v>1</v>
      </c>
      <c r="G360">
        <f t="shared" si="67"/>
        <v>0</v>
      </c>
      <c r="H360">
        <f t="shared" si="68"/>
        <v>0</v>
      </c>
      <c r="I360">
        <f t="shared" si="69"/>
        <v>0</v>
      </c>
      <c r="J360">
        <f t="shared" si="70"/>
        <v>0</v>
      </c>
      <c r="K360">
        <f t="shared" si="71"/>
        <v>0</v>
      </c>
      <c r="L360">
        <f t="shared" si="72"/>
        <v>1</v>
      </c>
      <c r="M360">
        <f t="shared" si="73"/>
        <v>1</v>
      </c>
      <c r="N360">
        <f t="shared" si="74"/>
        <v>0</v>
      </c>
      <c r="P360" s="14">
        <f t="shared" si="77"/>
        <v>52</v>
      </c>
      <c r="Q360">
        <f t="shared" si="78"/>
        <v>28</v>
      </c>
      <c r="R360">
        <f t="shared" si="79"/>
        <v>35</v>
      </c>
      <c r="S360">
        <f t="shared" si="80"/>
        <v>15</v>
      </c>
      <c r="T360">
        <f t="shared" si="81"/>
        <v>11</v>
      </c>
      <c r="U360">
        <f t="shared" si="82"/>
        <v>21</v>
      </c>
      <c r="V360">
        <f t="shared" si="83"/>
        <v>14</v>
      </c>
      <c r="W360">
        <f t="shared" si="84"/>
        <v>5</v>
      </c>
      <c r="X360">
        <f t="shared" si="85"/>
        <v>2</v>
      </c>
      <c r="Y360">
        <f t="shared" si="86"/>
        <v>36</v>
      </c>
      <c r="Z360">
        <f t="shared" si="87"/>
        <v>2</v>
      </c>
      <c r="AA360">
        <f t="shared" si="88"/>
        <v>9</v>
      </c>
      <c r="AB360">
        <f t="shared" si="89"/>
        <v>5</v>
      </c>
      <c r="AC360">
        <f t="shared" si="90"/>
        <v>0</v>
      </c>
    </row>
    <row r="361" spans="1:29" x14ac:dyDescent="0.2">
      <c r="A361" s="14">
        <f t="shared" si="76"/>
        <v>53</v>
      </c>
      <c r="B361">
        <f t="shared" si="62"/>
        <v>0</v>
      </c>
      <c r="C361">
        <f t="shared" si="63"/>
        <v>1</v>
      </c>
      <c r="D361">
        <f t="shared" si="64"/>
        <v>0</v>
      </c>
      <c r="E361">
        <f t="shared" si="65"/>
        <v>0</v>
      </c>
      <c r="F361">
        <f t="shared" si="66"/>
        <v>0</v>
      </c>
      <c r="G361">
        <f t="shared" si="67"/>
        <v>1</v>
      </c>
      <c r="H361">
        <f t="shared" si="68"/>
        <v>1</v>
      </c>
      <c r="I361">
        <f t="shared" si="69"/>
        <v>1</v>
      </c>
      <c r="J361">
        <f t="shared" si="70"/>
        <v>1</v>
      </c>
      <c r="K361">
        <f t="shared" si="71"/>
        <v>0</v>
      </c>
      <c r="L361">
        <f t="shared" si="72"/>
        <v>1</v>
      </c>
      <c r="M361">
        <f t="shared" si="73"/>
        <v>0</v>
      </c>
      <c r="N361">
        <f t="shared" si="74"/>
        <v>0</v>
      </c>
      <c r="P361" s="14">
        <f t="shared" si="77"/>
        <v>53</v>
      </c>
      <c r="Q361">
        <f t="shared" si="78"/>
        <v>28</v>
      </c>
      <c r="R361">
        <f t="shared" si="79"/>
        <v>36</v>
      </c>
      <c r="S361">
        <f t="shared" si="80"/>
        <v>15</v>
      </c>
      <c r="T361">
        <f t="shared" si="81"/>
        <v>11</v>
      </c>
      <c r="U361">
        <f t="shared" si="82"/>
        <v>21</v>
      </c>
      <c r="V361">
        <f t="shared" si="83"/>
        <v>15</v>
      </c>
      <c r="W361">
        <f t="shared" si="84"/>
        <v>6</v>
      </c>
      <c r="X361">
        <f t="shared" si="85"/>
        <v>3</v>
      </c>
      <c r="Y361">
        <f t="shared" si="86"/>
        <v>37</v>
      </c>
      <c r="Z361">
        <f t="shared" si="87"/>
        <v>2</v>
      </c>
      <c r="AA361">
        <f t="shared" si="88"/>
        <v>10</v>
      </c>
      <c r="AB361">
        <f t="shared" si="89"/>
        <v>5</v>
      </c>
      <c r="AC361">
        <f t="shared" si="90"/>
        <v>0</v>
      </c>
    </row>
    <row r="362" spans="1:29" x14ac:dyDescent="0.2">
      <c r="A362" s="14">
        <f t="shared" si="76"/>
        <v>54</v>
      </c>
      <c r="B362">
        <f t="shared" si="62"/>
        <v>1</v>
      </c>
      <c r="C362">
        <f t="shared" si="63"/>
        <v>1</v>
      </c>
      <c r="D362">
        <f t="shared" si="64"/>
        <v>0</v>
      </c>
      <c r="E362">
        <f t="shared" si="65"/>
        <v>1</v>
      </c>
      <c r="F362">
        <f t="shared" si="66"/>
        <v>0</v>
      </c>
      <c r="G362">
        <f t="shared" si="67"/>
        <v>0</v>
      </c>
      <c r="H362">
        <f t="shared" si="68"/>
        <v>0</v>
      </c>
      <c r="I362">
        <f t="shared" si="69"/>
        <v>0</v>
      </c>
      <c r="J362">
        <f t="shared" si="70"/>
        <v>0</v>
      </c>
      <c r="K362">
        <f t="shared" si="71"/>
        <v>0</v>
      </c>
      <c r="L362">
        <f t="shared" si="72"/>
        <v>0</v>
      </c>
      <c r="M362">
        <f t="shared" si="73"/>
        <v>1</v>
      </c>
      <c r="N362">
        <f t="shared" si="74"/>
        <v>0</v>
      </c>
      <c r="P362" s="14">
        <f t="shared" si="77"/>
        <v>54</v>
      </c>
      <c r="Q362">
        <f t="shared" si="78"/>
        <v>29</v>
      </c>
      <c r="R362">
        <f t="shared" si="79"/>
        <v>37</v>
      </c>
      <c r="S362">
        <f t="shared" si="80"/>
        <v>15</v>
      </c>
      <c r="T362">
        <f t="shared" si="81"/>
        <v>12</v>
      </c>
      <c r="U362">
        <f t="shared" si="82"/>
        <v>21</v>
      </c>
      <c r="V362">
        <f t="shared" si="83"/>
        <v>15</v>
      </c>
      <c r="W362">
        <f t="shared" si="84"/>
        <v>6</v>
      </c>
      <c r="X362">
        <f t="shared" si="85"/>
        <v>3</v>
      </c>
      <c r="Y362">
        <f t="shared" si="86"/>
        <v>37</v>
      </c>
      <c r="Z362">
        <f t="shared" si="87"/>
        <v>2</v>
      </c>
      <c r="AA362">
        <f t="shared" si="88"/>
        <v>10</v>
      </c>
      <c r="AB362">
        <f t="shared" si="89"/>
        <v>6</v>
      </c>
      <c r="AC362">
        <f t="shared" si="90"/>
        <v>0</v>
      </c>
    </row>
    <row r="363" spans="1:29" x14ac:dyDescent="0.2">
      <c r="A363" s="14">
        <f t="shared" si="76"/>
        <v>55</v>
      </c>
      <c r="B363">
        <f t="shared" si="62"/>
        <v>1</v>
      </c>
      <c r="C363">
        <f t="shared" si="63"/>
        <v>1</v>
      </c>
      <c r="D363">
        <f t="shared" si="64"/>
        <v>1</v>
      </c>
      <c r="E363">
        <f t="shared" si="65"/>
        <v>0</v>
      </c>
      <c r="F363">
        <f t="shared" si="66"/>
        <v>1</v>
      </c>
      <c r="G363">
        <f t="shared" si="67"/>
        <v>0</v>
      </c>
      <c r="H363">
        <f t="shared" si="68"/>
        <v>0</v>
      </c>
      <c r="I363">
        <f t="shared" si="69"/>
        <v>0</v>
      </c>
      <c r="J363">
        <f t="shared" si="70"/>
        <v>0</v>
      </c>
      <c r="K363">
        <f t="shared" si="71"/>
        <v>0</v>
      </c>
      <c r="L363">
        <f t="shared" si="72"/>
        <v>1</v>
      </c>
      <c r="M363">
        <f t="shared" si="73"/>
        <v>1</v>
      </c>
      <c r="N363">
        <f t="shared" si="74"/>
        <v>0</v>
      </c>
      <c r="P363" s="14">
        <f t="shared" si="77"/>
        <v>55</v>
      </c>
      <c r="Q363">
        <f t="shared" si="78"/>
        <v>30</v>
      </c>
      <c r="R363">
        <f t="shared" si="79"/>
        <v>38</v>
      </c>
      <c r="S363">
        <f t="shared" si="80"/>
        <v>16</v>
      </c>
      <c r="T363">
        <f t="shared" si="81"/>
        <v>12</v>
      </c>
      <c r="U363">
        <f t="shared" si="82"/>
        <v>22</v>
      </c>
      <c r="V363">
        <f t="shared" si="83"/>
        <v>15</v>
      </c>
      <c r="W363">
        <f t="shared" si="84"/>
        <v>6</v>
      </c>
      <c r="X363">
        <f t="shared" si="85"/>
        <v>3</v>
      </c>
      <c r="Y363">
        <f t="shared" si="86"/>
        <v>37</v>
      </c>
      <c r="Z363">
        <f t="shared" si="87"/>
        <v>2</v>
      </c>
      <c r="AA363">
        <f t="shared" si="88"/>
        <v>11</v>
      </c>
      <c r="AB363">
        <f t="shared" si="89"/>
        <v>7</v>
      </c>
      <c r="AC363">
        <f t="shared" si="90"/>
        <v>0</v>
      </c>
    </row>
    <row r="364" spans="1:29" x14ac:dyDescent="0.2">
      <c r="A364" s="14">
        <f t="shared" si="76"/>
        <v>56</v>
      </c>
      <c r="B364">
        <f t="shared" si="62"/>
        <v>1</v>
      </c>
      <c r="C364">
        <f t="shared" si="63"/>
        <v>0</v>
      </c>
      <c r="D364">
        <f t="shared" si="64"/>
        <v>1</v>
      </c>
      <c r="E364">
        <f t="shared" si="65"/>
        <v>1</v>
      </c>
      <c r="F364">
        <f t="shared" si="66"/>
        <v>0</v>
      </c>
      <c r="G364">
        <f t="shared" si="67"/>
        <v>0</v>
      </c>
      <c r="H364">
        <f t="shared" si="68"/>
        <v>0</v>
      </c>
      <c r="I364">
        <f t="shared" si="69"/>
        <v>0</v>
      </c>
      <c r="J364">
        <f t="shared" si="70"/>
        <v>0</v>
      </c>
      <c r="K364">
        <f t="shared" si="71"/>
        <v>0</v>
      </c>
      <c r="L364">
        <f t="shared" si="72"/>
        <v>0</v>
      </c>
      <c r="M364">
        <f t="shared" si="73"/>
        <v>0</v>
      </c>
      <c r="N364">
        <f t="shared" si="74"/>
        <v>0</v>
      </c>
      <c r="P364" s="14">
        <f t="shared" si="77"/>
        <v>56</v>
      </c>
      <c r="Q364">
        <f t="shared" si="78"/>
        <v>31</v>
      </c>
      <c r="R364">
        <f t="shared" si="79"/>
        <v>38</v>
      </c>
      <c r="S364">
        <f t="shared" si="80"/>
        <v>17</v>
      </c>
      <c r="T364">
        <f t="shared" si="81"/>
        <v>13</v>
      </c>
      <c r="U364">
        <f t="shared" si="82"/>
        <v>22</v>
      </c>
      <c r="V364">
        <f t="shared" si="83"/>
        <v>15</v>
      </c>
      <c r="W364">
        <f t="shared" si="84"/>
        <v>6</v>
      </c>
      <c r="X364">
        <f t="shared" si="85"/>
        <v>3</v>
      </c>
      <c r="Y364">
        <f t="shared" si="86"/>
        <v>37</v>
      </c>
      <c r="Z364">
        <f t="shared" si="87"/>
        <v>2</v>
      </c>
      <c r="AA364">
        <f t="shared" si="88"/>
        <v>11</v>
      </c>
      <c r="AB364">
        <f t="shared" si="89"/>
        <v>7</v>
      </c>
      <c r="AC364">
        <f t="shared" si="90"/>
        <v>0</v>
      </c>
    </row>
    <row r="365" spans="1:29" x14ac:dyDescent="0.2">
      <c r="A365" s="14">
        <f t="shared" si="76"/>
        <v>57</v>
      </c>
      <c r="B365">
        <f t="shared" si="62"/>
        <v>1</v>
      </c>
      <c r="C365">
        <f t="shared" si="63"/>
        <v>1</v>
      </c>
      <c r="D365">
        <f t="shared" si="64"/>
        <v>1</v>
      </c>
      <c r="E365">
        <f t="shared" si="65"/>
        <v>1</v>
      </c>
      <c r="F365">
        <f t="shared" si="66"/>
        <v>0</v>
      </c>
      <c r="G365">
        <f t="shared" si="67"/>
        <v>1</v>
      </c>
      <c r="H365">
        <f t="shared" si="68"/>
        <v>0</v>
      </c>
      <c r="I365">
        <f t="shared" si="69"/>
        <v>0</v>
      </c>
      <c r="J365">
        <f t="shared" si="70"/>
        <v>1</v>
      </c>
      <c r="K365">
        <f t="shared" si="71"/>
        <v>0</v>
      </c>
      <c r="L365">
        <f t="shared" si="72"/>
        <v>0</v>
      </c>
      <c r="M365">
        <f t="shared" si="73"/>
        <v>1</v>
      </c>
      <c r="N365">
        <f t="shared" si="74"/>
        <v>0</v>
      </c>
      <c r="P365" s="14">
        <f t="shared" si="77"/>
        <v>57</v>
      </c>
      <c r="Q365">
        <f t="shared" si="78"/>
        <v>32</v>
      </c>
      <c r="R365">
        <f t="shared" si="79"/>
        <v>39</v>
      </c>
      <c r="S365">
        <f t="shared" si="80"/>
        <v>18</v>
      </c>
      <c r="T365">
        <f t="shared" si="81"/>
        <v>14</v>
      </c>
      <c r="U365">
        <f t="shared" si="82"/>
        <v>22</v>
      </c>
      <c r="V365">
        <f t="shared" si="83"/>
        <v>16</v>
      </c>
      <c r="W365">
        <f t="shared" si="84"/>
        <v>6</v>
      </c>
      <c r="X365">
        <f t="shared" si="85"/>
        <v>3</v>
      </c>
      <c r="Y365">
        <f t="shared" si="86"/>
        <v>38</v>
      </c>
      <c r="Z365">
        <f t="shared" si="87"/>
        <v>2</v>
      </c>
      <c r="AA365">
        <f t="shared" si="88"/>
        <v>11</v>
      </c>
      <c r="AB365">
        <f t="shared" si="89"/>
        <v>8</v>
      </c>
      <c r="AC365">
        <f t="shared" si="90"/>
        <v>0</v>
      </c>
    </row>
    <row r="366" spans="1:29" x14ac:dyDescent="0.2">
      <c r="A366" s="14">
        <f t="shared" si="76"/>
        <v>58</v>
      </c>
      <c r="B366">
        <f t="shared" si="62"/>
        <v>1</v>
      </c>
      <c r="C366">
        <f t="shared" si="63"/>
        <v>1</v>
      </c>
      <c r="D366">
        <f t="shared" si="64"/>
        <v>0</v>
      </c>
      <c r="E366">
        <f t="shared" si="65"/>
        <v>1</v>
      </c>
      <c r="F366">
        <f t="shared" si="66"/>
        <v>0</v>
      </c>
      <c r="G366">
        <f t="shared" si="67"/>
        <v>0</v>
      </c>
      <c r="H366">
        <f t="shared" si="68"/>
        <v>0</v>
      </c>
      <c r="I366">
        <f t="shared" si="69"/>
        <v>0</v>
      </c>
      <c r="J366">
        <f t="shared" si="70"/>
        <v>0</v>
      </c>
      <c r="K366">
        <f t="shared" si="71"/>
        <v>0</v>
      </c>
      <c r="L366">
        <f t="shared" si="72"/>
        <v>1</v>
      </c>
      <c r="M366">
        <f t="shared" si="73"/>
        <v>1</v>
      </c>
      <c r="N366">
        <f t="shared" si="74"/>
        <v>0</v>
      </c>
      <c r="P366" s="14">
        <f t="shared" si="77"/>
        <v>58</v>
      </c>
      <c r="Q366">
        <f t="shared" si="78"/>
        <v>33</v>
      </c>
      <c r="R366">
        <f t="shared" si="79"/>
        <v>40</v>
      </c>
      <c r="S366">
        <f t="shared" si="80"/>
        <v>18</v>
      </c>
      <c r="T366">
        <f t="shared" si="81"/>
        <v>15</v>
      </c>
      <c r="U366">
        <f t="shared" si="82"/>
        <v>22</v>
      </c>
      <c r="V366">
        <f t="shared" si="83"/>
        <v>16</v>
      </c>
      <c r="W366">
        <f t="shared" si="84"/>
        <v>6</v>
      </c>
      <c r="X366">
        <f t="shared" si="85"/>
        <v>3</v>
      </c>
      <c r="Y366">
        <f t="shared" si="86"/>
        <v>38</v>
      </c>
      <c r="Z366">
        <f t="shared" si="87"/>
        <v>2</v>
      </c>
      <c r="AA366">
        <f t="shared" si="88"/>
        <v>12</v>
      </c>
      <c r="AB366">
        <f t="shared" si="89"/>
        <v>9</v>
      </c>
      <c r="AC366">
        <f t="shared" si="90"/>
        <v>0</v>
      </c>
    </row>
    <row r="367" spans="1:29" x14ac:dyDescent="0.2">
      <c r="A367" s="14">
        <f t="shared" si="76"/>
        <v>59</v>
      </c>
      <c r="B367">
        <f t="shared" si="62"/>
        <v>1</v>
      </c>
      <c r="C367">
        <f t="shared" si="63"/>
        <v>1</v>
      </c>
      <c r="D367">
        <f t="shared" si="64"/>
        <v>1</v>
      </c>
      <c r="E367">
        <f t="shared" si="65"/>
        <v>1</v>
      </c>
      <c r="F367">
        <f t="shared" si="66"/>
        <v>1</v>
      </c>
      <c r="G367">
        <f t="shared" si="67"/>
        <v>1</v>
      </c>
      <c r="H367">
        <f t="shared" si="68"/>
        <v>0</v>
      </c>
      <c r="I367">
        <f t="shared" si="69"/>
        <v>0</v>
      </c>
      <c r="J367">
        <f t="shared" si="70"/>
        <v>0</v>
      </c>
      <c r="K367">
        <f t="shared" si="71"/>
        <v>0</v>
      </c>
      <c r="L367">
        <f t="shared" si="72"/>
        <v>1</v>
      </c>
      <c r="M367">
        <f t="shared" si="73"/>
        <v>1</v>
      </c>
      <c r="N367">
        <f t="shared" si="74"/>
        <v>0</v>
      </c>
      <c r="P367" s="14">
        <f t="shared" si="77"/>
        <v>59</v>
      </c>
      <c r="Q367">
        <f t="shared" si="78"/>
        <v>34</v>
      </c>
      <c r="R367">
        <f t="shared" si="79"/>
        <v>41</v>
      </c>
      <c r="S367">
        <f t="shared" si="80"/>
        <v>19</v>
      </c>
      <c r="T367">
        <f t="shared" si="81"/>
        <v>16</v>
      </c>
      <c r="U367">
        <f t="shared" si="82"/>
        <v>23</v>
      </c>
      <c r="V367">
        <f t="shared" si="83"/>
        <v>17</v>
      </c>
      <c r="W367">
        <f t="shared" si="84"/>
        <v>6</v>
      </c>
      <c r="X367">
        <f t="shared" si="85"/>
        <v>3</v>
      </c>
      <c r="Y367">
        <f t="shared" si="86"/>
        <v>38</v>
      </c>
      <c r="Z367">
        <f t="shared" si="87"/>
        <v>2</v>
      </c>
      <c r="AA367">
        <f t="shared" si="88"/>
        <v>13</v>
      </c>
      <c r="AB367">
        <f t="shared" si="89"/>
        <v>10</v>
      </c>
      <c r="AC367">
        <f t="shared" si="90"/>
        <v>0</v>
      </c>
    </row>
    <row r="368" spans="1:29" x14ac:dyDescent="0.2">
      <c r="A368" s="14">
        <f t="shared" si="76"/>
        <v>60</v>
      </c>
      <c r="B368">
        <f t="shared" si="62"/>
        <v>1</v>
      </c>
      <c r="C368">
        <f t="shared" si="63"/>
        <v>1</v>
      </c>
      <c r="D368">
        <f t="shared" si="64"/>
        <v>1</v>
      </c>
      <c r="E368">
        <f t="shared" si="65"/>
        <v>1</v>
      </c>
      <c r="F368">
        <f t="shared" si="66"/>
        <v>0</v>
      </c>
      <c r="G368">
        <f t="shared" si="67"/>
        <v>0</v>
      </c>
      <c r="H368">
        <f t="shared" si="68"/>
        <v>0</v>
      </c>
      <c r="I368">
        <f t="shared" si="69"/>
        <v>0</v>
      </c>
      <c r="J368">
        <f t="shared" si="70"/>
        <v>1</v>
      </c>
      <c r="K368">
        <f t="shared" si="71"/>
        <v>0</v>
      </c>
      <c r="L368">
        <f t="shared" si="72"/>
        <v>0</v>
      </c>
      <c r="M368">
        <f t="shared" si="73"/>
        <v>1</v>
      </c>
      <c r="N368">
        <f t="shared" si="74"/>
        <v>0</v>
      </c>
      <c r="P368" s="14">
        <f t="shared" si="77"/>
        <v>60</v>
      </c>
      <c r="Q368">
        <f t="shared" si="78"/>
        <v>35</v>
      </c>
      <c r="R368">
        <f t="shared" si="79"/>
        <v>42</v>
      </c>
      <c r="S368">
        <f t="shared" si="80"/>
        <v>20</v>
      </c>
      <c r="T368">
        <f t="shared" si="81"/>
        <v>17</v>
      </c>
      <c r="U368">
        <f t="shared" si="82"/>
        <v>23</v>
      </c>
      <c r="V368">
        <f t="shared" si="83"/>
        <v>17</v>
      </c>
      <c r="W368">
        <f t="shared" si="84"/>
        <v>6</v>
      </c>
      <c r="X368">
        <f t="shared" si="85"/>
        <v>3</v>
      </c>
      <c r="Y368">
        <f t="shared" si="86"/>
        <v>39</v>
      </c>
      <c r="Z368">
        <f t="shared" si="87"/>
        <v>2</v>
      </c>
      <c r="AA368">
        <f t="shared" si="88"/>
        <v>13</v>
      </c>
      <c r="AB368">
        <f t="shared" si="89"/>
        <v>11</v>
      </c>
      <c r="AC368">
        <f t="shared" si="90"/>
        <v>0</v>
      </c>
    </row>
    <row r="369" spans="1:29" x14ac:dyDescent="0.2">
      <c r="A369" s="14">
        <f t="shared" si="76"/>
        <v>61</v>
      </c>
      <c r="B369">
        <f t="shared" si="62"/>
        <v>1</v>
      </c>
      <c r="C369">
        <f t="shared" si="63"/>
        <v>1</v>
      </c>
      <c r="D369">
        <f t="shared" si="64"/>
        <v>1</v>
      </c>
      <c r="E369">
        <f t="shared" si="65"/>
        <v>0</v>
      </c>
      <c r="F369">
        <f t="shared" si="66"/>
        <v>0</v>
      </c>
      <c r="G369">
        <f t="shared" si="67"/>
        <v>0</v>
      </c>
      <c r="H369">
        <f t="shared" si="68"/>
        <v>0</v>
      </c>
      <c r="I369">
        <f t="shared" si="69"/>
        <v>0</v>
      </c>
      <c r="J369">
        <f t="shared" si="70"/>
        <v>1</v>
      </c>
      <c r="K369">
        <f t="shared" si="71"/>
        <v>0</v>
      </c>
      <c r="L369">
        <f t="shared" si="72"/>
        <v>1</v>
      </c>
      <c r="M369">
        <f t="shared" si="73"/>
        <v>1</v>
      </c>
      <c r="N369">
        <f t="shared" si="74"/>
        <v>0</v>
      </c>
      <c r="P369" s="14">
        <f t="shared" si="77"/>
        <v>61</v>
      </c>
      <c r="Q369">
        <f t="shared" si="78"/>
        <v>36</v>
      </c>
      <c r="R369">
        <f t="shared" si="79"/>
        <v>43</v>
      </c>
      <c r="S369">
        <f t="shared" si="80"/>
        <v>21</v>
      </c>
      <c r="T369">
        <f t="shared" si="81"/>
        <v>17</v>
      </c>
      <c r="U369">
        <f t="shared" si="82"/>
        <v>23</v>
      </c>
      <c r="V369">
        <f t="shared" si="83"/>
        <v>17</v>
      </c>
      <c r="W369">
        <f t="shared" si="84"/>
        <v>6</v>
      </c>
      <c r="X369">
        <f t="shared" si="85"/>
        <v>3</v>
      </c>
      <c r="Y369">
        <f t="shared" si="86"/>
        <v>40</v>
      </c>
      <c r="Z369">
        <f t="shared" si="87"/>
        <v>2</v>
      </c>
      <c r="AA369">
        <f t="shared" si="88"/>
        <v>14</v>
      </c>
      <c r="AB369">
        <f t="shared" si="89"/>
        <v>12</v>
      </c>
      <c r="AC369">
        <f t="shared" si="90"/>
        <v>0</v>
      </c>
    </row>
    <row r="370" spans="1:29" x14ac:dyDescent="0.2">
      <c r="A370" s="14">
        <f t="shared" si="76"/>
        <v>62</v>
      </c>
      <c r="B370">
        <f t="shared" si="62"/>
        <v>1</v>
      </c>
      <c r="C370">
        <f t="shared" si="63"/>
        <v>1</v>
      </c>
      <c r="D370">
        <f t="shared" si="64"/>
        <v>0</v>
      </c>
      <c r="E370">
        <f t="shared" si="65"/>
        <v>0</v>
      </c>
      <c r="F370">
        <f t="shared" si="66"/>
        <v>1</v>
      </c>
      <c r="G370">
        <f t="shared" si="67"/>
        <v>0</v>
      </c>
      <c r="H370">
        <f t="shared" si="68"/>
        <v>0</v>
      </c>
      <c r="I370">
        <f t="shared" si="69"/>
        <v>0</v>
      </c>
      <c r="J370">
        <f t="shared" si="70"/>
        <v>1</v>
      </c>
      <c r="K370">
        <f t="shared" si="71"/>
        <v>0</v>
      </c>
      <c r="L370">
        <f t="shared" si="72"/>
        <v>0</v>
      </c>
      <c r="M370">
        <f t="shared" si="73"/>
        <v>0</v>
      </c>
      <c r="N370">
        <f t="shared" si="74"/>
        <v>0</v>
      </c>
      <c r="P370" s="14">
        <f t="shared" si="77"/>
        <v>62</v>
      </c>
      <c r="Q370">
        <f t="shared" si="78"/>
        <v>37</v>
      </c>
      <c r="R370">
        <f t="shared" si="79"/>
        <v>44</v>
      </c>
      <c r="S370">
        <f t="shared" si="80"/>
        <v>21</v>
      </c>
      <c r="T370">
        <f t="shared" si="81"/>
        <v>17</v>
      </c>
      <c r="U370">
        <f t="shared" si="82"/>
        <v>24</v>
      </c>
      <c r="V370">
        <f t="shared" si="83"/>
        <v>17</v>
      </c>
      <c r="W370">
        <f t="shared" si="84"/>
        <v>6</v>
      </c>
      <c r="X370">
        <f t="shared" si="85"/>
        <v>3</v>
      </c>
      <c r="Y370">
        <f t="shared" si="86"/>
        <v>41</v>
      </c>
      <c r="Z370">
        <f t="shared" si="87"/>
        <v>2</v>
      </c>
      <c r="AA370">
        <f t="shared" si="88"/>
        <v>14</v>
      </c>
      <c r="AB370">
        <f t="shared" si="89"/>
        <v>12</v>
      </c>
      <c r="AC370">
        <f t="shared" si="90"/>
        <v>0</v>
      </c>
    </row>
    <row r="371" spans="1:29" x14ac:dyDescent="0.2">
      <c r="A371" s="14">
        <f t="shared" si="76"/>
        <v>63</v>
      </c>
      <c r="B371">
        <f t="shared" si="62"/>
        <v>1</v>
      </c>
      <c r="C371">
        <f t="shared" si="63"/>
        <v>1</v>
      </c>
      <c r="D371">
        <f t="shared" si="64"/>
        <v>0</v>
      </c>
      <c r="E371">
        <f t="shared" si="65"/>
        <v>1</v>
      </c>
      <c r="F371">
        <f t="shared" si="66"/>
        <v>1</v>
      </c>
      <c r="G371">
        <f t="shared" si="67"/>
        <v>0</v>
      </c>
      <c r="H371">
        <f t="shared" si="68"/>
        <v>0</v>
      </c>
      <c r="I371">
        <f t="shared" si="69"/>
        <v>0</v>
      </c>
      <c r="J371">
        <f t="shared" si="70"/>
        <v>0</v>
      </c>
      <c r="K371">
        <f t="shared" si="71"/>
        <v>0</v>
      </c>
      <c r="L371">
        <f t="shared" si="72"/>
        <v>1</v>
      </c>
      <c r="M371">
        <f t="shared" si="73"/>
        <v>1</v>
      </c>
      <c r="N371">
        <f t="shared" si="74"/>
        <v>0</v>
      </c>
      <c r="P371" s="14">
        <f t="shared" si="77"/>
        <v>63</v>
      </c>
      <c r="Q371">
        <f t="shared" si="78"/>
        <v>38</v>
      </c>
      <c r="R371">
        <f t="shared" si="79"/>
        <v>45</v>
      </c>
      <c r="S371">
        <f t="shared" si="80"/>
        <v>21</v>
      </c>
      <c r="T371">
        <f t="shared" si="81"/>
        <v>18</v>
      </c>
      <c r="U371">
        <f t="shared" si="82"/>
        <v>25</v>
      </c>
      <c r="V371">
        <f t="shared" si="83"/>
        <v>17</v>
      </c>
      <c r="W371">
        <f t="shared" si="84"/>
        <v>6</v>
      </c>
      <c r="X371">
        <f t="shared" si="85"/>
        <v>3</v>
      </c>
      <c r="Y371">
        <f t="shared" si="86"/>
        <v>41</v>
      </c>
      <c r="Z371">
        <f t="shared" si="87"/>
        <v>2</v>
      </c>
      <c r="AA371">
        <f t="shared" si="88"/>
        <v>15</v>
      </c>
      <c r="AB371">
        <f t="shared" si="89"/>
        <v>13</v>
      </c>
      <c r="AC371">
        <f t="shared" si="90"/>
        <v>0</v>
      </c>
    </row>
    <row r="372" spans="1:29" x14ac:dyDescent="0.2">
      <c r="A372" s="14">
        <f t="shared" si="76"/>
        <v>64</v>
      </c>
      <c r="B372">
        <f t="shared" si="62"/>
        <v>0</v>
      </c>
      <c r="C372">
        <f t="shared" si="63"/>
        <v>1</v>
      </c>
      <c r="D372">
        <f t="shared" si="64"/>
        <v>0</v>
      </c>
      <c r="E372">
        <f t="shared" si="65"/>
        <v>0</v>
      </c>
      <c r="F372">
        <f t="shared" si="66"/>
        <v>0</v>
      </c>
      <c r="G372">
        <f t="shared" si="67"/>
        <v>0</v>
      </c>
      <c r="H372">
        <f t="shared" si="68"/>
        <v>0</v>
      </c>
      <c r="I372">
        <f t="shared" si="69"/>
        <v>0</v>
      </c>
      <c r="J372">
        <f t="shared" si="70"/>
        <v>1</v>
      </c>
      <c r="K372">
        <f t="shared" si="71"/>
        <v>0</v>
      </c>
      <c r="L372">
        <f t="shared" si="72"/>
        <v>0</v>
      </c>
      <c r="M372">
        <f t="shared" si="73"/>
        <v>0</v>
      </c>
      <c r="N372">
        <f t="shared" si="74"/>
        <v>0</v>
      </c>
      <c r="P372" s="14">
        <f t="shared" si="77"/>
        <v>64</v>
      </c>
      <c r="Q372">
        <f t="shared" si="78"/>
        <v>38</v>
      </c>
      <c r="R372">
        <f t="shared" si="79"/>
        <v>46</v>
      </c>
      <c r="S372">
        <f t="shared" si="80"/>
        <v>21</v>
      </c>
      <c r="T372">
        <f t="shared" si="81"/>
        <v>18</v>
      </c>
      <c r="U372">
        <f t="shared" si="82"/>
        <v>25</v>
      </c>
      <c r="V372">
        <f t="shared" si="83"/>
        <v>17</v>
      </c>
      <c r="W372">
        <f t="shared" si="84"/>
        <v>6</v>
      </c>
      <c r="X372">
        <f t="shared" si="85"/>
        <v>3</v>
      </c>
      <c r="Y372">
        <f t="shared" si="86"/>
        <v>42</v>
      </c>
      <c r="Z372">
        <f t="shared" si="87"/>
        <v>2</v>
      </c>
      <c r="AA372">
        <f t="shared" si="88"/>
        <v>15</v>
      </c>
      <c r="AB372">
        <f t="shared" si="89"/>
        <v>13</v>
      </c>
      <c r="AC372">
        <f t="shared" si="90"/>
        <v>0</v>
      </c>
    </row>
    <row r="373" spans="1:29" x14ac:dyDescent="0.2">
      <c r="A373" s="14">
        <f t="shared" si="76"/>
        <v>65</v>
      </c>
      <c r="B373">
        <f t="shared" si="62"/>
        <v>0</v>
      </c>
      <c r="C373">
        <f t="shared" si="63"/>
        <v>1</v>
      </c>
      <c r="D373">
        <f t="shared" si="64"/>
        <v>0</v>
      </c>
      <c r="E373">
        <f t="shared" si="65"/>
        <v>1</v>
      </c>
      <c r="F373">
        <f t="shared" si="66"/>
        <v>0</v>
      </c>
      <c r="G373">
        <f t="shared" si="67"/>
        <v>0</v>
      </c>
      <c r="H373">
        <f t="shared" si="68"/>
        <v>0</v>
      </c>
      <c r="I373">
        <f t="shared" si="69"/>
        <v>0</v>
      </c>
      <c r="J373">
        <f t="shared" si="70"/>
        <v>0</v>
      </c>
      <c r="K373">
        <f t="shared" si="71"/>
        <v>0</v>
      </c>
      <c r="L373">
        <f t="shared" si="72"/>
        <v>0</v>
      </c>
      <c r="M373">
        <f t="shared" si="73"/>
        <v>1</v>
      </c>
      <c r="N373">
        <f t="shared" si="74"/>
        <v>0</v>
      </c>
      <c r="P373" s="14">
        <f t="shared" si="77"/>
        <v>65</v>
      </c>
      <c r="Q373">
        <f t="shared" si="78"/>
        <v>38</v>
      </c>
      <c r="R373">
        <f t="shared" si="79"/>
        <v>47</v>
      </c>
      <c r="S373">
        <f t="shared" si="80"/>
        <v>21</v>
      </c>
      <c r="T373">
        <f t="shared" si="81"/>
        <v>19</v>
      </c>
      <c r="U373">
        <f t="shared" si="82"/>
        <v>25</v>
      </c>
      <c r="V373">
        <f t="shared" si="83"/>
        <v>17</v>
      </c>
      <c r="W373">
        <f t="shared" si="84"/>
        <v>6</v>
      </c>
      <c r="X373">
        <f t="shared" si="85"/>
        <v>3</v>
      </c>
      <c r="Y373">
        <f t="shared" si="86"/>
        <v>42</v>
      </c>
      <c r="Z373">
        <f t="shared" si="87"/>
        <v>2</v>
      </c>
      <c r="AA373">
        <f t="shared" si="88"/>
        <v>15</v>
      </c>
      <c r="AB373">
        <f t="shared" si="89"/>
        <v>14</v>
      </c>
      <c r="AC373">
        <f t="shared" si="90"/>
        <v>0</v>
      </c>
    </row>
    <row r="374" spans="1:29" x14ac:dyDescent="0.2">
      <c r="A374" s="14">
        <f t="shared" si="76"/>
        <v>66</v>
      </c>
      <c r="B374">
        <f t="shared" ref="B374:B437" si="91">COUNTIF(C67,"เสื้อผ้า / แฟชั่น*")</f>
        <v>1</v>
      </c>
      <c r="C374">
        <f t="shared" ref="C374:C437" si="92">COUNTIF(C67,"*ของใช้ส่วนตัว*")</f>
        <v>1</v>
      </c>
      <c r="D374">
        <f t="shared" ref="D374:D437" si="93">COUNTIF(C67,"*เครื่องประดับ*")</f>
        <v>0</v>
      </c>
      <c r="E374">
        <f t="shared" ref="E374:E437" si="94">COUNTIF(C67,"*อาหารเสริม / สุขภาพ ความงาม*")</f>
        <v>0</v>
      </c>
      <c r="F374">
        <f t="shared" ref="F374:F437" si="95">COUNTIF(C67,"*เครื่องเขียน / หนังสือ*")</f>
        <v>0</v>
      </c>
      <c r="G374">
        <f t="shared" ref="G374:G437" si="96">COUNTIF(C67,"*เครื่องใช้ไฟฟ้าภายในบ้าน*")</f>
        <v>0</v>
      </c>
      <c r="H374">
        <f t="shared" ref="H374:H437" si="97">COUNTIF(C67,"*อุปกรณ์กีฬา*")</f>
        <v>0</v>
      </c>
      <c r="I374">
        <f t="shared" ref="I374:I437" si="98">COUNTIF(C67,"*อุปกรณ์ท่องเที่ยว*")</f>
        <v>0</v>
      </c>
      <c r="J374">
        <f t="shared" ref="J374:J437" si="99">COUNTIF(C67,"*อุปกรณ์อิเล็กทรอนิกส์ / อุปกรณ์เสริม*")</f>
        <v>0</v>
      </c>
      <c r="K374">
        <f t="shared" ref="K374:K437" si="100">COUNTIF(C67,"*ยานยนต์ / อุปกรณ์เสริม*")</f>
        <v>0</v>
      </c>
      <c r="L374">
        <f t="shared" ref="L374:L437" si="101">COUNTIF(C67,"*เฟอร์นิเจอร์ / ของตกแต่งบ้าน*")</f>
        <v>0</v>
      </c>
      <c r="M374">
        <f t="shared" ref="M374:M437" si="102">COUNTIF(C67,"*อาหาร / ขนม*")</f>
        <v>1</v>
      </c>
      <c r="N374">
        <f t="shared" ref="N374:N437" si="103">COUNTIF(C67,"*ไม่ได้ซื้อเลยค้าบบบบ*")</f>
        <v>0</v>
      </c>
      <c r="P374" s="14">
        <f t="shared" si="77"/>
        <v>66</v>
      </c>
      <c r="Q374">
        <f t="shared" si="78"/>
        <v>39</v>
      </c>
      <c r="R374">
        <f t="shared" si="79"/>
        <v>48</v>
      </c>
      <c r="S374">
        <f t="shared" si="80"/>
        <v>21</v>
      </c>
      <c r="T374">
        <f t="shared" si="81"/>
        <v>19</v>
      </c>
      <c r="U374">
        <f t="shared" si="82"/>
        <v>25</v>
      </c>
      <c r="V374">
        <f t="shared" si="83"/>
        <v>17</v>
      </c>
      <c r="W374">
        <f t="shared" si="84"/>
        <v>6</v>
      </c>
      <c r="X374">
        <f t="shared" si="85"/>
        <v>3</v>
      </c>
      <c r="Y374">
        <f t="shared" si="86"/>
        <v>42</v>
      </c>
      <c r="Z374">
        <f t="shared" si="87"/>
        <v>2</v>
      </c>
      <c r="AA374">
        <f t="shared" si="88"/>
        <v>15</v>
      </c>
      <c r="AB374">
        <f t="shared" si="89"/>
        <v>15</v>
      </c>
      <c r="AC374">
        <f t="shared" si="90"/>
        <v>0</v>
      </c>
    </row>
    <row r="375" spans="1:29" x14ac:dyDescent="0.2">
      <c r="A375" s="14">
        <f t="shared" ref="A375:A438" si="104">A374+1</f>
        <v>67</v>
      </c>
      <c r="B375">
        <f t="shared" si="91"/>
        <v>1</v>
      </c>
      <c r="C375">
        <f t="shared" si="92"/>
        <v>1</v>
      </c>
      <c r="D375">
        <f t="shared" si="93"/>
        <v>0</v>
      </c>
      <c r="E375">
        <f t="shared" si="94"/>
        <v>0</v>
      </c>
      <c r="F375">
        <f t="shared" si="95"/>
        <v>0</v>
      </c>
      <c r="G375">
        <f t="shared" si="96"/>
        <v>1</v>
      </c>
      <c r="H375">
        <f t="shared" si="97"/>
        <v>0</v>
      </c>
      <c r="I375">
        <f t="shared" si="98"/>
        <v>0</v>
      </c>
      <c r="J375">
        <f t="shared" si="99"/>
        <v>1</v>
      </c>
      <c r="K375">
        <f t="shared" si="100"/>
        <v>0</v>
      </c>
      <c r="L375">
        <f t="shared" si="101"/>
        <v>0</v>
      </c>
      <c r="M375">
        <f t="shared" si="102"/>
        <v>0</v>
      </c>
      <c r="N375">
        <f t="shared" si="103"/>
        <v>0</v>
      </c>
      <c r="P375" s="14">
        <f t="shared" ref="P375:P438" si="105">P374+1</f>
        <v>67</v>
      </c>
      <c r="Q375">
        <f t="shared" ref="Q375:Q438" si="106">IF(B375=1,Q374+1,Q374)</f>
        <v>40</v>
      </c>
      <c r="R375">
        <f t="shared" ref="R375:R438" si="107">IF(C375=1,R374+1,R374)</f>
        <v>49</v>
      </c>
      <c r="S375">
        <f t="shared" ref="S375:S438" si="108">IF(D375=1,S374+1,S374)</f>
        <v>21</v>
      </c>
      <c r="T375">
        <f t="shared" ref="T375:T438" si="109">IF(E375=1,T374+1,T374)</f>
        <v>19</v>
      </c>
      <c r="U375">
        <f t="shared" ref="U375:U438" si="110">IF(F375=1,U374+1,U374)</f>
        <v>25</v>
      </c>
      <c r="V375">
        <f t="shared" ref="V375:V438" si="111">IF(G375=1,V374+1,V374)</f>
        <v>18</v>
      </c>
      <c r="W375">
        <f t="shared" ref="W375:W438" si="112">IF(H375=1,W374+1,W374)</f>
        <v>6</v>
      </c>
      <c r="X375">
        <f t="shared" ref="X375:X438" si="113">IF(I375=1,X374+1,X374)</f>
        <v>3</v>
      </c>
      <c r="Y375">
        <f t="shared" ref="Y375:Y438" si="114">IF(J375=1,Y374+1,Y374)</f>
        <v>43</v>
      </c>
      <c r="Z375">
        <f t="shared" ref="Z375:Z438" si="115">IF(K375=1,Z374+1,Z374)</f>
        <v>2</v>
      </c>
      <c r="AA375">
        <f t="shared" ref="AA375:AA438" si="116">IF(L375=1,AA374+1,AA374)</f>
        <v>15</v>
      </c>
      <c r="AB375">
        <f t="shared" ref="AB375:AB438" si="117">IF(M375=1,AB374+1,AB374)</f>
        <v>15</v>
      </c>
      <c r="AC375">
        <f t="shared" ref="AC375:AC438" si="118">IF(N375=1,AC374+1,AC374)</f>
        <v>0</v>
      </c>
    </row>
    <row r="376" spans="1:29" x14ac:dyDescent="0.2">
      <c r="A376" s="14">
        <f t="shared" si="104"/>
        <v>68</v>
      </c>
      <c r="B376">
        <f t="shared" si="91"/>
        <v>1</v>
      </c>
      <c r="C376">
        <f t="shared" si="92"/>
        <v>0</v>
      </c>
      <c r="D376">
        <f t="shared" si="93"/>
        <v>0</v>
      </c>
      <c r="E376">
        <f t="shared" si="94"/>
        <v>0</v>
      </c>
      <c r="F376">
        <f t="shared" si="95"/>
        <v>1</v>
      </c>
      <c r="G376">
        <f t="shared" si="96"/>
        <v>0</v>
      </c>
      <c r="H376">
        <f t="shared" si="97"/>
        <v>0</v>
      </c>
      <c r="I376">
        <f t="shared" si="98"/>
        <v>0</v>
      </c>
      <c r="J376">
        <f t="shared" si="99"/>
        <v>0</v>
      </c>
      <c r="K376">
        <f t="shared" si="100"/>
        <v>0</v>
      </c>
      <c r="L376">
        <f t="shared" si="101"/>
        <v>1</v>
      </c>
      <c r="M376">
        <f t="shared" si="102"/>
        <v>1</v>
      </c>
      <c r="N376">
        <f t="shared" si="103"/>
        <v>0</v>
      </c>
      <c r="P376" s="14">
        <f t="shared" si="105"/>
        <v>68</v>
      </c>
      <c r="Q376">
        <f t="shared" si="106"/>
        <v>41</v>
      </c>
      <c r="R376">
        <f t="shared" si="107"/>
        <v>49</v>
      </c>
      <c r="S376">
        <f t="shared" si="108"/>
        <v>21</v>
      </c>
      <c r="T376">
        <f t="shared" si="109"/>
        <v>19</v>
      </c>
      <c r="U376">
        <f t="shared" si="110"/>
        <v>26</v>
      </c>
      <c r="V376">
        <f t="shared" si="111"/>
        <v>18</v>
      </c>
      <c r="W376">
        <f t="shared" si="112"/>
        <v>6</v>
      </c>
      <c r="X376">
        <f t="shared" si="113"/>
        <v>3</v>
      </c>
      <c r="Y376">
        <f t="shared" si="114"/>
        <v>43</v>
      </c>
      <c r="Z376">
        <f t="shared" si="115"/>
        <v>2</v>
      </c>
      <c r="AA376">
        <f t="shared" si="116"/>
        <v>16</v>
      </c>
      <c r="AB376">
        <f t="shared" si="117"/>
        <v>16</v>
      </c>
      <c r="AC376">
        <f t="shared" si="118"/>
        <v>0</v>
      </c>
    </row>
    <row r="377" spans="1:29" x14ac:dyDescent="0.2">
      <c r="A377" s="14">
        <f t="shared" si="104"/>
        <v>69</v>
      </c>
      <c r="B377">
        <f t="shared" si="91"/>
        <v>1</v>
      </c>
      <c r="C377">
        <f t="shared" si="92"/>
        <v>0</v>
      </c>
      <c r="D377">
        <f t="shared" si="93"/>
        <v>0</v>
      </c>
      <c r="E377">
        <f t="shared" si="94"/>
        <v>1</v>
      </c>
      <c r="F377">
        <f t="shared" si="95"/>
        <v>0</v>
      </c>
      <c r="G377">
        <f t="shared" si="96"/>
        <v>0</v>
      </c>
      <c r="H377">
        <f t="shared" si="97"/>
        <v>1</v>
      </c>
      <c r="I377">
        <f t="shared" si="98"/>
        <v>0</v>
      </c>
      <c r="J377">
        <f t="shared" si="99"/>
        <v>0</v>
      </c>
      <c r="K377">
        <f t="shared" si="100"/>
        <v>0</v>
      </c>
      <c r="L377">
        <f t="shared" si="101"/>
        <v>0</v>
      </c>
      <c r="M377">
        <f t="shared" si="102"/>
        <v>0</v>
      </c>
      <c r="N377">
        <f t="shared" si="103"/>
        <v>0</v>
      </c>
      <c r="P377" s="14">
        <f t="shared" si="105"/>
        <v>69</v>
      </c>
      <c r="Q377">
        <f t="shared" si="106"/>
        <v>42</v>
      </c>
      <c r="R377">
        <f t="shared" si="107"/>
        <v>49</v>
      </c>
      <c r="S377">
        <f t="shared" si="108"/>
        <v>21</v>
      </c>
      <c r="T377">
        <f t="shared" si="109"/>
        <v>20</v>
      </c>
      <c r="U377">
        <f t="shared" si="110"/>
        <v>26</v>
      </c>
      <c r="V377">
        <f t="shared" si="111"/>
        <v>18</v>
      </c>
      <c r="W377">
        <f t="shared" si="112"/>
        <v>7</v>
      </c>
      <c r="X377">
        <f t="shared" si="113"/>
        <v>3</v>
      </c>
      <c r="Y377">
        <f t="shared" si="114"/>
        <v>43</v>
      </c>
      <c r="Z377">
        <f t="shared" si="115"/>
        <v>2</v>
      </c>
      <c r="AA377">
        <f t="shared" si="116"/>
        <v>16</v>
      </c>
      <c r="AB377">
        <f t="shared" si="117"/>
        <v>16</v>
      </c>
      <c r="AC377">
        <f t="shared" si="118"/>
        <v>0</v>
      </c>
    </row>
    <row r="378" spans="1:29" x14ac:dyDescent="0.2">
      <c r="A378" s="14">
        <f t="shared" si="104"/>
        <v>70</v>
      </c>
      <c r="B378">
        <f t="shared" si="91"/>
        <v>1</v>
      </c>
      <c r="C378">
        <f t="shared" si="92"/>
        <v>0</v>
      </c>
      <c r="D378">
        <f t="shared" si="93"/>
        <v>0</v>
      </c>
      <c r="E378">
        <f t="shared" si="94"/>
        <v>0</v>
      </c>
      <c r="F378">
        <f t="shared" si="95"/>
        <v>1</v>
      </c>
      <c r="G378">
        <f t="shared" si="96"/>
        <v>1</v>
      </c>
      <c r="H378">
        <f t="shared" si="97"/>
        <v>0</v>
      </c>
      <c r="I378">
        <f t="shared" si="98"/>
        <v>0</v>
      </c>
      <c r="J378">
        <f t="shared" si="99"/>
        <v>0</v>
      </c>
      <c r="K378">
        <f t="shared" si="100"/>
        <v>0</v>
      </c>
      <c r="L378">
        <f t="shared" si="101"/>
        <v>1</v>
      </c>
      <c r="M378">
        <f t="shared" si="102"/>
        <v>1</v>
      </c>
      <c r="N378">
        <f t="shared" si="103"/>
        <v>0</v>
      </c>
      <c r="P378" s="14">
        <f t="shared" si="105"/>
        <v>70</v>
      </c>
      <c r="Q378">
        <f t="shared" si="106"/>
        <v>43</v>
      </c>
      <c r="R378">
        <f t="shared" si="107"/>
        <v>49</v>
      </c>
      <c r="S378">
        <f t="shared" si="108"/>
        <v>21</v>
      </c>
      <c r="T378">
        <f t="shared" si="109"/>
        <v>20</v>
      </c>
      <c r="U378">
        <f t="shared" si="110"/>
        <v>27</v>
      </c>
      <c r="V378">
        <f t="shared" si="111"/>
        <v>19</v>
      </c>
      <c r="W378">
        <f t="shared" si="112"/>
        <v>7</v>
      </c>
      <c r="X378">
        <f t="shared" si="113"/>
        <v>3</v>
      </c>
      <c r="Y378">
        <f t="shared" si="114"/>
        <v>43</v>
      </c>
      <c r="Z378">
        <f t="shared" si="115"/>
        <v>2</v>
      </c>
      <c r="AA378">
        <f t="shared" si="116"/>
        <v>17</v>
      </c>
      <c r="AB378">
        <f t="shared" si="117"/>
        <v>17</v>
      </c>
      <c r="AC378">
        <f t="shared" si="118"/>
        <v>0</v>
      </c>
    </row>
    <row r="379" spans="1:29" x14ac:dyDescent="0.2">
      <c r="A379" s="14">
        <f t="shared" si="104"/>
        <v>71</v>
      </c>
      <c r="B379">
        <f t="shared" si="91"/>
        <v>0</v>
      </c>
      <c r="C379">
        <f t="shared" si="92"/>
        <v>0</v>
      </c>
      <c r="D379">
        <f t="shared" si="93"/>
        <v>0</v>
      </c>
      <c r="E379">
        <f t="shared" si="94"/>
        <v>0</v>
      </c>
      <c r="F379">
        <f t="shared" si="95"/>
        <v>0</v>
      </c>
      <c r="G379">
        <f t="shared" si="96"/>
        <v>1</v>
      </c>
      <c r="H379">
        <f t="shared" si="97"/>
        <v>0</v>
      </c>
      <c r="I379">
        <f t="shared" si="98"/>
        <v>0</v>
      </c>
      <c r="J379">
        <f t="shared" si="99"/>
        <v>1</v>
      </c>
      <c r="K379">
        <f t="shared" si="100"/>
        <v>0</v>
      </c>
      <c r="L379">
        <f t="shared" si="101"/>
        <v>0</v>
      </c>
      <c r="M379">
        <f t="shared" si="102"/>
        <v>0</v>
      </c>
      <c r="N379">
        <f t="shared" si="103"/>
        <v>0</v>
      </c>
      <c r="P379" s="14">
        <f t="shared" si="105"/>
        <v>71</v>
      </c>
      <c r="Q379">
        <f t="shared" si="106"/>
        <v>43</v>
      </c>
      <c r="R379">
        <f t="shared" si="107"/>
        <v>49</v>
      </c>
      <c r="S379">
        <f t="shared" si="108"/>
        <v>21</v>
      </c>
      <c r="T379">
        <f t="shared" si="109"/>
        <v>20</v>
      </c>
      <c r="U379">
        <f t="shared" si="110"/>
        <v>27</v>
      </c>
      <c r="V379">
        <f t="shared" si="111"/>
        <v>20</v>
      </c>
      <c r="W379">
        <f t="shared" si="112"/>
        <v>7</v>
      </c>
      <c r="X379">
        <f t="shared" si="113"/>
        <v>3</v>
      </c>
      <c r="Y379">
        <f t="shared" si="114"/>
        <v>44</v>
      </c>
      <c r="Z379">
        <f t="shared" si="115"/>
        <v>2</v>
      </c>
      <c r="AA379">
        <f t="shared" si="116"/>
        <v>17</v>
      </c>
      <c r="AB379">
        <f t="shared" si="117"/>
        <v>17</v>
      </c>
      <c r="AC379">
        <f t="shared" si="118"/>
        <v>0</v>
      </c>
    </row>
    <row r="380" spans="1:29" x14ac:dyDescent="0.2">
      <c r="A380" s="14">
        <f t="shared" si="104"/>
        <v>72</v>
      </c>
      <c r="B380">
        <f t="shared" si="91"/>
        <v>1</v>
      </c>
      <c r="C380">
        <f t="shared" si="92"/>
        <v>1</v>
      </c>
      <c r="D380">
        <f t="shared" si="93"/>
        <v>1</v>
      </c>
      <c r="E380">
        <f t="shared" si="94"/>
        <v>1</v>
      </c>
      <c r="F380">
        <f t="shared" si="95"/>
        <v>1</v>
      </c>
      <c r="G380">
        <f t="shared" si="96"/>
        <v>0</v>
      </c>
      <c r="H380">
        <f t="shared" si="97"/>
        <v>0</v>
      </c>
      <c r="I380">
        <f t="shared" si="98"/>
        <v>0</v>
      </c>
      <c r="J380">
        <f t="shared" si="99"/>
        <v>1</v>
      </c>
      <c r="K380">
        <f t="shared" si="100"/>
        <v>0</v>
      </c>
      <c r="L380">
        <f t="shared" si="101"/>
        <v>0</v>
      </c>
      <c r="M380">
        <f t="shared" si="102"/>
        <v>1</v>
      </c>
      <c r="N380">
        <f t="shared" si="103"/>
        <v>0</v>
      </c>
      <c r="P380" s="14">
        <f t="shared" si="105"/>
        <v>72</v>
      </c>
      <c r="Q380">
        <f t="shared" si="106"/>
        <v>44</v>
      </c>
      <c r="R380">
        <f t="shared" si="107"/>
        <v>50</v>
      </c>
      <c r="S380">
        <f t="shared" si="108"/>
        <v>22</v>
      </c>
      <c r="T380">
        <f t="shared" si="109"/>
        <v>21</v>
      </c>
      <c r="U380">
        <f t="shared" si="110"/>
        <v>28</v>
      </c>
      <c r="V380">
        <f t="shared" si="111"/>
        <v>20</v>
      </c>
      <c r="W380">
        <f t="shared" si="112"/>
        <v>7</v>
      </c>
      <c r="X380">
        <f t="shared" si="113"/>
        <v>3</v>
      </c>
      <c r="Y380">
        <f t="shared" si="114"/>
        <v>45</v>
      </c>
      <c r="Z380">
        <f t="shared" si="115"/>
        <v>2</v>
      </c>
      <c r="AA380">
        <f t="shared" si="116"/>
        <v>17</v>
      </c>
      <c r="AB380">
        <f t="shared" si="117"/>
        <v>18</v>
      </c>
      <c r="AC380">
        <f t="shared" si="118"/>
        <v>0</v>
      </c>
    </row>
    <row r="381" spans="1:29" x14ac:dyDescent="0.2">
      <c r="A381" s="14">
        <f t="shared" si="104"/>
        <v>73</v>
      </c>
      <c r="B381">
        <f t="shared" si="91"/>
        <v>1</v>
      </c>
      <c r="C381">
        <f t="shared" si="92"/>
        <v>1</v>
      </c>
      <c r="D381">
        <f t="shared" si="93"/>
        <v>0</v>
      </c>
      <c r="E381">
        <f t="shared" si="94"/>
        <v>0</v>
      </c>
      <c r="F381">
        <f t="shared" si="95"/>
        <v>1</v>
      </c>
      <c r="G381">
        <f t="shared" si="96"/>
        <v>1</v>
      </c>
      <c r="H381">
        <f t="shared" si="97"/>
        <v>0</v>
      </c>
      <c r="I381">
        <f t="shared" si="98"/>
        <v>0</v>
      </c>
      <c r="J381">
        <f t="shared" si="99"/>
        <v>0</v>
      </c>
      <c r="K381">
        <f t="shared" si="100"/>
        <v>0</v>
      </c>
      <c r="L381">
        <f t="shared" si="101"/>
        <v>0</v>
      </c>
      <c r="M381">
        <f t="shared" si="102"/>
        <v>1</v>
      </c>
      <c r="N381">
        <f t="shared" si="103"/>
        <v>0</v>
      </c>
      <c r="P381" s="14">
        <f t="shared" si="105"/>
        <v>73</v>
      </c>
      <c r="Q381">
        <f t="shared" si="106"/>
        <v>45</v>
      </c>
      <c r="R381">
        <f t="shared" si="107"/>
        <v>51</v>
      </c>
      <c r="S381">
        <f t="shared" si="108"/>
        <v>22</v>
      </c>
      <c r="T381">
        <f t="shared" si="109"/>
        <v>21</v>
      </c>
      <c r="U381">
        <f t="shared" si="110"/>
        <v>29</v>
      </c>
      <c r="V381">
        <f t="shared" si="111"/>
        <v>21</v>
      </c>
      <c r="W381">
        <f t="shared" si="112"/>
        <v>7</v>
      </c>
      <c r="X381">
        <f t="shared" si="113"/>
        <v>3</v>
      </c>
      <c r="Y381">
        <f t="shared" si="114"/>
        <v>45</v>
      </c>
      <c r="Z381">
        <f t="shared" si="115"/>
        <v>2</v>
      </c>
      <c r="AA381">
        <f t="shared" si="116"/>
        <v>17</v>
      </c>
      <c r="AB381">
        <f t="shared" si="117"/>
        <v>19</v>
      </c>
      <c r="AC381">
        <f t="shared" si="118"/>
        <v>0</v>
      </c>
    </row>
    <row r="382" spans="1:29" x14ac:dyDescent="0.2">
      <c r="A382" s="14">
        <f t="shared" si="104"/>
        <v>74</v>
      </c>
      <c r="B382">
        <f t="shared" si="91"/>
        <v>1</v>
      </c>
      <c r="C382">
        <f t="shared" si="92"/>
        <v>1</v>
      </c>
      <c r="D382">
        <f t="shared" si="93"/>
        <v>1</v>
      </c>
      <c r="E382">
        <f t="shared" si="94"/>
        <v>1</v>
      </c>
      <c r="F382">
        <f t="shared" si="95"/>
        <v>0</v>
      </c>
      <c r="G382">
        <f t="shared" si="96"/>
        <v>1</v>
      </c>
      <c r="H382">
        <f t="shared" si="97"/>
        <v>0</v>
      </c>
      <c r="I382">
        <f t="shared" si="98"/>
        <v>0</v>
      </c>
      <c r="J382">
        <f t="shared" si="99"/>
        <v>0</v>
      </c>
      <c r="K382">
        <f t="shared" si="100"/>
        <v>0</v>
      </c>
      <c r="L382">
        <f t="shared" si="101"/>
        <v>1</v>
      </c>
      <c r="M382">
        <f t="shared" si="102"/>
        <v>1</v>
      </c>
      <c r="N382">
        <f t="shared" si="103"/>
        <v>0</v>
      </c>
      <c r="P382" s="14">
        <f t="shared" si="105"/>
        <v>74</v>
      </c>
      <c r="Q382">
        <f t="shared" si="106"/>
        <v>46</v>
      </c>
      <c r="R382">
        <f t="shared" si="107"/>
        <v>52</v>
      </c>
      <c r="S382">
        <f t="shared" si="108"/>
        <v>23</v>
      </c>
      <c r="T382">
        <f t="shared" si="109"/>
        <v>22</v>
      </c>
      <c r="U382">
        <f t="shared" si="110"/>
        <v>29</v>
      </c>
      <c r="V382">
        <f t="shared" si="111"/>
        <v>22</v>
      </c>
      <c r="W382">
        <f t="shared" si="112"/>
        <v>7</v>
      </c>
      <c r="X382">
        <f t="shared" si="113"/>
        <v>3</v>
      </c>
      <c r="Y382">
        <f t="shared" si="114"/>
        <v>45</v>
      </c>
      <c r="Z382">
        <f t="shared" si="115"/>
        <v>2</v>
      </c>
      <c r="AA382">
        <f t="shared" si="116"/>
        <v>18</v>
      </c>
      <c r="AB382">
        <f t="shared" si="117"/>
        <v>20</v>
      </c>
      <c r="AC382">
        <f t="shared" si="118"/>
        <v>0</v>
      </c>
    </row>
    <row r="383" spans="1:29" x14ac:dyDescent="0.2">
      <c r="A383" s="14">
        <f t="shared" si="104"/>
        <v>75</v>
      </c>
      <c r="B383">
        <f t="shared" si="91"/>
        <v>0</v>
      </c>
      <c r="C383">
        <f t="shared" si="92"/>
        <v>1</v>
      </c>
      <c r="D383">
        <f t="shared" si="93"/>
        <v>0</v>
      </c>
      <c r="E383">
        <f t="shared" si="94"/>
        <v>0</v>
      </c>
      <c r="F383">
        <f t="shared" si="95"/>
        <v>0</v>
      </c>
      <c r="G383">
        <f t="shared" si="96"/>
        <v>0</v>
      </c>
      <c r="H383">
        <f t="shared" si="97"/>
        <v>0</v>
      </c>
      <c r="I383">
        <f t="shared" si="98"/>
        <v>0</v>
      </c>
      <c r="J383">
        <f t="shared" si="99"/>
        <v>1</v>
      </c>
      <c r="K383">
        <f t="shared" si="100"/>
        <v>0</v>
      </c>
      <c r="L383">
        <f t="shared" si="101"/>
        <v>0</v>
      </c>
      <c r="M383">
        <f t="shared" si="102"/>
        <v>1</v>
      </c>
      <c r="N383">
        <f t="shared" si="103"/>
        <v>0</v>
      </c>
      <c r="P383" s="14">
        <f t="shared" si="105"/>
        <v>75</v>
      </c>
      <c r="Q383">
        <f t="shared" si="106"/>
        <v>46</v>
      </c>
      <c r="R383">
        <f t="shared" si="107"/>
        <v>53</v>
      </c>
      <c r="S383">
        <f t="shared" si="108"/>
        <v>23</v>
      </c>
      <c r="T383">
        <f t="shared" si="109"/>
        <v>22</v>
      </c>
      <c r="U383">
        <f t="shared" si="110"/>
        <v>29</v>
      </c>
      <c r="V383">
        <f t="shared" si="111"/>
        <v>22</v>
      </c>
      <c r="W383">
        <f t="shared" si="112"/>
        <v>7</v>
      </c>
      <c r="X383">
        <f t="shared" si="113"/>
        <v>3</v>
      </c>
      <c r="Y383">
        <f t="shared" si="114"/>
        <v>46</v>
      </c>
      <c r="Z383">
        <f t="shared" si="115"/>
        <v>2</v>
      </c>
      <c r="AA383">
        <f t="shared" si="116"/>
        <v>18</v>
      </c>
      <c r="AB383">
        <f t="shared" si="117"/>
        <v>21</v>
      </c>
      <c r="AC383">
        <f t="shared" si="118"/>
        <v>0</v>
      </c>
    </row>
    <row r="384" spans="1:29" x14ac:dyDescent="0.2">
      <c r="A384" s="14">
        <f t="shared" si="104"/>
        <v>76</v>
      </c>
      <c r="B384">
        <f t="shared" si="91"/>
        <v>1</v>
      </c>
      <c r="C384">
        <f t="shared" si="92"/>
        <v>1</v>
      </c>
      <c r="D384">
        <f t="shared" si="93"/>
        <v>0</v>
      </c>
      <c r="E384">
        <f t="shared" si="94"/>
        <v>0</v>
      </c>
      <c r="F384">
        <f t="shared" si="95"/>
        <v>1</v>
      </c>
      <c r="G384">
        <f t="shared" si="96"/>
        <v>0</v>
      </c>
      <c r="H384">
        <f t="shared" si="97"/>
        <v>0</v>
      </c>
      <c r="I384">
        <f t="shared" si="98"/>
        <v>0</v>
      </c>
      <c r="J384">
        <f t="shared" si="99"/>
        <v>0</v>
      </c>
      <c r="K384">
        <f t="shared" si="100"/>
        <v>0</v>
      </c>
      <c r="L384">
        <f t="shared" si="101"/>
        <v>0</v>
      </c>
      <c r="M384">
        <f t="shared" si="102"/>
        <v>0</v>
      </c>
      <c r="N384">
        <f t="shared" si="103"/>
        <v>0</v>
      </c>
      <c r="P384" s="14">
        <f t="shared" si="105"/>
        <v>76</v>
      </c>
      <c r="Q384">
        <f t="shared" si="106"/>
        <v>47</v>
      </c>
      <c r="R384">
        <f t="shared" si="107"/>
        <v>54</v>
      </c>
      <c r="S384">
        <f t="shared" si="108"/>
        <v>23</v>
      </c>
      <c r="T384">
        <f t="shared" si="109"/>
        <v>22</v>
      </c>
      <c r="U384">
        <f t="shared" si="110"/>
        <v>30</v>
      </c>
      <c r="V384">
        <f t="shared" si="111"/>
        <v>22</v>
      </c>
      <c r="W384">
        <f t="shared" si="112"/>
        <v>7</v>
      </c>
      <c r="X384">
        <f t="shared" si="113"/>
        <v>3</v>
      </c>
      <c r="Y384">
        <f t="shared" si="114"/>
        <v>46</v>
      </c>
      <c r="Z384">
        <f t="shared" si="115"/>
        <v>2</v>
      </c>
      <c r="AA384">
        <f t="shared" si="116"/>
        <v>18</v>
      </c>
      <c r="AB384">
        <f t="shared" si="117"/>
        <v>21</v>
      </c>
      <c r="AC384">
        <f t="shared" si="118"/>
        <v>0</v>
      </c>
    </row>
    <row r="385" spans="1:29" x14ac:dyDescent="0.2">
      <c r="A385" s="14">
        <f t="shared" si="104"/>
        <v>77</v>
      </c>
      <c r="B385">
        <f t="shared" si="91"/>
        <v>1</v>
      </c>
      <c r="C385">
        <f t="shared" si="92"/>
        <v>1</v>
      </c>
      <c r="D385">
        <f t="shared" si="93"/>
        <v>0</v>
      </c>
      <c r="E385">
        <f t="shared" si="94"/>
        <v>0</v>
      </c>
      <c r="F385">
        <f t="shared" si="95"/>
        <v>0</v>
      </c>
      <c r="G385">
        <f t="shared" si="96"/>
        <v>1</v>
      </c>
      <c r="H385">
        <f t="shared" si="97"/>
        <v>0</v>
      </c>
      <c r="I385">
        <f t="shared" si="98"/>
        <v>0</v>
      </c>
      <c r="J385">
        <f t="shared" si="99"/>
        <v>1</v>
      </c>
      <c r="K385">
        <f t="shared" si="100"/>
        <v>0</v>
      </c>
      <c r="L385">
        <f t="shared" si="101"/>
        <v>1</v>
      </c>
      <c r="M385">
        <f t="shared" si="102"/>
        <v>0</v>
      </c>
      <c r="N385">
        <f t="shared" si="103"/>
        <v>0</v>
      </c>
      <c r="P385" s="14">
        <f t="shared" si="105"/>
        <v>77</v>
      </c>
      <c r="Q385">
        <f t="shared" si="106"/>
        <v>48</v>
      </c>
      <c r="R385">
        <f t="shared" si="107"/>
        <v>55</v>
      </c>
      <c r="S385">
        <f t="shared" si="108"/>
        <v>23</v>
      </c>
      <c r="T385">
        <f t="shared" si="109"/>
        <v>22</v>
      </c>
      <c r="U385">
        <f t="shared" si="110"/>
        <v>30</v>
      </c>
      <c r="V385">
        <f t="shared" si="111"/>
        <v>23</v>
      </c>
      <c r="W385">
        <f t="shared" si="112"/>
        <v>7</v>
      </c>
      <c r="X385">
        <f t="shared" si="113"/>
        <v>3</v>
      </c>
      <c r="Y385">
        <f t="shared" si="114"/>
        <v>47</v>
      </c>
      <c r="Z385">
        <f t="shared" si="115"/>
        <v>2</v>
      </c>
      <c r="AA385">
        <f t="shared" si="116"/>
        <v>19</v>
      </c>
      <c r="AB385">
        <f t="shared" si="117"/>
        <v>21</v>
      </c>
      <c r="AC385">
        <f t="shared" si="118"/>
        <v>0</v>
      </c>
    </row>
    <row r="386" spans="1:29" x14ac:dyDescent="0.2">
      <c r="A386" s="14">
        <f t="shared" si="104"/>
        <v>78</v>
      </c>
      <c r="B386">
        <f t="shared" si="91"/>
        <v>0</v>
      </c>
      <c r="C386">
        <f t="shared" si="92"/>
        <v>1</v>
      </c>
      <c r="D386">
        <f t="shared" si="93"/>
        <v>0</v>
      </c>
      <c r="E386">
        <f t="shared" si="94"/>
        <v>0</v>
      </c>
      <c r="F386">
        <f t="shared" si="95"/>
        <v>0</v>
      </c>
      <c r="G386">
        <f t="shared" si="96"/>
        <v>0</v>
      </c>
      <c r="H386">
        <f t="shared" si="97"/>
        <v>0</v>
      </c>
      <c r="I386">
        <f t="shared" si="98"/>
        <v>0</v>
      </c>
      <c r="J386">
        <f t="shared" si="99"/>
        <v>0</v>
      </c>
      <c r="K386">
        <f t="shared" si="100"/>
        <v>0</v>
      </c>
      <c r="L386">
        <f t="shared" si="101"/>
        <v>0</v>
      </c>
      <c r="M386">
        <f t="shared" si="102"/>
        <v>0</v>
      </c>
      <c r="N386">
        <f t="shared" si="103"/>
        <v>0</v>
      </c>
      <c r="P386" s="14">
        <f t="shared" si="105"/>
        <v>78</v>
      </c>
      <c r="Q386">
        <f t="shared" si="106"/>
        <v>48</v>
      </c>
      <c r="R386">
        <f t="shared" si="107"/>
        <v>56</v>
      </c>
      <c r="S386">
        <f t="shared" si="108"/>
        <v>23</v>
      </c>
      <c r="T386">
        <f t="shared" si="109"/>
        <v>22</v>
      </c>
      <c r="U386">
        <f t="shared" si="110"/>
        <v>30</v>
      </c>
      <c r="V386">
        <f t="shared" si="111"/>
        <v>23</v>
      </c>
      <c r="W386">
        <f t="shared" si="112"/>
        <v>7</v>
      </c>
      <c r="X386">
        <f t="shared" si="113"/>
        <v>3</v>
      </c>
      <c r="Y386">
        <f t="shared" si="114"/>
        <v>47</v>
      </c>
      <c r="Z386">
        <f t="shared" si="115"/>
        <v>2</v>
      </c>
      <c r="AA386">
        <f t="shared" si="116"/>
        <v>19</v>
      </c>
      <c r="AB386">
        <f t="shared" si="117"/>
        <v>21</v>
      </c>
      <c r="AC386">
        <f t="shared" si="118"/>
        <v>0</v>
      </c>
    </row>
    <row r="387" spans="1:29" x14ac:dyDescent="0.2">
      <c r="A387" s="14">
        <f t="shared" si="104"/>
        <v>79</v>
      </c>
      <c r="B387">
        <f t="shared" si="91"/>
        <v>0</v>
      </c>
      <c r="C387">
        <f t="shared" si="92"/>
        <v>0</v>
      </c>
      <c r="D387">
        <f t="shared" si="93"/>
        <v>0</v>
      </c>
      <c r="E387">
        <f t="shared" si="94"/>
        <v>0</v>
      </c>
      <c r="F387">
        <f t="shared" si="95"/>
        <v>0</v>
      </c>
      <c r="G387">
        <f t="shared" si="96"/>
        <v>0</v>
      </c>
      <c r="H387">
        <f t="shared" si="97"/>
        <v>1</v>
      </c>
      <c r="I387">
        <f t="shared" si="98"/>
        <v>0</v>
      </c>
      <c r="J387">
        <f t="shared" si="99"/>
        <v>1</v>
      </c>
      <c r="K387">
        <f t="shared" si="100"/>
        <v>0</v>
      </c>
      <c r="L387">
        <f t="shared" si="101"/>
        <v>0</v>
      </c>
      <c r="M387">
        <f t="shared" si="102"/>
        <v>0</v>
      </c>
      <c r="N387">
        <f t="shared" si="103"/>
        <v>0</v>
      </c>
      <c r="P387" s="14">
        <f t="shared" si="105"/>
        <v>79</v>
      </c>
      <c r="Q387">
        <f t="shared" si="106"/>
        <v>48</v>
      </c>
      <c r="R387">
        <f t="shared" si="107"/>
        <v>56</v>
      </c>
      <c r="S387">
        <f t="shared" si="108"/>
        <v>23</v>
      </c>
      <c r="T387">
        <f t="shared" si="109"/>
        <v>22</v>
      </c>
      <c r="U387">
        <f t="shared" si="110"/>
        <v>30</v>
      </c>
      <c r="V387">
        <f t="shared" si="111"/>
        <v>23</v>
      </c>
      <c r="W387">
        <f t="shared" si="112"/>
        <v>8</v>
      </c>
      <c r="X387">
        <f t="shared" si="113"/>
        <v>3</v>
      </c>
      <c r="Y387">
        <f t="shared" si="114"/>
        <v>48</v>
      </c>
      <c r="Z387">
        <f t="shared" si="115"/>
        <v>2</v>
      </c>
      <c r="AA387">
        <f t="shared" si="116"/>
        <v>19</v>
      </c>
      <c r="AB387">
        <f t="shared" si="117"/>
        <v>21</v>
      </c>
      <c r="AC387">
        <f t="shared" si="118"/>
        <v>0</v>
      </c>
    </row>
    <row r="388" spans="1:29" x14ac:dyDescent="0.2">
      <c r="A388" s="14">
        <f t="shared" si="104"/>
        <v>80</v>
      </c>
      <c r="B388">
        <f t="shared" si="91"/>
        <v>0</v>
      </c>
      <c r="C388">
        <f t="shared" si="92"/>
        <v>1</v>
      </c>
      <c r="D388">
        <f t="shared" si="93"/>
        <v>0</v>
      </c>
      <c r="E388">
        <f t="shared" si="94"/>
        <v>0</v>
      </c>
      <c r="F388">
        <f t="shared" si="95"/>
        <v>0</v>
      </c>
      <c r="G388">
        <f t="shared" si="96"/>
        <v>0</v>
      </c>
      <c r="H388">
        <f t="shared" si="97"/>
        <v>0</v>
      </c>
      <c r="I388">
        <f t="shared" si="98"/>
        <v>0</v>
      </c>
      <c r="J388">
        <f t="shared" si="99"/>
        <v>0</v>
      </c>
      <c r="K388">
        <f t="shared" si="100"/>
        <v>0</v>
      </c>
      <c r="L388">
        <f t="shared" si="101"/>
        <v>0</v>
      </c>
      <c r="M388">
        <f t="shared" si="102"/>
        <v>0</v>
      </c>
      <c r="N388">
        <f t="shared" si="103"/>
        <v>0</v>
      </c>
      <c r="P388" s="14">
        <f t="shared" si="105"/>
        <v>80</v>
      </c>
      <c r="Q388">
        <f t="shared" si="106"/>
        <v>48</v>
      </c>
      <c r="R388">
        <f t="shared" si="107"/>
        <v>57</v>
      </c>
      <c r="S388">
        <f t="shared" si="108"/>
        <v>23</v>
      </c>
      <c r="T388">
        <f t="shared" si="109"/>
        <v>22</v>
      </c>
      <c r="U388">
        <f t="shared" si="110"/>
        <v>30</v>
      </c>
      <c r="V388">
        <f t="shared" si="111"/>
        <v>23</v>
      </c>
      <c r="W388">
        <f t="shared" si="112"/>
        <v>8</v>
      </c>
      <c r="X388">
        <f t="shared" si="113"/>
        <v>3</v>
      </c>
      <c r="Y388">
        <f t="shared" si="114"/>
        <v>48</v>
      </c>
      <c r="Z388">
        <f t="shared" si="115"/>
        <v>2</v>
      </c>
      <c r="AA388">
        <f t="shared" si="116"/>
        <v>19</v>
      </c>
      <c r="AB388">
        <f t="shared" si="117"/>
        <v>21</v>
      </c>
      <c r="AC388">
        <f t="shared" si="118"/>
        <v>0</v>
      </c>
    </row>
    <row r="389" spans="1:29" x14ac:dyDescent="0.2">
      <c r="A389" s="14">
        <f t="shared" si="104"/>
        <v>81</v>
      </c>
      <c r="B389">
        <f t="shared" si="91"/>
        <v>0</v>
      </c>
      <c r="C389">
        <f t="shared" si="92"/>
        <v>0</v>
      </c>
      <c r="D389">
        <f t="shared" si="93"/>
        <v>0</v>
      </c>
      <c r="E389">
        <f t="shared" si="94"/>
        <v>0</v>
      </c>
      <c r="F389">
        <f t="shared" si="95"/>
        <v>0</v>
      </c>
      <c r="G389">
        <f t="shared" si="96"/>
        <v>0</v>
      </c>
      <c r="H389">
        <f t="shared" si="97"/>
        <v>0</v>
      </c>
      <c r="I389">
        <f t="shared" si="98"/>
        <v>0</v>
      </c>
      <c r="J389">
        <f t="shared" si="99"/>
        <v>1</v>
      </c>
      <c r="K389">
        <f t="shared" si="100"/>
        <v>0</v>
      </c>
      <c r="L389">
        <f t="shared" si="101"/>
        <v>0</v>
      </c>
      <c r="M389">
        <f t="shared" si="102"/>
        <v>0</v>
      </c>
      <c r="N389">
        <f t="shared" si="103"/>
        <v>0</v>
      </c>
      <c r="P389" s="14">
        <f t="shared" si="105"/>
        <v>81</v>
      </c>
      <c r="Q389">
        <f t="shared" si="106"/>
        <v>48</v>
      </c>
      <c r="R389">
        <f t="shared" si="107"/>
        <v>57</v>
      </c>
      <c r="S389">
        <f t="shared" si="108"/>
        <v>23</v>
      </c>
      <c r="T389">
        <f t="shared" si="109"/>
        <v>22</v>
      </c>
      <c r="U389">
        <f t="shared" si="110"/>
        <v>30</v>
      </c>
      <c r="V389">
        <f t="shared" si="111"/>
        <v>23</v>
      </c>
      <c r="W389">
        <f t="shared" si="112"/>
        <v>8</v>
      </c>
      <c r="X389">
        <f t="shared" si="113"/>
        <v>3</v>
      </c>
      <c r="Y389">
        <f t="shared" si="114"/>
        <v>49</v>
      </c>
      <c r="Z389">
        <f t="shared" si="115"/>
        <v>2</v>
      </c>
      <c r="AA389">
        <f t="shared" si="116"/>
        <v>19</v>
      </c>
      <c r="AB389">
        <f t="shared" si="117"/>
        <v>21</v>
      </c>
      <c r="AC389">
        <f t="shared" si="118"/>
        <v>0</v>
      </c>
    </row>
    <row r="390" spans="1:29" x14ac:dyDescent="0.2">
      <c r="A390" s="14">
        <f t="shared" si="104"/>
        <v>82</v>
      </c>
      <c r="B390">
        <f t="shared" si="91"/>
        <v>1</v>
      </c>
      <c r="C390">
        <f t="shared" si="92"/>
        <v>1</v>
      </c>
      <c r="D390">
        <f t="shared" si="93"/>
        <v>0</v>
      </c>
      <c r="E390">
        <f t="shared" si="94"/>
        <v>0</v>
      </c>
      <c r="F390">
        <f t="shared" si="95"/>
        <v>0</v>
      </c>
      <c r="G390">
        <f t="shared" si="96"/>
        <v>0</v>
      </c>
      <c r="H390">
        <f t="shared" si="97"/>
        <v>0</v>
      </c>
      <c r="I390">
        <f t="shared" si="98"/>
        <v>0</v>
      </c>
      <c r="J390">
        <f t="shared" si="99"/>
        <v>0</v>
      </c>
      <c r="K390">
        <f t="shared" si="100"/>
        <v>0</v>
      </c>
      <c r="L390">
        <f t="shared" si="101"/>
        <v>0</v>
      </c>
      <c r="M390">
        <f t="shared" si="102"/>
        <v>0</v>
      </c>
      <c r="N390">
        <f t="shared" si="103"/>
        <v>0</v>
      </c>
      <c r="P390" s="14">
        <f t="shared" si="105"/>
        <v>82</v>
      </c>
      <c r="Q390">
        <f t="shared" si="106"/>
        <v>49</v>
      </c>
      <c r="R390">
        <f t="shared" si="107"/>
        <v>58</v>
      </c>
      <c r="S390">
        <f t="shared" si="108"/>
        <v>23</v>
      </c>
      <c r="T390">
        <f t="shared" si="109"/>
        <v>22</v>
      </c>
      <c r="U390">
        <f t="shared" si="110"/>
        <v>30</v>
      </c>
      <c r="V390">
        <f t="shared" si="111"/>
        <v>23</v>
      </c>
      <c r="W390">
        <f t="shared" si="112"/>
        <v>8</v>
      </c>
      <c r="X390">
        <f t="shared" si="113"/>
        <v>3</v>
      </c>
      <c r="Y390">
        <f t="shared" si="114"/>
        <v>49</v>
      </c>
      <c r="Z390">
        <f t="shared" si="115"/>
        <v>2</v>
      </c>
      <c r="AA390">
        <f t="shared" si="116"/>
        <v>19</v>
      </c>
      <c r="AB390">
        <f t="shared" si="117"/>
        <v>21</v>
      </c>
      <c r="AC390">
        <f t="shared" si="118"/>
        <v>0</v>
      </c>
    </row>
    <row r="391" spans="1:29" x14ac:dyDescent="0.2">
      <c r="A391" s="14">
        <f t="shared" si="104"/>
        <v>83</v>
      </c>
      <c r="B391">
        <f t="shared" si="91"/>
        <v>0</v>
      </c>
      <c r="C391">
        <f t="shared" si="92"/>
        <v>1</v>
      </c>
      <c r="D391">
        <f t="shared" si="93"/>
        <v>0</v>
      </c>
      <c r="E391">
        <f t="shared" si="94"/>
        <v>0</v>
      </c>
      <c r="F391">
        <f t="shared" si="95"/>
        <v>0</v>
      </c>
      <c r="G391">
        <f t="shared" si="96"/>
        <v>0</v>
      </c>
      <c r="H391">
        <f t="shared" si="97"/>
        <v>0</v>
      </c>
      <c r="I391">
        <f t="shared" si="98"/>
        <v>0</v>
      </c>
      <c r="J391">
        <f t="shared" si="99"/>
        <v>1</v>
      </c>
      <c r="K391">
        <f t="shared" si="100"/>
        <v>0</v>
      </c>
      <c r="L391">
        <f t="shared" si="101"/>
        <v>0</v>
      </c>
      <c r="M391">
        <f t="shared" si="102"/>
        <v>0</v>
      </c>
      <c r="N391">
        <f t="shared" si="103"/>
        <v>0</v>
      </c>
      <c r="P391" s="14">
        <f t="shared" si="105"/>
        <v>83</v>
      </c>
      <c r="Q391">
        <f t="shared" si="106"/>
        <v>49</v>
      </c>
      <c r="R391">
        <f t="shared" si="107"/>
        <v>59</v>
      </c>
      <c r="S391">
        <f t="shared" si="108"/>
        <v>23</v>
      </c>
      <c r="T391">
        <f t="shared" si="109"/>
        <v>22</v>
      </c>
      <c r="U391">
        <f t="shared" si="110"/>
        <v>30</v>
      </c>
      <c r="V391">
        <f t="shared" si="111"/>
        <v>23</v>
      </c>
      <c r="W391">
        <f t="shared" si="112"/>
        <v>8</v>
      </c>
      <c r="X391">
        <f t="shared" si="113"/>
        <v>3</v>
      </c>
      <c r="Y391">
        <f t="shared" si="114"/>
        <v>50</v>
      </c>
      <c r="Z391">
        <f t="shared" si="115"/>
        <v>2</v>
      </c>
      <c r="AA391">
        <f t="shared" si="116"/>
        <v>19</v>
      </c>
      <c r="AB391">
        <f t="shared" si="117"/>
        <v>21</v>
      </c>
      <c r="AC391">
        <f t="shared" si="118"/>
        <v>0</v>
      </c>
    </row>
    <row r="392" spans="1:29" x14ac:dyDescent="0.2">
      <c r="A392" s="14">
        <f t="shared" si="104"/>
        <v>84</v>
      </c>
      <c r="B392">
        <f t="shared" si="91"/>
        <v>0</v>
      </c>
      <c r="C392">
        <f t="shared" si="92"/>
        <v>0</v>
      </c>
      <c r="D392">
        <f t="shared" si="93"/>
        <v>0</v>
      </c>
      <c r="E392">
        <f t="shared" si="94"/>
        <v>0</v>
      </c>
      <c r="F392">
        <f t="shared" si="95"/>
        <v>0</v>
      </c>
      <c r="G392">
        <f t="shared" si="96"/>
        <v>0</v>
      </c>
      <c r="H392">
        <f t="shared" si="97"/>
        <v>1</v>
      </c>
      <c r="I392">
        <f t="shared" si="98"/>
        <v>0</v>
      </c>
      <c r="J392">
        <f t="shared" si="99"/>
        <v>1</v>
      </c>
      <c r="K392">
        <f t="shared" si="100"/>
        <v>0</v>
      </c>
      <c r="L392">
        <f t="shared" si="101"/>
        <v>0</v>
      </c>
      <c r="M392">
        <f t="shared" si="102"/>
        <v>0</v>
      </c>
      <c r="N392">
        <f t="shared" si="103"/>
        <v>0</v>
      </c>
      <c r="P392" s="14">
        <f t="shared" si="105"/>
        <v>84</v>
      </c>
      <c r="Q392">
        <f t="shared" si="106"/>
        <v>49</v>
      </c>
      <c r="R392">
        <f t="shared" si="107"/>
        <v>59</v>
      </c>
      <c r="S392">
        <f t="shared" si="108"/>
        <v>23</v>
      </c>
      <c r="T392">
        <f t="shared" si="109"/>
        <v>22</v>
      </c>
      <c r="U392">
        <f t="shared" si="110"/>
        <v>30</v>
      </c>
      <c r="V392">
        <f t="shared" si="111"/>
        <v>23</v>
      </c>
      <c r="W392">
        <f t="shared" si="112"/>
        <v>9</v>
      </c>
      <c r="X392">
        <f t="shared" si="113"/>
        <v>3</v>
      </c>
      <c r="Y392">
        <f t="shared" si="114"/>
        <v>51</v>
      </c>
      <c r="Z392">
        <f t="shared" si="115"/>
        <v>2</v>
      </c>
      <c r="AA392">
        <f t="shared" si="116"/>
        <v>19</v>
      </c>
      <c r="AB392">
        <f t="shared" si="117"/>
        <v>21</v>
      </c>
      <c r="AC392">
        <f t="shared" si="118"/>
        <v>0</v>
      </c>
    </row>
    <row r="393" spans="1:29" x14ac:dyDescent="0.2">
      <c r="A393" s="14">
        <f t="shared" si="104"/>
        <v>85</v>
      </c>
      <c r="B393">
        <f t="shared" si="91"/>
        <v>1</v>
      </c>
      <c r="C393">
        <f t="shared" si="92"/>
        <v>1</v>
      </c>
      <c r="D393">
        <f t="shared" si="93"/>
        <v>0</v>
      </c>
      <c r="E393">
        <f t="shared" si="94"/>
        <v>0</v>
      </c>
      <c r="F393">
        <f t="shared" si="95"/>
        <v>0</v>
      </c>
      <c r="G393">
        <f t="shared" si="96"/>
        <v>0</v>
      </c>
      <c r="H393">
        <f t="shared" si="97"/>
        <v>0</v>
      </c>
      <c r="I393">
        <f t="shared" si="98"/>
        <v>0</v>
      </c>
      <c r="J393">
        <f t="shared" si="99"/>
        <v>0</v>
      </c>
      <c r="K393">
        <f t="shared" si="100"/>
        <v>0</v>
      </c>
      <c r="L393">
        <f t="shared" si="101"/>
        <v>0</v>
      </c>
      <c r="M393">
        <f t="shared" si="102"/>
        <v>0</v>
      </c>
      <c r="N393">
        <f t="shared" si="103"/>
        <v>0</v>
      </c>
      <c r="P393" s="14">
        <f t="shared" si="105"/>
        <v>85</v>
      </c>
      <c r="Q393">
        <f t="shared" si="106"/>
        <v>50</v>
      </c>
      <c r="R393">
        <f t="shared" si="107"/>
        <v>60</v>
      </c>
      <c r="S393">
        <f t="shared" si="108"/>
        <v>23</v>
      </c>
      <c r="T393">
        <f t="shared" si="109"/>
        <v>22</v>
      </c>
      <c r="U393">
        <f t="shared" si="110"/>
        <v>30</v>
      </c>
      <c r="V393">
        <f t="shared" si="111"/>
        <v>23</v>
      </c>
      <c r="W393">
        <f t="shared" si="112"/>
        <v>9</v>
      </c>
      <c r="X393">
        <f t="shared" si="113"/>
        <v>3</v>
      </c>
      <c r="Y393">
        <f t="shared" si="114"/>
        <v>51</v>
      </c>
      <c r="Z393">
        <f t="shared" si="115"/>
        <v>2</v>
      </c>
      <c r="AA393">
        <f t="shared" si="116"/>
        <v>19</v>
      </c>
      <c r="AB393">
        <f t="shared" si="117"/>
        <v>21</v>
      </c>
      <c r="AC393">
        <f t="shared" si="118"/>
        <v>0</v>
      </c>
    </row>
    <row r="394" spans="1:29" x14ac:dyDescent="0.2">
      <c r="A394" s="14">
        <f t="shared" si="104"/>
        <v>86</v>
      </c>
      <c r="B394">
        <f t="shared" si="91"/>
        <v>0</v>
      </c>
      <c r="C394">
        <f t="shared" si="92"/>
        <v>1</v>
      </c>
      <c r="D394">
        <f t="shared" si="93"/>
        <v>0</v>
      </c>
      <c r="E394">
        <f t="shared" si="94"/>
        <v>0</v>
      </c>
      <c r="F394">
        <f t="shared" si="95"/>
        <v>0</v>
      </c>
      <c r="G394">
        <f t="shared" si="96"/>
        <v>0</v>
      </c>
      <c r="H394">
        <f t="shared" si="97"/>
        <v>0</v>
      </c>
      <c r="I394">
        <f t="shared" si="98"/>
        <v>0</v>
      </c>
      <c r="J394">
        <f t="shared" si="99"/>
        <v>0</v>
      </c>
      <c r="K394">
        <f t="shared" si="100"/>
        <v>0</v>
      </c>
      <c r="L394">
        <f t="shared" si="101"/>
        <v>0</v>
      </c>
      <c r="M394">
        <f t="shared" si="102"/>
        <v>0</v>
      </c>
      <c r="N394">
        <f t="shared" si="103"/>
        <v>0</v>
      </c>
      <c r="P394" s="14">
        <f t="shared" si="105"/>
        <v>86</v>
      </c>
      <c r="Q394">
        <f t="shared" si="106"/>
        <v>50</v>
      </c>
      <c r="R394">
        <f t="shared" si="107"/>
        <v>61</v>
      </c>
      <c r="S394">
        <f t="shared" si="108"/>
        <v>23</v>
      </c>
      <c r="T394">
        <f t="shared" si="109"/>
        <v>22</v>
      </c>
      <c r="U394">
        <f t="shared" si="110"/>
        <v>30</v>
      </c>
      <c r="V394">
        <f t="shared" si="111"/>
        <v>23</v>
      </c>
      <c r="W394">
        <f t="shared" si="112"/>
        <v>9</v>
      </c>
      <c r="X394">
        <f t="shared" si="113"/>
        <v>3</v>
      </c>
      <c r="Y394">
        <f t="shared" si="114"/>
        <v>51</v>
      </c>
      <c r="Z394">
        <f t="shared" si="115"/>
        <v>2</v>
      </c>
      <c r="AA394">
        <f t="shared" si="116"/>
        <v>19</v>
      </c>
      <c r="AB394">
        <f t="shared" si="117"/>
        <v>21</v>
      </c>
      <c r="AC394">
        <f t="shared" si="118"/>
        <v>0</v>
      </c>
    </row>
    <row r="395" spans="1:29" x14ac:dyDescent="0.2">
      <c r="A395" s="14">
        <f t="shared" si="104"/>
        <v>87</v>
      </c>
      <c r="B395">
        <f t="shared" si="91"/>
        <v>0</v>
      </c>
      <c r="C395">
        <f t="shared" si="92"/>
        <v>0</v>
      </c>
      <c r="D395">
        <f t="shared" si="93"/>
        <v>0</v>
      </c>
      <c r="E395">
        <f t="shared" si="94"/>
        <v>0</v>
      </c>
      <c r="F395">
        <f t="shared" si="95"/>
        <v>0</v>
      </c>
      <c r="G395">
        <f t="shared" si="96"/>
        <v>0</v>
      </c>
      <c r="H395">
        <f t="shared" si="97"/>
        <v>0</v>
      </c>
      <c r="I395">
        <f t="shared" si="98"/>
        <v>0</v>
      </c>
      <c r="J395">
        <f t="shared" si="99"/>
        <v>1</v>
      </c>
      <c r="K395">
        <f t="shared" si="100"/>
        <v>0</v>
      </c>
      <c r="L395">
        <f t="shared" si="101"/>
        <v>0</v>
      </c>
      <c r="M395">
        <f t="shared" si="102"/>
        <v>0</v>
      </c>
      <c r="N395">
        <f t="shared" si="103"/>
        <v>0</v>
      </c>
      <c r="P395" s="14">
        <f t="shared" si="105"/>
        <v>87</v>
      </c>
      <c r="Q395">
        <f t="shared" si="106"/>
        <v>50</v>
      </c>
      <c r="R395">
        <f t="shared" si="107"/>
        <v>61</v>
      </c>
      <c r="S395">
        <f t="shared" si="108"/>
        <v>23</v>
      </c>
      <c r="T395">
        <f t="shared" si="109"/>
        <v>22</v>
      </c>
      <c r="U395">
        <f t="shared" si="110"/>
        <v>30</v>
      </c>
      <c r="V395">
        <f t="shared" si="111"/>
        <v>23</v>
      </c>
      <c r="W395">
        <f t="shared" si="112"/>
        <v>9</v>
      </c>
      <c r="X395">
        <f t="shared" si="113"/>
        <v>3</v>
      </c>
      <c r="Y395">
        <f t="shared" si="114"/>
        <v>52</v>
      </c>
      <c r="Z395">
        <f t="shared" si="115"/>
        <v>2</v>
      </c>
      <c r="AA395">
        <f t="shared" si="116"/>
        <v>19</v>
      </c>
      <c r="AB395">
        <f t="shared" si="117"/>
        <v>21</v>
      </c>
      <c r="AC395">
        <f t="shared" si="118"/>
        <v>0</v>
      </c>
    </row>
    <row r="396" spans="1:29" x14ac:dyDescent="0.2">
      <c r="A396" s="14">
        <f t="shared" si="104"/>
        <v>88</v>
      </c>
      <c r="B396">
        <f t="shared" si="91"/>
        <v>0</v>
      </c>
      <c r="C396">
        <f t="shared" si="92"/>
        <v>0</v>
      </c>
      <c r="D396">
        <f t="shared" si="93"/>
        <v>0</v>
      </c>
      <c r="E396">
        <f t="shared" si="94"/>
        <v>0</v>
      </c>
      <c r="F396">
        <f t="shared" si="95"/>
        <v>0</v>
      </c>
      <c r="G396">
        <f t="shared" si="96"/>
        <v>1</v>
      </c>
      <c r="H396">
        <f t="shared" si="97"/>
        <v>0</v>
      </c>
      <c r="I396">
        <f t="shared" si="98"/>
        <v>0</v>
      </c>
      <c r="J396">
        <f t="shared" si="99"/>
        <v>1</v>
      </c>
      <c r="K396">
        <f t="shared" si="100"/>
        <v>1</v>
      </c>
      <c r="L396">
        <f t="shared" si="101"/>
        <v>0</v>
      </c>
      <c r="M396">
        <f t="shared" si="102"/>
        <v>0</v>
      </c>
      <c r="N396">
        <f t="shared" si="103"/>
        <v>0</v>
      </c>
      <c r="P396" s="14">
        <f t="shared" si="105"/>
        <v>88</v>
      </c>
      <c r="Q396">
        <f t="shared" si="106"/>
        <v>50</v>
      </c>
      <c r="R396">
        <f t="shared" si="107"/>
        <v>61</v>
      </c>
      <c r="S396">
        <f t="shared" si="108"/>
        <v>23</v>
      </c>
      <c r="T396">
        <f t="shared" si="109"/>
        <v>22</v>
      </c>
      <c r="U396">
        <f t="shared" si="110"/>
        <v>30</v>
      </c>
      <c r="V396">
        <f t="shared" si="111"/>
        <v>24</v>
      </c>
      <c r="W396">
        <f t="shared" si="112"/>
        <v>9</v>
      </c>
      <c r="X396">
        <f t="shared" si="113"/>
        <v>3</v>
      </c>
      <c r="Y396">
        <f t="shared" si="114"/>
        <v>53</v>
      </c>
      <c r="Z396">
        <f t="shared" si="115"/>
        <v>3</v>
      </c>
      <c r="AA396">
        <f t="shared" si="116"/>
        <v>19</v>
      </c>
      <c r="AB396">
        <f t="shared" si="117"/>
        <v>21</v>
      </c>
      <c r="AC396">
        <f t="shared" si="118"/>
        <v>0</v>
      </c>
    </row>
    <row r="397" spans="1:29" x14ac:dyDescent="0.2">
      <c r="A397" s="14">
        <f t="shared" si="104"/>
        <v>89</v>
      </c>
      <c r="B397">
        <f t="shared" si="91"/>
        <v>0</v>
      </c>
      <c r="C397">
        <f t="shared" si="92"/>
        <v>1</v>
      </c>
      <c r="D397">
        <f t="shared" si="93"/>
        <v>0</v>
      </c>
      <c r="E397">
        <f t="shared" si="94"/>
        <v>0</v>
      </c>
      <c r="F397">
        <f t="shared" si="95"/>
        <v>0</v>
      </c>
      <c r="G397">
        <f t="shared" si="96"/>
        <v>0</v>
      </c>
      <c r="H397">
        <f t="shared" si="97"/>
        <v>1</v>
      </c>
      <c r="I397">
        <f t="shared" si="98"/>
        <v>1</v>
      </c>
      <c r="J397">
        <f t="shared" si="99"/>
        <v>1</v>
      </c>
      <c r="K397">
        <f t="shared" si="100"/>
        <v>0</v>
      </c>
      <c r="L397">
        <f t="shared" si="101"/>
        <v>0</v>
      </c>
      <c r="M397">
        <f t="shared" si="102"/>
        <v>0</v>
      </c>
      <c r="N397">
        <f t="shared" si="103"/>
        <v>0</v>
      </c>
      <c r="P397" s="14">
        <f t="shared" si="105"/>
        <v>89</v>
      </c>
      <c r="Q397">
        <f t="shared" si="106"/>
        <v>50</v>
      </c>
      <c r="R397">
        <f t="shared" si="107"/>
        <v>62</v>
      </c>
      <c r="S397">
        <f t="shared" si="108"/>
        <v>23</v>
      </c>
      <c r="T397">
        <f t="shared" si="109"/>
        <v>22</v>
      </c>
      <c r="U397">
        <f t="shared" si="110"/>
        <v>30</v>
      </c>
      <c r="V397">
        <f t="shared" si="111"/>
        <v>24</v>
      </c>
      <c r="W397">
        <f t="shared" si="112"/>
        <v>10</v>
      </c>
      <c r="X397">
        <f t="shared" si="113"/>
        <v>4</v>
      </c>
      <c r="Y397">
        <f t="shared" si="114"/>
        <v>54</v>
      </c>
      <c r="Z397">
        <f t="shared" si="115"/>
        <v>3</v>
      </c>
      <c r="AA397">
        <f t="shared" si="116"/>
        <v>19</v>
      </c>
      <c r="AB397">
        <f t="shared" si="117"/>
        <v>21</v>
      </c>
      <c r="AC397">
        <f t="shared" si="118"/>
        <v>0</v>
      </c>
    </row>
    <row r="398" spans="1:29" x14ac:dyDescent="0.2">
      <c r="A398" s="14">
        <f t="shared" si="104"/>
        <v>90</v>
      </c>
      <c r="B398">
        <f t="shared" si="91"/>
        <v>1</v>
      </c>
      <c r="C398">
        <f t="shared" si="92"/>
        <v>1</v>
      </c>
      <c r="D398">
        <f t="shared" si="93"/>
        <v>1</v>
      </c>
      <c r="E398">
        <f t="shared" si="94"/>
        <v>1</v>
      </c>
      <c r="F398">
        <f t="shared" si="95"/>
        <v>0</v>
      </c>
      <c r="G398">
        <f t="shared" si="96"/>
        <v>0</v>
      </c>
      <c r="H398">
        <f t="shared" si="97"/>
        <v>0</v>
      </c>
      <c r="I398">
        <f t="shared" si="98"/>
        <v>0</v>
      </c>
      <c r="J398">
        <f t="shared" si="99"/>
        <v>1</v>
      </c>
      <c r="K398">
        <f t="shared" si="100"/>
        <v>0</v>
      </c>
      <c r="L398">
        <f t="shared" si="101"/>
        <v>1</v>
      </c>
      <c r="M398">
        <f t="shared" si="102"/>
        <v>1</v>
      </c>
      <c r="N398">
        <f t="shared" si="103"/>
        <v>0</v>
      </c>
      <c r="P398" s="14">
        <f t="shared" si="105"/>
        <v>90</v>
      </c>
      <c r="Q398">
        <f t="shared" si="106"/>
        <v>51</v>
      </c>
      <c r="R398">
        <f t="shared" si="107"/>
        <v>63</v>
      </c>
      <c r="S398">
        <f t="shared" si="108"/>
        <v>24</v>
      </c>
      <c r="T398">
        <f t="shared" si="109"/>
        <v>23</v>
      </c>
      <c r="U398">
        <f t="shared" si="110"/>
        <v>30</v>
      </c>
      <c r="V398">
        <f t="shared" si="111"/>
        <v>24</v>
      </c>
      <c r="W398">
        <f t="shared" si="112"/>
        <v>10</v>
      </c>
      <c r="X398">
        <f t="shared" si="113"/>
        <v>4</v>
      </c>
      <c r="Y398">
        <f t="shared" si="114"/>
        <v>55</v>
      </c>
      <c r="Z398">
        <f t="shared" si="115"/>
        <v>3</v>
      </c>
      <c r="AA398">
        <f t="shared" si="116"/>
        <v>20</v>
      </c>
      <c r="AB398">
        <f t="shared" si="117"/>
        <v>22</v>
      </c>
      <c r="AC398">
        <f t="shared" si="118"/>
        <v>0</v>
      </c>
    </row>
    <row r="399" spans="1:29" x14ac:dyDescent="0.2">
      <c r="A399" s="14">
        <f t="shared" si="104"/>
        <v>91</v>
      </c>
      <c r="B399">
        <f t="shared" si="91"/>
        <v>0</v>
      </c>
      <c r="C399">
        <f t="shared" si="92"/>
        <v>1</v>
      </c>
      <c r="D399">
        <f t="shared" si="93"/>
        <v>0</v>
      </c>
      <c r="E399">
        <f t="shared" si="94"/>
        <v>1</v>
      </c>
      <c r="F399">
        <f t="shared" si="95"/>
        <v>0</v>
      </c>
      <c r="G399">
        <f t="shared" si="96"/>
        <v>0</v>
      </c>
      <c r="H399">
        <f t="shared" si="97"/>
        <v>0</v>
      </c>
      <c r="I399">
        <f t="shared" si="98"/>
        <v>0</v>
      </c>
      <c r="J399">
        <f t="shared" si="99"/>
        <v>0</v>
      </c>
      <c r="K399">
        <f t="shared" si="100"/>
        <v>0</v>
      </c>
      <c r="L399">
        <f t="shared" si="101"/>
        <v>0</v>
      </c>
      <c r="M399">
        <f t="shared" si="102"/>
        <v>0</v>
      </c>
      <c r="N399">
        <f t="shared" si="103"/>
        <v>0</v>
      </c>
      <c r="P399" s="14">
        <f t="shared" si="105"/>
        <v>91</v>
      </c>
      <c r="Q399">
        <f t="shared" si="106"/>
        <v>51</v>
      </c>
      <c r="R399">
        <f t="shared" si="107"/>
        <v>64</v>
      </c>
      <c r="S399">
        <f t="shared" si="108"/>
        <v>24</v>
      </c>
      <c r="T399">
        <f t="shared" si="109"/>
        <v>24</v>
      </c>
      <c r="U399">
        <f t="shared" si="110"/>
        <v>30</v>
      </c>
      <c r="V399">
        <f t="shared" si="111"/>
        <v>24</v>
      </c>
      <c r="W399">
        <f t="shared" si="112"/>
        <v>10</v>
      </c>
      <c r="X399">
        <f t="shared" si="113"/>
        <v>4</v>
      </c>
      <c r="Y399">
        <f t="shared" si="114"/>
        <v>55</v>
      </c>
      <c r="Z399">
        <f t="shared" si="115"/>
        <v>3</v>
      </c>
      <c r="AA399">
        <f t="shared" si="116"/>
        <v>20</v>
      </c>
      <c r="AB399">
        <f t="shared" si="117"/>
        <v>22</v>
      </c>
      <c r="AC399">
        <f t="shared" si="118"/>
        <v>0</v>
      </c>
    </row>
    <row r="400" spans="1:29" x14ac:dyDescent="0.2">
      <c r="A400" s="14">
        <f t="shared" si="104"/>
        <v>92</v>
      </c>
      <c r="B400">
        <f t="shared" si="91"/>
        <v>1</v>
      </c>
      <c r="C400">
        <f t="shared" si="92"/>
        <v>1</v>
      </c>
      <c r="D400">
        <f t="shared" si="93"/>
        <v>0</v>
      </c>
      <c r="E400">
        <f t="shared" si="94"/>
        <v>0</v>
      </c>
      <c r="F400">
        <f t="shared" si="95"/>
        <v>0</v>
      </c>
      <c r="G400">
        <f t="shared" si="96"/>
        <v>0</v>
      </c>
      <c r="H400">
        <f t="shared" si="97"/>
        <v>0</v>
      </c>
      <c r="I400">
        <f t="shared" si="98"/>
        <v>0</v>
      </c>
      <c r="J400">
        <f t="shared" si="99"/>
        <v>1</v>
      </c>
      <c r="K400">
        <f t="shared" si="100"/>
        <v>0</v>
      </c>
      <c r="L400">
        <f t="shared" si="101"/>
        <v>0</v>
      </c>
      <c r="M400">
        <f t="shared" si="102"/>
        <v>0</v>
      </c>
      <c r="N400">
        <f t="shared" si="103"/>
        <v>0</v>
      </c>
      <c r="P400" s="14">
        <f t="shared" si="105"/>
        <v>92</v>
      </c>
      <c r="Q400">
        <f t="shared" si="106"/>
        <v>52</v>
      </c>
      <c r="R400">
        <f t="shared" si="107"/>
        <v>65</v>
      </c>
      <c r="S400">
        <f t="shared" si="108"/>
        <v>24</v>
      </c>
      <c r="T400">
        <f t="shared" si="109"/>
        <v>24</v>
      </c>
      <c r="U400">
        <f t="shared" si="110"/>
        <v>30</v>
      </c>
      <c r="V400">
        <f t="shared" si="111"/>
        <v>24</v>
      </c>
      <c r="W400">
        <f t="shared" si="112"/>
        <v>10</v>
      </c>
      <c r="X400">
        <f t="shared" si="113"/>
        <v>4</v>
      </c>
      <c r="Y400">
        <f t="shared" si="114"/>
        <v>56</v>
      </c>
      <c r="Z400">
        <f t="shared" si="115"/>
        <v>3</v>
      </c>
      <c r="AA400">
        <f t="shared" si="116"/>
        <v>20</v>
      </c>
      <c r="AB400">
        <f t="shared" si="117"/>
        <v>22</v>
      </c>
      <c r="AC400">
        <f t="shared" si="118"/>
        <v>0</v>
      </c>
    </row>
    <row r="401" spans="1:29" x14ac:dyDescent="0.2">
      <c r="A401" s="14">
        <f t="shared" si="104"/>
        <v>93</v>
      </c>
      <c r="B401">
        <f t="shared" si="91"/>
        <v>0</v>
      </c>
      <c r="C401">
        <f t="shared" si="92"/>
        <v>1</v>
      </c>
      <c r="D401">
        <f t="shared" si="93"/>
        <v>0</v>
      </c>
      <c r="E401">
        <f t="shared" si="94"/>
        <v>0</v>
      </c>
      <c r="F401">
        <f t="shared" si="95"/>
        <v>0</v>
      </c>
      <c r="G401">
        <f t="shared" si="96"/>
        <v>0</v>
      </c>
      <c r="H401">
        <f t="shared" si="97"/>
        <v>0</v>
      </c>
      <c r="I401">
        <f t="shared" si="98"/>
        <v>0</v>
      </c>
      <c r="J401">
        <f t="shared" si="99"/>
        <v>1</v>
      </c>
      <c r="K401">
        <f t="shared" si="100"/>
        <v>0</v>
      </c>
      <c r="L401">
        <f t="shared" si="101"/>
        <v>0</v>
      </c>
      <c r="M401">
        <f t="shared" si="102"/>
        <v>0</v>
      </c>
      <c r="N401">
        <f t="shared" si="103"/>
        <v>0</v>
      </c>
      <c r="P401" s="14">
        <f t="shared" si="105"/>
        <v>93</v>
      </c>
      <c r="Q401">
        <f t="shared" si="106"/>
        <v>52</v>
      </c>
      <c r="R401">
        <f t="shared" si="107"/>
        <v>66</v>
      </c>
      <c r="S401">
        <f t="shared" si="108"/>
        <v>24</v>
      </c>
      <c r="T401">
        <f t="shared" si="109"/>
        <v>24</v>
      </c>
      <c r="U401">
        <f t="shared" si="110"/>
        <v>30</v>
      </c>
      <c r="V401">
        <f t="shared" si="111"/>
        <v>24</v>
      </c>
      <c r="W401">
        <f t="shared" si="112"/>
        <v>10</v>
      </c>
      <c r="X401">
        <f t="shared" si="113"/>
        <v>4</v>
      </c>
      <c r="Y401">
        <f t="shared" si="114"/>
        <v>57</v>
      </c>
      <c r="Z401">
        <f t="shared" si="115"/>
        <v>3</v>
      </c>
      <c r="AA401">
        <f t="shared" si="116"/>
        <v>20</v>
      </c>
      <c r="AB401">
        <f t="shared" si="117"/>
        <v>22</v>
      </c>
      <c r="AC401">
        <f t="shared" si="118"/>
        <v>0</v>
      </c>
    </row>
    <row r="402" spans="1:29" x14ac:dyDescent="0.2">
      <c r="A402" s="14">
        <f t="shared" si="104"/>
        <v>94</v>
      </c>
      <c r="B402">
        <f t="shared" si="91"/>
        <v>1</v>
      </c>
      <c r="C402">
        <f t="shared" si="92"/>
        <v>1</v>
      </c>
      <c r="D402">
        <f t="shared" si="93"/>
        <v>0</v>
      </c>
      <c r="E402">
        <f t="shared" si="94"/>
        <v>0</v>
      </c>
      <c r="F402">
        <f t="shared" si="95"/>
        <v>0</v>
      </c>
      <c r="G402">
        <f t="shared" si="96"/>
        <v>0</v>
      </c>
      <c r="H402">
        <f t="shared" si="97"/>
        <v>0</v>
      </c>
      <c r="I402">
        <f t="shared" si="98"/>
        <v>0</v>
      </c>
      <c r="J402">
        <f t="shared" si="99"/>
        <v>0</v>
      </c>
      <c r="K402">
        <f t="shared" si="100"/>
        <v>0</v>
      </c>
      <c r="L402">
        <f t="shared" si="101"/>
        <v>0</v>
      </c>
      <c r="M402">
        <f t="shared" si="102"/>
        <v>0</v>
      </c>
      <c r="N402">
        <f t="shared" si="103"/>
        <v>0</v>
      </c>
      <c r="P402" s="14">
        <f t="shared" si="105"/>
        <v>94</v>
      </c>
      <c r="Q402">
        <f t="shared" si="106"/>
        <v>53</v>
      </c>
      <c r="R402">
        <f t="shared" si="107"/>
        <v>67</v>
      </c>
      <c r="S402">
        <f t="shared" si="108"/>
        <v>24</v>
      </c>
      <c r="T402">
        <f t="shared" si="109"/>
        <v>24</v>
      </c>
      <c r="U402">
        <f t="shared" si="110"/>
        <v>30</v>
      </c>
      <c r="V402">
        <f t="shared" si="111"/>
        <v>24</v>
      </c>
      <c r="W402">
        <f t="shared" si="112"/>
        <v>10</v>
      </c>
      <c r="X402">
        <f t="shared" si="113"/>
        <v>4</v>
      </c>
      <c r="Y402">
        <f t="shared" si="114"/>
        <v>57</v>
      </c>
      <c r="Z402">
        <f t="shared" si="115"/>
        <v>3</v>
      </c>
      <c r="AA402">
        <f t="shared" si="116"/>
        <v>20</v>
      </c>
      <c r="AB402">
        <f t="shared" si="117"/>
        <v>22</v>
      </c>
      <c r="AC402">
        <f t="shared" si="118"/>
        <v>0</v>
      </c>
    </row>
    <row r="403" spans="1:29" x14ac:dyDescent="0.2">
      <c r="A403" s="14">
        <f t="shared" si="104"/>
        <v>95</v>
      </c>
      <c r="B403">
        <f t="shared" si="91"/>
        <v>0</v>
      </c>
      <c r="C403">
        <f t="shared" si="92"/>
        <v>0</v>
      </c>
      <c r="D403">
        <f t="shared" si="93"/>
        <v>0</v>
      </c>
      <c r="E403">
        <f t="shared" si="94"/>
        <v>0</v>
      </c>
      <c r="F403">
        <f t="shared" si="95"/>
        <v>0</v>
      </c>
      <c r="G403">
        <f t="shared" si="96"/>
        <v>1</v>
      </c>
      <c r="H403">
        <f t="shared" si="97"/>
        <v>1</v>
      </c>
      <c r="I403">
        <f t="shared" si="98"/>
        <v>1</v>
      </c>
      <c r="J403">
        <f t="shared" si="99"/>
        <v>1</v>
      </c>
      <c r="K403">
        <f t="shared" si="100"/>
        <v>0</v>
      </c>
      <c r="L403">
        <f t="shared" si="101"/>
        <v>0</v>
      </c>
      <c r="M403">
        <f t="shared" si="102"/>
        <v>0</v>
      </c>
      <c r="N403">
        <f t="shared" si="103"/>
        <v>0</v>
      </c>
      <c r="P403" s="14">
        <f t="shared" si="105"/>
        <v>95</v>
      </c>
      <c r="Q403">
        <f t="shared" si="106"/>
        <v>53</v>
      </c>
      <c r="R403">
        <f t="shared" si="107"/>
        <v>67</v>
      </c>
      <c r="S403">
        <f t="shared" si="108"/>
        <v>24</v>
      </c>
      <c r="T403">
        <f t="shared" si="109"/>
        <v>24</v>
      </c>
      <c r="U403">
        <f t="shared" si="110"/>
        <v>30</v>
      </c>
      <c r="V403">
        <f t="shared" si="111"/>
        <v>25</v>
      </c>
      <c r="W403">
        <f t="shared" si="112"/>
        <v>11</v>
      </c>
      <c r="X403">
        <f t="shared" si="113"/>
        <v>5</v>
      </c>
      <c r="Y403">
        <f t="shared" si="114"/>
        <v>58</v>
      </c>
      <c r="Z403">
        <f t="shared" si="115"/>
        <v>3</v>
      </c>
      <c r="AA403">
        <f t="shared" si="116"/>
        <v>20</v>
      </c>
      <c r="AB403">
        <f t="shared" si="117"/>
        <v>22</v>
      </c>
      <c r="AC403">
        <f t="shared" si="118"/>
        <v>0</v>
      </c>
    </row>
    <row r="404" spans="1:29" x14ac:dyDescent="0.2">
      <c r="A404" s="14">
        <f t="shared" si="104"/>
        <v>96</v>
      </c>
      <c r="B404">
        <f t="shared" si="91"/>
        <v>0</v>
      </c>
      <c r="C404">
        <f t="shared" si="92"/>
        <v>0</v>
      </c>
      <c r="D404">
        <f t="shared" si="93"/>
        <v>0</v>
      </c>
      <c r="E404">
        <f t="shared" si="94"/>
        <v>0</v>
      </c>
      <c r="F404">
        <f t="shared" si="95"/>
        <v>1</v>
      </c>
      <c r="G404">
        <f t="shared" si="96"/>
        <v>0</v>
      </c>
      <c r="H404">
        <f t="shared" si="97"/>
        <v>0</v>
      </c>
      <c r="I404">
        <f t="shared" si="98"/>
        <v>0</v>
      </c>
      <c r="J404">
        <f t="shared" si="99"/>
        <v>1</v>
      </c>
      <c r="K404">
        <f t="shared" si="100"/>
        <v>0</v>
      </c>
      <c r="L404">
        <f t="shared" si="101"/>
        <v>0</v>
      </c>
      <c r="M404">
        <f t="shared" si="102"/>
        <v>0</v>
      </c>
      <c r="N404">
        <f t="shared" si="103"/>
        <v>0</v>
      </c>
      <c r="P404" s="14">
        <f t="shared" si="105"/>
        <v>96</v>
      </c>
      <c r="Q404">
        <f t="shared" si="106"/>
        <v>53</v>
      </c>
      <c r="R404">
        <f t="shared" si="107"/>
        <v>67</v>
      </c>
      <c r="S404">
        <f t="shared" si="108"/>
        <v>24</v>
      </c>
      <c r="T404">
        <f t="shared" si="109"/>
        <v>24</v>
      </c>
      <c r="U404">
        <f t="shared" si="110"/>
        <v>31</v>
      </c>
      <c r="V404">
        <f t="shared" si="111"/>
        <v>25</v>
      </c>
      <c r="W404">
        <f t="shared" si="112"/>
        <v>11</v>
      </c>
      <c r="X404">
        <f t="shared" si="113"/>
        <v>5</v>
      </c>
      <c r="Y404">
        <f t="shared" si="114"/>
        <v>59</v>
      </c>
      <c r="Z404">
        <f t="shared" si="115"/>
        <v>3</v>
      </c>
      <c r="AA404">
        <f t="shared" si="116"/>
        <v>20</v>
      </c>
      <c r="AB404">
        <f t="shared" si="117"/>
        <v>22</v>
      </c>
      <c r="AC404">
        <f t="shared" si="118"/>
        <v>0</v>
      </c>
    </row>
    <row r="405" spans="1:29" x14ac:dyDescent="0.2">
      <c r="A405" s="14">
        <f t="shared" si="104"/>
        <v>97</v>
      </c>
      <c r="B405">
        <f t="shared" si="91"/>
        <v>0</v>
      </c>
      <c r="C405">
        <f t="shared" si="92"/>
        <v>0</v>
      </c>
      <c r="D405">
        <f t="shared" si="93"/>
        <v>0</v>
      </c>
      <c r="E405">
        <f t="shared" si="94"/>
        <v>0</v>
      </c>
      <c r="F405">
        <f t="shared" si="95"/>
        <v>0</v>
      </c>
      <c r="G405">
        <f t="shared" si="96"/>
        <v>1</v>
      </c>
      <c r="H405">
        <f t="shared" si="97"/>
        <v>0</v>
      </c>
      <c r="I405">
        <f t="shared" si="98"/>
        <v>0</v>
      </c>
      <c r="J405">
        <f t="shared" si="99"/>
        <v>1</v>
      </c>
      <c r="K405">
        <f t="shared" si="100"/>
        <v>0</v>
      </c>
      <c r="L405">
        <f t="shared" si="101"/>
        <v>0</v>
      </c>
      <c r="M405">
        <f t="shared" si="102"/>
        <v>0</v>
      </c>
      <c r="N405">
        <f t="shared" si="103"/>
        <v>0</v>
      </c>
      <c r="P405" s="14">
        <f t="shared" si="105"/>
        <v>97</v>
      </c>
      <c r="Q405">
        <f t="shared" si="106"/>
        <v>53</v>
      </c>
      <c r="R405">
        <f t="shared" si="107"/>
        <v>67</v>
      </c>
      <c r="S405">
        <f t="shared" si="108"/>
        <v>24</v>
      </c>
      <c r="T405">
        <f t="shared" si="109"/>
        <v>24</v>
      </c>
      <c r="U405">
        <f t="shared" si="110"/>
        <v>31</v>
      </c>
      <c r="V405">
        <f t="shared" si="111"/>
        <v>26</v>
      </c>
      <c r="W405">
        <f t="shared" si="112"/>
        <v>11</v>
      </c>
      <c r="X405">
        <f t="shared" si="113"/>
        <v>5</v>
      </c>
      <c r="Y405">
        <f t="shared" si="114"/>
        <v>60</v>
      </c>
      <c r="Z405">
        <f t="shared" si="115"/>
        <v>3</v>
      </c>
      <c r="AA405">
        <f t="shared" si="116"/>
        <v>20</v>
      </c>
      <c r="AB405">
        <f t="shared" si="117"/>
        <v>22</v>
      </c>
      <c r="AC405">
        <f t="shared" si="118"/>
        <v>0</v>
      </c>
    </row>
    <row r="406" spans="1:29" x14ac:dyDescent="0.2">
      <c r="A406" s="14">
        <f t="shared" si="104"/>
        <v>98</v>
      </c>
      <c r="B406">
        <f t="shared" si="91"/>
        <v>0</v>
      </c>
      <c r="C406">
        <f t="shared" si="92"/>
        <v>0</v>
      </c>
      <c r="D406">
        <f t="shared" si="93"/>
        <v>0</v>
      </c>
      <c r="E406">
        <f t="shared" si="94"/>
        <v>0</v>
      </c>
      <c r="F406">
        <f t="shared" si="95"/>
        <v>0</v>
      </c>
      <c r="G406">
        <f t="shared" si="96"/>
        <v>0</v>
      </c>
      <c r="H406">
        <f t="shared" si="97"/>
        <v>0</v>
      </c>
      <c r="I406">
        <f t="shared" si="98"/>
        <v>0</v>
      </c>
      <c r="J406">
        <f t="shared" si="99"/>
        <v>1</v>
      </c>
      <c r="K406">
        <f t="shared" si="100"/>
        <v>0</v>
      </c>
      <c r="L406">
        <f t="shared" si="101"/>
        <v>0</v>
      </c>
      <c r="M406">
        <f t="shared" si="102"/>
        <v>0</v>
      </c>
      <c r="N406">
        <f t="shared" si="103"/>
        <v>0</v>
      </c>
      <c r="P406" s="14">
        <f t="shared" si="105"/>
        <v>98</v>
      </c>
      <c r="Q406">
        <f t="shared" si="106"/>
        <v>53</v>
      </c>
      <c r="R406">
        <f t="shared" si="107"/>
        <v>67</v>
      </c>
      <c r="S406">
        <f t="shared" si="108"/>
        <v>24</v>
      </c>
      <c r="T406">
        <f t="shared" si="109"/>
        <v>24</v>
      </c>
      <c r="U406">
        <f t="shared" si="110"/>
        <v>31</v>
      </c>
      <c r="V406">
        <f t="shared" si="111"/>
        <v>26</v>
      </c>
      <c r="W406">
        <f t="shared" si="112"/>
        <v>11</v>
      </c>
      <c r="X406">
        <f t="shared" si="113"/>
        <v>5</v>
      </c>
      <c r="Y406">
        <f t="shared" si="114"/>
        <v>61</v>
      </c>
      <c r="Z406">
        <f t="shared" si="115"/>
        <v>3</v>
      </c>
      <c r="AA406">
        <f t="shared" si="116"/>
        <v>20</v>
      </c>
      <c r="AB406">
        <f t="shared" si="117"/>
        <v>22</v>
      </c>
      <c r="AC406">
        <f t="shared" si="118"/>
        <v>0</v>
      </c>
    </row>
    <row r="407" spans="1:29" x14ac:dyDescent="0.2">
      <c r="A407" s="14">
        <f t="shared" si="104"/>
        <v>99</v>
      </c>
      <c r="B407">
        <f t="shared" si="91"/>
        <v>1</v>
      </c>
      <c r="C407">
        <f t="shared" si="92"/>
        <v>1</v>
      </c>
      <c r="D407">
        <f t="shared" si="93"/>
        <v>0</v>
      </c>
      <c r="E407">
        <f t="shared" si="94"/>
        <v>0</v>
      </c>
      <c r="F407">
        <f t="shared" si="95"/>
        <v>0</v>
      </c>
      <c r="G407">
        <f t="shared" si="96"/>
        <v>0</v>
      </c>
      <c r="H407">
        <f t="shared" si="97"/>
        <v>0</v>
      </c>
      <c r="I407">
        <f t="shared" si="98"/>
        <v>0</v>
      </c>
      <c r="J407">
        <f t="shared" si="99"/>
        <v>1</v>
      </c>
      <c r="K407">
        <f t="shared" si="100"/>
        <v>0</v>
      </c>
      <c r="L407">
        <f t="shared" si="101"/>
        <v>1</v>
      </c>
      <c r="M407">
        <f t="shared" si="102"/>
        <v>1</v>
      </c>
      <c r="N407">
        <f t="shared" si="103"/>
        <v>0</v>
      </c>
      <c r="P407" s="14">
        <f t="shared" si="105"/>
        <v>99</v>
      </c>
      <c r="Q407">
        <f t="shared" si="106"/>
        <v>54</v>
      </c>
      <c r="R407">
        <f t="shared" si="107"/>
        <v>68</v>
      </c>
      <c r="S407">
        <f t="shared" si="108"/>
        <v>24</v>
      </c>
      <c r="T407">
        <f t="shared" si="109"/>
        <v>24</v>
      </c>
      <c r="U407">
        <f t="shared" si="110"/>
        <v>31</v>
      </c>
      <c r="V407">
        <f t="shared" si="111"/>
        <v>26</v>
      </c>
      <c r="W407">
        <f t="shared" si="112"/>
        <v>11</v>
      </c>
      <c r="X407">
        <f t="shared" si="113"/>
        <v>5</v>
      </c>
      <c r="Y407">
        <f t="shared" si="114"/>
        <v>62</v>
      </c>
      <c r="Z407">
        <f t="shared" si="115"/>
        <v>3</v>
      </c>
      <c r="AA407">
        <f t="shared" si="116"/>
        <v>21</v>
      </c>
      <c r="AB407">
        <f t="shared" si="117"/>
        <v>23</v>
      </c>
      <c r="AC407">
        <f t="shared" si="118"/>
        <v>0</v>
      </c>
    </row>
    <row r="408" spans="1:29" x14ac:dyDescent="0.2">
      <c r="A408" s="14">
        <f t="shared" si="104"/>
        <v>100</v>
      </c>
      <c r="B408">
        <f t="shared" si="91"/>
        <v>0</v>
      </c>
      <c r="C408">
        <f t="shared" si="92"/>
        <v>1</v>
      </c>
      <c r="D408">
        <f t="shared" si="93"/>
        <v>0</v>
      </c>
      <c r="E408">
        <f t="shared" si="94"/>
        <v>0</v>
      </c>
      <c r="F408">
        <f t="shared" si="95"/>
        <v>0</v>
      </c>
      <c r="G408">
        <f t="shared" si="96"/>
        <v>1</v>
      </c>
      <c r="H408">
        <f t="shared" si="97"/>
        <v>0</v>
      </c>
      <c r="I408">
        <f t="shared" si="98"/>
        <v>0</v>
      </c>
      <c r="J408">
        <f t="shared" si="99"/>
        <v>1</v>
      </c>
      <c r="K408">
        <f t="shared" si="100"/>
        <v>0</v>
      </c>
      <c r="L408">
        <f t="shared" si="101"/>
        <v>0</v>
      </c>
      <c r="M408">
        <f t="shared" si="102"/>
        <v>0</v>
      </c>
      <c r="N408">
        <f t="shared" si="103"/>
        <v>0</v>
      </c>
      <c r="P408" s="14">
        <f t="shared" si="105"/>
        <v>100</v>
      </c>
      <c r="Q408">
        <f t="shared" si="106"/>
        <v>54</v>
      </c>
      <c r="R408">
        <f t="shared" si="107"/>
        <v>69</v>
      </c>
      <c r="S408">
        <f t="shared" si="108"/>
        <v>24</v>
      </c>
      <c r="T408">
        <f t="shared" si="109"/>
        <v>24</v>
      </c>
      <c r="U408">
        <f t="shared" si="110"/>
        <v>31</v>
      </c>
      <c r="V408">
        <f t="shared" si="111"/>
        <v>27</v>
      </c>
      <c r="W408">
        <f t="shared" si="112"/>
        <v>11</v>
      </c>
      <c r="X408">
        <f t="shared" si="113"/>
        <v>5</v>
      </c>
      <c r="Y408">
        <f t="shared" si="114"/>
        <v>63</v>
      </c>
      <c r="Z408">
        <f t="shared" si="115"/>
        <v>3</v>
      </c>
      <c r="AA408">
        <f t="shared" si="116"/>
        <v>21</v>
      </c>
      <c r="AB408">
        <f t="shared" si="117"/>
        <v>23</v>
      </c>
      <c r="AC408">
        <f t="shared" si="118"/>
        <v>0</v>
      </c>
    </row>
    <row r="409" spans="1:29" x14ac:dyDescent="0.2">
      <c r="A409" s="14">
        <f t="shared" si="104"/>
        <v>101</v>
      </c>
      <c r="B409">
        <f t="shared" si="91"/>
        <v>0</v>
      </c>
      <c r="C409">
        <f t="shared" si="92"/>
        <v>0</v>
      </c>
      <c r="D409">
        <f t="shared" si="93"/>
        <v>0</v>
      </c>
      <c r="E409">
        <f t="shared" si="94"/>
        <v>0</v>
      </c>
      <c r="F409">
        <f t="shared" si="95"/>
        <v>0</v>
      </c>
      <c r="G409">
        <f t="shared" si="96"/>
        <v>0</v>
      </c>
      <c r="H409">
        <f t="shared" si="97"/>
        <v>0</v>
      </c>
      <c r="I409">
        <f t="shared" si="98"/>
        <v>0</v>
      </c>
      <c r="J409">
        <f t="shared" si="99"/>
        <v>1</v>
      </c>
      <c r="K409">
        <f t="shared" si="100"/>
        <v>0</v>
      </c>
      <c r="L409">
        <f t="shared" si="101"/>
        <v>1</v>
      </c>
      <c r="M409">
        <f t="shared" si="102"/>
        <v>0</v>
      </c>
      <c r="N409">
        <f t="shared" si="103"/>
        <v>0</v>
      </c>
      <c r="P409" s="14">
        <f t="shared" si="105"/>
        <v>101</v>
      </c>
      <c r="Q409">
        <f t="shared" si="106"/>
        <v>54</v>
      </c>
      <c r="R409">
        <f t="shared" si="107"/>
        <v>69</v>
      </c>
      <c r="S409">
        <f t="shared" si="108"/>
        <v>24</v>
      </c>
      <c r="T409">
        <f t="shared" si="109"/>
        <v>24</v>
      </c>
      <c r="U409">
        <f t="shared" si="110"/>
        <v>31</v>
      </c>
      <c r="V409">
        <f t="shared" si="111"/>
        <v>27</v>
      </c>
      <c r="W409">
        <f t="shared" si="112"/>
        <v>11</v>
      </c>
      <c r="X409">
        <f t="shared" si="113"/>
        <v>5</v>
      </c>
      <c r="Y409">
        <f t="shared" si="114"/>
        <v>64</v>
      </c>
      <c r="Z409">
        <f t="shared" si="115"/>
        <v>3</v>
      </c>
      <c r="AA409">
        <f t="shared" si="116"/>
        <v>22</v>
      </c>
      <c r="AB409">
        <f t="shared" si="117"/>
        <v>23</v>
      </c>
      <c r="AC409">
        <f t="shared" si="118"/>
        <v>0</v>
      </c>
    </row>
    <row r="410" spans="1:29" x14ac:dyDescent="0.2">
      <c r="A410" s="14">
        <f t="shared" si="104"/>
        <v>102</v>
      </c>
      <c r="B410">
        <f t="shared" si="91"/>
        <v>0</v>
      </c>
      <c r="C410">
        <f t="shared" si="92"/>
        <v>0</v>
      </c>
      <c r="D410">
        <f t="shared" si="93"/>
        <v>0</v>
      </c>
      <c r="E410">
        <f t="shared" si="94"/>
        <v>0</v>
      </c>
      <c r="F410">
        <f t="shared" si="95"/>
        <v>0</v>
      </c>
      <c r="G410">
        <f t="shared" si="96"/>
        <v>0</v>
      </c>
      <c r="H410">
        <f t="shared" si="97"/>
        <v>0</v>
      </c>
      <c r="I410">
        <f t="shared" si="98"/>
        <v>0</v>
      </c>
      <c r="J410">
        <f t="shared" si="99"/>
        <v>0</v>
      </c>
      <c r="K410">
        <f t="shared" si="100"/>
        <v>0</v>
      </c>
      <c r="L410">
        <f t="shared" si="101"/>
        <v>0</v>
      </c>
      <c r="M410">
        <f t="shared" si="102"/>
        <v>0</v>
      </c>
      <c r="N410">
        <f t="shared" si="103"/>
        <v>0</v>
      </c>
      <c r="P410" s="14">
        <f t="shared" si="105"/>
        <v>102</v>
      </c>
      <c r="Q410">
        <f t="shared" si="106"/>
        <v>54</v>
      </c>
      <c r="R410">
        <f t="shared" si="107"/>
        <v>69</v>
      </c>
      <c r="S410">
        <f t="shared" si="108"/>
        <v>24</v>
      </c>
      <c r="T410">
        <f t="shared" si="109"/>
        <v>24</v>
      </c>
      <c r="U410">
        <f t="shared" si="110"/>
        <v>31</v>
      </c>
      <c r="V410">
        <f t="shared" si="111"/>
        <v>27</v>
      </c>
      <c r="W410">
        <f t="shared" si="112"/>
        <v>11</v>
      </c>
      <c r="X410">
        <f t="shared" si="113"/>
        <v>5</v>
      </c>
      <c r="Y410">
        <f t="shared" si="114"/>
        <v>64</v>
      </c>
      <c r="Z410">
        <f t="shared" si="115"/>
        <v>3</v>
      </c>
      <c r="AA410">
        <f t="shared" si="116"/>
        <v>22</v>
      </c>
      <c r="AB410">
        <f t="shared" si="117"/>
        <v>23</v>
      </c>
      <c r="AC410">
        <f t="shared" si="118"/>
        <v>0</v>
      </c>
    </row>
    <row r="411" spans="1:29" x14ac:dyDescent="0.2">
      <c r="A411" s="14">
        <f t="shared" si="104"/>
        <v>103</v>
      </c>
      <c r="B411">
        <f t="shared" si="91"/>
        <v>0</v>
      </c>
      <c r="C411">
        <f t="shared" si="92"/>
        <v>0</v>
      </c>
      <c r="D411">
        <f t="shared" si="93"/>
        <v>0</v>
      </c>
      <c r="E411">
        <f t="shared" si="94"/>
        <v>0</v>
      </c>
      <c r="F411">
        <f t="shared" si="95"/>
        <v>0</v>
      </c>
      <c r="G411">
        <f t="shared" si="96"/>
        <v>0</v>
      </c>
      <c r="H411">
        <f t="shared" si="97"/>
        <v>0</v>
      </c>
      <c r="I411">
        <f t="shared" si="98"/>
        <v>0</v>
      </c>
      <c r="J411">
        <f t="shared" si="99"/>
        <v>1</v>
      </c>
      <c r="K411">
        <f t="shared" si="100"/>
        <v>0</v>
      </c>
      <c r="L411">
        <f t="shared" si="101"/>
        <v>0</v>
      </c>
      <c r="M411">
        <f t="shared" si="102"/>
        <v>0</v>
      </c>
      <c r="N411">
        <f t="shared" si="103"/>
        <v>0</v>
      </c>
      <c r="P411" s="14">
        <f t="shared" si="105"/>
        <v>103</v>
      </c>
      <c r="Q411">
        <f t="shared" si="106"/>
        <v>54</v>
      </c>
      <c r="R411">
        <f t="shared" si="107"/>
        <v>69</v>
      </c>
      <c r="S411">
        <f t="shared" si="108"/>
        <v>24</v>
      </c>
      <c r="T411">
        <f t="shared" si="109"/>
        <v>24</v>
      </c>
      <c r="U411">
        <f t="shared" si="110"/>
        <v>31</v>
      </c>
      <c r="V411">
        <f t="shared" si="111"/>
        <v>27</v>
      </c>
      <c r="W411">
        <f t="shared" si="112"/>
        <v>11</v>
      </c>
      <c r="X411">
        <f t="shared" si="113"/>
        <v>5</v>
      </c>
      <c r="Y411">
        <f t="shared" si="114"/>
        <v>65</v>
      </c>
      <c r="Z411">
        <f t="shared" si="115"/>
        <v>3</v>
      </c>
      <c r="AA411">
        <f t="shared" si="116"/>
        <v>22</v>
      </c>
      <c r="AB411">
        <f t="shared" si="117"/>
        <v>23</v>
      </c>
      <c r="AC411">
        <f t="shared" si="118"/>
        <v>0</v>
      </c>
    </row>
    <row r="412" spans="1:29" x14ac:dyDescent="0.2">
      <c r="A412" s="14">
        <f t="shared" si="104"/>
        <v>104</v>
      </c>
      <c r="B412">
        <f t="shared" si="91"/>
        <v>0</v>
      </c>
      <c r="C412">
        <f t="shared" si="92"/>
        <v>0</v>
      </c>
      <c r="D412">
        <f t="shared" si="93"/>
        <v>0</v>
      </c>
      <c r="E412">
        <f t="shared" si="94"/>
        <v>0</v>
      </c>
      <c r="F412">
        <f t="shared" si="95"/>
        <v>1</v>
      </c>
      <c r="G412">
        <f t="shared" si="96"/>
        <v>0</v>
      </c>
      <c r="H412">
        <f t="shared" si="97"/>
        <v>0</v>
      </c>
      <c r="I412">
        <f t="shared" si="98"/>
        <v>0</v>
      </c>
      <c r="J412">
        <f t="shared" si="99"/>
        <v>1</v>
      </c>
      <c r="K412">
        <f t="shared" si="100"/>
        <v>0</v>
      </c>
      <c r="L412">
        <f t="shared" si="101"/>
        <v>0</v>
      </c>
      <c r="M412">
        <f t="shared" si="102"/>
        <v>0</v>
      </c>
      <c r="N412">
        <f t="shared" si="103"/>
        <v>0</v>
      </c>
      <c r="P412" s="14">
        <f t="shared" si="105"/>
        <v>104</v>
      </c>
      <c r="Q412">
        <f t="shared" si="106"/>
        <v>54</v>
      </c>
      <c r="R412">
        <f t="shared" si="107"/>
        <v>69</v>
      </c>
      <c r="S412">
        <f t="shared" si="108"/>
        <v>24</v>
      </c>
      <c r="T412">
        <f t="shared" si="109"/>
        <v>24</v>
      </c>
      <c r="U412">
        <f t="shared" si="110"/>
        <v>32</v>
      </c>
      <c r="V412">
        <f t="shared" si="111"/>
        <v>27</v>
      </c>
      <c r="W412">
        <f t="shared" si="112"/>
        <v>11</v>
      </c>
      <c r="X412">
        <f t="shared" si="113"/>
        <v>5</v>
      </c>
      <c r="Y412">
        <f t="shared" si="114"/>
        <v>66</v>
      </c>
      <c r="Z412">
        <f t="shared" si="115"/>
        <v>3</v>
      </c>
      <c r="AA412">
        <f t="shared" si="116"/>
        <v>22</v>
      </c>
      <c r="AB412">
        <f t="shared" si="117"/>
        <v>23</v>
      </c>
      <c r="AC412">
        <f t="shared" si="118"/>
        <v>0</v>
      </c>
    </row>
    <row r="413" spans="1:29" x14ac:dyDescent="0.2">
      <c r="A413" s="14">
        <f t="shared" si="104"/>
        <v>105</v>
      </c>
      <c r="B413">
        <f t="shared" si="91"/>
        <v>1</v>
      </c>
      <c r="C413">
        <f t="shared" si="92"/>
        <v>1</v>
      </c>
      <c r="D413">
        <f t="shared" si="93"/>
        <v>1</v>
      </c>
      <c r="E413">
        <f t="shared" si="94"/>
        <v>1</v>
      </c>
      <c r="F413">
        <f t="shared" si="95"/>
        <v>1</v>
      </c>
      <c r="G413">
        <f t="shared" si="96"/>
        <v>0</v>
      </c>
      <c r="H413">
        <f t="shared" si="97"/>
        <v>0</v>
      </c>
      <c r="I413">
        <f t="shared" si="98"/>
        <v>0</v>
      </c>
      <c r="J413">
        <f t="shared" si="99"/>
        <v>0</v>
      </c>
      <c r="K413">
        <f t="shared" si="100"/>
        <v>0</v>
      </c>
      <c r="L413">
        <f t="shared" si="101"/>
        <v>0</v>
      </c>
      <c r="M413">
        <f t="shared" si="102"/>
        <v>0</v>
      </c>
      <c r="N413">
        <f t="shared" si="103"/>
        <v>0</v>
      </c>
      <c r="P413" s="14">
        <f t="shared" si="105"/>
        <v>105</v>
      </c>
      <c r="Q413">
        <f t="shared" si="106"/>
        <v>55</v>
      </c>
      <c r="R413">
        <f t="shared" si="107"/>
        <v>70</v>
      </c>
      <c r="S413">
        <f t="shared" si="108"/>
        <v>25</v>
      </c>
      <c r="T413">
        <f t="shared" si="109"/>
        <v>25</v>
      </c>
      <c r="U413">
        <f t="shared" si="110"/>
        <v>33</v>
      </c>
      <c r="V413">
        <f t="shared" si="111"/>
        <v>27</v>
      </c>
      <c r="W413">
        <f t="shared" si="112"/>
        <v>11</v>
      </c>
      <c r="X413">
        <f t="shared" si="113"/>
        <v>5</v>
      </c>
      <c r="Y413">
        <f t="shared" si="114"/>
        <v>66</v>
      </c>
      <c r="Z413">
        <f t="shared" si="115"/>
        <v>3</v>
      </c>
      <c r="AA413">
        <f t="shared" si="116"/>
        <v>22</v>
      </c>
      <c r="AB413">
        <f t="shared" si="117"/>
        <v>23</v>
      </c>
      <c r="AC413">
        <f t="shared" si="118"/>
        <v>0</v>
      </c>
    </row>
    <row r="414" spans="1:29" x14ac:dyDescent="0.2">
      <c r="A414" s="14">
        <f t="shared" si="104"/>
        <v>106</v>
      </c>
      <c r="B414">
        <f t="shared" si="91"/>
        <v>1</v>
      </c>
      <c r="C414">
        <f t="shared" si="92"/>
        <v>1</v>
      </c>
      <c r="D414">
        <f t="shared" si="93"/>
        <v>0</v>
      </c>
      <c r="E414">
        <f t="shared" si="94"/>
        <v>1</v>
      </c>
      <c r="F414">
        <f t="shared" si="95"/>
        <v>0</v>
      </c>
      <c r="G414">
        <f t="shared" si="96"/>
        <v>0</v>
      </c>
      <c r="H414">
        <f t="shared" si="97"/>
        <v>0</v>
      </c>
      <c r="I414">
        <f t="shared" si="98"/>
        <v>0</v>
      </c>
      <c r="J414">
        <f t="shared" si="99"/>
        <v>1</v>
      </c>
      <c r="K414">
        <f t="shared" si="100"/>
        <v>0</v>
      </c>
      <c r="L414">
        <f t="shared" si="101"/>
        <v>0</v>
      </c>
      <c r="M414">
        <f t="shared" si="102"/>
        <v>1</v>
      </c>
      <c r="N414">
        <f t="shared" si="103"/>
        <v>0</v>
      </c>
      <c r="P414" s="14">
        <f t="shared" si="105"/>
        <v>106</v>
      </c>
      <c r="Q414">
        <f t="shared" si="106"/>
        <v>56</v>
      </c>
      <c r="R414">
        <f t="shared" si="107"/>
        <v>71</v>
      </c>
      <c r="S414">
        <f t="shared" si="108"/>
        <v>25</v>
      </c>
      <c r="T414">
        <f t="shared" si="109"/>
        <v>26</v>
      </c>
      <c r="U414">
        <f t="shared" si="110"/>
        <v>33</v>
      </c>
      <c r="V414">
        <f t="shared" si="111"/>
        <v>27</v>
      </c>
      <c r="W414">
        <f t="shared" si="112"/>
        <v>11</v>
      </c>
      <c r="X414">
        <f t="shared" si="113"/>
        <v>5</v>
      </c>
      <c r="Y414">
        <f t="shared" si="114"/>
        <v>67</v>
      </c>
      <c r="Z414">
        <f t="shared" si="115"/>
        <v>3</v>
      </c>
      <c r="AA414">
        <f t="shared" si="116"/>
        <v>22</v>
      </c>
      <c r="AB414">
        <f t="shared" si="117"/>
        <v>24</v>
      </c>
      <c r="AC414">
        <f t="shared" si="118"/>
        <v>0</v>
      </c>
    </row>
    <row r="415" spans="1:29" x14ac:dyDescent="0.2">
      <c r="A415" s="14">
        <f t="shared" si="104"/>
        <v>107</v>
      </c>
      <c r="B415">
        <f t="shared" si="91"/>
        <v>1</v>
      </c>
      <c r="C415">
        <f t="shared" si="92"/>
        <v>1</v>
      </c>
      <c r="D415">
        <f t="shared" si="93"/>
        <v>1</v>
      </c>
      <c r="E415">
        <f t="shared" si="94"/>
        <v>1</v>
      </c>
      <c r="F415">
        <f t="shared" si="95"/>
        <v>1</v>
      </c>
      <c r="G415">
        <f t="shared" si="96"/>
        <v>0</v>
      </c>
      <c r="H415">
        <f t="shared" si="97"/>
        <v>0</v>
      </c>
      <c r="I415">
        <f t="shared" si="98"/>
        <v>0</v>
      </c>
      <c r="J415">
        <f t="shared" si="99"/>
        <v>1</v>
      </c>
      <c r="K415">
        <f t="shared" si="100"/>
        <v>0</v>
      </c>
      <c r="L415">
        <f t="shared" si="101"/>
        <v>0</v>
      </c>
      <c r="M415">
        <f t="shared" si="102"/>
        <v>0</v>
      </c>
      <c r="N415">
        <f t="shared" si="103"/>
        <v>0</v>
      </c>
      <c r="P415" s="14">
        <f t="shared" si="105"/>
        <v>107</v>
      </c>
      <c r="Q415">
        <f t="shared" si="106"/>
        <v>57</v>
      </c>
      <c r="R415">
        <f t="shared" si="107"/>
        <v>72</v>
      </c>
      <c r="S415">
        <f t="shared" si="108"/>
        <v>26</v>
      </c>
      <c r="T415">
        <f t="shared" si="109"/>
        <v>27</v>
      </c>
      <c r="U415">
        <f t="shared" si="110"/>
        <v>34</v>
      </c>
      <c r="V415">
        <f t="shared" si="111"/>
        <v>27</v>
      </c>
      <c r="W415">
        <f t="shared" si="112"/>
        <v>11</v>
      </c>
      <c r="X415">
        <f t="shared" si="113"/>
        <v>5</v>
      </c>
      <c r="Y415">
        <f t="shared" si="114"/>
        <v>68</v>
      </c>
      <c r="Z415">
        <f t="shared" si="115"/>
        <v>3</v>
      </c>
      <c r="AA415">
        <f t="shared" si="116"/>
        <v>22</v>
      </c>
      <c r="AB415">
        <f t="shared" si="117"/>
        <v>24</v>
      </c>
      <c r="AC415">
        <f t="shared" si="118"/>
        <v>0</v>
      </c>
    </row>
    <row r="416" spans="1:29" x14ac:dyDescent="0.2">
      <c r="A416" s="14">
        <f t="shared" si="104"/>
        <v>108</v>
      </c>
      <c r="B416">
        <f t="shared" si="91"/>
        <v>0</v>
      </c>
      <c r="C416">
        <f t="shared" si="92"/>
        <v>0</v>
      </c>
      <c r="D416">
        <f t="shared" si="93"/>
        <v>0</v>
      </c>
      <c r="E416">
        <f t="shared" si="94"/>
        <v>0</v>
      </c>
      <c r="F416">
        <f t="shared" si="95"/>
        <v>0</v>
      </c>
      <c r="G416">
        <f t="shared" si="96"/>
        <v>0</v>
      </c>
      <c r="H416">
        <f t="shared" si="97"/>
        <v>0</v>
      </c>
      <c r="I416">
        <f t="shared" si="98"/>
        <v>0</v>
      </c>
      <c r="J416">
        <f t="shared" si="99"/>
        <v>1</v>
      </c>
      <c r="K416">
        <f t="shared" si="100"/>
        <v>0</v>
      </c>
      <c r="L416">
        <f t="shared" si="101"/>
        <v>0</v>
      </c>
      <c r="M416">
        <f t="shared" si="102"/>
        <v>0</v>
      </c>
      <c r="N416">
        <f t="shared" si="103"/>
        <v>0</v>
      </c>
      <c r="P416" s="14">
        <f t="shared" si="105"/>
        <v>108</v>
      </c>
      <c r="Q416">
        <f t="shared" si="106"/>
        <v>57</v>
      </c>
      <c r="R416">
        <f t="shared" si="107"/>
        <v>72</v>
      </c>
      <c r="S416">
        <f t="shared" si="108"/>
        <v>26</v>
      </c>
      <c r="T416">
        <f t="shared" si="109"/>
        <v>27</v>
      </c>
      <c r="U416">
        <f t="shared" si="110"/>
        <v>34</v>
      </c>
      <c r="V416">
        <f t="shared" si="111"/>
        <v>27</v>
      </c>
      <c r="W416">
        <f t="shared" si="112"/>
        <v>11</v>
      </c>
      <c r="X416">
        <f t="shared" si="113"/>
        <v>5</v>
      </c>
      <c r="Y416">
        <f t="shared" si="114"/>
        <v>69</v>
      </c>
      <c r="Z416">
        <f t="shared" si="115"/>
        <v>3</v>
      </c>
      <c r="AA416">
        <f t="shared" si="116"/>
        <v>22</v>
      </c>
      <c r="AB416">
        <f t="shared" si="117"/>
        <v>24</v>
      </c>
      <c r="AC416">
        <f t="shared" si="118"/>
        <v>0</v>
      </c>
    </row>
    <row r="417" spans="1:29" x14ac:dyDescent="0.2">
      <c r="A417" s="14">
        <f t="shared" si="104"/>
        <v>109</v>
      </c>
      <c r="B417">
        <f t="shared" si="91"/>
        <v>1</v>
      </c>
      <c r="C417">
        <f t="shared" si="92"/>
        <v>1</v>
      </c>
      <c r="D417">
        <f t="shared" si="93"/>
        <v>0</v>
      </c>
      <c r="E417">
        <f t="shared" si="94"/>
        <v>1</v>
      </c>
      <c r="F417">
        <f t="shared" si="95"/>
        <v>0</v>
      </c>
      <c r="G417">
        <f t="shared" si="96"/>
        <v>0</v>
      </c>
      <c r="H417">
        <f t="shared" si="97"/>
        <v>0</v>
      </c>
      <c r="I417">
        <f t="shared" si="98"/>
        <v>0</v>
      </c>
      <c r="J417">
        <f t="shared" si="99"/>
        <v>0</v>
      </c>
      <c r="K417">
        <f t="shared" si="100"/>
        <v>0</v>
      </c>
      <c r="L417">
        <f t="shared" si="101"/>
        <v>1</v>
      </c>
      <c r="M417">
        <f t="shared" si="102"/>
        <v>0</v>
      </c>
      <c r="N417">
        <f t="shared" si="103"/>
        <v>0</v>
      </c>
      <c r="P417" s="14">
        <f t="shared" si="105"/>
        <v>109</v>
      </c>
      <c r="Q417">
        <f t="shared" si="106"/>
        <v>58</v>
      </c>
      <c r="R417">
        <f t="shared" si="107"/>
        <v>73</v>
      </c>
      <c r="S417">
        <f t="shared" si="108"/>
        <v>26</v>
      </c>
      <c r="T417">
        <f t="shared" si="109"/>
        <v>28</v>
      </c>
      <c r="U417">
        <f t="shared" si="110"/>
        <v>34</v>
      </c>
      <c r="V417">
        <f t="shared" si="111"/>
        <v>27</v>
      </c>
      <c r="W417">
        <f t="shared" si="112"/>
        <v>11</v>
      </c>
      <c r="X417">
        <f t="shared" si="113"/>
        <v>5</v>
      </c>
      <c r="Y417">
        <f t="shared" si="114"/>
        <v>69</v>
      </c>
      <c r="Z417">
        <f t="shared" si="115"/>
        <v>3</v>
      </c>
      <c r="AA417">
        <f t="shared" si="116"/>
        <v>23</v>
      </c>
      <c r="AB417">
        <f t="shared" si="117"/>
        <v>24</v>
      </c>
      <c r="AC417">
        <f t="shared" si="118"/>
        <v>0</v>
      </c>
    </row>
    <row r="418" spans="1:29" x14ac:dyDescent="0.2">
      <c r="A418" s="14">
        <f t="shared" si="104"/>
        <v>110</v>
      </c>
      <c r="B418">
        <f t="shared" si="91"/>
        <v>1</v>
      </c>
      <c r="C418">
        <f t="shared" si="92"/>
        <v>1</v>
      </c>
      <c r="D418">
        <f t="shared" si="93"/>
        <v>0</v>
      </c>
      <c r="E418">
        <f t="shared" si="94"/>
        <v>0</v>
      </c>
      <c r="F418">
        <f t="shared" si="95"/>
        <v>0</v>
      </c>
      <c r="G418">
        <f t="shared" si="96"/>
        <v>0</v>
      </c>
      <c r="H418">
        <f t="shared" si="97"/>
        <v>0</v>
      </c>
      <c r="I418">
        <f t="shared" si="98"/>
        <v>0</v>
      </c>
      <c r="J418">
        <f t="shared" si="99"/>
        <v>0</v>
      </c>
      <c r="K418">
        <f t="shared" si="100"/>
        <v>0</v>
      </c>
      <c r="L418">
        <f t="shared" si="101"/>
        <v>1</v>
      </c>
      <c r="M418">
        <f t="shared" si="102"/>
        <v>0</v>
      </c>
      <c r="N418">
        <f t="shared" si="103"/>
        <v>0</v>
      </c>
      <c r="P418" s="14">
        <f t="shared" si="105"/>
        <v>110</v>
      </c>
      <c r="Q418">
        <f t="shared" si="106"/>
        <v>59</v>
      </c>
      <c r="R418">
        <f t="shared" si="107"/>
        <v>74</v>
      </c>
      <c r="S418">
        <f t="shared" si="108"/>
        <v>26</v>
      </c>
      <c r="T418">
        <f t="shared" si="109"/>
        <v>28</v>
      </c>
      <c r="U418">
        <f t="shared" si="110"/>
        <v>34</v>
      </c>
      <c r="V418">
        <f t="shared" si="111"/>
        <v>27</v>
      </c>
      <c r="W418">
        <f t="shared" si="112"/>
        <v>11</v>
      </c>
      <c r="X418">
        <f t="shared" si="113"/>
        <v>5</v>
      </c>
      <c r="Y418">
        <f t="shared" si="114"/>
        <v>69</v>
      </c>
      <c r="Z418">
        <f t="shared" si="115"/>
        <v>3</v>
      </c>
      <c r="AA418">
        <f t="shared" si="116"/>
        <v>24</v>
      </c>
      <c r="AB418">
        <f t="shared" si="117"/>
        <v>24</v>
      </c>
      <c r="AC418">
        <f t="shared" si="118"/>
        <v>0</v>
      </c>
    </row>
    <row r="419" spans="1:29" x14ac:dyDescent="0.2">
      <c r="A419" s="14">
        <f t="shared" si="104"/>
        <v>111</v>
      </c>
      <c r="B419">
        <f t="shared" si="91"/>
        <v>1</v>
      </c>
      <c r="C419">
        <f t="shared" si="92"/>
        <v>1</v>
      </c>
      <c r="D419">
        <f t="shared" si="93"/>
        <v>1</v>
      </c>
      <c r="E419">
        <f t="shared" si="94"/>
        <v>0</v>
      </c>
      <c r="F419">
        <f t="shared" si="95"/>
        <v>0</v>
      </c>
      <c r="G419">
        <f t="shared" si="96"/>
        <v>0</v>
      </c>
      <c r="H419">
        <f t="shared" si="97"/>
        <v>0</v>
      </c>
      <c r="I419">
        <f t="shared" si="98"/>
        <v>0</v>
      </c>
      <c r="J419">
        <f t="shared" si="99"/>
        <v>0</v>
      </c>
      <c r="K419">
        <f t="shared" si="100"/>
        <v>0</v>
      </c>
      <c r="L419">
        <f t="shared" si="101"/>
        <v>0</v>
      </c>
      <c r="M419">
        <f t="shared" si="102"/>
        <v>1</v>
      </c>
      <c r="N419">
        <f t="shared" si="103"/>
        <v>0</v>
      </c>
      <c r="P419" s="14">
        <f t="shared" si="105"/>
        <v>111</v>
      </c>
      <c r="Q419">
        <f t="shared" si="106"/>
        <v>60</v>
      </c>
      <c r="R419">
        <f t="shared" si="107"/>
        <v>75</v>
      </c>
      <c r="S419">
        <f t="shared" si="108"/>
        <v>27</v>
      </c>
      <c r="T419">
        <f t="shared" si="109"/>
        <v>28</v>
      </c>
      <c r="U419">
        <f t="shared" si="110"/>
        <v>34</v>
      </c>
      <c r="V419">
        <f t="shared" si="111"/>
        <v>27</v>
      </c>
      <c r="W419">
        <f t="shared" si="112"/>
        <v>11</v>
      </c>
      <c r="X419">
        <f t="shared" si="113"/>
        <v>5</v>
      </c>
      <c r="Y419">
        <f t="shared" si="114"/>
        <v>69</v>
      </c>
      <c r="Z419">
        <f t="shared" si="115"/>
        <v>3</v>
      </c>
      <c r="AA419">
        <f t="shared" si="116"/>
        <v>24</v>
      </c>
      <c r="AB419">
        <f t="shared" si="117"/>
        <v>25</v>
      </c>
      <c r="AC419">
        <f t="shared" si="118"/>
        <v>0</v>
      </c>
    </row>
    <row r="420" spans="1:29" x14ac:dyDescent="0.2">
      <c r="A420" s="14">
        <f t="shared" si="104"/>
        <v>112</v>
      </c>
      <c r="B420">
        <f t="shared" si="91"/>
        <v>0</v>
      </c>
      <c r="C420">
        <f t="shared" si="92"/>
        <v>0</v>
      </c>
      <c r="D420">
        <f t="shared" si="93"/>
        <v>0</v>
      </c>
      <c r="E420">
        <f t="shared" si="94"/>
        <v>1</v>
      </c>
      <c r="F420">
        <f t="shared" si="95"/>
        <v>1</v>
      </c>
      <c r="G420">
        <f t="shared" si="96"/>
        <v>0</v>
      </c>
      <c r="H420">
        <f t="shared" si="97"/>
        <v>0</v>
      </c>
      <c r="I420">
        <f t="shared" si="98"/>
        <v>0</v>
      </c>
      <c r="J420">
        <f t="shared" si="99"/>
        <v>1</v>
      </c>
      <c r="K420">
        <f t="shared" si="100"/>
        <v>0</v>
      </c>
      <c r="L420">
        <f t="shared" si="101"/>
        <v>0</v>
      </c>
      <c r="M420">
        <f t="shared" si="102"/>
        <v>0</v>
      </c>
      <c r="N420">
        <f t="shared" si="103"/>
        <v>0</v>
      </c>
      <c r="P420" s="14">
        <f t="shared" si="105"/>
        <v>112</v>
      </c>
      <c r="Q420">
        <f t="shared" si="106"/>
        <v>60</v>
      </c>
      <c r="R420">
        <f t="shared" si="107"/>
        <v>75</v>
      </c>
      <c r="S420">
        <f t="shared" si="108"/>
        <v>27</v>
      </c>
      <c r="T420">
        <f t="shared" si="109"/>
        <v>29</v>
      </c>
      <c r="U420">
        <f t="shared" si="110"/>
        <v>35</v>
      </c>
      <c r="V420">
        <f t="shared" si="111"/>
        <v>27</v>
      </c>
      <c r="W420">
        <f t="shared" si="112"/>
        <v>11</v>
      </c>
      <c r="X420">
        <f t="shared" si="113"/>
        <v>5</v>
      </c>
      <c r="Y420">
        <f t="shared" si="114"/>
        <v>70</v>
      </c>
      <c r="Z420">
        <f t="shared" si="115"/>
        <v>3</v>
      </c>
      <c r="AA420">
        <f t="shared" si="116"/>
        <v>24</v>
      </c>
      <c r="AB420">
        <f t="shared" si="117"/>
        <v>25</v>
      </c>
      <c r="AC420">
        <f t="shared" si="118"/>
        <v>0</v>
      </c>
    </row>
    <row r="421" spans="1:29" x14ac:dyDescent="0.2">
      <c r="A421" s="14">
        <f t="shared" si="104"/>
        <v>113</v>
      </c>
      <c r="B421">
        <f t="shared" si="91"/>
        <v>1</v>
      </c>
      <c r="C421">
        <f t="shared" si="92"/>
        <v>1</v>
      </c>
      <c r="D421">
        <f t="shared" si="93"/>
        <v>1</v>
      </c>
      <c r="E421">
        <f t="shared" si="94"/>
        <v>1</v>
      </c>
      <c r="F421">
        <f t="shared" si="95"/>
        <v>1</v>
      </c>
      <c r="G421">
        <f t="shared" si="96"/>
        <v>0</v>
      </c>
      <c r="H421">
        <f t="shared" si="97"/>
        <v>0</v>
      </c>
      <c r="I421">
        <f t="shared" si="98"/>
        <v>1</v>
      </c>
      <c r="J421">
        <f t="shared" si="99"/>
        <v>1</v>
      </c>
      <c r="K421">
        <f t="shared" si="100"/>
        <v>0</v>
      </c>
      <c r="L421">
        <f t="shared" si="101"/>
        <v>1</v>
      </c>
      <c r="M421">
        <f t="shared" si="102"/>
        <v>1</v>
      </c>
      <c r="N421">
        <f t="shared" si="103"/>
        <v>0</v>
      </c>
      <c r="P421" s="14">
        <f t="shared" si="105"/>
        <v>113</v>
      </c>
      <c r="Q421">
        <f t="shared" si="106"/>
        <v>61</v>
      </c>
      <c r="R421">
        <f t="shared" si="107"/>
        <v>76</v>
      </c>
      <c r="S421">
        <f t="shared" si="108"/>
        <v>28</v>
      </c>
      <c r="T421">
        <f t="shared" si="109"/>
        <v>30</v>
      </c>
      <c r="U421">
        <f t="shared" si="110"/>
        <v>36</v>
      </c>
      <c r="V421">
        <f t="shared" si="111"/>
        <v>27</v>
      </c>
      <c r="W421">
        <f t="shared" si="112"/>
        <v>11</v>
      </c>
      <c r="X421">
        <f t="shared" si="113"/>
        <v>6</v>
      </c>
      <c r="Y421">
        <f t="shared" si="114"/>
        <v>71</v>
      </c>
      <c r="Z421">
        <f t="shared" si="115"/>
        <v>3</v>
      </c>
      <c r="AA421">
        <f t="shared" si="116"/>
        <v>25</v>
      </c>
      <c r="AB421">
        <f t="shared" si="117"/>
        <v>26</v>
      </c>
      <c r="AC421">
        <f t="shared" si="118"/>
        <v>0</v>
      </c>
    </row>
    <row r="422" spans="1:29" x14ac:dyDescent="0.2">
      <c r="A422" s="14">
        <f t="shared" si="104"/>
        <v>114</v>
      </c>
      <c r="B422">
        <f t="shared" si="91"/>
        <v>1</v>
      </c>
      <c r="C422">
        <f t="shared" si="92"/>
        <v>1</v>
      </c>
      <c r="D422">
        <f t="shared" si="93"/>
        <v>1</v>
      </c>
      <c r="E422">
        <f t="shared" si="94"/>
        <v>1</v>
      </c>
      <c r="F422">
        <f t="shared" si="95"/>
        <v>0</v>
      </c>
      <c r="G422">
        <f t="shared" si="96"/>
        <v>0</v>
      </c>
      <c r="H422">
        <f t="shared" si="97"/>
        <v>0</v>
      </c>
      <c r="I422">
        <f t="shared" si="98"/>
        <v>0</v>
      </c>
      <c r="J422">
        <f t="shared" si="99"/>
        <v>0</v>
      </c>
      <c r="K422">
        <f t="shared" si="100"/>
        <v>0</v>
      </c>
      <c r="L422">
        <f t="shared" si="101"/>
        <v>0</v>
      </c>
      <c r="M422">
        <f t="shared" si="102"/>
        <v>1</v>
      </c>
      <c r="N422">
        <f t="shared" si="103"/>
        <v>0</v>
      </c>
      <c r="P422" s="14">
        <f t="shared" si="105"/>
        <v>114</v>
      </c>
      <c r="Q422">
        <f t="shared" si="106"/>
        <v>62</v>
      </c>
      <c r="R422">
        <f t="shared" si="107"/>
        <v>77</v>
      </c>
      <c r="S422">
        <f t="shared" si="108"/>
        <v>29</v>
      </c>
      <c r="T422">
        <f t="shared" si="109"/>
        <v>31</v>
      </c>
      <c r="U422">
        <f t="shared" si="110"/>
        <v>36</v>
      </c>
      <c r="V422">
        <f t="shared" si="111"/>
        <v>27</v>
      </c>
      <c r="W422">
        <f t="shared" si="112"/>
        <v>11</v>
      </c>
      <c r="X422">
        <f t="shared" si="113"/>
        <v>6</v>
      </c>
      <c r="Y422">
        <f t="shared" si="114"/>
        <v>71</v>
      </c>
      <c r="Z422">
        <f t="shared" si="115"/>
        <v>3</v>
      </c>
      <c r="AA422">
        <f t="shared" si="116"/>
        <v>25</v>
      </c>
      <c r="AB422">
        <f t="shared" si="117"/>
        <v>27</v>
      </c>
      <c r="AC422">
        <f t="shared" si="118"/>
        <v>0</v>
      </c>
    </row>
    <row r="423" spans="1:29" x14ac:dyDescent="0.2">
      <c r="A423" s="14">
        <f t="shared" si="104"/>
        <v>115</v>
      </c>
      <c r="B423">
        <f t="shared" si="91"/>
        <v>0</v>
      </c>
      <c r="C423">
        <f t="shared" si="92"/>
        <v>1</v>
      </c>
      <c r="D423">
        <f t="shared" si="93"/>
        <v>1</v>
      </c>
      <c r="E423">
        <f t="shared" si="94"/>
        <v>0</v>
      </c>
      <c r="F423">
        <f t="shared" si="95"/>
        <v>1</v>
      </c>
      <c r="G423">
        <f t="shared" si="96"/>
        <v>0</v>
      </c>
      <c r="H423">
        <f t="shared" si="97"/>
        <v>0</v>
      </c>
      <c r="I423">
        <f t="shared" si="98"/>
        <v>0</v>
      </c>
      <c r="J423">
        <f t="shared" si="99"/>
        <v>1</v>
      </c>
      <c r="K423">
        <f t="shared" si="100"/>
        <v>0</v>
      </c>
      <c r="L423">
        <f t="shared" si="101"/>
        <v>0</v>
      </c>
      <c r="M423">
        <f t="shared" si="102"/>
        <v>0</v>
      </c>
      <c r="N423">
        <f t="shared" si="103"/>
        <v>0</v>
      </c>
      <c r="P423" s="14">
        <f t="shared" si="105"/>
        <v>115</v>
      </c>
      <c r="Q423">
        <f t="shared" si="106"/>
        <v>62</v>
      </c>
      <c r="R423">
        <f t="shared" si="107"/>
        <v>78</v>
      </c>
      <c r="S423">
        <f t="shared" si="108"/>
        <v>30</v>
      </c>
      <c r="T423">
        <f t="shared" si="109"/>
        <v>31</v>
      </c>
      <c r="U423">
        <f t="shared" si="110"/>
        <v>37</v>
      </c>
      <c r="V423">
        <f t="shared" si="111"/>
        <v>27</v>
      </c>
      <c r="W423">
        <f t="shared" si="112"/>
        <v>11</v>
      </c>
      <c r="X423">
        <f t="shared" si="113"/>
        <v>6</v>
      </c>
      <c r="Y423">
        <f t="shared" si="114"/>
        <v>72</v>
      </c>
      <c r="Z423">
        <f t="shared" si="115"/>
        <v>3</v>
      </c>
      <c r="AA423">
        <f t="shared" si="116"/>
        <v>25</v>
      </c>
      <c r="AB423">
        <f t="shared" si="117"/>
        <v>27</v>
      </c>
      <c r="AC423">
        <f t="shared" si="118"/>
        <v>0</v>
      </c>
    </row>
    <row r="424" spans="1:29" x14ac:dyDescent="0.2">
      <c r="A424" s="14">
        <f t="shared" si="104"/>
        <v>116</v>
      </c>
      <c r="B424">
        <f t="shared" si="91"/>
        <v>1</v>
      </c>
      <c r="C424">
        <f t="shared" si="92"/>
        <v>1</v>
      </c>
      <c r="D424">
        <f t="shared" si="93"/>
        <v>0</v>
      </c>
      <c r="E424">
        <f t="shared" si="94"/>
        <v>0</v>
      </c>
      <c r="F424">
        <f t="shared" si="95"/>
        <v>1</v>
      </c>
      <c r="G424">
        <f t="shared" si="96"/>
        <v>1</v>
      </c>
      <c r="H424">
        <f t="shared" si="97"/>
        <v>0</v>
      </c>
      <c r="I424">
        <f t="shared" si="98"/>
        <v>0</v>
      </c>
      <c r="J424">
        <f t="shared" si="99"/>
        <v>0</v>
      </c>
      <c r="K424">
        <f t="shared" si="100"/>
        <v>0</v>
      </c>
      <c r="L424">
        <f t="shared" si="101"/>
        <v>0</v>
      </c>
      <c r="M424">
        <f t="shared" si="102"/>
        <v>1</v>
      </c>
      <c r="N424">
        <f t="shared" si="103"/>
        <v>0</v>
      </c>
      <c r="P424" s="14">
        <f t="shared" si="105"/>
        <v>116</v>
      </c>
      <c r="Q424">
        <f t="shared" si="106"/>
        <v>63</v>
      </c>
      <c r="R424">
        <f t="shared" si="107"/>
        <v>79</v>
      </c>
      <c r="S424">
        <f t="shared" si="108"/>
        <v>30</v>
      </c>
      <c r="T424">
        <f t="shared" si="109"/>
        <v>31</v>
      </c>
      <c r="U424">
        <f t="shared" si="110"/>
        <v>38</v>
      </c>
      <c r="V424">
        <f t="shared" si="111"/>
        <v>28</v>
      </c>
      <c r="W424">
        <f t="shared" si="112"/>
        <v>11</v>
      </c>
      <c r="X424">
        <f t="shared" si="113"/>
        <v>6</v>
      </c>
      <c r="Y424">
        <f t="shared" si="114"/>
        <v>72</v>
      </c>
      <c r="Z424">
        <f t="shared" si="115"/>
        <v>3</v>
      </c>
      <c r="AA424">
        <f t="shared" si="116"/>
        <v>25</v>
      </c>
      <c r="AB424">
        <f t="shared" si="117"/>
        <v>28</v>
      </c>
      <c r="AC424">
        <f t="shared" si="118"/>
        <v>0</v>
      </c>
    </row>
    <row r="425" spans="1:29" x14ac:dyDescent="0.2">
      <c r="A425" s="14">
        <f t="shared" si="104"/>
        <v>117</v>
      </c>
      <c r="B425">
        <f t="shared" si="91"/>
        <v>0</v>
      </c>
      <c r="C425">
        <f t="shared" si="92"/>
        <v>0</v>
      </c>
      <c r="D425">
        <f t="shared" si="93"/>
        <v>1</v>
      </c>
      <c r="E425">
        <f t="shared" si="94"/>
        <v>1</v>
      </c>
      <c r="F425">
        <f t="shared" si="95"/>
        <v>0</v>
      </c>
      <c r="G425">
        <f t="shared" si="96"/>
        <v>0</v>
      </c>
      <c r="H425">
        <f t="shared" si="97"/>
        <v>0</v>
      </c>
      <c r="I425">
        <f t="shared" si="98"/>
        <v>0</v>
      </c>
      <c r="J425">
        <f t="shared" si="99"/>
        <v>0</v>
      </c>
      <c r="K425">
        <f t="shared" si="100"/>
        <v>0</v>
      </c>
      <c r="L425">
        <f t="shared" si="101"/>
        <v>0</v>
      </c>
      <c r="M425">
        <f t="shared" si="102"/>
        <v>1</v>
      </c>
      <c r="N425">
        <f t="shared" si="103"/>
        <v>0</v>
      </c>
      <c r="P425" s="14">
        <f t="shared" si="105"/>
        <v>117</v>
      </c>
      <c r="Q425">
        <f t="shared" si="106"/>
        <v>63</v>
      </c>
      <c r="R425">
        <f t="shared" si="107"/>
        <v>79</v>
      </c>
      <c r="S425">
        <f t="shared" si="108"/>
        <v>31</v>
      </c>
      <c r="T425">
        <f t="shared" si="109"/>
        <v>32</v>
      </c>
      <c r="U425">
        <f t="shared" si="110"/>
        <v>38</v>
      </c>
      <c r="V425">
        <f t="shared" si="111"/>
        <v>28</v>
      </c>
      <c r="W425">
        <f t="shared" si="112"/>
        <v>11</v>
      </c>
      <c r="X425">
        <f t="shared" si="113"/>
        <v>6</v>
      </c>
      <c r="Y425">
        <f t="shared" si="114"/>
        <v>72</v>
      </c>
      <c r="Z425">
        <f t="shared" si="115"/>
        <v>3</v>
      </c>
      <c r="AA425">
        <f t="shared" si="116"/>
        <v>25</v>
      </c>
      <c r="AB425">
        <f t="shared" si="117"/>
        <v>29</v>
      </c>
      <c r="AC425">
        <f t="shared" si="118"/>
        <v>0</v>
      </c>
    </row>
    <row r="426" spans="1:29" x14ac:dyDescent="0.2">
      <c r="A426" s="14">
        <f t="shared" si="104"/>
        <v>118</v>
      </c>
      <c r="B426">
        <f t="shared" si="91"/>
        <v>1</v>
      </c>
      <c r="C426">
        <f t="shared" si="92"/>
        <v>1</v>
      </c>
      <c r="D426">
        <f t="shared" si="93"/>
        <v>1</v>
      </c>
      <c r="E426">
        <f t="shared" si="94"/>
        <v>0</v>
      </c>
      <c r="F426">
        <f t="shared" si="95"/>
        <v>0</v>
      </c>
      <c r="G426">
        <f t="shared" si="96"/>
        <v>0</v>
      </c>
      <c r="H426">
        <f t="shared" si="97"/>
        <v>1</v>
      </c>
      <c r="I426">
        <f t="shared" si="98"/>
        <v>0</v>
      </c>
      <c r="J426">
        <f t="shared" si="99"/>
        <v>1</v>
      </c>
      <c r="K426">
        <f t="shared" si="100"/>
        <v>0</v>
      </c>
      <c r="L426">
        <f t="shared" si="101"/>
        <v>0</v>
      </c>
      <c r="M426">
        <f t="shared" si="102"/>
        <v>1</v>
      </c>
      <c r="N426">
        <f t="shared" si="103"/>
        <v>0</v>
      </c>
      <c r="P426" s="14">
        <f t="shared" si="105"/>
        <v>118</v>
      </c>
      <c r="Q426">
        <f t="shared" si="106"/>
        <v>64</v>
      </c>
      <c r="R426">
        <f t="shared" si="107"/>
        <v>80</v>
      </c>
      <c r="S426">
        <f t="shared" si="108"/>
        <v>32</v>
      </c>
      <c r="T426">
        <f t="shared" si="109"/>
        <v>32</v>
      </c>
      <c r="U426">
        <f t="shared" si="110"/>
        <v>38</v>
      </c>
      <c r="V426">
        <f t="shared" si="111"/>
        <v>28</v>
      </c>
      <c r="W426">
        <f t="shared" si="112"/>
        <v>12</v>
      </c>
      <c r="X426">
        <f t="shared" si="113"/>
        <v>6</v>
      </c>
      <c r="Y426">
        <f t="shared" si="114"/>
        <v>73</v>
      </c>
      <c r="Z426">
        <f t="shared" si="115"/>
        <v>3</v>
      </c>
      <c r="AA426">
        <f t="shared" si="116"/>
        <v>25</v>
      </c>
      <c r="AB426">
        <f t="shared" si="117"/>
        <v>30</v>
      </c>
      <c r="AC426">
        <f t="shared" si="118"/>
        <v>0</v>
      </c>
    </row>
    <row r="427" spans="1:29" x14ac:dyDescent="0.2">
      <c r="A427" s="14">
        <f t="shared" si="104"/>
        <v>119</v>
      </c>
      <c r="B427">
        <f t="shared" si="91"/>
        <v>1</v>
      </c>
      <c r="C427">
        <f t="shared" si="92"/>
        <v>1</v>
      </c>
      <c r="D427">
        <f t="shared" si="93"/>
        <v>0</v>
      </c>
      <c r="E427">
        <f t="shared" si="94"/>
        <v>1</v>
      </c>
      <c r="F427">
        <f t="shared" si="95"/>
        <v>1</v>
      </c>
      <c r="G427">
        <f t="shared" si="96"/>
        <v>1</v>
      </c>
      <c r="H427">
        <f t="shared" si="97"/>
        <v>1</v>
      </c>
      <c r="I427">
        <f t="shared" si="98"/>
        <v>0</v>
      </c>
      <c r="J427">
        <f t="shared" si="99"/>
        <v>1</v>
      </c>
      <c r="K427">
        <f t="shared" si="100"/>
        <v>0</v>
      </c>
      <c r="L427">
        <f t="shared" si="101"/>
        <v>1</v>
      </c>
      <c r="M427">
        <f t="shared" si="102"/>
        <v>1</v>
      </c>
      <c r="N427">
        <f t="shared" si="103"/>
        <v>0</v>
      </c>
      <c r="P427" s="14">
        <f t="shared" si="105"/>
        <v>119</v>
      </c>
      <c r="Q427">
        <f t="shared" si="106"/>
        <v>65</v>
      </c>
      <c r="R427">
        <f t="shared" si="107"/>
        <v>81</v>
      </c>
      <c r="S427">
        <f t="shared" si="108"/>
        <v>32</v>
      </c>
      <c r="T427">
        <f t="shared" si="109"/>
        <v>33</v>
      </c>
      <c r="U427">
        <f t="shared" si="110"/>
        <v>39</v>
      </c>
      <c r="V427">
        <f t="shared" si="111"/>
        <v>29</v>
      </c>
      <c r="W427">
        <f t="shared" si="112"/>
        <v>13</v>
      </c>
      <c r="X427">
        <f t="shared" si="113"/>
        <v>6</v>
      </c>
      <c r="Y427">
        <f t="shared" si="114"/>
        <v>74</v>
      </c>
      <c r="Z427">
        <f t="shared" si="115"/>
        <v>3</v>
      </c>
      <c r="AA427">
        <f t="shared" si="116"/>
        <v>26</v>
      </c>
      <c r="AB427">
        <f t="shared" si="117"/>
        <v>31</v>
      </c>
      <c r="AC427">
        <f t="shared" si="118"/>
        <v>0</v>
      </c>
    </row>
    <row r="428" spans="1:29" x14ac:dyDescent="0.2">
      <c r="A428" s="14">
        <f t="shared" si="104"/>
        <v>120</v>
      </c>
      <c r="B428">
        <f t="shared" si="91"/>
        <v>1</v>
      </c>
      <c r="C428">
        <f t="shared" si="92"/>
        <v>1</v>
      </c>
      <c r="D428">
        <f t="shared" si="93"/>
        <v>0</v>
      </c>
      <c r="E428">
        <f t="shared" si="94"/>
        <v>0</v>
      </c>
      <c r="F428">
        <f t="shared" si="95"/>
        <v>1</v>
      </c>
      <c r="G428">
        <f t="shared" si="96"/>
        <v>0</v>
      </c>
      <c r="H428">
        <f t="shared" si="97"/>
        <v>0</v>
      </c>
      <c r="I428">
        <f t="shared" si="98"/>
        <v>0</v>
      </c>
      <c r="J428">
        <f t="shared" si="99"/>
        <v>0</v>
      </c>
      <c r="K428">
        <f t="shared" si="100"/>
        <v>0</v>
      </c>
      <c r="L428">
        <f t="shared" si="101"/>
        <v>0</v>
      </c>
      <c r="M428">
        <f t="shared" si="102"/>
        <v>0</v>
      </c>
      <c r="N428">
        <f t="shared" si="103"/>
        <v>0</v>
      </c>
      <c r="P428" s="14">
        <f t="shared" si="105"/>
        <v>120</v>
      </c>
      <c r="Q428">
        <f t="shared" si="106"/>
        <v>66</v>
      </c>
      <c r="R428">
        <f t="shared" si="107"/>
        <v>82</v>
      </c>
      <c r="S428">
        <f t="shared" si="108"/>
        <v>32</v>
      </c>
      <c r="T428">
        <f t="shared" si="109"/>
        <v>33</v>
      </c>
      <c r="U428">
        <f t="shared" si="110"/>
        <v>40</v>
      </c>
      <c r="V428">
        <f t="shared" si="111"/>
        <v>29</v>
      </c>
      <c r="W428">
        <f t="shared" si="112"/>
        <v>13</v>
      </c>
      <c r="X428">
        <f t="shared" si="113"/>
        <v>6</v>
      </c>
      <c r="Y428">
        <f t="shared" si="114"/>
        <v>74</v>
      </c>
      <c r="Z428">
        <f t="shared" si="115"/>
        <v>3</v>
      </c>
      <c r="AA428">
        <f t="shared" si="116"/>
        <v>26</v>
      </c>
      <c r="AB428">
        <f t="shared" si="117"/>
        <v>31</v>
      </c>
      <c r="AC428">
        <f t="shared" si="118"/>
        <v>0</v>
      </c>
    </row>
    <row r="429" spans="1:29" x14ac:dyDescent="0.2">
      <c r="A429" s="14">
        <f t="shared" si="104"/>
        <v>121</v>
      </c>
      <c r="B429">
        <f t="shared" si="91"/>
        <v>0</v>
      </c>
      <c r="C429">
        <f t="shared" si="92"/>
        <v>0</v>
      </c>
      <c r="D429">
        <f t="shared" si="93"/>
        <v>0</v>
      </c>
      <c r="E429">
        <f t="shared" si="94"/>
        <v>0</v>
      </c>
      <c r="F429">
        <f t="shared" si="95"/>
        <v>1</v>
      </c>
      <c r="G429">
        <f t="shared" si="96"/>
        <v>0</v>
      </c>
      <c r="H429">
        <f t="shared" si="97"/>
        <v>0</v>
      </c>
      <c r="I429">
        <f t="shared" si="98"/>
        <v>0</v>
      </c>
      <c r="J429">
        <f t="shared" si="99"/>
        <v>0</v>
      </c>
      <c r="K429">
        <f t="shared" si="100"/>
        <v>0</v>
      </c>
      <c r="L429">
        <f t="shared" si="101"/>
        <v>1</v>
      </c>
      <c r="M429">
        <f t="shared" si="102"/>
        <v>0</v>
      </c>
      <c r="N429">
        <f t="shared" si="103"/>
        <v>0</v>
      </c>
      <c r="P429" s="14">
        <f t="shared" si="105"/>
        <v>121</v>
      </c>
      <c r="Q429">
        <f t="shared" si="106"/>
        <v>66</v>
      </c>
      <c r="R429">
        <f t="shared" si="107"/>
        <v>82</v>
      </c>
      <c r="S429">
        <f t="shared" si="108"/>
        <v>32</v>
      </c>
      <c r="T429">
        <f t="shared" si="109"/>
        <v>33</v>
      </c>
      <c r="U429">
        <f t="shared" si="110"/>
        <v>41</v>
      </c>
      <c r="V429">
        <f t="shared" si="111"/>
        <v>29</v>
      </c>
      <c r="W429">
        <f t="shared" si="112"/>
        <v>13</v>
      </c>
      <c r="X429">
        <f t="shared" si="113"/>
        <v>6</v>
      </c>
      <c r="Y429">
        <f t="shared" si="114"/>
        <v>74</v>
      </c>
      <c r="Z429">
        <f t="shared" si="115"/>
        <v>3</v>
      </c>
      <c r="AA429">
        <f t="shared" si="116"/>
        <v>27</v>
      </c>
      <c r="AB429">
        <f t="shared" si="117"/>
        <v>31</v>
      </c>
      <c r="AC429">
        <f t="shared" si="118"/>
        <v>0</v>
      </c>
    </row>
    <row r="430" spans="1:29" x14ac:dyDescent="0.2">
      <c r="A430" s="14">
        <f t="shared" si="104"/>
        <v>122</v>
      </c>
      <c r="B430">
        <f t="shared" si="91"/>
        <v>1</v>
      </c>
      <c r="C430">
        <f t="shared" si="92"/>
        <v>1</v>
      </c>
      <c r="D430">
        <f t="shared" si="93"/>
        <v>1</v>
      </c>
      <c r="E430">
        <f t="shared" si="94"/>
        <v>1</v>
      </c>
      <c r="F430">
        <f t="shared" si="95"/>
        <v>1</v>
      </c>
      <c r="G430">
        <f t="shared" si="96"/>
        <v>1</v>
      </c>
      <c r="H430">
        <f t="shared" si="97"/>
        <v>0</v>
      </c>
      <c r="I430">
        <f t="shared" si="98"/>
        <v>0</v>
      </c>
      <c r="J430">
        <f t="shared" si="99"/>
        <v>0</v>
      </c>
      <c r="K430">
        <f t="shared" si="100"/>
        <v>0</v>
      </c>
      <c r="L430">
        <f t="shared" si="101"/>
        <v>0</v>
      </c>
      <c r="M430">
        <f t="shared" si="102"/>
        <v>1</v>
      </c>
      <c r="N430">
        <f t="shared" si="103"/>
        <v>0</v>
      </c>
      <c r="P430" s="14">
        <f t="shared" si="105"/>
        <v>122</v>
      </c>
      <c r="Q430">
        <f t="shared" si="106"/>
        <v>67</v>
      </c>
      <c r="R430">
        <f t="shared" si="107"/>
        <v>83</v>
      </c>
      <c r="S430">
        <f t="shared" si="108"/>
        <v>33</v>
      </c>
      <c r="T430">
        <f t="shared" si="109"/>
        <v>34</v>
      </c>
      <c r="U430">
        <f t="shared" si="110"/>
        <v>42</v>
      </c>
      <c r="V430">
        <f t="shared" si="111"/>
        <v>30</v>
      </c>
      <c r="W430">
        <f t="shared" si="112"/>
        <v>13</v>
      </c>
      <c r="X430">
        <f t="shared" si="113"/>
        <v>6</v>
      </c>
      <c r="Y430">
        <f t="shared" si="114"/>
        <v>74</v>
      </c>
      <c r="Z430">
        <f t="shared" si="115"/>
        <v>3</v>
      </c>
      <c r="AA430">
        <f t="shared" si="116"/>
        <v>27</v>
      </c>
      <c r="AB430">
        <f t="shared" si="117"/>
        <v>32</v>
      </c>
      <c r="AC430">
        <f t="shared" si="118"/>
        <v>0</v>
      </c>
    </row>
    <row r="431" spans="1:29" x14ac:dyDescent="0.2">
      <c r="A431" s="14">
        <f t="shared" si="104"/>
        <v>123</v>
      </c>
      <c r="B431">
        <f t="shared" si="91"/>
        <v>1</v>
      </c>
      <c r="C431">
        <f t="shared" si="92"/>
        <v>1</v>
      </c>
      <c r="D431">
        <f t="shared" si="93"/>
        <v>0</v>
      </c>
      <c r="E431">
        <f t="shared" si="94"/>
        <v>1</v>
      </c>
      <c r="F431">
        <f t="shared" si="95"/>
        <v>0</v>
      </c>
      <c r="G431">
        <f t="shared" si="96"/>
        <v>0</v>
      </c>
      <c r="H431">
        <f t="shared" si="97"/>
        <v>0</v>
      </c>
      <c r="I431">
        <f t="shared" si="98"/>
        <v>0</v>
      </c>
      <c r="J431">
        <f t="shared" si="99"/>
        <v>0</v>
      </c>
      <c r="K431">
        <f t="shared" si="100"/>
        <v>0</v>
      </c>
      <c r="L431">
        <f t="shared" si="101"/>
        <v>0</v>
      </c>
      <c r="M431">
        <f t="shared" si="102"/>
        <v>1</v>
      </c>
      <c r="N431">
        <f t="shared" si="103"/>
        <v>0</v>
      </c>
      <c r="P431" s="14">
        <f t="shared" si="105"/>
        <v>123</v>
      </c>
      <c r="Q431">
        <f t="shared" si="106"/>
        <v>68</v>
      </c>
      <c r="R431">
        <f t="shared" si="107"/>
        <v>84</v>
      </c>
      <c r="S431">
        <f t="shared" si="108"/>
        <v>33</v>
      </c>
      <c r="T431">
        <f t="shared" si="109"/>
        <v>35</v>
      </c>
      <c r="U431">
        <f t="shared" si="110"/>
        <v>42</v>
      </c>
      <c r="V431">
        <f t="shared" si="111"/>
        <v>30</v>
      </c>
      <c r="W431">
        <f t="shared" si="112"/>
        <v>13</v>
      </c>
      <c r="X431">
        <f t="shared" si="113"/>
        <v>6</v>
      </c>
      <c r="Y431">
        <f t="shared" si="114"/>
        <v>74</v>
      </c>
      <c r="Z431">
        <f t="shared" si="115"/>
        <v>3</v>
      </c>
      <c r="AA431">
        <f t="shared" si="116"/>
        <v>27</v>
      </c>
      <c r="AB431">
        <f t="shared" si="117"/>
        <v>33</v>
      </c>
      <c r="AC431">
        <f t="shared" si="118"/>
        <v>0</v>
      </c>
    </row>
    <row r="432" spans="1:29" x14ac:dyDescent="0.2">
      <c r="A432" s="14">
        <f t="shared" si="104"/>
        <v>124</v>
      </c>
      <c r="B432">
        <f t="shared" si="91"/>
        <v>1</v>
      </c>
      <c r="C432">
        <f t="shared" si="92"/>
        <v>0</v>
      </c>
      <c r="D432">
        <f t="shared" si="93"/>
        <v>0</v>
      </c>
      <c r="E432">
        <f t="shared" si="94"/>
        <v>0</v>
      </c>
      <c r="F432">
        <f t="shared" si="95"/>
        <v>0</v>
      </c>
      <c r="G432">
        <f t="shared" si="96"/>
        <v>0</v>
      </c>
      <c r="H432">
        <f t="shared" si="97"/>
        <v>0</v>
      </c>
      <c r="I432">
        <f t="shared" si="98"/>
        <v>0</v>
      </c>
      <c r="J432">
        <f t="shared" si="99"/>
        <v>0</v>
      </c>
      <c r="K432">
        <f t="shared" si="100"/>
        <v>0</v>
      </c>
      <c r="L432">
        <f t="shared" si="101"/>
        <v>0</v>
      </c>
      <c r="M432">
        <f t="shared" si="102"/>
        <v>0</v>
      </c>
      <c r="N432">
        <f t="shared" si="103"/>
        <v>0</v>
      </c>
      <c r="P432" s="14">
        <f t="shared" si="105"/>
        <v>124</v>
      </c>
      <c r="Q432">
        <f t="shared" si="106"/>
        <v>69</v>
      </c>
      <c r="R432">
        <f t="shared" si="107"/>
        <v>84</v>
      </c>
      <c r="S432">
        <f t="shared" si="108"/>
        <v>33</v>
      </c>
      <c r="T432">
        <f t="shared" si="109"/>
        <v>35</v>
      </c>
      <c r="U432">
        <f t="shared" si="110"/>
        <v>42</v>
      </c>
      <c r="V432">
        <f t="shared" si="111"/>
        <v>30</v>
      </c>
      <c r="W432">
        <f t="shared" si="112"/>
        <v>13</v>
      </c>
      <c r="X432">
        <f t="shared" si="113"/>
        <v>6</v>
      </c>
      <c r="Y432">
        <f t="shared" si="114"/>
        <v>74</v>
      </c>
      <c r="Z432">
        <f t="shared" si="115"/>
        <v>3</v>
      </c>
      <c r="AA432">
        <f t="shared" si="116"/>
        <v>27</v>
      </c>
      <c r="AB432">
        <f t="shared" si="117"/>
        <v>33</v>
      </c>
      <c r="AC432">
        <f t="shared" si="118"/>
        <v>0</v>
      </c>
    </row>
    <row r="433" spans="1:29" x14ac:dyDescent="0.2">
      <c r="A433" s="14">
        <f t="shared" si="104"/>
        <v>125</v>
      </c>
      <c r="B433">
        <f t="shared" si="91"/>
        <v>1</v>
      </c>
      <c r="C433">
        <f t="shared" si="92"/>
        <v>1</v>
      </c>
      <c r="D433">
        <f t="shared" si="93"/>
        <v>0</v>
      </c>
      <c r="E433">
        <f t="shared" si="94"/>
        <v>0</v>
      </c>
      <c r="F433">
        <f t="shared" si="95"/>
        <v>1</v>
      </c>
      <c r="G433">
        <f t="shared" si="96"/>
        <v>0</v>
      </c>
      <c r="H433">
        <f t="shared" si="97"/>
        <v>0</v>
      </c>
      <c r="I433">
        <f t="shared" si="98"/>
        <v>0</v>
      </c>
      <c r="J433">
        <f t="shared" si="99"/>
        <v>0</v>
      </c>
      <c r="K433">
        <f t="shared" si="100"/>
        <v>0</v>
      </c>
      <c r="L433">
        <f t="shared" si="101"/>
        <v>0</v>
      </c>
      <c r="M433">
        <f t="shared" si="102"/>
        <v>1</v>
      </c>
      <c r="N433">
        <f t="shared" si="103"/>
        <v>0</v>
      </c>
      <c r="P433" s="14">
        <f t="shared" si="105"/>
        <v>125</v>
      </c>
      <c r="Q433">
        <f t="shared" si="106"/>
        <v>70</v>
      </c>
      <c r="R433">
        <f t="shared" si="107"/>
        <v>85</v>
      </c>
      <c r="S433">
        <f t="shared" si="108"/>
        <v>33</v>
      </c>
      <c r="T433">
        <f t="shared" si="109"/>
        <v>35</v>
      </c>
      <c r="U433">
        <f t="shared" si="110"/>
        <v>43</v>
      </c>
      <c r="V433">
        <f t="shared" si="111"/>
        <v>30</v>
      </c>
      <c r="W433">
        <f t="shared" si="112"/>
        <v>13</v>
      </c>
      <c r="X433">
        <f t="shared" si="113"/>
        <v>6</v>
      </c>
      <c r="Y433">
        <f t="shared" si="114"/>
        <v>74</v>
      </c>
      <c r="Z433">
        <f t="shared" si="115"/>
        <v>3</v>
      </c>
      <c r="AA433">
        <f t="shared" si="116"/>
        <v>27</v>
      </c>
      <c r="AB433">
        <f t="shared" si="117"/>
        <v>34</v>
      </c>
      <c r="AC433">
        <f t="shared" si="118"/>
        <v>0</v>
      </c>
    </row>
    <row r="434" spans="1:29" x14ac:dyDescent="0.2">
      <c r="A434" s="14">
        <f t="shared" si="104"/>
        <v>126</v>
      </c>
      <c r="B434">
        <f t="shared" si="91"/>
        <v>1</v>
      </c>
      <c r="C434">
        <f t="shared" si="92"/>
        <v>1</v>
      </c>
      <c r="D434">
        <f t="shared" si="93"/>
        <v>0</v>
      </c>
      <c r="E434">
        <f t="shared" si="94"/>
        <v>0</v>
      </c>
      <c r="F434">
        <f t="shared" si="95"/>
        <v>0</v>
      </c>
      <c r="G434">
        <f t="shared" si="96"/>
        <v>0</v>
      </c>
      <c r="H434">
        <f t="shared" si="97"/>
        <v>0</v>
      </c>
      <c r="I434">
        <f t="shared" si="98"/>
        <v>0</v>
      </c>
      <c r="J434">
        <f t="shared" si="99"/>
        <v>0</v>
      </c>
      <c r="K434">
        <f t="shared" si="100"/>
        <v>0</v>
      </c>
      <c r="L434">
        <f t="shared" si="101"/>
        <v>0</v>
      </c>
      <c r="M434">
        <f t="shared" si="102"/>
        <v>1</v>
      </c>
      <c r="N434">
        <f t="shared" si="103"/>
        <v>0</v>
      </c>
      <c r="P434" s="14">
        <f t="shared" si="105"/>
        <v>126</v>
      </c>
      <c r="Q434">
        <f t="shared" si="106"/>
        <v>71</v>
      </c>
      <c r="R434">
        <f t="shared" si="107"/>
        <v>86</v>
      </c>
      <c r="S434">
        <f t="shared" si="108"/>
        <v>33</v>
      </c>
      <c r="T434">
        <f t="shared" si="109"/>
        <v>35</v>
      </c>
      <c r="U434">
        <f t="shared" si="110"/>
        <v>43</v>
      </c>
      <c r="V434">
        <f t="shared" si="111"/>
        <v>30</v>
      </c>
      <c r="W434">
        <f t="shared" si="112"/>
        <v>13</v>
      </c>
      <c r="X434">
        <f t="shared" si="113"/>
        <v>6</v>
      </c>
      <c r="Y434">
        <f t="shared" si="114"/>
        <v>74</v>
      </c>
      <c r="Z434">
        <f t="shared" si="115"/>
        <v>3</v>
      </c>
      <c r="AA434">
        <f t="shared" si="116"/>
        <v>27</v>
      </c>
      <c r="AB434">
        <f t="shared" si="117"/>
        <v>35</v>
      </c>
      <c r="AC434">
        <f t="shared" si="118"/>
        <v>0</v>
      </c>
    </row>
    <row r="435" spans="1:29" x14ac:dyDescent="0.2">
      <c r="A435" s="14">
        <f t="shared" si="104"/>
        <v>127</v>
      </c>
      <c r="B435">
        <f t="shared" si="91"/>
        <v>0</v>
      </c>
      <c r="C435">
        <f t="shared" si="92"/>
        <v>0</v>
      </c>
      <c r="D435">
        <f t="shared" si="93"/>
        <v>0</v>
      </c>
      <c r="E435">
        <f t="shared" si="94"/>
        <v>0</v>
      </c>
      <c r="F435">
        <f t="shared" si="95"/>
        <v>0</v>
      </c>
      <c r="G435">
        <f t="shared" si="96"/>
        <v>1</v>
      </c>
      <c r="H435">
        <f t="shared" si="97"/>
        <v>0</v>
      </c>
      <c r="I435">
        <f t="shared" si="98"/>
        <v>0</v>
      </c>
      <c r="J435">
        <f t="shared" si="99"/>
        <v>1</v>
      </c>
      <c r="K435">
        <f t="shared" si="100"/>
        <v>0</v>
      </c>
      <c r="L435">
        <f t="shared" si="101"/>
        <v>0</v>
      </c>
      <c r="M435">
        <f t="shared" si="102"/>
        <v>0</v>
      </c>
      <c r="N435">
        <f t="shared" si="103"/>
        <v>0</v>
      </c>
      <c r="P435" s="14">
        <f t="shared" si="105"/>
        <v>127</v>
      </c>
      <c r="Q435">
        <f t="shared" si="106"/>
        <v>71</v>
      </c>
      <c r="R435">
        <f t="shared" si="107"/>
        <v>86</v>
      </c>
      <c r="S435">
        <f t="shared" si="108"/>
        <v>33</v>
      </c>
      <c r="T435">
        <f t="shared" si="109"/>
        <v>35</v>
      </c>
      <c r="U435">
        <f t="shared" si="110"/>
        <v>43</v>
      </c>
      <c r="V435">
        <f t="shared" si="111"/>
        <v>31</v>
      </c>
      <c r="W435">
        <f t="shared" si="112"/>
        <v>13</v>
      </c>
      <c r="X435">
        <f t="shared" si="113"/>
        <v>6</v>
      </c>
      <c r="Y435">
        <f t="shared" si="114"/>
        <v>75</v>
      </c>
      <c r="Z435">
        <f t="shared" si="115"/>
        <v>3</v>
      </c>
      <c r="AA435">
        <f t="shared" si="116"/>
        <v>27</v>
      </c>
      <c r="AB435">
        <f t="shared" si="117"/>
        <v>35</v>
      </c>
      <c r="AC435">
        <f t="shared" si="118"/>
        <v>0</v>
      </c>
    </row>
    <row r="436" spans="1:29" x14ac:dyDescent="0.2">
      <c r="A436" s="14">
        <f t="shared" si="104"/>
        <v>128</v>
      </c>
      <c r="B436">
        <f t="shared" si="91"/>
        <v>1</v>
      </c>
      <c r="C436">
        <f t="shared" si="92"/>
        <v>1</v>
      </c>
      <c r="D436">
        <f t="shared" si="93"/>
        <v>1</v>
      </c>
      <c r="E436">
        <f t="shared" si="94"/>
        <v>1</v>
      </c>
      <c r="F436">
        <f t="shared" si="95"/>
        <v>1</v>
      </c>
      <c r="G436">
        <f t="shared" si="96"/>
        <v>0</v>
      </c>
      <c r="H436">
        <f t="shared" si="97"/>
        <v>0</v>
      </c>
      <c r="I436">
        <f t="shared" si="98"/>
        <v>0</v>
      </c>
      <c r="J436">
        <f t="shared" si="99"/>
        <v>0</v>
      </c>
      <c r="K436">
        <f t="shared" si="100"/>
        <v>0</v>
      </c>
      <c r="L436">
        <f t="shared" si="101"/>
        <v>0</v>
      </c>
      <c r="M436">
        <f t="shared" si="102"/>
        <v>1</v>
      </c>
      <c r="N436">
        <f t="shared" si="103"/>
        <v>0</v>
      </c>
      <c r="P436" s="14">
        <f t="shared" si="105"/>
        <v>128</v>
      </c>
      <c r="Q436">
        <f t="shared" si="106"/>
        <v>72</v>
      </c>
      <c r="R436">
        <f t="shared" si="107"/>
        <v>87</v>
      </c>
      <c r="S436">
        <f t="shared" si="108"/>
        <v>34</v>
      </c>
      <c r="T436">
        <f t="shared" si="109"/>
        <v>36</v>
      </c>
      <c r="U436">
        <f t="shared" si="110"/>
        <v>44</v>
      </c>
      <c r="V436">
        <f t="shared" si="111"/>
        <v>31</v>
      </c>
      <c r="W436">
        <f t="shared" si="112"/>
        <v>13</v>
      </c>
      <c r="X436">
        <f t="shared" si="113"/>
        <v>6</v>
      </c>
      <c r="Y436">
        <f t="shared" si="114"/>
        <v>75</v>
      </c>
      <c r="Z436">
        <f t="shared" si="115"/>
        <v>3</v>
      </c>
      <c r="AA436">
        <f t="shared" si="116"/>
        <v>27</v>
      </c>
      <c r="AB436">
        <f t="shared" si="117"/>
        <v>36</v>
      </c>
      <c r="AC436">
        <f t="shared" si="118"/>
        <v>0</v>
      </c>
    </row>
    <row r="437" spans="1:29" x14ac:dyDescent="0.2">
      <c r="A437" s="14">
        <f t="shared" si="104"/>
        <v>129</v>
      </c>
      <c r="B437">
        <f t="shared" si="91"/>
        <v>1</v>
      </c>
      <c r="C437">
        <f t="shared" si="92"/>
        <v>1</v>
      </c>
      <c r="D437">
        <f t="shared" si="93"/>
        <v>1</v>
      </c>
      <c r="E437">
        <f t="shared" si="94"/>
        <v>1</v>
      </c>
      <c r="F437">
        <f t="shared" si="95"/>
        <v>0</v>
      </c>
      <c r="G437">
        <f t="shared" si="96"/>
        <v>0</v>
      </c>
      <c r="H437">
        <f t="shared" si="97"/>
        <v>0</v>
      </c>
      <c r="I437">
        <f t="shared" si="98"/>
        <v>0</v>
      </c>
      <c r="J437">
        <f t="shared" si="99"/>
        <v>0</v>
      </c>
      <c r="K437">
        <f t="shared" si="100"/>
        <v>0</v>
      </c>
      <c r="L437">
        <f t="shared" si="101"/>
        <v>1</v>
      </c>
      <c r="M437">
        <f t="shared" si="102"/>
        <v>1</v>
      </c>
      <c r="N437">
        <f t="shared" si="103"/>
        <v>0</v>
      </c>
      <c r="P437" s="14">
        <f t="shared" si="105"/>
        <v>129</v>
      </c>
      <c r="Q437">
        <f t="shared" si="106"/>
        <v>73</v>
      </c>
      <c r="R437">
        <f t="shared" si="107"/>
        <v>88</v>
      </c>
      <c r="S437">
        <f t="shared" si="108"/>
        <v>35</v>
      </c>
      <c r="T437">
        <f t="shared" si="109"/>
        <v>37</v>
      </c>
      <c r="U437">
        <f t="shared" si="110"/>
        <v>44</v>
      </c>
      <c r="V437">
        <f t="shared" si="111"/>
        <v>31</v>
      </c>
      <c r="W437">
        <f t="shared" si="112"/>
        <v>13</v>
      </c>
      <c r="X437">
        <f t="shared" si="113"/>
        <v>6</v>
      </c>
      <c r="Y437">
        <f t="shared" si="114"/>
        <v>75</v>
      </c>
      <c r="Z437">
        <f t="shared" si="115"/>
        <v>3</v>
      </c>
      <c r="AA437">
        <f t="shared" si="116"/>
        <v>28</v>
      </c>
      <c r="AB437">
        <f t="shared" si="117"/>
        <v>37</v>
      </c>
      <c r="AC437">
        <f t="shared" si="118"/>
        <v>0</v>
      </c>
    </row>
    <row r="438" spans="1:29" x14ac:dyDescent="0.2">
      <c r="A438" s="14">
        <f t="shared" si="104"/>
        <v>130</v>
      </c>
      <c r="B438">
        <f t="shared" ref="B438:B459" si="119">COUNTIF(C131,"เสื้อผ้า / แฟชั่น*")</f>
        <v>1</v>
      </c>
      <c r="C438">
        <f t="shared" ref="C438:C459" si="120">COUNTIF(C131,"*ของใช้ส่วนตัว*")</f>
        <v>0</v>
      </c>
      <c r="D438">
        <f t="shared" ref="D438:D459" si="121">COUNTIF(C131,"*เครื่องประดับ*")</f>
        <v>0</v>
      </c>
      <c r="E438">
        <f t="shared" ref="E438:E459" si="122">COUNTIF(C131,"*อาหารเสริม / สุขภาพ ความงาม*")</f>
        <v>1</v>
      </c>
      <c r="F438">
        <f t="shared" ref="F438:F459" si="123">COUNTIF(C131,"*เครื่องเขียน / หนังสือ*")</f>
        <v>0</v>
      </c>
      <c r="G438">
        <f t="shared" ref="G438:G459" si="124">COUNTIF(C131,"*เครื่องใช้ไฟฟ้าภายในบ้าน*")</f>
        <v>1</v>
      </c>
      <c r="H438">
        <f t="shared" ref="H438:H459" si="125">COUNTIF(C131,"*อุปกรณ์กีฬา*")</f>
        <v>0</v>
      </c>
      <c r="I438">
        <f t="shared" ref="I438:I459" si="126">COUNTIF(C131,"*อุปกรณ์ท่องเที่ยว*")</f>
        <v>0</v>
      </c>
      <c r="J438">
        <f t="shared" ref="J438:J459" si="127">COUNTIF(C131,"*อุปกรณ์อิเล็กทรอนิกส์ / อุปกรณ์เสริม*")</f>
        <v>1</v>
      </c>
      <c r="K438">
        <f t="shared" ref="K438:K459" si="128">COUNTIF(C131,"*ยานยนต์ / อุปกรณ์เสริม*")</f>
        <v>0</v>
      </c>
      <c r="L438">
        <f t="shared" ref="L438:L459" si="129">COUNTIF(C131,"*เฟอร์นิเจอร์ / ของตกแต่งบ้าน*")</f>
        <v>0</v>
      </c>
      <c r="M438">
        <f t="shared" ref="M438:M459" si="130">COUNTIF(C131,"*อาหาร / ขนม*")</f>
        <v>0</v>
      </c>
      <c r="N438">
        <f t="shared" ref="N438:N459" si="131">COUNTIF(C131,"*ไม่ได้ซื้อเลยค้าบบบบ*")</f>
        <v>0</v>
      </c>
      <c r="P438" s="14">
        <f t="shared" si="105"/>
        <v>130</v>
      </c>
      <c r="Q438">
        <f t="shared" si="106"/>
        <v>74</v>
      </c>
      <c r="R438">
        <f t="shared" si="107"/>
        <v>88</v>
      </c>
      <c r="S438">
        <f t="shared" si="108"/>
        <v>35</v>
      </c>
      <c r="T438">
        <f t="shared" si="109"/>
        <v>38</v>
      </c>
      <c r="U438">
        <f t="shared" si="110"/>
        <v>44</v>
      </c>
      <c r="V438">
        <f t="shared" si="111"/>
        <v>32</v>
      </c>
      <c r="W438">
        <f t="shared" si="112"/>
        <v>13</v>
      </c>
      <c r="X438">
        <f t="shared" si="113"/>
        <v>6</v>
      </c>
      <c r="Y438">
        <f t="shared" si="114"/>
        <v>76</v>
      </c>
      <c r="Z438">
        <f t="shared" si="115"/>
        <v>3</v>
      </c>
      <c r="AA438">
        <f t="shared" si="116"/>
        <v>28</v>
      </c>
      <c r="AB438">
        <f t="shared" si="117"/>
        <v>37</v>
      </c>
      <c r="AC438">
        <f t="shared" si="118"/>
        <v>0</v>
      </c>
    </row>
    <row r="439" spans="1:29" x14ac:dyDescent="0.2">
      <c r="A439" s="14">
        <f t="shared" ref="A439:A459" si="132">A438+1</f>
        <v>131</v>
      </c>
      <c r="B439">
        <f t="shared" si="119"/>
        <v>1</v>
      </c>
      <c r="C439">
        <f t="shared" si="120"/>
        <v>1</v>
      </c>
      <c r="D439">
        <f t="shared" si="121"/>
        <v>1</v>
      </c>
      <c r="E439">
        <f t="shared" si="122"/>
        <v>1</v>
      </c>
      <c r="F439">
        <f t="shared" si="123"/>
        <v>1</v>
      </c>
      <c r="G439">
        <f t="shared" si="124"/>
        <v>0</v>
      </c>
      <c r="H439">
        <f t="shared" si="125"/>
        <v>0</v>
      </c>
      <c r="I439">
        <f t="shared" si="126"/>
        <v>0</v>
      </c>
      <c r="J439">
        <f t="shared" si="127"/>
        <v>0</v>
      </c>
      <c r="K439">
        <f t="shared" si="128"/>
        <v>0</v>
      </c>
      <c r="L439">
        <f t="shared" si="129"/>
        <v>0</v>
      </c>
      <c r="M439">
        <f t="shared" si="130"/>
        <v>0</v>
      </c>
      <c r="N439">
        <f t="shared" si="131"/>
        <v>0</v>
      </c>
      <c r="P439" s="14">
        <f t="shared" ref="P439:P459" si="133">P438+1</f>
        <v>131</v>
      </c>
      <c r="Q439">
        <f t="shared" ref="Q439:Q459" si="134">IF(B439=1,Q438+1,Q438)</f>
        <v>75</v>
      </c>
      <c r="R439">
        <f t="shared" ref="R439:R459" si="135">IF(C439=1,R438+1,R438)</f>
        <v>89</v>
      </c>
      <c r="S439">
        <f t="shared" ref="S439:S459" si="136">IF(D439=1,S438+1,S438)</f>
        <v>36</v>
      </c>
      <c r="T439">
        <f t="shared" ref="T439:T459" si="137">IF(E439=1,T438+1,T438)</f>
        <v>39</v>
      </c>
      <c r="U439">
        <f t="shared" ref="U439:U459" si="138">IF(F439=1,U438+1,U438)</f>
        <v>45</v>
      </c>
      <c r="V439">
        <f t="shared" ref="V439:V459" si="139">IF(G439=1,V438+1,V438)</f>
        <v>32</v>
      </c>
      <c r="W439">
        <f t="shared" ref="W439:W459" si="140">IF(H439=1,W438+1,W438)</f>
        <v>13</v>
      </c>
      <c r="X439">
        <f t="shared" ref="X439:X459" si="141">IF(I439=1,X438+1,X438)</f>
        <v>6</v>
      </c>
      <c r="Y439">
        <f t="shared" ref="Y439:Y459" si="142">IF(J439=1,Y438+1,Y438)</f>
        <v>76</v>
      </c>
      <c r="Z439">
        <f t="shared" ref="Z439:Z459" si="143">IF(K439=1,Z438+1,Z438)</f>
        <v>3</v>
      </c>
      <c r="AA439">
        <f t="shared" ref="AA439:AA459" si="144">IF(L439=1,AA438+1,AA438)</f>
        <v>28</v>
      </c>
      <c r="AB439">
        <f t="shared" ref="AB439:AB459" si="145">IF(M439=1,AB438+1,AB438)</f>
        <v>37</v>
      </c>
      <c r="AC439">
        <f t="shared" ref="AC439:AC459" si="146">IF(N439=1,AC438+1,AC438)</f>
        <v>0</v>
      </c>
    </row>
    <row r="440" spans="1:29" x14ac:dyDescent="0.2">
      <c r="A440" s="14">
        <f t="shared" si="132"/>
        <v>132</v>
      </c>
      <c r="B440">
        <f t="shared" si="119"/>
        <v>0</v>
      </c>
      <c r="C440">
        <f t="shared" si="120"/>
        <v>0</v>
      </c>
      <c r="D440">
        <f t="shared" si="121"/>
        <v>0</v>
      </c>
      <c r="E440">
        <f t="shared" si="122"/>
        <v>0</v>
      </c>
      <c r="F440">
        <f t="shared" si="123"/>
        <v>1</v>
      </c>
      <c r="G440">
        <f t="shared" si="124"/>
        <v>1</v>
      </c>
      <c r="H440">
        <f t="shared" si="125"/>
        <v>0</v>
      </c>
      <c r="I440">
        <f t="shared" si="126"/>
        <v>0</v>
      </c>
      <c r="J440">
        <f t="shared" si="127"/>
        <v>1</v>
      </c>
      <c r="K440">
        <f t="shared" si="128"/>
        <v>1</v>
      </c>
      <c r="L440">
        <f t="shared" si="129"/>
        <v>1</v>
      </c>
      <c r="M440">
        <f t="shared" si="130"/>
        <v>0</v>
      </c>
      <c r="N440">
        <f t="shared" si="131"/>
        <v>0</v>
      </c>
      <c r="P440" s="14">
        <f t="shared" si="133"/>
        <v>132</v>
      </c>
      <c r="Q440">
        <f t="shared" si="134"/>
        <v>75</v>
      </c>
      <c r="R440">
        <f t="shared" si="135"/>
        <v>89</v>
      </c>
      <c r="S440">
        <f t="shared" si="136"/>
        <v>36</v>
      </c>
      <c r="T440">
        <f t="shared" si="137"/>
        <v>39</v>
      </c>
      <c r="U440">
        <f t="shared" si="138"/>
        <v>46</v>
      </c>
      <c r="V440">
        <f t="shared" si="139"/>
        <v>33</v>
      </c>
      <c r="W440">
        <f t="shared" si="140"/>
        <v>13</v>
      </c>
      <c r="X440">
        <f t="shared" si="141"/>
        <v>6</v>
      </c>
      <c r="Y440">
        <f t="shared" si="142"/>
        <v>77</v>
      </c>
      <c r="Z440">
        <f t="shared" si="143"/>
        <v>4</v>
      </c>
      <c r="AA440">
        <f t="shared" si="144"/>
        <v>29</v>
      </c>
      <c r="AB440">
        <f t="shared" si="145"/>
        <v>37</v>
      </c>
      <c r="AC440">
        <f t="shared" si="146"/>
        <v>0</v>
      </c>
    </row>
    <row r="441" spans="1:29" x14ac:dyDescent="0.2">
      <c r="A441" s="14">
        <f t="shared" si="132"/>
        <v>133</v>
      </c>
      <c r="B441">
        <f t="shared" si="119"/>
        <v>1</v>
      </c>
      <c r="C441">
        <f t="shared" si="120"/>
        <v>0</v>
      </c>
      <c r="D441">
        <f t="shared" si="121"/>
        <v>0</v>
      </c>
      <c r="E441">
        <f t="shared" si="122"/>
        <v>1</v>
      </c>
      <c r="F441">
        <f t="shared" si="123"/>
        <v>0</v>
      </c>
      <c r="G441">
        <f t="shared" si="124"/>
        <v>0</v>
      </c>
      <c r="H441">
        <f t="shared" si="125"/>
        <v>0</v>
      </c>
      <c r="I441">
        <f t="shared" si="126"/>
        <v>0</v>
      </c>
      <c r="J441">
        <f t="shared" si="127"/>
        <v>0</v>
      </c>
      <c r="K441">
        <f t="shared" si="128"/>
        <v>0</v>
      </c>
      <c r="L441">
        <f t="shared" si="129"/>
        <v>0</v>
      </c>
      <c r="M441">
        <f t="shared" si="130"/>
        <v>1</v>
      </c>
      <c r="N441">
        <f t="shared" si="131"/>
        <v>0</v>
      </c>
      <c r="P441" s="14">
        <f t="shared" si="133"/>
        <v>133</v>
      </c>
      <c r="Q441">
        <f t="shared" si="134"/>
        <v>76</v>
      </c>
      <c r="R441">
        <f t="shared" si="135"/>
        <v>89</v>
      </c>
      <c r="S441">
        <f t="shared" si="136"/>
        <v>36</v>
      </c>
      <c r="T441">
        <f t="shared" si="137"/>
        <v>40</v>
      </c>
      <c r="U441">
        <f t="shared" si="138"/>
        <v>46</v>
      </c>
      <c r="V441">
        <f t="shared" si="139"/>
        <v>33</v>
      </c>
      <c r="W441">
        <f t="shared" si="140"/>
        <v>13</v>
      </c>
      <c r="X441">
        <f t="shared" si="141"/>
        <v>6</v>
      </c>
      <c r="Y441">
        <f t="shared" si="142"/>
        <v>77</v>
      </c>
      <c r="Z441">
        <f t="shared" si="143"/>
        <v>4</v>
      </c>
      <c r="AA441">
        <f t="shared" si="144"/>
        <v>29</v>
      </c>
      <c r="AB441">
        <f t="shared" si="145"/>
        <v>38</v>
      </c>
      <c r="AC441">
        <f t="shared" si="146"/>
        <v>0</v>
      </c>
    </row>
    <row r="442" spans="1:29" x14ac:dyDescent="0.2">
      <c r="A442" s="14">
        <f t="shared" si="132"/>
        <v>134</v>
      </c>
      <c r="B442">
        <f t="shared" si="119"/>
        <v>1</v>
      </c>
      <c r="C442">
        <f t="shared" si="120"/>
        <v>1</v>
      </c>
      <c r="D442">
        <f t="shared" si="121"/>
        <v>1</v>
      </c>
      <c r="E442">
        <f t="shared" si="122"/>
        <v>1</v>
      </c>
      <c r="F442">
        <f t="shared" si="123"/>
        <v>1</v>
      </c>
      <c r="G442">
        <f t="shared" si="124"/>
        <v>0</v>
      </c>
      <c r="H442">
        <f t="shared" si="125"/>
        <v>0</v>
      </c>
      <c r="I442">
        <f t="shared" si="126"/>
        <v>0</v>
      </c>
      <c r="J442">
        <f t="shared" si="127"/>
        <v>1</v>
      </c>
      <c r="K442">
        <f t="shared" si="128"/>
        <v>0</v>
      </c>
      <c r="L442">
        <f t="shared" si="129"/>
        <v>1</v>
      </c>
      <c r="M442">
        <f t="shared" si="130"/>
        <v>1</v>
      </c>
      <c r="N442">
        <f t="shared" si="131"/>
        <v>0</v>
      </c>
      <c r="P442" s="14">
        <f t="shared" si="133"/>
        <v>134</v>
      </c>
      <c r="Q442">
        <f t="shared" si="134"/>
        <v>77</v>
      </c>
      <c r="R442">
        <f t="shared" si="135"/>
        <v>90</v>
      </c>
      <c r="S442">
        <f t="shared" si="136"/>
        <v>37</v>
      </c>
      <c r="T442">
        <f t="shared" si="137"/>
        <v>41</v>
      </c>
      <c r="U442">
        <f t="shared" si="138"/>
        <v>47</v>
      </c>
      <c r="V442">
        <f t="shared" si="139"/>
        <v>33</v>
      </c>
      <c r="W442">
        <f t="shared" si="140"/>
        <v>13</v>
      </c>
      <c r="X442">
        <f t="shared" si="141"/>
        <v>6</v>
      </c>
      <c r="Y442">
        <f t="shared" si="142"/>
        <v>78</v>
      </c>
      <c r="Z442">
        <f t="shared" si="143"/>
        <v>4</v>
      </c>
      <c r="AA442">
        <f t="shared" si="144"/>
        <v>30</v>
      </c>
      <c r="AB442">
        <f t="shared" si="145"/>
        <v>39</v>
      </c>
      <c r="AC442">
        <f t="shared" si="146"/>
        <v>0</v>
      </c>
    </row>
    <row r="443" spans="1:29" x14ac:dyDescent="0.2">
      <c r="A443" s="14">
        <f t="shared" si="132"/>
        <v>135</v>
      </c>
      <c r="B443">
        <f t="shared" si="119"/>
        <v>1</v>
      </c>
      <c r="C443">
        <f t="shared" si="120"/>
        <v>0</v>
      </c>
      <c r="D443">
        <f t="shared" si="121"/>
        <v>1</v>
      </c>
      <c r="E443">
        <f t="shared" si="122"/>
        <v>1</v>
      </c>
      <c r="F443">
        <f t="shared" si="123"/>
        <v>0</v>
      </c>
      <c r="G443">
        <f t="shared" si="124"/>
        <v>0</v>
      </c>
      <c r="H443">
        <f t="shared" si="125"/>
        <v>0</v>
      </c>
      <c r="I443">
        <f t="shared" si="126"/>
        <v>0</v>
      </c>
      <c r="J443">
        <f t="shared" si="127"/>
        <v>0</v>
      </c>
      <c r="K443">
        <f t="shared" si="128"/>
        <v>0</v>
      </c>
      <c r="L443">
        <f t="shared" si="129"/>
        <v>0</v>
      </c>
      <c r="M443">
        <f t="shared" si="130"/>
        <v>1</v>
      </c>
      <c r="N443">
        <f t="shared" si="131"/>
        <v>0</v>
      </c>
      <c r="P443" s="14">
        <f t="shared" si="133"/>
        <v>135</v>
      </c>
      <c r="Q443">
        <f t="shared" si="134"/>
        <v>78</v>
      </c>
      <c r="R443">
        <f t="shared" si="135"/>
        <v>90</v>
      </c>
      <c r="S443">
        <f t="shared" si="136"/>
        <v>38</v>
      </c>
      <c r="T443">
        <f t="shared" si="137"/>
        <v>42</v>
      </c>
      <c r="U443">
        <f t="shared" si="138"/>
        <v>47</v>
      </c>
      <c r="V443">
        <f t="shared" si="139"/>
        <v>33</v>
      </c>
      <c r="W443">
        <f t="shared" si="140"/>
        <v>13</v>
      </c>
      <c r="X443">
        <f t="shared" si="141"/>
        <v>6</v>
      </c>
      <c r="Y443">
        <f t="shared" si="142"/>
        <v>78</v>
      </c>
      <c r="Z443">
        <f t="shared" si="143"/>
        <v>4</v>
      </c>
      <c r="AA443">
        <f t="shared" si="144"/>
        <v>30</v>
      </c>
      <c r="AB443">
        <f t="shared" si="145"/>
        <v>40</v>
      </c>
      <c r="AC443">
        <f t="shared" si="146"/>
        <v>0</v>
      </c>
    </row>
    <row r="444" spans="1:29" x14ac:dyDescent="0.2">
      <c r="A444" s="14">
        <f t="shared" si="132"/>
        <v>136</v>
      </c>
      <c r="B444">
        <f t="shared" si="119"/>
        <v>1</v>
      </c>
      <c r="C444">
        <f t="shared" si="120"/>
        <v>1</v>
      </c>
      <c r="D444">
        <f t="shared" si="121"/>
        <v>1</v>
      </c>
      <c r="E444">
        <f t="shared" si="122"/>
        <v>0</v>
      </c>
      <c r="F444">
        <f t="shared" si="123"/>
        <v>0</v>
      </c>
      <c r="G444">
        <f t="shared" si="124"/>
        <v>0</v>
      </c>
      <c r="H444">
        <f t="shared" si="125"/>
        <v>0</v>
      </c>
      <c r="I444">
        <f t="shared" si="126"/>
        <v>0</v>
      </c>
      <c r="J444">
        <f t="shared" si="127"/>
        <v>1</v>
      </c>
      <c r="K444">
        <f t="shared" si="128"/>
        <v>0</v>
      </c>
      <c r="L444">
        <f t="shared" si="129"/>
        <v>1</v>
      </c>
      <c r="M444">
        <f t="shared" si="130"/>
        <v>1</v>
      </c>
      <c r="N444">
        <f t="shared" si="131"/>
        <v>0</v>
      </c>
      <c r="P444" s="14">
        <f t="shared" si="133"/>
        <v>136</v>
      </c>
      <c r="Q444">
        <f t="shared" si="134"/>
        <v>79</v>
      </c>
      <c r="R444">
        <f t="shared" si="135"/>
        <v>91</v>
      </c>
      <c r="S444">
        <f t="shared" si="136"/>
        <v>39</v>
      </c>
      <c r="T444">
        <f t="shared" si="137"/>
        <v>42</v>
      </c>
      <c r="U444">
        <f t="shared" si="138"/>
        <v>47</v>
      </c>
      <c r="V444">
        <f t="shared" si="139"/>
        <v>33</v>
      </c>
      <c r="W444">
        <f t="shared" si="140"/>
        <v>13</v>
      </c>
      <c r="X444">
        <f t="shared" si="141"/>
        <v>6</v>
      </c>
      <c r="Y444">
        <f t="shared" si="142"/>
        <v>79</v>
      </c>
      <c r="Z444">
        <f t="shared" si="143"/>
        <v>4</v>
      </c>
      <c r="AA444">
        <f t="shared" si="144"/>
        <v>31</v>
      </c>
      <c r="AB444">
        <f t="shared" si="145"/>
        <v>41</v>
      </c>
      <c r="AC444">
        <f t="shared" si="146"/>
        <v>0</v>
      </c>
    </row>
    <row r="445" spans="1:29" x14ac:dyDescent="0.2">
      <c r="A445" s="14">
        <f t="shared" si="132"/>
        <v>137</v>
      </c>
      <c r="B445">
        <f t="shared" si="119"/>
        <v>1</v>
      </c>
      <c r="C445">
        <f t="shared" si="120"/>
        <v>1</v>
      </c>
      <c r="D445">
        <f t="shared" si="121"/>
        <v>0</v>
      </c>
      <c r="E445">
        <f t="shared" si="122"/>
        <v>1</v>
      </c>
      <c r="F445">
        <f t="shared" si="123"/>
        <v>1</v>
      </c>
      <c r="G445">
        <f t="shared" si="124"/>
        <v>0</v>
      </c>
      <c r="H445">
        <f t="shared" si="125"/>
        <v>0</v>
      </c>
      <c r="I445">
        <f t="shared" si="126"/>
        <v>0</v>
      </c>
      <c r="J445">
        <f t="shared" si="127"/>
        <v>0</v>
      </c>
      <c r="K445">
        <f t="shared" si="128"/>
        <v>0</v>
      </c>
      <c r="L445">
        <f t="shared" si="129"/>
        <v>1</v>
      </c>
      <c r="M445">
        <f t="shared" si="130"/>
        <v>0</v>
      </c>
      <c r="N445">
        <f t="shared" si="131"/>
        <v>0</v>
      </c>
      <c r="P445" s="14">
        <f t="shared" si="133"/>
        <v>137</v>
      </c>
      <c r="Q445">
        <f t="shared" si="134"/>
        <v>80</v>
      </c>
      <c r="R445">
        <f t="shared" si="135"/>
        <v>92</v>
      </c>
      <c r="S445">
        <f t="shared" si="136"/>
        <v>39</v>
      </c>
      <c r="T445">
        <f t="shared" si="137"/>
        <v>43</v>
      </c>
      <c r="U445">
        <f t="shared" si="138"/>
        <v>48</v>
      </c>
      <c r="V445">
        <f t="shared" si="139"/>
        <v>33</v>
      </c>
      <c r="W445">
        <f t="shared" si="140"/>
        <v>13</v>
      </c>
      <c r="X445">
        <f t="shared" si="141"/>
        <v>6</v>
      </c>
      <c r="Y445">
        <f t="shared" si="142"/>
        <v>79</v>
      </c>
      <c r="Z445">
        <f t="shared" si="143"/>
        <v>4</v>
      </c>
      <c r="AA445">
        <f t="shared" si="144"/>
        <v>32</v>
      </c>
      <c r="AB445">
        <f t="shared" si="145"/>
        <v>41</v>
      </c>
      <c r="AC445">
        <f t="shared" si="146"/>
        <v>0</v>
      </c>
    </row>
    <row r="446" spans="1:29" x14ac:dyDescent="0.2">
      <c r="A446" s="14">
        <f t="shared" si="132"/>
        <v>138</v>
      </c>
      <c r="B446">
        <f t="shared" si="119"/>
        <v>0</v>
      </c>
      <c r="C446">
        <f t="shared" si="120"/>
        <v>0</v>
      </c>
      <c r="D446">
        <f t="shared" si="121"/>
        <v>0</v>
      </c>
      <c r="E446">
        <f t="shared" si="122"/>
        <v>0</v>
      </c>
      <c r="F446">
        <f t="shared" si="123"/>
        <v>0</v>
      </c>
      <c r="G446">
        <f t="shared" si="124"/>
        <v>0</v>
      </c>
      <c r="H446">
        <f t="shared" si="125"/>
        <v>0</v>
      </c>
      <c r="I446">
        <f t="shared" si="126"/>
        <v>0</v>
      </c>
      <c r="J446">
        <f t="shared" si="127"/>
        <v>1</v>
      </c>
      <c r="K446">
        <f t="shared" si="128"/>
        <v>0</v>
      </c>
      <c r="L446">
        <f t="shared" si="129"/>
        <v>0</v>
      </c>
      <c r="M446">
        <f t="shared" si="130"/>
        <v>1</v>
      </c>
      <c r="N446">
        <f t="shared" si="131"/>
        <v>0</v>
      </c>
      <c r="P446" s="14">
        <f t="shared" si="133"/>
        <v>138</v>
      </c>
      <c r="Q446">
        <f t="shared" si="134"/>
        <v>80</v>
      </c>
      <c r="R446">
        <f t="shared" si="135"/>
        <v>92</v>
      </c>
      <c r="S446">
        <f t="shared" si="136"/>
        <v>39</v>
      </c>
      <c r="T446">
        <f t="shared" si="137"/>
        <v>43</v>
      </c>
      <c r="U446">
        <f t="shared" si="138"/>
        <v>48</v>
      </c>
      <c r="V446">
        <f t="shared" si="139"/>
        <v>33</v>
      </c>
      <c r="W446">
        <f t="shared" si="140"/>
        <v>13</v>
      </c>
      <c r="X446">
        <f t="shared" si="141"/>
        <v>6</v>
      </c>
      <c r="Y446">
        <f t="shared" si="142"/>
        <v>80</v>
      </c>
      <c r="Z446">
        <f t="shared" si="143"/>
        <v>4</v>
      </c>
      <c r="AA446">
        <f t="shared" si="144"/>
        <v>32</v>
      </c>
      <c r="AB446">
        <f t="shared" si="145"/>
        <v>42</v>
      </c>
      <c r="AC446">
        <f t="shared" si="146"/>
        <v>0</v>
      </c>
    </row>
    <row r="447" spans="1:29" x14ac:dyDescent="0.2">
      <c r="A447" s="14">
        <f t="shared" si="132"/>
        <v>139</v>
      </c>
      <c r="B447">
        <f t="shared" si="119"/>
        <v>0</v>
      </c>
      <c r="C447">
        <f t="shared" si="120"/>
        <v>0</v>
      </c>
      <c r="D447">
        <f t="shared" si="121"/>
        <v>0</v>
      </c>
      <c r="E447">
        <f t="shared" si="122"/>
        <v>0</v>
      </c>
      <c r="F447">
        <f t="shared" si="123"/>
        <v>0</v>
      </c>
      <c r="G447">
        <f t="shared" si="124"/>
        <v>0</v>
      </c>
      <c r="H447">
        <f t="shared" si="125"/>
        <v>0</v>
      </c>
      <c r="I447">
        <f t="shared" si="126"/>
        <v>0</v>
      </c>
      <c r="J447">
        <f t="shared" si="127"/>
        <v>0</v>
      </c>
      <c r="K447">
        <f t="shared" si="128"/>
        <v>0</v>
      </c>
      <c r="L447">
        <f t="shared" si="129"/>
        <v>0</v>
      </c>
      <c r="M447">
        <f t="shared" si="130"/>
        <v>1</v>
      </c>
      <c r="N447">
        <f t="shared" si="131"/>
        <v>0</v>
      </c>
      <c r="P447" s="14">
        <f t="shared" si="133"/>
        <v>139</v>
      </c>
      <c r="Q447">
        <f t="shared" si="134"/>
        <v>80</v>
      </c>
      <c r="R447">
        <f t="shared" si="135"/>
        <v>92</v>
      </c>
      <c r="S447">
        <f t="shared" si="136"/>
        <v>39</v>
      </c>
      <c r="T447">
        <f t="shared" si="137"/>
        <v>43</v>
      </c>
      <c r="U447">
        <f t="shared" si="138"/>
        <v>48</v>
      </c>
      <c r="V447">
        <f t="shared" si="139"/>
        <v>33</v>
      </c>
      <c r="W447">
        <f t="shared" si="140"/>
        <v>13</v>
      </c>
      <c r="X447">
        <f t="shared" si="141"/>
        <v>6</v>
      </c>
      <c r="Y447">
        <f t="shared" si="142"/>
        <v>80</v>
      </c>
      <c r="Z447">
        <f t="shared" si="143"/>
        <v>4</v>
      </c>
      <c r="AA447">
        <f t="shared" si="144"/>
        <v>32</v>
      </c>
      <c r="AB447">
        <f t="shared" si="145"/>
        <v>43</v>
      </c>
      <c r="AC447">
        <f t="shared" si="146"/>
        <v>0</v>
      </c>
    </row>
    <row r="448" spans="1:29" x14ac:dyDescent="0.2">
      <c r="A448" s="14">
        <f t="shared" si="132"/>
        <v>140</v>
      </c>
      <c r="B448">
        <f t="shared" si="119"/>
        <v>1</v>
      </c>
      <c r="C448">
        <f t="shared" si="120"/>
        <v>1</v>
      </c>
      <c r="D448">
        <f t="shared" si="121"/>
        <v>1</v>
      </c>
      <c r="E448">
        <f t="shared" si="122"/>
        <v>0</v>
      </c>
      <c r="F448">
        <f t="shared" si="123"/>
        <v>0</v>
      </c>
      <c r="G448">
        <f t="shared" si="124"/>
        <v>0</v>
      </c>
      <c r="H448">
        <f t="shared" si="125"/>
        <v>0</v>
      </c>
      <c r="I448">
        <f t="shared" si="126"/>
        <v>0</v>
      </c>
      <c r="J448">
        <f t="shared" si="127"/>
        <v>0</v>
      </c>
      <c r="K448">
        <f t="shared" si="128"/>
        <v>0</v>
      </c>
      <c r="L448">
        <f t="shared" si="129"/>
        <v>1</v>
      </c>
      <c r="M448">
        <f t="shared" si="130"/>
        <v>1</v>
      </c>
      <c r="N448">
        <f t="shared" si="131"/>
        <v>0</v>
      </c>
      <c r="P448" s="14">
        <f t="shared" si="133"/>
        <v>140</v>
      </c>
      <c r="Q448">
        <f t="shared" si="134"/>
        <v>81</v>
      </c>
      <c r="R448">
        <f t="shared" si="135"/>
        <v>93</v>
      </c>
      <c r="S448">
        <f t="shared" si="136"/>
        <v>40</v>
      </c>
      <c r="T448">
        <f t="shared" si="137"/>
        <v>43</v>
      </c>
      <c r="U448">
        <f t="shared" si="138"/>
        <v>48</v>
      </c>
      <c r="V448">
        <f t="shared" si="139"/>
        <v>33</v>
      </c>
      <c r="W448">
        <f t="shared" si="140"/>
        <v>13</v>
      </c>
      <c r="X448">
        <f t="shared" si="141"/>
        <v>6</v>
      </c>
      <c r="Y448">
        <f t="shared" si="142"/>
        <v>80</v>
      </c>
      <c r="Z448">
        <f t="shared" si="143"/>
        <v>4</v>
      </c>
      <c r="AA448">
        <f t="shared" si="144"/>
        <v>33</v>
      </c>
      <c r="AB448">
        <f t="shared" si="145"/>
        <v>44</v>
      </c>
      <c r="AC448">
        <f t="shared" si="146"/>
        <v>0</v>
      </c>
    </row>
    <row r="449" spans="1:29" x14ac:dyDescent="0.2">
      <c r="A449" s="14">
        <f t="shared" si="132"/>
        <v>141</v>
      </c>
      <c r="B449">
        <f t="shared" si="119"/>
        <v>1</v>
      </c>
      <c r="C449">
        <f t="shared" si="120"/>
        <v>0</v>
      </c>
      <c r="D449">
        <f t="shared" si="121"/>
        <v>0</v>
      </c>
      <c r="E449">
        <f t="shared" si="122"/>
        <v>0</v>
      </c>
      <c r="F449">
        <f t="shared" si="123"/>
        <v>1</v>
      </c>
      <c r="G449">
        <f t="shared" si="124"/>
        <v>0</v>
      </c>
      <c r="H449">
        <f t="shared" si="125"/>
        <v>0</v>
      </c>
      <c r="I449">
        <f t="shared" si="126"/>
        <v>0</v>
      </c>
      <c r="J449">
        <f t="shared" si="127"/>
        <v>0</v>
      </c>
      <c r="K449">
        <f t="shared" si="128"/>
        <v>0</v>
      </c>
      <c r="L449">
        <f t="shared" si="129"/>
        <v>0</v>
      </c>
      <c r="M449">
        <f t="shared" si="130"/>
        <v>0</v>
      </c>
      <c r="N449">
        <f t="shared" si="131"/>
        <v>0</v>
      </c>
      <c r="P449" s="14">
        <f t="shared" si="133"/>
        <v>141</v>
      </c>
      <c r="Q449">
        <f t="shared" si="134"/>
        <v>82</v>
      </c>
      <c r="R449">
        <f t="shared" si="135"/>
        <v>93</v>
      </c>
      <c r="S449">
        <f t="shared" si="136"/>
        <v>40</v>
      </c>
      <c r="T449">
        <f t="shared" si="137"/>
        <v>43</v>
      </c>
      <c r="U449">
        <f t="shared" si="138"/>
        <v>49</v>
      </c>
      <c r="V449">
        <f t="shared" si="139"/>
        <v>33</v>
      </c>
      <c r="W449">
        <f t="shared" si="140"/>
        <v>13</v>
      </c>
      <c r="X449">
        <f t="shared" si="141"/>
        <v>6</v>
      </c>
      <c r="Y449">
        <f t="shared" si="142"/>
        <v>80</v>
      </c>
      <c r="Z449">
        <f t="shared" si="143"/>
        <v>4</v>
      </c>
      <c r="AA449">
        <f t="shared" si="144"/>
        <v>33</v>
      </c>
      <c r="AB449">
        <f t="shared" si="145"/>
        <v>44</v>
      </c>
      <c r="AC449">
        <f t="shared" si="146"/>
        <v>0</v>
      </c>
    </row>
    <row r="450" spans="1:29" x14ac:dyDescent="0.2">
      <c r="A450" s="14">
        <f t="shared" si="132"/>
        <v>142</v>
      </c>
      <c r="B450">
        <f t="shared" si="119"/>
        <v>1</v>
      </c>
      <c r="C450">
        <f t="shared" si="120"/>
        <v>0</v>
      </c>
      <c r="D450">
        <f t="shared" si="121"/>
        <v>0</v>
      </c>
      <c r="E450">
        <f t="shared" si="122"/>
        <v>0</v>
      </c>
      <c r="F450">
        <f t="shared" si="123"/>
        <v>0</v>
      </c>
      <c r="G450">
        <f t="shared" si="124"/>
        <v>0</v>
      </c>
      <c r="H450">
        <f t="shared" si="125"/>
        <v>1</v>
      </c>
      <c r="I450">
        <f t="shared" si="126"/>
        <v>0</v>
      </c>
      <c r="J450">
        <f t="shared" si="127"/>
        <v>0</v>
      </c>
      <c r="K450">
        <f t="shared" si="128"/>
        <v>0</v>
      </c>
      <c r="L450">
        <f t="shared" si="129"/>
        <v>0</v>
      </c>
      <c r="M450">
        <f t="shared" si="130"/>
        <v>0</v>
      </c>
      <c r="N450">
        <f t="shared" si="131"/>
        <v>0</v>
      </c>
      <c r="P450" s="14">
        <f t="shared" si="133"/>
        <v>142</v>
      </c>
      <c r="Q450">
        <f t="shared" si="134"/>
        <v>83</v>
      </c>
      <c r="R450">
        <f t="shared" si="135"/>
        <v>93</v>
      </c>
      <c r="S450">
        <f t="shared" si="136"/>
        <v>40</v>
      </c>
      <c r="T450">
        <f t="shared" si="137"/>
        <v>43</v>
      </c>
      <c r="U450">
        <f t="shared" si="138"/>
        <v>49</v>
      </c>
      <c r="V450">
        <f t="shared" si="139"/>
        <v>33</v>
      </c>
      <c r="W450">
        <f t="shared" si="140"/>
        <v>14</v>
      </c>
      <c r="X450">
        <f t="shared" si="141"/>
        <v>6</v>
      </c>
      <c r="Y450">
        <f t="shared" si="142"/>
        <v>80</v>
      </c>
      <c r="Z450">
        <f t="shared" si="143"/>
        <v>4</v>
      </c>
      <c r="AA450">
        <f t="shared" si="144"/>
        <v>33</v>
      </c>
      <c r="AB450">
        <f t="shared" si="145"/>
        <v>44</v>
      </c>
      <c r="AC450">
        <f t="shared" si="146"/>
        <v>0</v>
      </c>
    </row>
    <row r="451" spans="1:29" x14ac:dyDescent="0.2">
      <c r="A451" s="14">
        <f t="shared" si="132"/>
        <v>143</v>
      </c>
      <c r="B451">
        <f t="shared" si="119"/>
        <v>1</v>
      </c>
      <c r="C451">
        <f t="shared" si="120"/>
        <v>0</v>
      </c>
      <c r="D451">
        <f t="shared" si="121"/>
        <v>0</v>
      </c>
      <c r="E451">
        <f t="shared" si="122"/>
        <v>0</v>
      </c>
      <c r="F451">
        <f t="shared" si="123"/>
        <v>0</v>
      </c>
      <c r="G451">
        <f t="shared" si="124"/>
        <v>0</v>
      </c>
      <c r="H451">
        <f t="shared" si="125"/>
        <v>0</v>
      </c>
      <c r="I451">
        <f t="shared" si="126"/>
        <v>0</v>
      </c>
      <c r="J451">
        <f t="shared" si="127"/>
        <v>0</v>
      </c>
      <c r="K451">
        <f t="shared" si="128"/>
        <v>0</v>
      </c>
      <c r="L451">
        <f t="shared" si="129"/>
        <v>1</v>
      </c>
      <c r="M451">
        <f t="shared" si="130"/>
        <v>0</v>
      </c>
      <c r="N451">
        <f t="shared" si="131"/>
        <v>0</v>
      </c>
      <c r="P451" s="14">
        <f t="shared" si="133"/>
        <v>143</v>
      </c>
      <c r="Q451">
        <f t="shared" si="134"/>
        <v>84</v>
      </c>
      <c r="R451">
        <f t="shared" si="135"/>
        <v>93</v>
      </c>
      <c r="S451">
        <f t="shared" si="136"/>
        <v>40</v>
      </c>
      <c r="T451">
        <f t="shared" si="137"/>
        <v>43</v>
      </c>
      <c r="U451">
        <f t="shared" si="138"/>
        <v>49</v>
      </c>
      <c r="V451">
        <f t="shared" si="139"/>
        <v>33</v>
      </c>
      <c r="W451">
        <f t="shared" si="140"/>
        <v>14</v>
      </c>
      <c r="X451">
        <f t="shared" si="141"/>
        <v>6</v>
      </c>
      <c r="Y451">
        <f t="shared" si="142"/>
        <v>80</v>
      </c>
      <c r="Z451">
        <f t="shared" si="143"/>
        <v>4</v>
      </c>
      <c r="AA451">
        <f t="shared" si="144"/>
        <v>34</v>
      </c>
      <c r="AB451">
        <f t="shared" si="145"/>
        <v>44</v>
      </c>
      <c r="AC451">
        <f t="shared" si="146"/>
        <v>0</v>
      </c>
    </row>
    <row r="452" spans="1:29" x14ac:dyDescent="0.2">
      <c r="A452" s="14">
        <f t="shared" si="132"/>
        <v>144</v>
      </c>
      <c r="B452">
        <f t="shared" si="119"/>
        <v>1</v>
      </c>
      <c r="C452">
        <f t="shared" si="120"/>
        <v>1</v>
      </c>
      <c r="D452">
        <f t="shared" si="121"/>
        <v>1</v>
      </c>
      <c r="E452">
        <f t="shared" si="122"/>
        <v>0</v>
      </c>
      <c r="F452">
        <f t="shared" si="123"/>
        <v>0</v>
      </c>
      <c r="G452">
        <f t="shared" si="124"/>
        <v>0</v>
      </c>
      <c r="H452">
        <f t="shared" si="125"/>
        <v>0</v>
      </c>
      <c r="I452">
        <f t="shared" si="126"/>
        <v>0</v>
      </c>
      <c r="J452">
        <f t="shared" si="127"/>
        <v>0</v>
      </c>
      <c r="K452">
        <f t="shared" si="128"/>
        <v>0</v>
      </c>
      <c r="L452">
        <f t="shared" si="129"/>
        <v>0</v>
      </c>
      <c r="M452">
        <f t="shared" si="130"/>
        <v>1</v>
      </c>
      <c r="N452">
        <f t="shared" si="131"/>
        <v>0</v>
      </c>
      <c r="P452" s="14">
        <f t="shared" si="133"/>
        <v>144</v>
      </c>
      <c r="Q452">
        <f t="shared" si="134"/>
        <v>85</v>
      </c>
      <c r="R452">
        <f t="shared" si="135"/>
        <v>94</v>
      </c>
      <c r="S452">
        <f t="shared" si="136"/>
        <v>41</v>
      </c>
      <c r="T452">
        <f t="shared" si="137"/>
        <v>43</v>
      </c>
      <c r="U452">
        <f t="shared" si="138"/>
        <v>49</v>
      </c>
      <c r="V452">
        <f t="shared" si="139"/>
        <v>33</v>
      </c>
      <c r="W452">
        <f t="shared" si="140"/>
        <v>14</v>
      </c>
      <c r="X452">
        <f t="shared" si="141"/>
        <v>6</v>
      </c>
      <c r="Y452">
        <f t="shared" si="142"/>
        <v>80</v>
      </c>
      <c r="Z452">
        <f t="shared" si="143"/>
        <v>4</v>
      </c>
      <c r="AA452">
        <f t="shared" si="144"/>
        <v>34</v>
      </c>
      <c r="AB452">
        <f t="shared" si="145"/>
        <v>45</v>
      </c>
      <c r="AC452">
        <f t="shared" si="146"/>
        <v>0</v>
      </c>
    </row>
    <row r="453" spans="1:29" x14ac:dyDescent="0.2">
      <c r="A453" s="14">
        <f t="shared" si="132"/>
        <v>145</v>
      </c>
      <c r="B453">
        <f t="shared" si="119"/>
        <v>1</v>
      </c>
      <c r="C453">
        <f t="shared" si="120"/>
        <v>1</v>
      </c>
      <c r="D453">
        <f t="shared" si="121"/>
        <v>1</v>
      </c>
      <c r="E453">
        <f t="shared" si="122"/>
        <v>1</v>
      </c>
      <c r="F453">
        <f t="shared" si="123"/>
        <v>0</v>
      </c>
      <c r="G453">
        <f t="shared" si="124"/>
        <v>0</v>
      </c>
      <c r="H453">
        <f t="shared" si="125"/>
        <v>0</v>
      </c>
      <c r="I453">
        <f t="shared" si="126"/>
        <v>0</v>
      </c>
      <c r="J453">
        <f t="shared" si="127"/>
        <v>0</v>
      </c>
      <c r="K453">
        <f t="shared" si="128"/>
        <v>0</v>
      </c>
      <c r="L453">
        <f t="shared" si="129"/>
        <v>0</v>
      </c>
      <c r="M453">
        <f t="shared" si="130"/>
        <v>1</v>
      </c>
      <c r="N453">
        <f t="shared" si="131"/>
        <v>0</v>
      </c>
      <c r="P453" s="14">
        <f t="shared" si="133"/>
        <v>145</v>
      </c>
      <c r="Q453">
        <f t="shared" si="134"/>
        <v>86</v>
      </c>
      <c r="R453">
        <f t="shared" si="135"/>
        <v>95</v>
      </c>
      <c r="S453">
        <f t="shared" si="136"/>
        <v>42</v>
      </c>
      <c r="T453">
        <f t="shared" si="137"/>
        <v>44</v>
      </c>
      <c r="U453">
        <f t="shared" si="138"/>
        <v>49</v>
      </c>
      <c r="V453">
        <f t="shared" si="139"/>
        <v>33</v>
      </c>
      <c r="W453">
        <f t="shared" si="140"/>
        <v>14</v>
      </c>
      <c r="X453">
        <f t="shared" si="141"/>
        <v>6</v>
      </c>
      <c r="Y453">
        <f t="shared" si="142"/>
        <v>80</v>
      </c>
      <c r="Z453">
        <f t="shared" si="143"/>
        <v>4</v>
      </c>
      <c r="AA453">
        <f t="shared" si="144"/>
        <v>34</v>
      </c>
      <c r="AB453">
        <f t="shared" si="145"/>
        <v>46</v>
      </c>
      <c r="AC453">
        <f t="shared" si="146"/>
        <v>0</v>
      </c>
    </row>
    <row r="454" spans="1:29" x14ac:dyDescent="0.2">
      <c r="A454" s="14">
        <f t="shared" si="132"/>
        <v>146</v>
      </c>
      <c r="B454">
        <f t="shared" si="119"/>
        <v>1</v>
      </c>
      <c r="C454">
        <f t="shared" si="120"/>
        <v>1</v>
      </c>
      <c r="D454">
        <f t="shared" si="121"/>
        <v>0</v>
      </c>
      <c r="E454">
        <f t="shared" si="122"/>
        <v>1</v>
      </c>
      <c r="F454">
        <f t="shared" si="123"/>
        <v>0</v>
      </c>
      <c r="G454">
        <f t="shared" si="124"/>
        <v>0</v>
      </c>
      <c r="H454">
        <f t="shared" si="125"/>
        <v>0</v>
      </c>
      <c r="I454">
        <f t="shared" si="126"/>
        <v>0</v>
      </c>
      <c r="J454">
        <f t="shared" si="127"/>
        <v>0</v>
      </c>
      <c r="K454">
        <f t="shared" si="128"/>
        <v>0</v>
      </c>
      <c r="L454">
        <f t="shared" si="129"/>
        <v>0</v>
      </c>
      <c r="M454">
        <f t="shared" si="130"/>
        <v>1</v>
      </c>
      <c r="N454">
        <f t="shared" si="131"/>
        <v>0</v>
      </c>
      <c r="P454" s="14">
        <f t="shared" si="133"/>
        <v>146</v>
      </c>
      <c r="Q454">
        <f t="shared" si="134"/>
        <v>87</v>
      </c>
      <c r="R454">
        <f t="shared" si="135"/>
        <v>96</v>
      </c>
      <c r="S454">
        <f t="shared" si="136"/>
        <v>42</v>
      </c>
      <c r="T454">
        <f t="shared" si="137"/>
        <v>45</v>
      </c>
      <c r="U454">
        <f t="shared" si="138"/>
        <v>49</v>
      </c>
      <c r="V454">
        <f t="shared" si="139"/>
        <v>33</v>
      </c>
      <c r="W454">
        <f t="shared" si="140"/>
        <v>14</v>
      </c>
      <c r="X454">
        <f t="shared" si="141"/>
        <v>6</v>
      </c>
      <c r="Y454">
        <f t="shared" si="142"/>
        <v>80</v>
      </c>
      <c r="Z454">
        <f t="shared" si="143"/>
        <v>4</v>
      </c>
      <c r="AA454">
        <f t="shared" si="144"/>
        <v>34</v>
      </c>
      <c r="AB454">
        <f t="shared" si="145"/>
        <v>47</v>
      </c>
      <c r="AC454">
        <f t="shared" si="146"/>
        <v>0</v>
      </c>
    </row>
    <row r="455" spans="1:29" x14ac:dyDescent="0.2">
      <c r="A455" s="14">
        <f t="shared" si="132"/>
        <v>147</v>
      </c>
      <c r="B455">
        <f t="shared" si="119"/>
        <v>1</v>
      </c>
      <c r="C455">
        <f t="shared" si="120"/>
        <v>0</v>
      </c>
      <c r="D455">
        <f t="shared" si="121"/>
        <v>0</v>
      </c>
      <c r="E455">
        <f t="shared" si="122"/>
        <v>0</v>
      </c>
      <c r="F455">
        <f t="shared" si="123"/>
        <v>1</v>
      </c>
      <c r="G455">
        <f t="shared" si="124"/>
        <v>0</v>
      </c>
      <c r="H455">
        <f t="shared" si="125"/>
        <v>0</v>
      </c>
      <c r="I455">
        <f t="shared" si="126"/>
        <v>0</v>
      </c>
      <c r="J455">
        <f t="shared" si="127"/>
        <v>0</v>
      </c>
      <c r="K455">
        <f t="shared" si="128"/>
        <v>0</v>
      </c>
      <c r="L455">
        <f t="shared" si="129"/>
        <v>1</v>
      </c>
      <c r="M455">
        <f t="shared" si="130"/>
        <v>1</v>
      </c>
      <c r="N455">
        <f t="shared" si="131"/>
        <v>0</v>
      </c>
      <c r="P455" s="14">
        <f t="shared" si="133"/>
        <v>147</v>
      </c>
      <c r="Q455">
        <f t="shared" si="134"/>
        <v>88</v>
      </c>
      <c r="R455">
        <f t="shared" si="135"/>
        <v>96</v>
      </c>
      <c r="S455">
        <f t="shared" si="136"/>
        <v>42</v>
      </c>
      <c r="T455">
        <f t="shared" si="137"/>
        <v>45</v>
      </c>
      <c r="U455">
        <f t="shared" si="138"/>
        <v>50</v>
      </c>
      <c r="V455">
        <f t="shared" si="139"/>
        <v>33</v>
      </c>
      <c r="W455">
        <f t="shared" si="140"/>
        <v>14</v>
      </c>
      <c r="X455">
        <f t="shared" si="141"/>
        <v>6</v>
      </c>
      <c r="Y455">
        <f t="shared" si="142"/>
        <v>80</v>
      </c>
      <c r="Z455">
        <f t="shared" si="143"/>
        <v>4</v>
      </c>
      <c r="AA455">
        <f t="shared" si="144"/>
        <v>35</v>
      </c>
      <c r="AB455">
        <f t="shared" si="145"/>
        <v>48</v>
      </c>
      <c r="AC455">
        <f t="shared" si="146"/>
        <v>0</v>
      </c>
    </row>
    <row r="456" spans="1:29" x14ac:dyDescent="0.2">
      <c r="A456" s="14">
        <f t="shared" si="132"/>
        <v>148</v>
      </c>
      <c r="B456">
        <f t="shared" si="119"/>
        <v>1</v>
      </c>
      <c r="C456">
        <f t="shared" si="120"/>
        <v>1</v>
      </c>
      <c r="D456">
        <f t="shared" si="121"/>
        <v>1</v>
      </c>
      <c r="E456">
        <f t="shared" si="122"/>
        <v>0</v>
      </c>
      <c r="F456">
        <f t="shared" si="123"/>
        <v>0</v>
      </c>
      <c r="G456">
        <f t="shared" si="124"/>
        <v>0</v>
      </c>
      <c r="H456">
        <f t="shared" si="125"/>
        <v>0</v>
      </c>
      <c r="I456">
        <f t="shared" si="126"/>
        <v>0</v>
      </c>
      <c r="J456">
        <f t="shared" si="127"/>
        <v>0</v>
      </c>
      <c r="K456">
        <f t="shared" si="128"/>
        <v>0</v>
      </c>
      <c r="L456">
        <f t="shared" si="129"/>
        <v>0</v>
      </c>
      <c r="M456">
        <f t="shared" si="130"/>
        <v>1</v>
      </c>
      <c r="N456">
        <f t="shared" si="131"/>
        <v>0</v>
      </c>
      <c r="P456" s="14">
        <f t="shared" si="133"/>
        <v>148</v>
      </c>
      <c r="Q456">
        <f t="shared" si="134"/>
        <v>89</v>
      </c>
      <c r="R456">
        <f t="shared" si="135"/>
        <v>97</v>
      </c>
      <c r="S456">
        <f t="shared" si="136"/>
        <v>43</v>
      </c>
      <c r="T456">
        <f t="shared" si="137"/>
        <v>45</v>
      </c>
      <c r="U456">
        <f t="shared" si="138"/>
        <v>50</v>
      </c>
      <c r="V456">
        <f t="shared" si="139"/>
        <v>33</v>
      </c>
      <c r="W456">
        <f t="shared" si="140"/>
        <v>14</v>
      </c>
      <c r="X456">
        <f t="shared" si="141"/>
        <v>6</v>
      </c>
      <c r="Y456">
        <f t="shared" si="142"/>
        <v>80</v>
      </c>
      <c r="Z456">
        <f t="shared" si="143"/>
        <v>4</v>
      </c>
      <c r="AA456">
        <f t="shared" si="144"/>
        <v>35</v>
      </c>
      <c r="AB456">
        <f t="shared" si="145"/>
        <v>49</v>
      </c>
      <c r="AC456">
        <f t="shared" si="146"/>
        <v>0</v>
      </c>
    </row>
    <row r="457" spans="1:29" x14ac:dyDescent="0.2">
      <c r="A457" s="14">
        <f t="shared" si="132"/>
        <v>149</v>
      </c>
      <c r="B457">
        <f t="shared" si="119"/>
        <v>0</v>
      </c>
      <c r="C457">
        <f t="shared" si="120"/>
        <v>0</v>
      </c>
      <c r="D457">
        <f t="shared" si="121"/>
        <v>0</v>
      </c>
      <c r="E457">
        <f t="shared" si="122"/>
        <v>0</v>
      </c>
      <c r="F457">
        <f t="shared" si="123"/>
        <v>1</v>
      </c>
      <c r="G457">
        <f t="shared" si="124"/>
        <v>0</v>
      </c>
      <c r="H457">
        <f t="shared" si="125"/>
        <v>0</v>
      </c>
      <c r="I457">
        <f t="shared" si="126"/>
        <v>0</v>
      </c>
      <c r="J457">
        <f t="shared" si="127"/>
        <v>0</v>
      </c>
      <c r="K457">
        <f t="shared" si="128"/>
        <v>0</v>
      </c>
      <c r="L457">
        <f t="shared" si="129"/>
        <v>1</v>
      </c>
      <c r="M457">
        <f t="shared" si="130"/>
        <v>0</v>
      </c>
      <c r="N457">
        <f t="shared" si="131"/>
        <v>0</v>
      </c>
      <c r="P457" s="14">
        <f t="shared" si="133"/>
        <v>149</v>
      </c>
      <c r="Q457">
        <f t="shared" si="134"/>
        <v>89</v>
      </c>
      <c r="R457">
        <f t="shared" si="135"/>
        <v>97</v>
      </c>
      <c r="S457">
        <f t="shared" si="136"/>
        <v>43</v>
      </c>
      <c r="T457">
        <f t="shared" si="137"/>
        <v>45</v>
      </c>
      <c r="U457">
        <f t="shared" si="138"/>
        <v>51</v>
      </c>
      <c r="V457">
        <f t="shared" si="139"/>
        <v>33</v>
      </c>
      <c r="W457">
        <f t="shared" si="140"/>
        <v>14</v>
      </c>
      <c r="X457">
        <f t="shared" si="141"/>
        <v>6</v>
      </c>
      <c r="Y457">
        <f t="shared" si="142"/>
        <v>80</v>
      </c>
      <c r="Z457">
        <f t="shared" si="143"/>
        <v>4</v>
      </c>
      <c r="AA457">
        <f t="shared" si="144"/>
        <v>36</v>
      </c>
      <c r="AB457">
        <f t="shared" si="145"/>
        <v>49</v>
      </c>
      <c r="AC457">
        <f t="shared" si="146"/>
        <v>0</v>
      </c>
    </row>
    <row r="458" spans="1:29" x14ac:dyDescent="0.2">
      <c r="A458" s="14">
        <f t="shared" si="132"/>
        <v>150</v>
      </c>
      <c r="B458">
        <f t="shared" si="119"/>
        <v>0</v>
      </c>
      <c r="C458">
        <f t="shared" si="120"/>
        <v>1</v>
      </c>
      <c r="D458">
        <f t="shared" si="121"/>
        <v>0</v>
      </c>
      <c r="E458">
        <f t="shared" si="122"/>
        <v>0</v>
      </c>
      <c r="F458">
        <f t="shared" si="123"/>
        <v>1</v>
      </c>
      <c r="G458">
        <f t="shared" si="124"/>
        <v>0</v>
      </c>
      <c r="H458">
        <f t="shared" si="125"/>
        <v>0</v>
      </c>
      <c r="I458">
        <f t="shared" si="126"/>
        <v>0</v>
      </c>
      <c r="J458">
        <f t="shared" si="127"/>
        <v>0</v>
      </c>
      <c r="K458">
        <f t="shared" si="128"/>
        <v>0</v>
      </c>
      <c r="L458">
        <f t="shared" si="129"/>
        <v>0</v>
      </c>
      <c r="M458">
        <f t="shared" si="130"/>
        <v>1</v>
      </c>
      <c r="N458">
        <f t="shared" si="131"/>
        <v>0</v>
      </c>
      <c r="P458" s="14">
        <f t="shared" si="133"/>
        <v>150</v>
      </c>
      <c r="Q458">
        <f t="shared" si="134"/>
        <v>89</v>
      </c>
      <c r="R458">
        <f t="shared" si="135"/>
        <v>98</v>
      </c>
      <c r="S458">
        <f t="shared" si="136"/>
        <v>43</v>
      </c>
      <c r="T458">
        <f t="shared" si="137"/>
        <v>45</v>
      </c>
      <c r="U458">
        <f t="shared" si="138"/>
        <v>52</v>
      </c>
      <c r="V458">
        <f t="shared" si="139"/>
        <v>33</v>
      </c>
      <c r="W458">
        <f t="shared" si="140"/>
        <v>14</v>
      </c>
      <c r="X458">
        <f t="shared" si="141"/>
        <v>6</v>
      </c>
      <c r="Y458">
        <f t="shared" si="142"/>
        <v>80</v>
      </c>
      <c r="Z458">
        <f t="shared" si="143"/>
        <v>4</v>
      </c>
      <c r="AA458">
        <f t="shared" si="144"/>
        <v>36</v>
      </c>
      <c r="AB458">
        <f t="shared" si="145"/>
        <v>50</v>
      </c>
      <c r="AC458">
        <f t="shared" si="146"/>
        <v>0</v>
      </c>
    </row>
    <row r="459" spans="1:29" x14ac:dyDescent="0.2">
      <c r="A459" s="14">
        <f t="shared" si="132"/>
        <v>151</v>
      </c>
      <c r="B459">
        <f t="shared" si="119"/>
        <v>0</v>
      </c>
      <c r="C459">
        <f t="shared" si="120"/>
        <v>1</v>
      </c>
      <c r="D459">
        <f t="shared" si="121"/>
        <v>0</v>
      </c>
      <c r="E459">
        <f t="shared" si="122"/>
        <v>1</v>
      </c>
      <c r="F459">
        <f t="shared" si="123"/>
        <v>0</v>
      </c>
      <c r="G459">
        <f t="shared" si="124"/>
        <v>0</v>
      </c>
      <c r="H459">
        <f t="shared" si="125"/>
        <v>0</v>
      </c>
      <c r="I459">
        <f t="shared" si="126"/>
        <v>0</v>
      </c>
      <c r="J459">
        <f t="shared" si="127"/>
        <v>0</v>
      </c>
      <c r="K459">
        <f t="shared" si="128"/>
        <v>0</v>
      </c>
      <c r="L459">
        <f t="shared" si="129"/>
        <v>0</v>
      </c>
      <c r="M459">
        <f t="shared" si="130"/>
        <v>1</v>
      </c>
      <c r="N459">
        <f t="shared" si="131"/>
        <v>0</v>
      </c>
      <c r="P459" s="21">
        <f t="shared" si="133"/>
        <v>151</v>
      </c>
      <c r="Q459" s="20">
        <f t="shared" si="134"/>
        <v>89</v>
      </c>
      <c r="R459" s="20">
        <f t="shared" si="135"/>
        <v>99</v>
      </c>
      <c r="S459" s="20">
        <f t="shared" si="136"/>
        <v>43</v>
      </c>
      <c r="T459" s="20">
        <f t="shared" si="137"/>
        <v>46</v>
      </c>
      <c r="U459" s="20">
        <f t="shared" si="138"/>
        <v>52</v>
      </c>
      <c r="V459" s="20">
        <f t="shared" si="139"/>
        <v>33</v>
      </c>
      <c r="W459" s="20">
        <f t="shared" si="140"/>
        <v>14</v>
      </c>
      <c r="X459" s="20">
        <f t="shared" si="141"/>
        <v>6</v>
      </c>
      <c r="Y459" s="20">
        <f t="shared" si="142"/>
        <v>80</v>
      </c>
      <c r="Z459" s="20">
        <f t="shared" si="143"/>
        <v>4</v>
      </c>
      <c r="AA459" s="20">
        <f t="shared" si="144"/>
        <v>36</v>
      </c>
      <c r="AB459" s="20">
        <f t="shared" si="145"/>
        <v>51</v>
      </c>
      <c r="AC459" s="20">
        <f t="shared" si="146"/>
        <v>0</v>
      </c>
    </row>
    <row r="460" spans="1:29" x14ac:dyDescent="0.2">
      <c r="A460" s="15" t="s">
        <v>236</v>
      </c>
      <c r="B460" s="6">
        <f>SUM(B309:B459)</f>
        <v>89</v>
      </c>
      <c r="C460" s="6">
        <f t="shared" ref="C460:N460" si="147">SUM(C309:C459)</f>
        <v>99</v>
      </c>
      <c r="D460" s="6">
        <f t="shared" si="147"/>
        <v>43</v>
      </c>
      <c r="E460" s="6">
        <f t="shared" si="147"/>
        <v>46</v>
      </c>
      <c r="F460" s="6">
        <f t="shared" si="147"/>
        <v>52</v>
      </c>
      <c r="G460" s="6">
        <f t="shared" si="147"/>
        <v>33</v>
      </c>
      <c r="H460" s="6">
        <f t="shared" si="147"/>
        <v>14</v>
      </c>
      <c r="I460" s="6">
        <f t="shared" si="147"/>
        <v>6</v>
      </c>
      <c r="J460" s="6">
        <f t="shared" si="147"/>
        <v>80</v>
      </c>
      <c r="K460" s="6">
        <f t="shared" si="147"/>
        <v>4</v>
      </c>
      <c r="L460" s="6">
        <f t="shared" si="147"/>
        <v>36</v>
      </c>
      <c r="M460" s="6">
        <f t="shared" si="147"/>
        <v>51</v>
      </c>
      <c r="N460" s="6">
        <f t="shared" si="147"/>
        <v>0</v>
      </c>
    </row>
    <row r="461" spans="1:29" x14ac:dyDescent="0.2">
      <c r="A461" s="14"/>
    </row>
    <row r="462" spans="1:29" x14ac:dyDescent="0.2">
      <c r="A462" s="14"/>
      <c r="B462" s="16" t="s">
        <v>9</v>
      </c>
      <c r="C462" s="17" t="s">
        <v>86</v>
      </c>
      <c r="D462" s="16" t="s">
        <v>83</v>
      </c>
      <c r="E462" s="16" t="s">
        <v>234</v>
      </c>
      <c r="F462" s="16" t="s">
        <v>135</v>
      </c>
      <c r="G462" s="16" t="s">
        <v>37</v>
      </c>
      <c r="H462" s="16" t="s">
        <v>235</v>
      </c>
      <c r="J462" s="14"/>
      <c r="K462" s="16" t="s">
        <v>9</v>
      </c>
      <c r="L462" s="17" t="s">
        <v>86</v>
      </c>
      <c r="M462" s="16" t="s">
        <v>83</v>
      </c>
      <c r="N462" s="16" t="s">
        <v>234</v>
      </c>
      <c r="O462" s="16" t="s">
        <v>135</v>
      </c>
      <c r="P462" s="16" t="s">
        <v>37</v>
      </c>
      <c r="Q462" s="16" t="s">
        <v>235</v>
      </c>
    </row>
    <row r="463" spans="1:29" x14ac:dyDescent="0.2">
      <c r="A463" s="14">
        <v>1</v>
      </c>
      <c r="B463">
        <f>COUNTIF(E2,"*Kerry Express*")</f>
        <v>1</v>
      </c>
      <c r="C463" s="13">
        <f>COUNTIF(E2,"*J&amp;T Express*")</f>
        <v>0</v>
      </c>
      <c r="D463">
        <f>COUNTIF(E2,"*Flash*")</f>
        <v>0</v>
      </c>
      <c r="E463">
        <f>COUNTIF(E2,"*BEST Express*")</f>
        <v>0</v>
      </c>
      <c r="F463">
        <f>COUNTIF(E2,"*ThaiPost*")</f>
        <v>0</v>
      </c>
      <c r="G463">
        <f>COUNTIF(E2,"*DHL Express*")</f>
        <v>0</v>
      </c>
      <c r="H463">
        <f>COUNTIF(E2,"*Ninja Van*")</f>
        <v>0</v>
      </c>
      <c r="J463" s="14">
        <v>1</v>
      </c>
      <c r="K463">
        <f>IF(B463=1,1,B463)</f>
        <v>1</v>
      </c>
      <c r="L463">
        <f t="shared" ref="L463:Q463" si="148">IF(C463=1,1,C463)</f>
        <v>0</v>
      </c>
      <c r="M463">
        <f t="shared" si="148"/>
        <v>0</v>
      </c>
      <c r="N463">
        <f t="shared" si="148"/>
        <v>0</v>
      </c>
      <c r="O463">
        <f t="shared" si="148"/>
        <v>0</v>
      </c>
      <c r="P463">
        <f t="shared" si="148"/>
        <v>0</v>
      </c>
      <c r="Q463">
        <f t="shared" si="148"/>
        <v>0</v>
      </c>
    </row>
    <row r="464" spans="1:29" x14ac:dyDescent="0.2">
      <c r="A464" s="14">
        <f>A463+1</f>
        <v>2</v>
      </c>
      <c r="B464">
        <f t="shared" ref="B464:B527" si="149">COUNTIF(E3,"*Kerry Express*")</f>
        <v>1</v>
      </c>
      <c r="C464" s="13">
        <f t="shared" ref="C464:C527" si="150">COUNTIF(E3,"*J&amp;T Express*")</f>
        <v>0</v>
      </c>
      <c r="D464">
        <f t="shared" ref="D464:D527" si="151">COUNTIF(E3,"*Flash*")</f>
        <v>0</v>
      </c>
      <c r="E464">
        <f t="shared" ref="E464:E527" si="152">COUNTIF(E3,"*BEST Express*")</f>
        <v>0</v>
      </c>
      <c r="F464">
        <f t="shared" ref="F464:F527" si="153">COUNTIF(E3,"*ThaiPost*")</f>
        <v>1</v>
      </c>
      <c r="G464">
        <f t="shared" ref="G464:G527" si="154">COUNTIF(E3,"*DHL Express*")</f>
        <v>1</v>
      </c>
      <c r="H464">
        <f t="shared" ref="H464:H527" si="155">COUNTIF(E3,"*Ninja Van*")</f>
        <v>0</v>
      </c>
      <c r="J464" s="14">
        <f>J463+1</f>
        <v>2</v>
      </c>
      <c r="K464">
        <f>IF(B464=1,K463+1,K463)</f>
        <v>2</v>
      </c>
      <c r="L464">
        <f t="shared" ref="L464:Q464" si="156">IF(C464=1,L463+1,L463)</f>
        <v>0</v>
      </c>
      <c r="M464">
        <f t="shared" si="156"/>
        <v>0</v>
      </c>
      <c r="N464">
        <f t="shared" si="156"/>
        <v>0</v>
      </c>
      <c r="O464">
        <f t="shared" si="156"/>
        <v>1</v>
      </c>
      <c r="P464">
        <f t="shared" si="156"/>
        <v>1</v>
      </c>
      <c r="Q464">
        <f t="shared" si="156"/>
        <v>0</v>
      </c>
    </row>
    <row r="465" spans="1:17" x14ac:dyDescent="0.2">
      <c r="A465" s="14">
        <f t="shared" ref="A465:A528" si="157">A464+1</f>
        <v>3</v>
      </c>
      <c r="B465">
        <f t="shared" si="149"/>
        <v>1</v>
      </c>
      <c r="C465" s="13">
        <f t="shared" si="150"/>
        <v>0</v>
      </c>
      <c r="D465">
        <f t="shared" si="151"/>
        <v>0</v>
      </c>
      <c r="E465">
        <f t="shared" si="152"/>
        <v>0</v>
      </c>
      <c r="F465">
        <f t="shared" si="153"/>
        <v>0</v>
      </c>
      <c r="G465">
        <f t="shared" si="154"/>
        <v>0</v>
      </c>
      <c r="H465">
        <f t="shared" si="155"/>
        <v>0</v>
      </c>
      <c r="J465" s="14">
        <f t="shared" ref="J465:J528" si="158">J464+1</f>
        <v>3</v>
      </c>
      <c r="K465">
        <f t="shared" ref="K465:K528" si="159">IF(B465=1,K464+1,K464)</f>
        <v>3</v>
      </c>
      <c r="L465">
        <f t="shared" ref="L465:L528" si="160">IF(C465=1,L464+1,L464)</f>
        <v>0</v>
      </c>
      <c r="M465">
        <f t="shared" ref="M465:M528" si="161">IF(D465=1,M464+1,M464)</f>
        <v>0</v>
      </c>
      <c r="N465">
        <f t="shared" ref="N465:N528" si="162">IF(E465=1,N464+1,N464)</f>
        <v>0</v>
      </c>
      <c r="O465">
        <f t="shared" ref="O465:O528" si="163">IF(F465=1,O464+1,O464)</f>
        <v>1</v>
      </c>
      <c r="P465">
        <f t="shared" ref="P465:P528" si="164">IF(G465=1,P464+1,P464)</f>
        <v>1</v>
      </c>
      <c r="Q465">
        <f t="shared" ref="Q465:Q528" si="165">IF(H465=1,Q464+1,Q464)</f>
        <v>0</v>
      </c>
    </row>
    <row r="466" spans="1:17" x14ac:dyDescent="0.2">
      <c r="A466" s="14">
        <f t="shared" si="157"/>
        <v>4</v>
      </c>
      <c r="B466">
        <f t="shared" si="149"/>
        <v>1</v>
      </c>
      <c r="C466" s="13">
        <f t="shared" si="150"/>
        <v>1</v>
      </c>
      <c r="D466">
        <f t="shared" si="151"/>
        <v>1</v>
      </c>
      <c r="E466">
        <f t="shared" si="152"/>
        <v>0</v>
      </c>
      <c r="F466">
        <f t="shared" si="153"/>
        <v>0</v>
      </c>
      <c r="G466">
        <f t="shared" si="154"/>
        <v>1</v>
      </c>
      <c r="H466">
        <f t="shared" si="155"/>
        <v>1</v>
      </c>
      <c r="J466" s="14">
        <f t="shared" si="158"/>
        <v>4</v>
      </c>
      <c r="K466">
        <f t="shared" si="159"/>
        <v>4</v>
      </c>
      <c r="L466">
        <f t="shared" si="160"/>
        <v>1</v>
      </c>
      <c r="M466">
        <f t="shared" si="161"/>
        <v>1</v>
      </c>
      <c r="N466">
        <f t="shared" si="162"/>
        <v>0</v>
      </c>
      <c r="O466">
        <f t="shared" si="163"/>
        <v>1</v>
      </c>
      <c r="P466">
        <f t="shared" si="164"/>
        <v>2</v>
      </c>
      <c r="Q466">
        <f t="shared" si="165"/>
        <v>1</v>
      </c>
    </row>
    <row r="467" spans="1:17" x14ac:dyDescent="0.2">
      <c r="A467" s="14">
        <f t="shared" si="157"/>
        <v>5</v>
      </c>
      <c r="B467">
        <f t="shared" si="149"/>
        <v>1</v>
      </c>
      <c r="C467" s="13">
        <f t="shared" si="150"/>
        <v>1</v>
      </c>
      <c r="D467">
        <f t="shared" si="151"/>
        <v>1</v>
      </c>
      <c r="E467">
        <f t="shared" si="152"/>
        <v>1</v>
      </c>
      <c r="F467">
        <f t="shared" si="153"/>
        <v>1</v>
      </c>
      <c r="G467">
        <f t="shared" si="154"/>
        <v>1</v>
      </c>
      <c r="H467">
        <f t="shared" si="155"/>
        <v>1</v>
      </c>
      <c r="J467" s="14">
        <f t="shared" si="158"/>
        <v>5</v>
      </c>
      <c r="K467">
        <f t="shared" si="159"/>
        <v>5</v>
      </c>
      <c r="L467">
        <f t="shared" si="160"/>
        <v>2</v>
      </c>
      <c r="M467">
        <f t="shared" si="161"/>
        <v>2</v>
      </c>
      <c r="N467">
        <f t="shared" si="162"/>
        <v>1</v>
      </c>
      <c r="O467">
        <f t="shared" si="163"/>
        <v>2</v>
      </c>
      <c r="P467">
        <f t="shared" si="164"/>
        <v>3</v>
      </c>
      <c r="Q467">
        <f t="shared" si="165"/>
        <v>2</v>
      </c>
    </row>
    <row r="468" spans="1:17" x14ac:dyDescent="0.2">
      <c r="A468" s="14">
        <f t="shared" si="157"/>
        <v>6</v>
      </c>
      <c r="B468">
        <f t="shared" si="149"/>
        <v>1</v>
      </c>
      <c r="C468" s="13">
        <f t="shared" si="150"/>
        <v>1</v>
      </c>
      <c r="D468">
        <f t="shared" si="151"/>
        <v>1</v>
      </c>
      <c r="E468">
        <f t="shared" si="152"/>
        <v>1</v>
      </c>
      <c r="F468">
        <f t="shared" si="153"/>
        <v>1</v>
      </c>
      <c r="G468">
        <f t="shared" si="154"/>
        <v>1</v>
      </c>
      <c r="H468">
        <f t="shared" si="155"/>
        <v>1</v>
      </c>
      <c r="J468" s="14">
        <f t="shared" si="158"/>
        <v>6</v>
      </c>
      <c r="K468">
        <f t="shared" si="159"/>
        <v>6</v>
      </c>
      <c r="L468">
        <f t="shared" si="160"/>
        <v>3</v>
      </c>
      <c r="M468">
        <f t="shared" si="161"/>
        <v>3</v>
      </c>
      <c r="N468">
        <f t="shared" si="162"/>
        <v>2</v>
      </c>
      <c r="O468">
        <f t="shared" si="163"/>
        <v>3</v>
      </c>
      <c r="P468">
        <f t="shared" si="164"/>
        <v>4</v>
      </c>
      <c r="Q468">
        <f t="shared" si="165"/>
        <v>3</v>
      </c>
    </row>
    <row r="469" spans="1:17" x14ac:dyDescent="0.2">
      <c r="A469" s="14">
        <f t="shared" si="157"/>
        <v>7</v>
      </c>
      <c r="B469">
        <f t="shared" si="149"/>
        <v>1</v>
      </c>
      <c r="C469" s="13">
        <f t="shared" si="150"/>
        <v>1</v>
      </c>
      <c r="D469">
        <f t="shared" si="151"/>
        <v>1</v>
      </c>
      <c r="E469">
        <f t="shared" si="152"/>
        <v>1</v>
      </c>
      <c r="F469">
        <f t="shared" si="153"/>
        <v>1</v>
      </c>
      <c r="G469">
        <f t="shared" si="154"/>
        <v>1</v>
      </c>
      <c r="H469">
        <f t="shared" si="155"/>
        <v>1</v>
      </c>
      <c r="J469" s="14">
        <f t="shared" si="158"/>
        <v>7</v>
      </c>
      <c r="K469">
        <f t="shared" si="159"/>
        <v>7</v>
      </c>
      <c r="L469">
        <f t="shared" si="160"/>
        <v>4</v>
      </c>
      <c r="M469">
        <f t="shared" si="161"/>
        <v>4</v>
      </c>
      <c r="N469">
        <f t="shared" si="162"/>
        <v>3</v>
      </c>
      <c r="O469">
        <f t="shared" si="163"/>
        <v>4</v>
      </c>
      <c r="P469">
        <f t="shared" si="164"/>
        <v>5</v>
      </c>
      <c r="Q469">
        <f t="shared" si="165"/>
        <v>4</v>
      </c>
    </row>
    <row r="470" spans="1:17" x14ac:dyDescent="0.2">
      <c r="A470" s="14">
        <f t="shared" si="157"/>
        <v>8</v>
      </c>
      <c r="B470">
        <f t="shared" si="149"/>
        <v>1</v>
      </c>
      <c r="C470" s="13">
        <f t="shared" si="150"/>
        <v>0</v>
      </c>
      <c r="D470">
        <f t="shared" si="151"/>
        <v>0</v>
      </c>
      <c r="E470">
        <f t="shared" si="152"/>
        <v>0</v>
      </c>
      <c r="F470">
        <f t="shared" si="153"/>
        <v>1</v>
      </c>
      <c r="G470">
        <f t="shared" si="154"/>
        <v>0</v>
      </c>
      <c r="H470">
        <f t="shared" si="155"/>
        <v>0</v>
      </c>
      <c r="J470" s="14">
        <f t="shared" si="158"/>
        <v>8</v>
      </c>
      <c r="K470">
        <f t="shared" si="159"/>
        <v>8</v>
      </c>
      <c r="L470">
        <f t="shared" si="160"/>
        <v>4</v>
      </c>
      <c r="M470">
        <f t="shared" si="161"/>
        <v>4</v>
      </c>
      <c r="N470">
        <f t="shared" si="162"/>
        <v>3</v>
      </c>
      <c r="O470">
        <f t="shared" si="163"/>
        <v>5</v>
      </c>
      <c r="P470">
        <f t="shared" si="164"/>
        <v>5</v>
      </c>
      <c r="Q470">
        <f t="shared" si="165"/>
        <v>4</v>
      </c>
    </row>
    <row r="471" spans="1:17" x14ac:dyDescent="0.2">
      <c r="A471" s="14">
        <f t="shared" si="157"/>
        <v>9</v>
      </c>
      <c r="B471">
        <f t="shared" si="149"/>
        <v>0</v>
      </c>
      <c r="C471" s="13">
        <f t="shared" si="150"/>
        <v>0</v>
      </c>
      <c r="D471">
        <f t="shared" si="151"/>
        <v>0</v>
      </c>
      <c r="E471">
        <f t="shared" si="152"/>
        <v>0</v>
      </c>
      <c r="F471">
        <f t="shared" si="153"/>
        <v>0</v>
      </c>
      <c r="G471">
        <f t="shared" si="154"/>
        <v>1</v>
      </c>
      <c r="H471">
        <f t="shared" si="155"/>
        <v>0</v>
      </c>
      <c r="J471" s="14">
        <f t="shared" si="158"/>
        <v>9</v>
      </c>
      <c r="K471">
        <f t="shared" si="159"/>
        <v>8</v>
      </c>
      <c r="L471">
        <f t="shared" si="160"/>
        <v>4</v>
      </c>
      <c r="M471">
        <f t="shared" si="161"/>
        <v>4</v>
      </c>
      <c r="N471">
        <f t="shared" si="162"/>
        <v>3</v>
      </c>
      <c r="O471">
        <f t="shared" si="163"/>
        <v>5</v>
      </c>
      <c r="P471">
        <f t="shared" si="164"/>
        <v>6</v>
      </c>
      <c r="Q471">
        <f t="shared" si="165"/>
        <v>4</v>
      </c>
    </row>
    <row r="472" spans="1:17" x14ac:dyDescent="0.2">
      <c r="A472" s="14">
        <f t="shared" si="157"/>
        <v>10</v>
      </c>
      <c r="B472">
        <f t="shared" si="149"/>
        <v>1</v>
      </c>
      <c r="C472" s="13">
        <f t="shared" si="150"/>
        <v>1</v>
      </c>
      <c r="D472">
        <f t="shared" si="151"/>
        <v>1</v>
      </c>
      <c r="E472">
        <f t="shared" si="152"/>
        <v>1</v>
      </c>
      <c r="F472">
        <f t="shared" si="153"/>
        <v>0</v>
      </c>
      <c r="G472">
        <f t="shared" si="154"/>
        <v>0</v>
      </c>
      <c r="H472">
        <f t="shared" si="155"/>
        <v>0</v>
      </c>
      <c r="J472" s="14">
        <f t="shared" si="158"/>
        <v>10</v>
      </c>
      <c r="K472">
        <f t="shared" si="159"/>
        <v>9</v>
      </c>
      <c r="L472">
        <f t="shared" si="160"/>
        <v>5</v>
      </c>
      <c r="M472">
        <f t="shared" si="161"/>
        <v>5</v>
      </c>
      <c r="N472">
        <f t="shared" si="162"/>
        <v>4</v>
      </c>
      <c r="O472">
        <f t="shared" si="163"/>
        <v>5</v>
      </c>
      <c r="P472">
        <f t="shared" si="164"/>
        <v>6</v>
      </c>
      <c r="Q472">
        <f t="shared" si="165"/>
        <v>4</v>
      </c>
    </row>
    <row r="473" spans="1:17" x14ac:dyDescent="0.2">
      <c r="A473" s="14">
        <f t="shared" si="157"/>
        <v>11</v>
      </c>
      <c r="B473">
        <f t="shared" si="149"/>
        <v>1</v>
      </c>
      <c r="C473" s="13">
        <f t="shared" si="150"/>
        <v>0</v>
      </c>
      <c r="D473">
        <f t="shared" si="151"/>
        <v>1</v>
      </c>
      <c r="E473">
        <f t="shared" si="152"/>
        <v>0</v>
      </c>
      <c r="F473">
        <f t="shared" si="153"/>
        <v>0</v>
      </c>
      <c r="G473">
        <f t="shared" si="154"/>
        <v>0</v>
      </c>
      <c r="H473">
        <f t="shared" si="155"/>
        <v>0</v>
      </c>
      <c r="J473" s="14">
        <f t="shared" si="158"/>
        <v>11</v>
      </c>
      <c r="K473">
        <f t="shared" si="159"/>
        <v>10</v>
      </c>
      <c r="L473">
        <f t="shared" si="160"/>
        <v>5</v>
      </c>
      <c r="M473">
        <f t="shared" si="161"/>
        <v>6</v>
      </c>
      <c r="N473">
        <f t="shared" si="162"/>
        <v>4</v>
      </c>
      <c r="O473">
        <f t="shared" si="163"/>
        <v>5</v>
      </c>
      <c r="P473">
        <f t="shared" si="164"/>
        <v>6</v>
      </c>
      <c r="Q473">
        <f t="shared" si="165"/>
        <v>4</v>
      </c>
    </row>
    <row r="474" spans="1:17" x14ac:dyDescent="0.2">
      <c r="A474" s="14">
        <f t="shared" si="157"/>
        <v>12</v>
      </c>
      <c r="B474">
        <f t="shared" si="149"/>
        <v>1</v>
      </c>
      <c r="C474" s="13">
        <f t="shared" si="150"/>
        <v>1</v>
      </c>
      <c r="D474">
        <f t="shared" si="151"/>
        <v>1</v>
      </c>
      <c r="E474">
        <f t="shared" si="152"/>
        <v>0</v>
      </c>
      <c r="F474">
        <f t="shared" si="153"/>
        <v>1</v>
      </c>
      <c r="G474">
        <f t="shared" si="154"/>
        <v>0</v>
      </c>
      <c r="H474">
        <f t="shared" si="155"/>
        <v>0</v>
      </c>
      <c r="J474" s="14">
        <f t="shared" si="158"/>
        <v>12</v>
      </c>
      <c r="K474">
        <f t="shared" si="159"/>
        <v>11</v>
      </c>
      <c r="L474">
        <f t="shared" si="160"/>
        <v>6</v>
      </c>
      <c r="M474">
        <f t="shared" si="161"/>
        <v>7</v>
      </c>
      <c r="N474">
        <f t="shared" si="162"/>
        <v>4</v>
      </c>
      <c r="O474">
        <f t="shared" si="163"/>
        <v>6</v>
      </c>
      <c r="P474">
        <f t="shared" si="164"/>
        <v>6</v>
      </c>
      <c r="Q474">
        <f t="shared" si="165"/>
        <v>4</v>
      </c>
    </row>
    <row r="475" spans="1:17" x14ac:dyDescent="0.2">
      <c r="A475" s="14">
        <f t="shared" si="157"/>
        <v>13</v>
      </c>
      <c r="B475">
        <f t="shared" si="149"/>
        <v>0</v>
      </c>
      <c r="C475" s="13">
        <f t="shared" si="150"/>
        <v>1</v>
      </c>
      <c r="D475">
        <f t="shared" si="151"/>
        <v>1</v>
      </c>
      <c r="E475">
        <f t="shared" si="152"/>
        <v>0</v>
      </c>
      <c r="F475">
        <f t="shared" si="153"/>
        <v>0</v>
      </c>
      <c r="G475">
        <f t="shared" si="154"/>
        <v>0</v>
      </c>
      <c r="H475">
        <f t="shared" si="155"/>
        <v>1</v>
      </c>
      <c r="J475" s="14">
        <f t="shared" si="158"/>
        <v>13</v>
      </c>
      <c r="K475">
        <f t="shared" si="159"/>
        <v>11</v>
      </c>
      <c r="L475">
        <f t="shared" si="160"/>
        <v>7</v>
      </c>
      <c r="M475">
        <f t="shared" si="161"/>
        <v>8</v>
      </c>
      <c r="N475">
        <f t="shared" si="162"/>
        <v>4</v>
      </c>
      <c r="O475">
        <f t="shared" si="163"/>
        <v>6</v>
      </c>
      <c r="P475">
        <f t="shared" si="164"/>
        <v>6</v>
      </c>
      <c r="Q475">
        <f t="shared" si="165"/>
        <v>5</v>
      </c>
    </row>
    <row r="476" spans="1:17" x14ac:dyDescent="0.2">
      <c r="A476" s="14">
        <f t="shared" si="157"/>
        <v>14</v>
      </c>
      <c r="B476">
        <f t="shared" si="149"/>
        <v>1</v>
      </c>
      <c r="C476" s="13">
        <f t="shared" si="150"/>
        <v>0</v>
      </c>
      <c r="D476">
        <f t="shared" si="151"/>
        <v>0</v>
      </c>
      <c r="E476">
        <f t="shared" si="152"/>
        <v>0</v>
      </c>
      <c r="F476">
        <f t="shared" si="153"/>
        <v>0</v>
      </c>
      <c r="G476">
        <f t="shared" si="154"/>
        <v>0</v>
      </c>
      <c r="H476">
        <f t="shared" si="155"/>
        <v>0</v>
      </c>
      <c r="J476" s="14">
        <f t="shared" si="158"/>
        <v>14</v>
      </c>
      <c r="K476">
        <f t="shared" si="159"/>
        <v>12</v>
      </c>
      <c r="L476">
        <f t="shared" si="160"/>
        <v>7</v>
      </c>
      <c r="M476">
        <f t="shared" si="161"/>
        <v>8</v>
      </c>
      <c r="N476">
        <f t="shared" si="162"/>
        <v>4</v>
      </c>
      <c r="O476">
        <f t="shared" si="163"/>
        <v>6</v>
      </c>
      <c r="P476">
        <f t="shared" si="164"/>
        <v>6</v>
      </c>
      <c r="Q476">
        <f t="shared" si="165"/>
        <v>5</v>
      </c>
    </row>
    <row r="477" spans="1:17" x14ac:dyDescent="0.2">
      <c r="A477" s="14">
        <f t="shared" si="157"/>
        <v>15</v>
      </c>
      <c r="B477">
        <f t="shared" si="149"/>
        <v>0</v>
      </c>
      <c r="C477" s="13">
        <f t="shared" si="150"/>
        <v>0</v>
      </c>
      <c r="D477">
        <f t="shared" si="151"/>
        <v>0</v>
      </c>
      <c r="E477">
        <f t="shared" si="152"/>
        <v>0</v>
      </c>
      <c r="F477">
        <f t="shared" si="153"/>
        <v>0</v>
      </c>
      <c r="G477">
        <f t="shared" si="154"/>
        <v>1</v>
      </c>
      <c r="H477">
        <f t="shared" si="155"/>
        <v>0</v>
      </c>
      <c r="J477" s="14">
        <f t="shared" si="158"/>
        <v>15</v>
      </c>
      <c r="K477">
        <f t="shared" si="159"/>
        <v>12</v>
      </c>
      <c r="L477">
        <f t="shared" si="160"/>
        <v>7</v>
      </c>
      <c r="M477">
        <f t="shared" si="161"/>
        <v>8</v>
      </c>
      <c r="N477">
        <f t="shared" si="162"/>
        <v>4</v>
      </c>
      <c r="O477">
        <f t="shared" si="163"/>
        <v>6</v>
      </c>
      <c r="P477">
        <f t="shared" si="164"/>
        <v>7</v>
      </c>
      <c r="Q477">
        <f t="shared" si="165"/>
        <v>5</v>
      </c>
    </row>
    <row r="478" spans="1:17" x14ac:dyDescent="0.2">
      <c r="A478" s="14">
        <f t="shared" si="157"/>
        <v>16</v>
      </c>
      <c r="B478">
        <f t="shared" si="149"/>
        <v>1</v>
      </c>
      <c r="C478" s="13">
        <f t="shared" si="150"/>
        <v>1</v>
      </c>
      <c r="D478">
        <f t="shared" si="151"/>
        <v>0</v>
      </c>
      <c r="E478">
        <f t="shared" si="152"/>
        <v>0</v>
      </c>
      <c r="F478">
        <f t="shared" si="153"/>
        <v>0</v>
      </c>
      <c r="G478">
        <f t="shared" si="154"/>
        <v>1</v>
      </c>
      <c r="H478">
        <f t="shared" si="155"/>
        <v>0</v>
      </c>
      <c r="J478" s="14">
        <f t="shared" si="158"/>
        <v>16</v>
      </c>
      <c r="K478">
        <f t="shared" si="159"/>
        <v>13</v>
      </c>
      <c r="L478">
        <f t="shared" si="160"/>
        <v>8</v>
      </c>
      <c r="M478">
        <f t="shared" si="161"/>
        <v>8</v>
      </c>
      <c r="N478">
        <f t="shared" si="162"/>
        <v>4</v>
      </c>
      <c r="O478">
        <f t="shared" si="163"/>
        <v>6</v>
      </c>
      <c r="P478">
        <f t="shared" si="164"/>
        <v>8</v>
      </c>
      <c r="Q478">
        <f t="shared" si="165"/>
        <v>5</v>
      </c>
    </row>
    <row r="479" spans="1:17" x14ac:dyDescent="0.2">
      <c r="A479" s="14">
        <f t="shared" si="157"/>
        <v>17</v>
      </c>
      <c r="B479">
        <f t="shared" si="149"/>
        <v>1</v>
      </c>
      <c r="C479" s="13">
        <f t="shared" si="150"/>
        <v>1</v>
      </c>
      <c r="D479">
        <f t="shared" si="151"/>
        <v>1</v>
      </c>
      <c r="E479">
        <f t="shared" si="152"/>
        <v>0</v>
      </c>
      <c r="F479">
        <f t="shared" si="153"/>
        <v>0</v>
      </c>
      <c r="G479">
        <f t="shared" si="154"/>
        <v>1</v>
      </c>
      <c r="H479">
        <f t="shared" si="155"/>
        <v>0</v>
      </c>
      <c r="J479" s="14">
        <f t="shared" si="158"/>
        <v>17</v>
      </c>
      <c r="K479">
        <f t="shared" si="159"/>
        <v>14</v>
      </c>
      <c r="L479">
        <f t="shared" si="160"/>
        <v>9</v>
      </c>
      <c r="M479">
        <f t="shared" si="161"/>
        <v>9</v>
      </c>
      <c r="N479">
        <f t="shared" si="162"/>
        <v>4</v>
      </c>
      <c r="O479">
        <f t="shared" si="163"/>
        <v>6</v>
      </c>
      <c r="P479">
        <f t="shared" si="164"/>
        <v>9</v>
      </c>
      <c r="Q479">
        <f t="shared" si="165"/>
        <v>5</v>
      </c>
    </row>
    <row r="480" spans="1:17" x14ac:dyDescent="0.2">
      <c r="A480" s="14">
        <f t="shared" si="157"/>
        <v>18</v>
      </c>
      <c r="B480">
        <f t="shared" si="149"/>
        <v>1</v>
      </c>
      <c r="C480" s="13">
        <f t="shared" si="150"/>
        <v>1</v>
      </c>
      <c r="D480">
        <f t="shared" si="151"/>
        <v>1</v>
      </c>
      <c r="E480">
        <f t="shared" si="152"/>
        <v>1</v>
      </c>
      <c r="F480">
        <f t="shared" si="153"/>
        <v>1</v>
      </c>
      <c r="G480">
        <f t="shared" si="154"/>
        <v>1</v>
      </c>
      <c r="H480">
        <f t="shared" si="155"/>
        <v>0</v>
      </c>
      <c r="J480" s="14">
        <f t="shared" si="158"/>
        <v>18</v>
      </c>
      <c r="K480">
        <f t="shared" si="159"/>
        <v>15</v>
      </c>
      <c r="L480">
        <f t="shared" si="160"/>
        <v>10</v>
      </c>
      <c r="M480">
        <f t="shared" si="161"/>
        <v>10</v>
      </c>
      <c r="N480">
        <f t="shared" si="162"/>
        <v>5</v>
      </c>
      <c r="O480">
        <f t="shared" si="163"/>
        <v>7</v>
      </c>
      <c r="P480">
        <f t="shared" si="164"/>
        <v>10</v>
      </c>
      <c r="Q480">
        <f t="shared" si="165"/>
        <v>5</v>
      </c>
    </row>
    <row r="481" spans="1:17" x14ac:dyDescent="0.2">
      <c r="A481" s="14">
        <f t="shared" si="157"/>
        <v>19</v>
      </c>
      <c r="B481">
        <f t="shared" si="149"/>
        <v>1</v>
      </c>
      <c r="C481" s="13">
        <f t="shared" si="150"/>
        <v>0</v>
      </c>
      <c r="D481">
        <f t="shared" si="151"/>
        <v>0</v>
      </c>
      <c r="E481">
        <f t="shared" si="152"/>
        <v>0</v>
      </c>
      <c r="F481">
        <f t="shared" si="153"/>
        <v>0</v>
      </c>
      <c r="G481">
        <f t="shared" si="154"/>
        <v>1</v>
      </c>
      <c r="H481">
        <f t="shared" si="155"/>
        <v>0</v>
      </c>
      <c r="J481" s="14">
        <f t="shared" si="158"/>
        <v>19</v>
      </c>
      <c r="K481">
        <f t="shared" si="159"/>
        <v>16</v>
      </c>
      <c r="L481">
        <f t="shared" si="160"/>
        <v>10</v>
      </c>
      <c r="M481">
        <f t="shared" si="161"/>
        <v>10</v>
      </c>
      <c r="N481">
        <f t="shared" si="162"/>
        <v>5</v>
      </c>
      <c r="O481">
        <f t="shared" si="163"/>
        <v>7</v>
      </c>
      <c r="P481">
        <f t="shared" si="164"/>
        <v>11</v>
      </c>
      <c r="Q481">
        <f t="shared" si="165"/>
        <v>5</v>
      </c>
    </row>
    <row r="482" spans="1:17" x14ac:dyDescent="0.2">
      <c r="A482" s="14">
        <f t="shared" si="157"/>
        <v>20</v>
      </c>
      <c r="B482">
        <f t="shared" si="149"/>
        <v>1</v>
      </c>
      <c r="C482" s="13">
        <f t="shared" si="150"/>
        <v>0</v>
      </c>
      <c r="D482">
        <f t="shared" si="151"/>
        <v>0</v>
      </c>
      <c r="E482">
        <f t="shared" si="152"/>
        <v>0</v>
      </c>
      <c r="F482">
        <f t="shared" si="153"/>
        <v>1</v>
      </c>
      <c r="G482">
        <f t="shared" si="154"/>
        <v>0</v>
      </c>
      <c r="H482">
        <f t="shared" si="155"/>
        <v>0</v>
      </c>
      <c r="J482" s="14">
        <f t="shared" si="158"/>
        <v>20</v>
      </c>
      <c r="K482">
        <f t="shared" si="159"/>
        <v>17</v>
      </c>
      <c r="L482">
        <f t="shared" si="160"/>
        <v>10</v>
      </c>
      <c r="M482">
        <f t="shared" si="161"/>
        <v>10</v>
      </c>
      <c r="N482">
        <f t="shared" si="162"/>
        <v>5</v>
      </c>
      <c r="O482">
        <f t="shared" si="163"/>
        <v>8</v>
      </c>
      <c r="P482">
        <f t="shared" si="164"/>
        <v>11</v>
      </c>
      <c r="Q482">
        <f t="shared" si="165"/>
        <v>5</v>
      </c>
    </row>
    <row r="483" spans="1:17" x14ac:dyDescent="0.2">
      <c r="A483" s="14">
        <f t="shared" si="157"/>
        <v>21</v>
      </c>
      <c r="B483">
        <f t="shared" si="149"/>
        <v>1</v>
      </c>
      <c r="C483" s="13">
        <f t="shared" si="150"/>
        <v>1</v>
      </c>
      <c r="D483">
        <f t="shared" si="151"/>
        <v>1</v>
      </c>
      <c r="E483">
        <f t="shared" si="152"/>
        <v>0</v>
      </c>
      <c r="F483">
        <f t="shared" si="153"/>
        <v>1</v>
      </c>
      <c r="G483">
        <f t="shared" si="154"/>
        <v>0</v>
      </c>
      <c r="H483">
        <f t="shared" si="155"/>
        <v>0</v>
      </c>
      <c r="J483" s="14">
        <f t="shared" si="158"/>
        <v>21</v>
      </c>
      <c r="K483">
        <f t="shared" si="159"/>
        <v>18</v>
      </c>
      <c r="L483">
        <f t="shared" si="160"/>
        <v>11</v>
      </c>
      <c r="M483">
        <f t="shared" si="161"/>
        <v>11</v>
      </c>
      <c r="N483">
        <f t="shared" si="162"/>
        <v>5</v>
      </c>
      <c r="O483">
        <f t="shared" si="163"/>
        <v>9</v>
      </c>
      <c r="P483">
        <f t="shared" si="164"/>
        <v>11</v>
      </c>
      <c r="Q483">
        <f t="shared" si="165"/>
        <v>5</v>
      </c>
    </row>
    <row r="484" spans="1:17" x14ac:dyDescent="0.2">
      <c r="A484" s="14">
        <f t="shared" si="157"/>
        <v>22</v>
      </c>
      <c r="B484">
        <f t="shared" si="149"/>
        <v>0</v>
      </c>
      <c r="C484" s="13">
        <f t="shared" si="150"/>
        <v>0</v>
      </c>
      <c r="D484">
        <f t="shared" si="151"/>
        <v>1</v>
      </c>
      <c r="E484">
        <f t="shared" si="152"/>
        <v>0</v>
      </c>
      <c r="F484">
        <f t="shared" si="153"/>
        <v>0</v>
      </c>
      <c r="G484">
        <f t="shared" si="154"/>
        <v>1</v>
      </c>
      <c r="H484">
        <f t="shared" si="155"/>
        <v>0</v>
      </c>
      <c r="J484" s="14">
        <f t="shared" si="158"/>
        <v>22</v>
      </c>
      <c r="K484">
        <f t="shared" si="159"/>
        <v>18</v>
      </c>
      <c r="L484">
        <f t="shared" si="160"/>
        <v>11</v>
      </c>
      <c r="M484">
        <f t="shared" si="161"/>
        <v>12</v>
      </c>
      <c r="N484">
        <f t="shared" si="162"/>
        <v>5</v>
      </c>
      <c r="O484">
        <f t="shared" si="163"/>
        <v>9</v>
      </c>
      <c r="P484">
        <f t="shared" si="164"/>
        <v>12</v>
      </c>
      <c r="Q484">
        <f t="shared" si="165"/>
        <v>5</v>
      </c>
    </row>
    <row r="485" spans="1:17" x14ac:dyDescent="0.2">
      <c r="A485" s="14">
        <f t="shared" si="157"/>
        <v>23</v>
      </c>
      <c r="B485">
        <f t="shared" si="149"/>
        <v>1</v>
      </c>
      <c r="C485" s="13">
        <f t="shared" si="150"/>
        <v>0</v>
      </c>
      <c r="D485">
        <f t="shared" si="151"/>
        <v>1</v>
      </c>
      <c r="E485">
        <f t="shared" si="152"/>
        <v>0</v>
      </c>
      <c r="F485">
        <f t="shared" si="153"/>
        <v>1</v>
      </c>
      <c r="G485">
        <f t="shared" si="154"/>
        <v>0</v>
      </c>
      <c r="H485">
        <f t="shared" si="155"/>
        <v>0</v>
      </c>
      <c r="J485" s="14">
        <f t="shared" si="158"/>
        <v>23</v>
      </c>
      <c r="K485">
        <f t="shared" si="159"/>
        <v>19</v>
      </c>
      <c r="L485">
        <f t="shared" si="160"/>
        <v>11</v>
      </c>
      <c r="M485">
        <f t="shared" si="161"/>
        <v>13</v>
      </c>
      <c r="N485">
        <f t="shared" si="162"/>
        <v>5</v>
      </c>
      <c r="O485">
        <f t="shared" si="163"/>
        <v>10</v>
      </c>
      <c r="P485">
        <f t="shared" si="164"/>
        <v>12</v>
      </c>
      <c r="Q485">
        <f t="shared" si="165"/>
        <v>5</v>
      </c>
    </row>
    <row r="486" spans="1:17" x14ac:dyDescent="0.2">
      <c r="A486" s="14">
        <f t="shared" si="157"/>
        <v>24</v>
      </c>
      <c r="B486">
        <f t="shared" si="149"/>
        <v>1</v>
      </c>
      <c r="C486" s="13">
        <f t="shared" si="150"/>
        <v>1</v>
      </c>
      <c r="D486">
        <f t="shared" si="151"/>
        <v>1</v>
      </c>
      <c r="E486">
        <f t="shared" si="152"/>
        <v>1</v>
      </c>
      <c r="F486">
        <f t="shared" si="153"/>
        <v>1</v>
      </c>
      <c r="G486">
        <f t="shared" si="154"/>
        <v>0</v>
      </c>
      <c r="H486">
        <f t="shared" si="155"/>
        <v>0</v>
      </c>
      <c r="J486" s="14">
        <f t="shared" si="158"/>
        <v>24</v>
      </c>
      <c r="K486">
        <f t="shared" si="159"/>
        <v>20</v>
      </c>
      <c r="L486">
        <f t="shared" si="160"/>
        <v>12</v>
      </c>
      <c r="M486">
        <f t="shared" si="161"/>
        <v>14</v>
      </c>
      <c r="N486">
        <f t="shared" si="162"/>
        <v>6</v>
      </c>
      <c r="O486">
        <f t="shared" si="163"/>
        <v>11</v>
      </c>
      <c r="P486">
        <f t="shared" si="164"/>
        <v>12</v>
      </c>
      <c r="Q486">
        <f t="shared" si="165"/>
        <v>5</v>
      </c>
    </row>
    <row r="487" spans="1:17" x14ac:dyDescent="0.2">
      <c r="A487" s="14">
        <f t="shared" si="157"/>
        <v>25</v>
      </c>
      <c r="B487">
        <f t="shared" si="149"/>
        <v>1</v>
      </c>
      <c r="C487" s="13">
        <f t="shared" si="150"/>
        <v>0</v>
      </c>
      <c r="D487">
        <f t="shared" si="151"/>
        <v>1</v>
      </c>
      <c r="E487">
        <f t="shared" si="152"/>
        <v>0</v>
      </c>
      <c r="F487">
        <f t="shared" si="153"/>
        <v>0</v>
      </c>
      <c r="G487">
        <f t="shared" si="154"/>
        <v>0</v>
      </c>
      <c r="H487">
        <f t="shared" si="155"/>
        <v>0</v>
      </c>
      <c r="J487" s="14">
        <f t="shared" si="158"/>
        <v>25</v>
      </c>
      <c r="K487">
        <f t="shared" si="159"/>
        <v>21</v>
      </c>
      <c r="L487">
        <f t="shared" si="160"/>
        <v>12</v>
      </c>
      <c r="M487">
        <f t="shared" si="161"/>
        <v>15</v>
      </c>
      <c r="N487">
        <f t="shared" si="162"/>
        <v>6</v>
      </c>
      <c r="O487">
        <f t="shared" si="163"/>
        <v>11</v>
      </c>
      <c r="P487">
        <f t="shared" si="164"/>
        <v>12</v>
      </c>
      <c r="Q487">
        <f t="shared" si="165"/>
        <v>5</v>
      </c>
    </row>
    <row r="488" spans="1:17" x14ac:dyDescent="0.2">
      <c r="A488" s="14">
        <f t="shared" si="157"/>
        <v>26</v>
      </c>
      <c r="B488">
        <f t="shared" si="149"/>
        <v>1</v>
      </c>
      <c r="C488" s="13">
        <f t="shared" si="150"/>
        <v>0</v>
      </c>
      <c r="D488">
        <f t="shared" si="151"/>
        <v>1</v>
      </c>
      <c r="E488">
        <f t="shared" si="152"/>
        <v>0</v>
      </c>
      <c r="F488">
        <f t="shared" si="153"/>
        <v>1</v>
      </c>
      <c r="G488">
        <f t="shared" si="154"/>
        <v>0</v>
      </c>
      <c r="H488">
        <f t="shared" si="155"/>
        <v>0</v>
      </c>
      <c r="J488" s="14">
        <f t="shared" si="158"/>
        <v>26</v>
      </c>
      <c r="K488">
        <f t="shared" si="159"/>
        <v>22</v>
      </c>
      <c r="L488">
        <f t="shared" si="160"/>
        <v>12</v>
      </c>
      <c r="M488">
        <f t="shared" si="161"/>
        <v>16</v>
      </c>
      <c r="N488">
        <f t="shared" si="162"/>
        <v>6</v>
      </c>
      <c r="O488">
        <f t="shared" si="163"/>
        <v>12</v>
      </c>
      <c r="P488">
        <f t="shared" si="164"/>
        <v>12</v>
      </c>
      <c r="Q488">
        <f t="shared" si="165"/>
        <v>5</v>
      </c>
    </row>
    <row r="489" spans="1:17" x14ac:dyDescent="0.2">
      <c r="A489" s="14">
        <f t="shared" si="157"/>
        <v>27</v>
      </c>
      <c r="B489">
        <f t="shared" si="149"/>
        <v>1</v>
      </c>
      <c r="C489" s="13">
        <f t="shared" si="150"/>
        <v>1</v>
      </c>
      <c r="D489">
        <f t="shared" si="151"/>
        <v>1</v>
      </c>
      <c r="E489">
        <f t="shared" si="152"/>
        <v>0</v>
      </c>
      <c r="F489">
        <f t="shared" si="153"/>
        <v>1</v>
      </c>
      <c r="G489">
        <f t="shared" si="154"/>
        <v>0</v>
      </c>
      <c r="H489">
        <f t="shared" si="155"/>
        <v>0</v>
      </c>
      <c r="J489" s="14">
        <f t="shared" si="158"/>
        <v>27</v>
      </c>
      <c r="K489">
        <f t="shared" si="159"/>
        <v>23</v>
      </c>
      <c r="L489">
        <f t="shared" si="160"/>
        <v>13</v>
      </c>
      <c r="M489">
        <f t="shared" si="161"/>
        <v>17</v>
      </c>
      <c r="N489">
        <f t="shared" si="162"/>
        <v>6</v>
      </c>
      <c r="O489">
        <f t="shared" si="163"/>
        <v>13</v>
      </c>
      <c r="P489">
        <f t="shared" si="164"/>
        <v>12</v>
      </c>
      <c r="Q489">
        <f t="shared" si="165"/>
        <v>5</v>
      </c>
    </row>
    <row r="490" spans="1:17" x14ac:dyDescent="0.2">
      <c r="A490" s="14">
        <f t="shared" si="157"/>
        <v>28</v>
      </c>
      <c r="B490">
        <f t="shared" si="149"/>
        <v>1</v>
      </c>
      <c r="C490" s="13">
        <f t="shared" si="150"/>
        <v>1</v>
      </c>
      <c r="D490">
        <f t="shared" si="151"/>
        <v>1</v>
      </c>
      <c r="E490">
        <f t="shared" si="152"/>
        <v>1</v>
      </c>
      <c r="F490">
        <f t="shared" si="153"/>
        <v>1</v>
      </c>
      <c r="G490">
        <f t="shared" si="154"/>
        <v>1</v>
      </c>
      <c r="H490">
        <f t="shared" si="155"/>
        <v>1</v>
      </c>
      <c r="J490" s="14">
        <f t="shared" si="158"/>
        <v>28</v>
      </c>
      <c r="K490">
        <f t="shared" si="159"/>
        <v>24</v>
      </c>
      <c r="L490">
        <f t="shared" si="160"/>
        <v>14</v>
      </c>
      <c r="M490">
        <f t="shared" si="161"/>
        <v>18</v>
      </c>
      <c r="N490">
        <f t="shared" si="162"/>
        <v>7</v>
      </c>
      <c r="O490">
        <f t="shared" si="163"/>
        <v>14</v>
      </c>
      <c r="P490">
        <f t="shared" si="164"/>
        <v>13</v>
      </c>
      <c r="Q490">
        <f t="shared" si="165"/>
        <v>6</v>
      </c>
    </row>
    <row r="491" spans="1:17" x14ac:dyDescent="0.2">
      <c r="A491" s="14">
        <f t="shared" si="157"/>
        <v>29</v>
      </c>
      <c r="B491">
        <f t="shared" si="149"/>
        <v>1</v>
      </c>
      <c r="C491" s="13">
        <f t="shared" si="150"/>
        <v>1</v>
      </c>
      <c r="D491">
        <f t="shared" si="151"/>
        <v>1</v>
      </c>
      <c r="E491">
        <f t="shared" si="152"/>
        <v>0</v>
      </c>
      <c r="F491">
        <f t="shared" si="153"/>
        <v>0</v>
      </c>
      <c r="G491">
        <f t="shared" si="154"/>
        <v>0</v>
      </c>
      <c r="H491">
        <f t="shared" si="155"/>
        <v>0</v>
      </c>
      <c r="J491" s="14">
        <f t="shared" si="158"/>
        <v>29</v>
      </c>
      <c r="K491">
        <f t="shared" si="159"/>
        <v>25</v>
      </c>
      <c r="L491">
        <f t="shared" si="160"/>
        <v>15</v>
      </c>
      <c r="M491">
        <f t="shared" si="161"/>
        <v>19</v>
      </c>
      <c r="N491">
        <f t="shared" si="162"/>
        <v>7</v>
      </c>
      <c r="O491">
        <f t="shared" si="163"/>
        <v>14</v>
      </c>
      <c r="P491">
        <f t="shared" si="164"/>
        <v>13</v>
      </c>
      <c r="Q491">
        <f t="shared" si="165"/>
        <v>6</v>
      </c>
    </row>
    <row r="492" spans="1:17" x14ac:dyDescent="0.2">
      <c r="A492" s="14">
        <f t="shared" si="157"/>
        <v>30</v>
      </c>
      <c r="B492">
        <f t="shared" si="149"/>
        <v>1</v>
      </c>
      <c r="C492" s="13">
        <f t="shared" si="150"/>
        <v>1</v>
      </c>
      <c r="D492">
        <f t="shared" si="151"/>
        <v>1</v>
      </c>
      <c r="E492">
        <f t="shared" si="152"/>
        <v>1</v>
      </c>
      <c r="F492">
        <f t="shared" si="153"/>
        <v>0</v>
      </c>
      <c r="G492">
        <f t="shared" si="154"/>
        <v>1</v>
      </c>
      <c r="H492">
        <f t="shared" si="155"/>
        <v>0</v>
      </c>
      <c r="J492" s="14">
        <f t="shared" si="158"/>
        <v>30</v>
      </c>
      <c r="K492">
        <f t="shared" si="159"/>
        <v>26</v>
      </c>
      <c r="L492">
        <f t="shared" si="160"/>
        <v>16</v>
      </c>
      <c r="M492">
        <f t="shared" si="161"/>
        <v>20</v>
      </c>
      <c r="N492">
        <f t="shared" si="162"/>
        <v>8</v>
      </c>
      <c r="O492">
        <f t="shared" si="163"/>
        <v>14</v>
      </c>
      <c r="P492">
        <f t="shared" si="164"/>
        <v>14</v>
      </c>
      <c r="Q492">
        <f t="shared" si="165"/>
        <v>6</v>
      </c>
    </row>
    <row r="493" spans="1:17" x14ac:dyDescent="0.2">
      <c r="A493" s="14">
        <f t="shared" si="157"/>
        <v>31</v>
      </c>
      <c r="B493">
        <f t="shared" si="149"/>
        <v>1</v>
      </c>
      <c r="C493" s="13">
        <f t="shared" si="150"/>
        <v>1</v>
      </c>
      <c r="D493">
        <f t="shared" si="151"/>
        <v>1</v>
      </c>
      <c r="E493">
        <f t="shared" si="152"/>
        <v>0</v>
      </c>
      <c r="F493">
        <f t="shared" si="153"/>
        <v>0</v>
      </c>
      <c r="G493">
        <f t="shared" si="154"/>
        <v>0</v>
      </c>
      <c r="H493">
        <f t="shared" si="155"/>
        <v>0</v>
      </c>
      <c r="J493" s="14">
        <f t="shared" si="158"/>
        <v>31</v>
      </c>
      <c r="K493">
        <f t="shared" si="159"/>
        <v>27</v>
      </c>
      <c r="L493">
        <f t="shared" si="160"/>
        <v>17</v>
      </c>
      <c r="M493">
        <f t="shared" si="161"/>
        <v>21</v>
      </c>
      <c r="N493">
        <f t="shared" si="162"/>
        <v>8</v>
      </c>
      <c r="O493">
        <f t="shared" si="163"/>
        <v>14</v>
      </c>
      <c r="P493">
        <f t="shared" si="164"/>
        <v>14</v>
      </c>
      <c r="Q493">
        <f t="shared" si="165"/>
        <v>6</v>
      </c>
    </row>
    <row r="494" spans="1:17" x14ac:dyDescent="0.2">
      <c r="A494" s="14">
        <f t="shared" si="157"/>
        <v>32</v>
      </c>
      <c r="B494">
        <f t="shared" si="149"/>
        <v>1</v>
      </c>
      <c r="C494" s="13">
        <f t="shared" si="150"/>
        <v>1</v>
      </c>
      <c r="D494">
        <f t="shared" si="151"/>
        <v>0</v>
      </c>
      <c r="E494">
        <f t="shared" si="152"/>
        <v>0</v>
      </c>
      <c r="F494">
        <f t="shared" si="153"/>
        <v>1</v>
      </c>
      <c r="G494">
        <f t="shared" si="154"/>
        <v>0</v>
      </c>
      <c r="H494">
        <f t="shared" si="155"/>
        <v>1</v>
      </c>
      <c r="J494" s="14">
        <f t="shared" si="158"/>
        <v>32</v>
      </c>
      <c r="K494">
        <f t="shared" si="159"/>
        <v>28</v>
      </c>
      <c r="L494">
        <f t="shared" si="160"/>
        <v>18</v>
      </c>
      <c r="M494">
        <f t="shared" si="161"/>
        <v>21</v>
      </c>
      <c r="N494">
        <f t="shared" si="162"/>
        <v>8</v>
      </c>
      <c r="O494">
        <f t="shared" si="163"/>
        <v>15</v>
      </c>
      <c r="P494">
        <f t="shared" si="164"/>
        <v>14</v>
      </c>
      <c r="Q494">
        <f t="shared" si="165"/>
        <v>7</v>
      </c>
    </row>
    <row r="495" spans="1:17" x14ac:dyDescent="0.2">
      <c r="A495" s="14">
        <f t="shared" si="157"/>
        <v>33</v>
      </c>
      <c r="B495">
        <f t="shared" si="149"/>
        <v>1</v>
      </c>
      <c r="C495" s="13">
        <f t="shared" si="150"/>
        <v>1</v>
      </c>
      <c r="D495">
        <f t="shared" si="151"/>
        <v>0</v>
      </c>
      <c r="E495">
        <f t="shared" si="152"/>
        <v>0</v>
      </c>
      <c r="F495">
        <f t="shared" si="153"/>
        <v>0</v>
      </c>
      <c r="G495">
        <f t="shared" si="154"/>
        <v>0</v>
      </c>
      <c r="H495">
        <f t="shared" si="155"/>
        <v>0</v>
      </c>
      <c r="J495" s="14">
        <f t="shared" si="158"/>
        <v>33</v>
      </c>
      <c r="K495">
        <f t="shared" si="159"/>
        <v>29</v>
      </c>
      <c r="L495">
        <f t="shared" si="160"/>
        <v>19</v>
      </c>
      <c r="M495">
        <f t="shared" si="161"/>
        <v>21</v>
      </c>
      <c r="N495">
        <f t="shared" si="162"/>
        <v>8</v>
      </c>
      <c r="O495">
        <f t="shared" si="163"/>
        <v>15</v>
      </c>
      <c r="P495">
        <f t="shared" si="164"/>
        <v>14</v>
      </c>
      <c r="Q495">
        <f t="shared" si="165"/>
        <v>7</v>
      </c>
    </row>
    <row r="496" spans="1:17" x14ac:dyDescent="0.2">
      <c r="A496" s="14">
        <f t="shared" si="157"/>
        <v>34</v>
      </c>
      <c r="B496">
        <f t="shared" si="149"/>
        <v>0</v>
      </c>
      <c r="C496" s="13">
        <f t="shared" si="150"/>
        <v>0</v>
      </c>
      <c r="D496">
        <f t="shared" si="151"/>
        <v>1</v>
      </c>
      <c r="E496">
        <f t="shared" si="152"/>
        <v>0</v>
      </c>
      <c r="F496">
        <f t="shared" si="153"/>
        <v>0</v>
      </c>
      <c r="G496">
        <f t="shared" si="154"/>
        <v>0</v>
      </c>
      <c r="H496">
        <f t="shared" si="155"/>
        <v>0</v>
      </c>
      <c r="J496" s="14">
        <f t="shared" si="158"/>
        <v>34</v>
      </c>
      <c r="K496">
        <f t="shared" si="159"/>
        <v>29</v>
      </c>
      <c r="L496">
        <f t="shared" si="160"/>
        <v>19</v>
      </c>
      <c r="M496">
        <f t="shared" si="161"/>
        <v>22</v>
      </c>
      <c r="N496">
        <f t="shared" si="162"/>
        <v>8</v>
      </c>
      <c r="O496">
        <f t="shared" si="163"/>
        <v>15</v>
      </c>
      <c r="P496">
        <f t="shared" si="164"/>
        <v>14</v>
      </c>
      <c r="Q496">
        <f t="shared" si="165"/>
        <v>7</v>
      </c>
    </row>
    <row r="497" spans="1:17" x14ac:dyDescent="0.2">
      <c r="A497" s="14">
        <f t="shared" si="157"/>
        <v>35</v>
      </c>
      <c r="B497">
        <f t="shared" si="149"/>
        <v>0</v>
      </c>
      <c r="C497" s="13">
        <f t="shared" si="150"/>
        <v>1</v>
      </c>
      <c r="D497">
        <f t="shared" si="151"/>
        <v>0</v>
      </c>
      <c r="E497">
        <f t="shared" si="152"/>
        <v>0</v>
      </c>
      <c r="F497">
        <f t="shared" si="153"/>
        <v>1</v>
      </c>
      <c r="G497">
        <f t="shared" si="154"/>
        <v>0</v>
      </c>
      <c r="H497">
        <f t="shared" si="155"/>
        <v>0</v>
      </c>
      <c r="J497" s="14">
        <f t="shared" si="158"/>
        <v>35</v>
      </c>
      <c r="K497">
        <f t="shared" si="159"/>
        <v>29</v>
      </c>
      <c r="L497">
        <f t="shared" si="160"/>
        <v>20</v>
      </c>
      <c r="M497">
        <f t="shared" si="161"/>
        <v>22</v>
      </c>
      <c r="N497">
        <f t="shared" si="162"/>
        <v>8</v>
      </c>
      <c r="O497">
        <f t="shared" si="163"/>
        <v>16</v>
      </c>
      <c r="P497">
        <f t="shared" si="164"/>
        <v>14</v>
      </c>
      <c r="Q497">
        <f t="shared" si="165"/>
        <v>7</v>
      </c>
    </row>
    <row r="498" spans="1:17" x14ac:dyDescent="0.2">
      <c r="A498" s="14">
        <f t="shared" si="157"/>
        <v>36</v>
      </c>
      <c r="B498">
        <f t="shared" si="149"/>
        <v>0</v>
      </c>
      <c r="C498" s="13">
        <f t="shared" si="150"/>
        <v>1</v>
      </c>
      <c r="D498">
        <f t="shared" si="151"/>
        <v>0</v>
      </c>
      <c r="E498">
        <f t="shared" si="152"/>
        <v>0</v>
      </c>
      <c r="F498">
        <f t="shared" si="153"/>
        <v>0</v>
      </c>
      <c r="G498">
        <f t="shared" si="154"/>
        <v>0</v>
      </c>
      <c r="H498">
        <f t="shared" si="155"/>
        <v>0</v>
      </c>
      <c r="J498" s="14">
        <f t="shared" si="158"/>
        <v>36</v>
      </c>
      <c r="K498">
        <f t="shared" si="159"/>
        <v>29</v>
      </c>
      <c r="L498">
        <f t="shared" si="160"/>
        <v>21</v>
      </c>
      <c r="M498">
        <f t="shared" si="161"/>
        <v>22</v>
      </c>
      <c r="N498">
        <f t="shared" si="162"/>
        <v>8</v>
      </c>
      <c r="O498">
        <f t="shared" si="163"/>
        <v>16</v>
      </c>
      <c r="P498">
        <f t="shared" si="164"/>
        <v>14</v>
      </c>
      <c r="Q498">
        <f t="shared" si="165"/>
        <v>7</v>
      </c>
    </row>
    <row r="499" spans="1:17" x14ac:dyDescent="0.2">
      <c r="A499" s="14">
        <f t="shared" si="157"/>
        <v>37</v>
      </c>
      <c r="B499">
        <f t="shared" si="149"/>
        <v>0</v>
      </c>
      <c r="C499" s="13">
        <f t="shared" si="150"/>
        <v>0</v>
      </c>
      <c r="D499">
        <f t="shared" si="151"/>
        <v>0</v>
      </c>
      <c r="E499">
        <f t="shared" si="152"/>
        <v>0</v>
      </c>
      <c r="F499">
        <f t="shared" si="153"/>
        <v>0</v>
      </c>
      <c r="G499">
        <f t="shared" si="154"/>
        <v>1</v>
      </c>
      <c r="H499">
        <f t="shared" si="155"/>
        <v>0</v>
      </c>
      <c r="J499" s="14">
        <f t="shared" si="158"/>
        <v>37</v>
      </c>
      <c r="K499">
        <f t="shared" si="159"/>
        <v>29</v>
      </c>
      <c r="L499">
        <f t="shared" si="160"/>
        <v>21</v>
      </c>
      <c r="M499">
        <f t="shared" si="161"/>
        <v>22</v>
      </c>
      <c r="N499">
        <f t="shared" si="162"/>
        <v>8</v>
      </c>
      <c r="O499">
        <f t="shared" si="163"/>
        <v>16</v>
      </c>
      <c r="P499">
        <f t="shared" si="164"/>
        <v>15</v>
      </c>
      <c r="Q499">
        <f t="shared" si="165"/>
        <v>7</v>
      </c>
    </row>
    <row r="500" spans="1:17" x14ac:dyDescent="0.2">
      <c r="A500" s="14">
        <f t="shared" si="157"/>
        <v>38</v>
      </c>
      <c r="B500">
        <f t="shared" si="149"/>
        <v>1</v>
      </c>
      <c r="C500" s="13">
        <f t="shared" si="150"/>
        <v>0</v>
      </c>
      <c r="D500">
        <f t="shared" si="151"/>
        <v>0</v>
      </c>
      <c r="E500">
        <f t="shared" si="152"/>
        <v>0</v>
      </c>
      <c r="F500">
        <f t="shared" si="153"/>
        <v>0</v>
      </c>
      <c r="G500">
        <f t="shared" si="154"/>
        <v>0</v>
      </c>
      <c r="H500">
        <f t="shared" si="155"/>
        <v>0</v>
      </c>
      <c r="J500" s="14">
        <f t="shared" si="158"/>
        <v>38</v>
      </c>
      <c r="K500">
        <f t="shared" si="159"/>
        <v>30</v>
      </c>
      <c r="L500">
        <f t="shared" si="160"/>
        <v>21</v>
      </c>
      <c r="M500">
        <f t="shared" si="161"/>
        <v>22</v>
      </c>
      <c r="N500">
        <f t="shared" si="162"/>
        <v>8</v>
      </c>
      <c r="O500">
        <f t="shared" si="163"/>
        <v>16</v>
      </c>
      <c r="P500">
        <f t="shared" si="164"/>
        <v>15</v>
      </c>
      <c r="Q500">
        <f t="shared" si="165"/>
        <v>7</v>
      </c>
    </row>
    <row r="501" spans="1:17" x14ac:dyDescent="0.2">
      <c r="A501" s="14">
        <f t="shared" si="157"/>
        <v>39</v>
      </c>
      <c r="B501">
        <f t="shared" si="149"/>
        <v>1</v>
      </c>
      <c r="C501" s="13">
        <f t="shared" si="150"/>
        <v>0</v>
      </c>
      <c r="D501">
        <f t="shared" si="151"/>
        <v>0</v>
      </c>
      <c r="E501">
        <f t="shared" si="152"/>
        <v>0</v>
      </c>
      <c r="F501">
        <f t="shared" si="153"/>
        <v>1</v>
      </c>
      <c r="G501">
        <f t="shared" si="154"/>
        <v>0</v>
      </c>
      <c r="H501">
        <f t="shared" si="155"/>
        <v>0</v>
      </c>
      <c r="J501" s="14">
        <f t="shared" si="158"/>
        <v>39</v>
      </c>
      <c r="K501">
        <f t="shared" si="159"/>
        <v>31</v>
      </c>
      <c r="L501">
        <f t="shared" si="160"/>
        <v>21</v>
      </c>
      <c r="M501">
        <f t="shared" si="161"/>
        <v>22</v>
      </c>
      <c r="N501">
        <f t="shared" si="162"/>
        <v>8</v>
      </c>
      <c r="O501">
        <f t="shared" si="163"/>
        <v>17</v>
      </c>
      <c r="P501">
        <f t="shared" si="164"/>
        <v>15</v>
      </c>
      <c r="Q501">
        <f t="shared" si="165"/>
        <v>7</v>
      </c>
    </row>
    <row r="502" spans="1:17" x14ac:dyDescent="0.2">
      <c r="A502" s="14">
        <f t="shared" si="157"/>
        <v>40</v>
      </c>
      <c r="B502">
        <f t="shared" si="149"/>
        <v>1</v>
      </c>
      <c r="C502" s="13">
        <f t="shared" si="150"/>
        <v>0</v>
      </c>
      <c r="D502">
        <f t="shared" si="151"/>
        <v>0</v>
      </c>
      <c r="E502">
        <f t="shared" si="152"/>
        <v>0</v>
      </c>
      <c r="F502">
        <f t="shared" si="153"/>
        <v>0</v>
      </c>
      <c r="G502">
        <f t="shared" si="154"/>
        <v>0</v>
      </c>
      <c r="H502">
        <f t="shared" si="155"/>
        <v>0</v>
      </c>
      <c r="J502" s="14">
        <f t="shared" si="158"/>
        <v>40</v>
      </c>
      <c r="K502">
        <f t="shared" si="159"/>
        <v>32</v>
      </c>
      <c r="L502">
        <f t="shared" si="160"/>
        <v>21</v>
      </c>
      <c r="M502">
        <f t="shared" si="161"/>
        <v>22</v>
      </c>
      <c r="N502">
        <f t="shared" si="162"/>
        <v>8</v>
      </c>
      <c r="O502">
        <f t="shared" si="163"/>
        <v>17</v>
      </c>
      <c r="P502">
        <f t="shared" si="164"/>
        <v>15</v>
      </c>
      <c r="Q502">
        <f t="shared" si="165"/>
        <v>7</v>
      </c>
    </row>
    <row r="503" spans="1:17" x14ac:dyDescent="0.2">
      <c r="A503" s="14">
        <f t="shared" si="157"/>
        <v>41</v>
      </c>
      <c r="B503">
        <f t="shared" si="149"/>
        <v>1</v>
      </c>
      <c r="C503" s="13">
        <f t="shared" si="150"/>
        <v>1</v>
      </c>
      <c r="D503">
        <f t="shared" si="151"/>
        <v>1</v>
      </c>
      <c r="E503">
        <f t="shared" si="152"/>
        <v>0</v>
      </c>
      <c r="F503">
        <f t="shared" si="153"/>
        <v>1</v>
      </c>
      <c r="G503">
        <f t="shared" si="154"/>
        <v>0</v>
      </c>
      <c r="H503">
        <f t="shared" si="155"/>
        <v>0</v>
      </c>
      <c r="J503" s="14">
        <f t="shared" si="158"/>
        <v>41</v>
      </c>
      <c r="K503">
        <f t="shared" si="159"/>
        <v>33</v>
      </c>
      <c r="L503">
        <f t="shared" si="160"/>
        <v>22</v>
      </c>
      <c r="M503">
        <f t="shared" si="161"/>
        <v>23</v>
      </c>
      <c r="N503">
        <f t="shared" si="162"/>
        <v>8</v>
      </c>
      <c r="O503">
        <f t="shared" si="163"/>
        <v>18</v>
      </c>
      <c r="P503">
        <f t="shared" si="164"/>
        <v>15</v>
      </c>
      <c r="Q503">
        <f t="shared" si="165"/>
        <v>7</v>
      </c>
    </row>
    <row r="504" spans="1:17" x14ac:dyDescent="0.2">
      <c r="A504" s="14">
        <f t="shared" si="157"/>
        <v>42</v>
      </c>
      <c r="B504">
        <f t="shared" si="149"/>
        <v>1</v>
      </c>
      <c r="C504" s="13">
        <f t="shared" si="150"/>
        <v>0</v>
      </c>
      <c r="D504">
        <f t="shared" si="151"/>
        <v>1</v>
      </c>
      <c r="E504">
        <f t="shared" si="152"/>
        <v>0</v>
      </c>
      <c r="F504">
        <f t="shared" si="153"/>
        <v>1</v>
      </c>
      <c r="G504">
        <f t="shared" si="154"/>
        <v>0</v>
      </c>
      <c r="H504">
        <f t="shared" si="155"/>
        <v>0</v>
      </c>
      <c r="J504" s="14">
        <f t="shared" si="158"/>
        <v>42</v>
      </c>
      <c r="K504">
        <f t="shared" si="159"/>
        <v>34</v>
      </c>
      <c r="L504">
        <f t="shared" si="160"/>
        <v>22</v>
      </c>
      <c r="M504">
        <f t="shared" si="161"/>
        <v>24</v>
      </c>
      <c r="N504">
        <f t="shared" si="162"/>
        <v>8</v>
      </c>
      <c r="O504">
        <f t="shared" si="163"/>
        <v>19</v>
      </c>
      <c r="P504">
        <f t="shared" si="164"/>
        <v>15</v>
      </c>
      <c r="Q504">
        <f t="shared" si="165"/>
        <v>7</v>
      </c>
    </row>
    <row r="505" spans="1:17" x14ac:dyDescent="0.2">
      <c r="A505" s="14">
        <f t="shared" si="157"/>
        <v>43</v>
      </c>
      <c r="B505">
        <f t="shared" si="149"/>
        <v>1</v>
      </c>
      <c r="C505" s="13">
        <f t="shared" si="150"/>
        <v>1</v>
      </c>
      <c r="D505">
        <f t="shared" si="151"/>
        <v>0</v>
      </c>
      <c r="E505">
        <f t="shared" si="152"/>
        <v>0</v>
      </c>
      <c r="F505">
        <f t="shared" si="153"/>
        <v>0</v>
      </c>
      <c r="G505">
        <f t="shared" si="154"/>
        <v>0</v>
      </c>
      <c r="H505">
        <f t="shared" si="155"/>
        <v>0</v>
      </c>
      <c r="J505" s="14">
        <f t="shared" si="158"/>
        <v>43</v>
      </c>
      <c r="K505">
        <f t="shared" si="159"/>
        <v>35</v>
      </c>
      <c r="L505">
        <f t="shared" si="160"/>
        <v>23</v>
      </c>
      <c r="M505">
        <f t="shared" si="161"/>
        <v>24</v>
      </c>
      <c r="N505">
        <f t="shared" si="162"/>
        <v>8</v>
      </c>
      <c r="O505">
        <f t="shared" si="163"/>
        <v>19</v>
      </c>
      <c r="P505">
        <f t="shared" si="164"/>
        <v>15</v>
      </c>
      <c r="Q505">
        <f t="shared" si="165"/>
        <v>7</v>
      </c>
    </row>
    <row r="506" spans="1:17" x14ac:dyDescent="0.2">
      <c r="A506" s="14">
        <f t="shared" si="157"/>
        <v>44</v>
      </c>
      <c r="B506">
        <f t="shared" si="149"/>
        <v>0</v>
      </c>
      <c r="C506" s="13">
        <f t="shared" si="150"/>
        <v>0</v>
      </c>
      <c r="D506">
        <f t="shared" si="151"/>
        <v>0</v>
      </c>
      <c r="E506">
        <f t="shared" si="152"/>
        <v>0</v>
      </c>
      <c r="F506">
        <f t="shared" si="153"/>
        <v>0</v>
      </c>
      <c r="G506">
        <f t="shared" si="154"/>
        <v>0</v>
      </c>
      <c r="H506">
        <f t="shared" si="155"/>
        <v>0</v>
      </c>
      <c r="J506" s="14">
        <f t="shared" si="158"/>
        <v>44</v>
      </c>
      <c r="K506">
        <f t="shared" si="159"/>
        <v>35</v>
      </c>
      <c r="L506">
        <f t="shared" si="160"/>
        <v>23</v>
      </c>
      <c r="M506">
        <f t="shared" si="161"/>
        <v>24</v>
      </c>
      <c r="N506">
        <f t="shared" si="162"/>
        <v>8</v>
      </c>
      <c r="O506">
        <f t="shared" si="163"/>
        <v>19</v>
      </c>
      <c r="P506">
        <f t="shared" si="164"/>
        <v>15</v>
      </c>
      <c r="Q506">
        <f t="shared" si="165"/>
        <v>7</v>
      </c>
    </row>
    <row r="507" spans="1:17" x14ac:dyDescent="0.2">
      <c r="A507" s="14">
        <f t="shared" si="157"/>
        <v>45</v>
      </c>
      <c r="B507">
        <f t="shared" si="149"/>
        <v>0</v>
      </c>
      <c r="C507" s="13">
        <f t="shared" si="150"/>
        <v>1</v>
      </c>
      <c r="D507">
        <f t="shared" si="151"/>
        <v>0</v>
      </c>
      <c r="E507">
        <f t="shared" si="152"/>
        <v>0</v>
      </c>
      <c r="F507">
        <f t="shared" si="153"/>
        <v>0</v>
      </c>
      <c r="G507">
        <f t="shared" si="154"/>
        <v>0</v>
      </c>
      <c r="H507">
        <f t="shared" si="155"/>
        <v>0</v>
      </c>
      <c r="J507" s="14">
        <f t="shared" si="158"/>
        <v>45</v>
      </c>
      <c r="K507">
        <f t="shared" si="159"/>
        <v>35</v>
      </c>
      <c r="L507">
        <f t="shared" si="160"/>
        <v>24</v>
      </c>
      <c r="M507">
        <f t="shared" si="161"/>
        <v>24</v>
      </c>
      <c r="N507">
        <f t="shared" si="162"/>
        <v>8</v>
      </c>
      <c r="O507">
        <f t="shared" si="163"/>
        <v>19</v>
      </c>
      <c r="P507">
        <f t="shared" si="164"/>
        <v>15</v>
      </c>
      <c r="Q507">
        <f t="shared" si="165"/>
        <v>7</v>
      </c>
    </row>
    <row r="508" spans="1:17" x14ac:dyDescent="0.2">
      <c r="A508" s="14">
        <f t="shared" si="157"/>
        <v>46</v>
      </c>
      <c r="B508">
        <f t="shared" si="149"/>
        <v>1</v>
      </c>
      <c r="C508" s="13">
        <f t="shared" si="150"/>
        <v>0</v>
      </c>
      <c r="D508">
        <f t="shared" si="151"/>
        <v>0</v>
      </c>
      <c r="E508">
        <f t="shared" si="152"/>
        <v>0</v>
      </c>
      <c r="F508">
        <f t="shared" si="153"/>
        <v>0</v>
      </c>
      <c r="G508">
        <f t="shared" si="154"/>
        <v>0</v>
      </c>
      <c r="H508">
        <f t="shared" si="155"/>
        <v>0</v>
      </c>
      <c r="J508" s="14">
        <f t="shared" si="158"/>
        <v>46</v>
      </c>
      <c r="K508">
        <f t="shared" si="159"/>
        <v>36</v>
      </c>
      <c r="L508">
        <f t="shared" si="160"/>
        <v>24</v>
      </c>
      <c r="M508">
        <f t="shared" si="161"/>
        <v>24</v>
      </c>
      <c r="N508">
        <f t="shared" si="162"/>
        <v>8</v>
      </c>
      <c r="O508">
        <f t="shared" si="163"/>
        <v>19</v>
      </c>
      <c r="P508">
        <f t="shared" si="164"/>
        <v>15</v>
      </c>
      <c r="Q508">
        <f t="shared" si="165"/>
        <v>7</v>
      </c>
    </row>
    <row r="509" spans="1:17" x14ac:dyDescent="0.2">
      <c r="A509" s="14">
        <f t="shared" si="157"/>
        <v>47</v>
      </c>
      <c r="B509">
        <f t="shared" si="149"/>
        <v>0</v>
      </c>
      <c r="C509" s="13">
        <f t="shared" si="150"/>
        <v>0</v>
      </c>
      <c r="D509">
        <f t="shared" si="151"/>
        <v>0</v>
      </c>
      <c r="E509">
        <f t="shared" si="152"/>
        <v>0</v>
      </c>
      <c r="F509">
        <f t="shared" si="153"/>
        <v>1</v>
      </c>
      <c r="G509">
        <f t="shared" si="154"/>
        <v>0</v>
      </c>
      <c r="H509">
        <f t="shared" si="155"/>
        <v>0</v>
      </c>
      <c r="J509" s="14">
        <f t="shared" si="158"/>
        <v>47</v>
      </c>
      <c r="K509">
        <f t="shared" si="159"/>
        <v>36</v>
      </c>
      <c r="L509">
        <f t="shared" si="160"/>
        <v>24</v>
      </c>
      <c r="M509">
        <f t="shared" si="161"/>
        <v>24</v>
      </c>
      <c r="N509">
        <f t="shared" si="162"/>
        <v>8</v>
      </c>
      <c r="O509">
        <f t="shared" si="163"/>
        <v>20</v>
      </c>
      <c r="P509">
        <f t="shared" si="164"/>
        <v>15</v>
      </c>
      <c r="Q509">
        <f t="shared" si="165"/>
        <v>7</v>
      </c>
    </row>
    <row r="510" spans="1:17" x14ac:dyDescent="0.2">
      <c r="A510" s="14">
        <f t="shared" si="157"/>
        <v>48</v>
      </c>
      <c r="B510">
        <f t="shared" si="149"/>
        <v>1</v>
      </c>
      <c r="C510" s="13">
        <f t="shared" si="150"/>
        <v>1</v>
      </c>
      <c r="D510">
        <f t="shared" si="151"/>
        <v>1</v>
      </c>
      <c r="E510">
        <f t="shared" si="152"/>
        <v>0</v>
      </c>
      <c r="F510">
        <f t="shared" si="153"/>
        <v>1</v>
      </c>
      <c r="G510">
        <f t="shared" si="154"/>
        <v>1</v>
      </c>
      <c r="H510">
        <f t="shared" si="155"/>
        <v>0</v>
      </c>
      <c r="J510" s="14">
        <f t="shared" si="158"/>
        <v>48</v>
      </c>
      <c r="K510">
        <f t="shared" si="159"/>
        <v>37</v>
      </c>
      <c r="L510">
        <f t="shared" si="160"/>
        <v>25</v>
      </c>
      <c r="M510">
        <f t="shared" si="161"/>
        <v>25</v>
      </c>
      <c r="N510">
        <f t="shared" si="162"/>
        <v>8</v>
      </c>
      <c r="O510">
        <f t="shared" si="163"/>
        <v>21</v>
      </c>
      <c r="P510">
        <f t="shared" si="164"/>
        <v>16</v>
      </c>
      <c r="Q510">
        <f t="shared" si="165"/>
        <v>7</v>
      </c>
    </row>
    <row r="511" spans="1:17" x14ac:dyDescent="0.2">
      <c r="A511" s="14">
        <f t="shared" si="157"/>
        <v>49</v>
      </c>
      <c r="B511">
        <f t="shared" si="149"/>
        <v>1</v>
      </c>
      <c r="C511" s="13">
        <f t="shared" si="150"/>
        <v>0</v>
      </c>
      <c r="D511">
        <f t="shared" si="151"/>
        <v>0</v>
      </c>
      <c r="E511">
        <f t="shared" si="152"/>
        <v>0</v>
      </c>
      <c r="F511">
        <f t="shared" si="153"/>
        <v>0</v>
      </c>
      <c r="G511">
        <f t="shared" si="154"/>
        <v>0</v>
      </c>
      <c r="H511">
        <f t="shared" si="155"/>
        <v>0</v>
      </c>
      <c r="J511" s="14">
        <f t="shared" si="158"/>
        <v>49</v>
      </c>
      <c r="K511">
        <f t="shared" si="159"/>
        <v>38</v>
      </c>
      <c r="L511">
        <f t="shared" si="160"/>
        <v>25</v>
      </c>
      <c r="M511">
        <f t="shared" si="161"/>
        <v>25</v>
      </c>
      <c r="N511">
        <f t="shared" si="162"/>
        <v>8</v>
      </c>
      <c r="O511">
        <f t="shared" si="163"/>
        <v>21</v>
      </c>
      <c r="P511">
        <f t="shared" si="164"/>
        <v>16</v>
      </c>
      <c r="Q511">
        <f t="shared" si="165"/>
        <v>7</v>
      </c>
    </row>
    <row r="512" spans="1:17" x14ac:dyDescent="0.2">
      <c r="A512" s="14">
        <f t="shared" si="157"/>
        <v>50</v>
      </c>
      <c r="B512">
        <f t="shared" si="149"/>
        <v>1</v>
      </c>
      <c r="C512" s="13">
        <f t="shared" si="150"/>
        <v>1</v>
      </c>
      <c r="D512">
        <f t="shared" si="151"/>
        <v>1</v>
      </c>
      <c r="E512">
        <f t="shared" si="152"/>
        <v>0</v>
      </c>
      <c r="F512">
        <f t="shared" si="153"/>
        <v>0</v>
      </c>
      <c r="G512">
        <f t="shared" si="154"/>
        <v>0</v>
      </c>
      <c r="H512">
        <f t="shared" si="155"/>
        <v>0</v>
      </c>
      <c r="J512" s="14">
        <f t="shared" si="158"/>
        <v>50</v>
      </c>
      <c r="K512">
        <f t="shared" si="159"/>
        <v>39</v>
      </c>
      <c r="L512">
        <f t="shared" si="160"/>
        <v>26</v>
      </c>
      <c r="M512">
        <f t="shared" si="161"/>
        <v>26</v>
      </c>
      <c r="N512">
        <f t="shared" si="162"/>
        <v>8</v>
      </c>
      <c r="O512">
        <f t="shared" si="163"/>
        <v>21</v>
      </c>
      <c r="P512">
        <f t="shared" si="164"/>
        <v>16</v>
      </c>
      <c r="Q512">
        <f t="shared" si="165"/>
        <v>7</v>
      </c>
    </row>
    <row r="513" spans="1:17" x14ac:dyDescent="0.2">
      <c r="A513" s="14">
        <f t="shared" si="157"/>
        <v>51</v>
      </c>
      <c r="B513">
        <f t="shared" si="149"/>
        <v>1</v>
      </c>
      <c r="C513" s="13">
        <f t="shared" si="150"/>
        <v>1</v>
      </c>
      <c r="D513">
        <f t="shared" si="151"/>
        <v>1</v>
      </c>
      <c r="E513">
        <f t="shared" si="152"/>
        <v>1</v>
      </c>
      <c r="F513">
        <f t="shared" si="153"/>
        <v>1</v>
      </c>
      <c r="G513">
        <f t="shared" si="154"/>
        <v>1</v>
      </c>
      <c r="H513">
        <f t="shared" si="155"/>
        <v>1</v>
      </c>
      <c r="J513" s="14">
        <f t="shared" si="158"/>
        <v>51</v>
      </c>
      <c r="K513">
        <f t="shared" si="159"/>
        <v>40</v>
      </c>
      <c r="L513">
        <f t="shared" si="160"/>
        <v>27</v>
      </c>
      <c r="M513">
        <f t="shared" si="161"/>
        <v>27</v>
      </c>
      <c r="N513">
        <f t="shared" si="162"/>
        <v>9</v>
      </c>
      <c r="O513">
        <f t="shared" si="163"/>
        <v>22</v>
      </c>
      <c r="P513">
        <f t="shared" si="164"/>
        <v>17</v>
      </c>
      <c r="Q513">
        <f t="shared" si="165"/>
        <v>8</v>
      </c>
    </row>
    <row r="514" spans="1:17" x14ac:dyDescent="0.2">
      <c r="A514" s="14">
        <f t="shared" si="157"/>
        <v>52</v>
      </c>
      <c r="B514">
        <f t="shared" si="149"/>
        <v>1</v>
      </c>
      <c r="C514" s="13">
        <f t="shared" si="150"/>
        <v>1</v>
      </c>
      <c r="D514">
        <f t="shared" si="151"/>
        <v>1</v>
      </c>
      <c r="E514">
        <f t="shared" si="152"/>
        <v>0</v>
      </c>
      <c r="F514">
        <f t="shared" si="153"/>
        <v>0</v>
      </c>
      <c r="G514">
        <f t="shared" si="154"/>
        <v>0</v>
      </c>
      <c r="H514">
        <f t="shared" si="155"/>
        <v>0</v>
      </c>
      <c r="J514" s="14">
        <f t="shared" si="158"/>
        <v>52</v>
      </c>
      <c r="K514">
        <f t="shared" si="159"/>
        <v>41</v>
      </c>
      <c r="L514">
        <f t="shared" si="160"/>
        <v>28</v>
      </c>
      <c r="M514">
        <f t="shared" si="161"/>
        <v>28</v>
      </c>
      <c r="N514">
        <f t="shared" si="162"/>
        <v>9</v>
      </c>
      <c r="O514">
        <f t="shared" si="163"/>
        <v>22</v>
      </c>
      <c r="P514">
        <f t="shared" si="164"/>
        <v>17</v>
      </c>
      <c r="Q514">
        <f t="shared" si="165"/>
        <v>8</v>
      </c>
    </row>
    <row r="515" spans="1:17" x14ac:dyDescent="0.2">
      <c r="A515" s="14">
        <f t="shared" si="157"/>
        <v>53</v>
      </c>
      <c r="B515">
        <f t="shared" si="149"/>
        <v>0</v>
      </c>
      <c r="C515" s="13">
        <f t="shared" si="150"/>
        <v>0</v>
      </c>
      <c r="D515">
        <f t="shared" si="151"/>
        <v>1</v>
      </c>
      <c r="E515">
        <f t="shared" si="152"/>
        <v>0</v>
      </c>
      <c r="F515">
        <f t="shared" si="153"/>
        <v>1</v>
      </c>
      <c r="G515">
        <f t="shared" si="154"/>
        <v>0</v>
      </c>
      <c r="H515">
        <f t="shared" si="155"/>
        <v>0</v>
      </c>
      <c r="J515" s="14">
        <f t="shared" si="158"/>
        <v>53</v>
      </c>
      <c r="K515">
        <f t="shared" si="159"/>
        <v>41</v>
      </c>
      <c r="L515">
        <f t="shared" si="160"/>
        <v>28</v>
      </c>
      <c r="M515">
        <f t="shared" si="161"/>
        <v>29</v>
      </c>
      <c r="N515">
        <f t="shared" si="162"/>
        <v>9</v>
      </c>
      <c r="O515">
        <f t="shared" si="163"/>
        <v>23</v>
      </c>
      <c r="P515">
        <f t="shared" si="164"/>
        <v>17</v>
      </c>
      <c r="Q515">
        <f t="shared" si="165"/>
        <v>8</v>
      </c>
    </row>
    <row r="516" spans="1:17" x14ac:dyDescent="0.2">
      <c r="A516" s="14">
        <f t="shared" si="157"/>
        <v>54</v>
      </c>
      <c r="B516">
        <f t="shared" si="149"/>
        <v>1</v>
      </c>
      <c r="C516" s="13">
        <f t="shared" si="150"/>
        <v>0</v>
      </c>
      <c r="D516">
        <f t="shared" si="151"/>
        <v>1</v>
      </c>
      <c r="E516">
        <f t="shared" si="152"/>
        <v>0</v>
      </c>
      <c r="F516">
        <f t="shared" si="153"/>
        <v>1</v>
      </c>
      <c r="G516">
        <f t="shared" si="154"/>
        <v>0</v>
      </c>
      <c r="H516">
        <f t="shared" si="155"/>
        <v>0</v>
      </c>
      <c r="J516" s="14">
        <f t="shared" si="158"/>
        <v>54</v>
      </c>
      <c r="K516">
        <f t="shared" si="159"/>
        <v>42</v>
      </c>
      <c r="L516">
        <f t="shared" si="160"/>
        <v>28</v>
      </c>
      <c r="M516">
        <f t="shared" si="161"/>
        <v>30</v>
      </c>
      <c r="N516">
        <f t="shared" si="162"/>
        <v>9</v>
      </c>
      <c r="O516">
        <f t="shared" si="163"/>
        <v>24</v>
      </c>
      <c r="P516">
        <f t="shared" si="164"/>
        <v>17</v>
      </c>
      <c r="Q516">
        <f t="shared" si="165"/>
        <v>8</v>
      </c>
    </row>
    <row r="517" spans="1:17" x14ac:dyDescent="0.2">
      <c r="A517" s="14">
        <f t="shared" si="157"/>
        <v>55</v>
      </c>
      <c r="B517">
        <f t="shared" si="149"/>
        <v>1</v>
      </c>
      <c r="C517" s="13">
        <f t="shared" si="150"/>
        <v>0</v>
      </c>
      <c r="D517">
        <f t="shared" si="151"/>
        <v>1</v>
      </c>
      <c r="E517">
        <f t="shared" si="152"/>
        <v>0</v>
      </c>
      <c r="F517">
        <f t="shared" si="153"/>
        <v>0</v>
      </c>
      <c r="G517">
        <f t="shared" si="154"/>
        <v>0</v>
      </c>
      <c r="H517">
        <f t="shared" si="155"/>
        <v>0</v>
      </c>
      <c r="J517" s="14">
        <f t="shared" si="158"/>
        <v>55</v>
      </c>
      <c r="K517">
        <f t="shared" si="159"/>
        <v>43</v>
      </c>
      <c r="L517">
        <f t="shared" si="160"/>
        <v>28</v>
      </c>
      <c r="M517">
        <f t="shared" si="161"/>
        <v>31</v>
      </c>
      <c r="N517">
        <f t="shared" si="162"/>
        <v>9</v>
      </c>
      <c r="O517">
        <f t="shared" si="163"/>
        <v>24</v>
      </c>
      <c r="P517">
        <f t="shared" si="164"/>
        <v>17</v>
      </c>
      <c r="Q517">
        <f t="shared" si="165"/>
        <v>8</v>
      </c>
    </row>
    <row r="518" spans="1:17" x14ac:dyDescent="0.2">
      <c r="A518" s="14">
        <f t="shared" si="157"/>
        <v>56</v>
      </c>
      <c r="B518">
        <f t="shared" si="149"/>
        <v>1</v>
      </c>
      <c r="C518" s="13">
        <f t="shared" si="150"/>
        <v>1</v>
      </c>
      <c r="D518">
        <f t="shared" si="151"/>
        <v>1</v>
      </c>
      <c r="E518">
        <f t="shared" si="152"/>
        <v>0</v>
      </c>
      <c r="F518">
        <f t="shared" si="153"/>
        <v>1</v>
      </c>
      <c r="G518">
        <f t="shared" si="154"/>
        <v>1</v>
      </c>
      <c r="H518">
        <f t="shared" si="155"/>
        <v>0</v>
      </c>
      <c r="J518" s="14">
        <f t="shared" si="158"/>
        <v>56</v>
      </c>
      <c r="K518">
        <f t="shared" si="159"/>
        <v>44</v>
      </c>
      <c r="L518">
        <f t="shared" si="160"/>
        <v>29</v>
      </c>
      <c r="M518">
        <f t="shared" si="161"/>
        <v>32</v>
      </c>
      <c r="N518">
        <f t="shared" si="162"/>
        <v>9</v>
      </c>
      <c r="O518">
        <f t="shared" si="163"/>
        <v>25</v>
      </c>
      <c r="P518">
        <f t="shared" si="164"/>
        <v>18</v>
      </c>
      <c r="Q518">
        <f t="shared" si="165"/>
        <v>8</v>
      </c>
    </row>
    <row r="519" spans="1:17" x14ac:dyDescent="0.2">
      <c r="A519" s="14">
        <f t="shared" si="157"/>
        <v>57</v>
      </c>
      <c r="B519">
        <f t="shared" si="149"/>
        <v>1</v>
      </c>
      <c r="C519" s="13">
        <f t="shared" si="150"/>
        <v>0</v>
      </c>
      <c r="D519">
        <f t="shared" si="151"/>
        <v>0</v>
      </c>
      <c r="E519">
        <f t="shared" si="152"/>
        <v>0</v>
      </c>
      <c r="F519">
        <f t="shared" si="153"/>
        <v>0</v>
      </c>
      <c r="G519">
        <f t="shared" si="154"/>
        <v>0</v>
      </c>
      <c r="H519">
        <f t="shared" si="155"/>
        <v>0</v>
      </c>
      <c r="J519" s="14">
        <f t="shared" si="158"/>
        <v>57</v>
      </c>
      <c r="K519">
        <f t="shared" si="159"/>
        <v>45</v>
      </c>
      <c r="L519">
        <f t="shared" si="160"/>
        <v>29</v>
      </c>
      <c r="M519">
        <f t="shared" si="161"/>
        <v>32</v>
      </c>
      <c r="N519">
        <f t="shared" si="162"/>
        <v>9</v>
      </c>
      <c r="O519">
        <f t="shared" si="163"/>
        <v>25</v>
      </c>
      <c r="P519">
        <f t="shared" si="164"/>
        <v>18</v>
      </c>
      <c r="Q519">
        <f t="shared" si="165"/>
        <v>8</v>
      </c>
    </row>
    <row r="520" spans="1:17" x14ac:dyDescent="0.2">
      <c r="A520" s="14">
        <f t="shared" si="157"/>
        <v>58</v>
      </c>
      <c r="B520">
        <f t="shared" si="149"/>
        <v>1</v>
      </c>
      <c r="C520" s="13">
        <f t="shared" si="150"/>
        <v>1</v>
      </c>
      <c r="D520">
        <f t="shared" si="151"/>
        <v>1</v>
      </c>
      <c r="E520">
        <f t="shared" si="152"/>
        <v>0</v>
      </c>
      <c r="F520">
        <f t="shared" si="153"/>
        <v>1</v>
      </c>
      <c r="G520">
        <f t="shared" si="154"/>
        <v>0</v>
      </c>
      <c r="H520">
        <f t="shared" si="155"/>
        <v>0</v>
      </c>
      <c r="J520" s="14">
        <f t="shared" si="158"/>
        <v>58</v>
      </c>
      <c r="K520">
        <f t="shared" si="159"/>
        <v>46</v>
      </c>
      <c r="L520">
        <f t="shared" si="160"/>
        <v>30</v>
      </c>
      <c r="M520">
        <f t="shared" si="161"/>
        <v>33</v>
      </c>
      <c r="N520">
        <f t="shared" si="162"/>
        <v>9</v>
      </c>
      <c r="O520">
        <f t="shared" si="163"/>
        <v>26</v>
      </c>
      <c r="P520">
        <f t="shared" si="164"/>
        <v>18</v>
      </c>
      <c r="Q520">
        <f t="shared" si="165"/>
        <v>8</v>
      </c>
    </row>
    <row r="521" spans="1:17" x14ac:dyDescent="0.2">
      <c r="A521" s="14">
        <f t="shared" si="157"/>
        <v>59</v>
      </c>
      <c r="B521">
        <f t="shared" si="149"/>
        <v>1</v>
      </c>
      <c r="C521" s="13">
        <f t="shared" si="150"/>
        <v>1</v>
      </c>
      <c r="D521">
        <f t="shared" si="151"/>
        <v>1</v>
      </c>
      <c r="E521">
        <f t="shared" si="152"/>
        <v>0</v>
      </c>
      <c r="F521">
        <f t="shared" si="153"/>
        <v>0</v>
      </c>
      <c r="G521">
        <f t="shared" si="154"/>
        <v>1</v>
      </c>
      <c r="H521">
        <f t="shared" si="155"/>
        <v>0</v>
      </c>
      <c r="J521" s="14">
        <f t="shared" si="158"/>
        <v>59</v>
      </c>
      <c r="K521">
        <f t="shared" si="159"/>
        <v>47</v>
      </c>
      <c r="L521">
        <f t="shared" si="160"/>
        <v>31</v>
      </c>
      <c r="M521">
        <f t="shared" si="161"/>
        <v>34</v>
      </c>
      <c r="N521">
        <f t="shared" si="162"/>
        <v>9</v>
      </c>
      <c r="O521">
        <f t="shared" si="163"/>
        <v>26</v>
      </c>
      <c r="P521">
        <f t="shared" si="164"/>
        <v>19</v>
      </c>
      <c r="Q521">
        <f t="shared" si="165"/>
        <v>8</v>
      </c>
    </row>
    <row r="522" spans="1:17" x14ac:dyDescent="0.2">
      <c r="A522" s="14">
        <f t="shared" si="157"/>
        <v>60</v>
      </c>
      <c r="B522">
        <f t="shared" si="149"/>
        <v>0</v>
      </c>
      <c r="C522" s="13">
        <f t="shared" si="150"/>
        <v>0</v>
      </c>
      <c r="D522">
        <f t="shared" si="151"/>
        <v>1</v>
      </c>
      <c r="E522">
        <f t="shared" si="152"/>
        <v>0</v>
      </c>
      <c r="F522">
        <f t="shared" si="153"/>
        <v>0</v>
      </c>
      <c r="G522">
        <f t="shared" si="154"/>
        <v>0</v>
      </c>
      <c r="H522">
        <f t="shared" si="155"/>
        <v>0</v>
      </c>
      <c r="J522" s="14">
        <f t="shared" si="158"/>
        <v>60</v>
      </c>
      <c r="K522">
        <f t="shared" si="159"/>
        <v>47</v>
      </c>
      <c r="L522">
        <f t="shared" si="160"/>
        <v>31</v>
      </c>
      <c r="M522">
        <f t="shared" si="161"/>
        <v>35</v>
      </c>
      <c r="N522">
        <f t="shared" si="162"/>
        <v>9</v>
      </c>
      <c r="O522">
        <f t="shared" si="163"/>
        <v>26</v>
      </c>
      <c r="P522">
        <f t="shared" si="164"/>
        <v>19</v>
      </c>
      <c r="Q522">
        <f t="shared" si="165"/>
        <v>8</v>
      </c>
    </row>
    <row r="523" spans="1:17" x14ac:dyDescent="0.2">
      <c r="A523" s="14">
        <f t="shared" si="157"/>
        <v>61</v>
      </c>
      <c r="B523">
        <f t="shared" si="149"/>
        <v>1</v>
      </c>
      <c r="C523" s="13">
        <f t="shared" si="150"/>
        <v>1</v>
      </c>
      <c r="D523">
        <f t="shared" si="151"/>
        <v>1</v>
      </c>
      <c r="E523">
        <f t="shared" si="152"/>
        <v>0</v>
      </c>
      <c r="F523">
        <f t="shared" si="153"/>
        <v>0</v>
      </c>
      <c r="G523">
        <f t="shared" si="154"/>
        <v>0</v>
      </c>
      <c r="H523">
        <f t="shared" si="155"/>
        <v>0</v>
      </c>
      <c r="J523" s="14">
        <f t="shared" si="158"/>
        <v>61</v>
      </c>
      <c r="K523">
        <f t="shared" si="159"/>
        <v>48</v>
      </c>
      <c r="L523">
        <f t="shared" si="160"/>
        <v>32</v>
      </c>
      <c r="M523">
        <f t="shared" si="161"/>
        <v>36</v>
      </c>
      <c r="N523">
        <f t="shared" si="162"/>
        <v>9</v>
      </c>
      <c r="O523">
        <f t="shared" si="163"/>
        <v>26</v>
      </c>
      <c r="P523">
        <f t="shared" si="164"/>
        <v>19</v>
      </c>
      <c r="Q523">
        <f t="shared" si="165"/>
        <v>8</v>
      </c>
    </row>
    <row r="524" spans="1:17" x14ac:dyDescent="0.2">
      <c r="A524" s="14">
        <f t="shared" si="157"/>
        <v>62</v>
      </c>
      <c r="B524">
        <f t="shared" si="149"/>
        <v>1</v>
      </c>
      <c r="C524" s="13">
        <f t="shared" si="150"/>
        <v>1</v>
      </c>
      <c r="D524">
        <f t="shared" si="151"/>
        <v>1</v>
      </c>
      <c r="E524">
        <f t="shared" si="152"/>
        <v>1</v>
      </c>
      <c r="F524">
        <f t="shared" si="153"/>
        <v>0</v>
      </c>
      <c r="G524">
        <f t="shared" si="154"/>
        <v>1</v>
      </c>
      <c r="H524">
        <f t="shared" si="155"/>
        <v>0</v>
      </c>
      <c r="J524" s="14">
        <f t="shared" si="158"/>
        <v>62</v>
      </c>
      <c r="K524">
        <f t="shared" si="159"/>
        <v>49</v>
      </c>
      <c r="L524">
        <f t="shared" si="160"/>
        <v>33</v>
      </c>
      <c r="M524">
        <f t="shared" si="161"/>
        <v>37</v>
      </c>
      <c r="N524">
        <f t="shared" si="162"/>
        <v>10</v>
      </c>
      <c r="O524">
        <f t="shared" si="163"/>
        <v>26</v>
      </c>
      <c r="P524">
        <f t="shared" si="164"/>
        <v>20</v>
      </c>
      <c r="Q524">
        <f t="shared" si="165"/>
        <v>8</v>
      </c>
    </row>
    <row r="525" spans="1:17" x14ac:dyDescent="0.2">
      <c r="A525" s="14">
        <f t="shared" si="157"/>
        <v>63</v>
      </c>
      <c r="B525">
        <f t="shared" si="149"/>
        <v>0</v>
      </c>
      <c r="C525" s="13">
        <f t="shared" si="150"/>
        <v>1</v>
      </c>
      <c r="D525">
        <f t="shared" si="151"/>
        <v>1</v>
      </c>
      <c r="E525">
        <f t="shared" si="152"/>
        <v>0</v>
      </c>
      <c r="F525">
        <f t="shared" si="153"/>
        <v>1</v>
      </c>
      <c r="G525">
        <f t="shared" si="154"/>
        <v>0</v>
      </c>
      <c r="H525">
        <f t="shared" si="155"/>
        <v>0</v>
      </c>
      <c r="J525" s="14">
        <f t="shared" si="158"/>
        <v>63</v>
      </c>
      <c r="K525">
        <f t="shared" si="159"/>
        <v>49</v>
      </c>
      <c r="L525">
        <f t="shared" si="160"/>
        <v>34</v>
      </c>
      <c r="M525">
        <f t="shared" si="161"/>
        <v>38</v>
      </c>
      <c r="N525">
        <f t="shared" si="162"/>
        <v>10</v>
      </c>
      <c r="O525">
        <f t="shared" si="163"/>
        <v>27</v>
      </c>
      <c r="P525">
        <f t="shared" si="164"/>
        <v>20</v>
      </c>
      <c r="Q525">
        <f t="shared" si="165"/>
        <v>8</v>
      </c>
    </row>
    <row r="526" spans="1:17" x14ac:dyDescent="0.2">
      <c r="A526" s="14">
        <f t="shared" si="157"/>
        <v>64</v>
      </c>
      <c r="B526">
        <f t="shared" si="149"/>
        <v>1</v>
      </c>
      <c r="C526" s="13">
        <f t="shared" si="150"/>
        <v>1</v>
      </c>
      <c r="D526">
        <f t="shared" si="151"/>
        <v>1</v>
      </c>
      <c r="E526">
        <f t="shared" si="152"/>
        <v>0</v>
      </c>
      <c r="F526">
        <f t="shared" si="153"/>
        <v>0</v>
      </c>
      <c r="G526">
        <f t="shared" si="154"/>
        <v>1</v>
      </c>
      <c r="H526">
        <f t="shared" si="155"/>
        <v>0</v>
      </c>
      <c r="J526" s="14">
        <f t="shared" si="158"/>
        <v>64</v>
      </c>
      <c r="K526">
        <f t="shared" si="159"/>
        <v>50</v>
      </c>
      <c r="L526">
        <f t="shared" si="160"/>
        <v>35</v>
      </c>
      <c r="M526">
        <f t="shared" si="161"/>
        <v>39</v>
      </c>
      <c r="N526">
        <f t="shared" si="162"/>
        <v>10</v>
      </c>
      <c r="O526">
        <f t="shared" si="163"/>
        <v>27</v>
      </c>
      <c r="P526">
        <f t="shared" si="164"/>
        <v>21</v>
      </c>
      <c r="Q526">
        <f t="shared" si="165"/>
        <v>8</v>
      </c>
    </row>
    <row r="527" spans="1:17" x14ac:dyDescent="0.2">
      <c r="A527" s="14">
        <f t="shared" si="157"/>
        <v>65</v>
      </c>
      <c r="B527">
        <f t="shared" si="149"/>
        <v>0</v>
      </c>
      <c r="C527" s="13">
        <f t="shared" si="150"/>
        <v>1</v>
      </c>
      <c r="D527">
        <f t="shared" si="151"/>
        <v>1</v>
      </c>
      <c r="E527">
        <f t="shared" si="152"/>
        <v>1</v>
      </c>
      <c r="F527">
        <f t="shared" si="153"/>
        <v>0</v>
      </c>
      <c r="G527">
        <f t="shared" si="154"/>
        <v>0</v>
      </c>
      <c r="H527">
        <f t="shared" si="155"/>
        <v>0</v>
      </c>
      <c r="J527" s="14">
        <f t="shared" si="158"/>
        <v>65</v>
      </c>
      <c r="K527">
        <f t="shared" si="159"/>
        <v>50</v>
      </c>
      <c r="L527">
        <f t="shared" si="160"/>
        <v>36</v>
      </c>
      <c r="M527">
        <f t="shared" si="161"/>
        <v>40</v>
      </c>
      <c r="N527">
        <f t="shared" si="162"/>
        <v>11</v>
      </c>
      <c r="O527">
        <f t="shared" si="163"/>
        <v>27</v>
      </c>
      <c r="P527">
        <f t="shared" si="164"/>
        <v>21</v>
      </c>
      <c r="Q527">
        <f t="shared" si="165"/>
        <v>8</v>
      </c>
    </row>
    <row r="528" spans="1:17" x14ac:dyDescent="0.2">
      <c r="A528" s="14">
        <f t="shared" si="157"/>
        <v>66</v>
      </c>
      <c r="B528">
        <f t="shared" ref="B528:B591" si="166">COUNTIF(E67,"*Kerry Express*")</f>
        <v>1</v>
      </c>
      <c r="C528" s="13">
        <f t="shared" ref="C528:C591" si="167">COUNTIF(E67,"*J&amp;T Express*")</f>
        <v>0</v>
      </c>
      <c r="D528">
        <f t="shared" ref="D528:D591" si="168">COUNTIF(E67,"*Flash*")</f>
        <v>1</v>
      </c>
      <c r="E528">
        <f t="shared" ref="E528:E591" si="169">COUNTIF(E67,"*BEST Express*")</f>
        <v>0</v>
      </c>
      <c r="F528">
        <f t="shared" ref="F528:F591" si="170">COUNTIF(E67,"*ThaiPost*")</f>
        <v>0</v>
      </c>
      <c r="G528">
        <f t="shared" ref="G528:G591" si="171">COUNTIF(E67,"*DHL Express*")</f>
        <v>0</v>
      </c>
      <c r="H528">
        <f t="shared" ref="H528:H591" si="172">COUNTIF(E67,"*Ninja Van*")</f>
        <v>0</v>
      </c>
      <c r="J528" s="14">
        <f t="shared" si="158"/>
        <v>66</v>
      </c>
      <c r="K528">
        <f t="shared" si="159"/>
        <v>51</v>
      </c>
      <c r="L528">
        <f t="shared" si="160"/>
        <v>36</v>
      </c>
      <c r="M528">
        <f t="shared" si="161"/>
        <v>41</v>
      </c>
      <c r="N528">
        <f t="shared" si="162"/>
        <v>11</v>
      </c>
      <c r="O528">
        <f t="shared" si="163"/>
        <v>27</v>
      </c>
      <c r="P528">
        <f t="shared" si="164"/>
        <v>21</v>
      </c>
      <c r="Q528">
        <f t="shared" si="165"/>
        <v>8</v>
      </c>
    </row>
    <row r="529" spans="1:17" x14ac:dyDescent="0.2">
      <c r="A529" s="14">
        <f t="shared" ref="A529:A592" si="173">A528+1</f>
        <v>67</v>
      </c>
      <c r="B529">
        <f t="shared" si="166"/>
        <v>1</v>
      </c>
      <c r="C529" s="13">
        <f t="shared" si="167"/>
        <v>1</v>
      </c>
      <c r="D529">
        <f t="shared" si="168"/>
        <v>1</v>
      </c>
      <c r="E529">
        <f t="shared" si="169"/>
        <v>0</v>
      </c>
      <c r="F529">
        <f t="shared" si="170"/>
        <v>0</v>
      </c>
      <c r="G529">
        <f t="shared" si="171"/>
        <v>1</v>
      </c>
      <c r="H529">
        <f t="shared" si="172"/>
        <v>0</v>
      </c>
      <c r="J529" s="14">
        <f t="shared" ref="J529:J592" si="174">J528+1</f>
        <v>67</v>
      </c>
      <c r="K529">
        <f t="shared" ref="K529:K592" si="175">IF(B529=1,K528+1,K528)</f>
        <v>52</v>
      </c>
      <c r="L529">
        <f t="shared" ref="L529:L592" si="176">IF(C529=1,L528+1,L528)</f>
        <v>37</v>
      </c>
      <c r="M529">
        <f t="shared" ref="M529:M592" si="177">IF(D529=1,M528+1,M528)</f>
        <v>42</v>
      </c>
      <c r="N529">
        <f t="shared" ref="N529:N592" si="178">IF(E529=1,N528+1,N528)</f>
        <v>11</v>
      </c>
      <c r="O529">
        <f t="shared" ref="O529:O592" si="179">IF(F529=1,O528+1,O528)</f>
        <v>27</v>
      </c>
      <c r="P529">
        <f t="shared" ref="P529:P592" si="180">IF(G529=1,P528+1,P528)</f>
        <v>22</v>
      </c>
      <c r="Q529">
        <f t="shared" ref="Q529:Q592" si="181">IF(H529=1,Q528+1,Q528)</f>
        <v>8</v>
      </c>
    </row>
    <row r="530" spans="1:17" x14ac:dyDescent="0.2">
      <c r="A530" s="14">
        <f t="shared" si="173"/>
        <v>68</v>
      </c>
      <c r="B530">
        <f t="shared" si="166"/>
        <v>1</v>
      </c>
      <c r="C530" s="13">
        <f t="shared" si="167"/>
        <v>1</v>
      </c>
      <c r="D530">
        <f t="shared" si="168"/>
        <v>1</v>
      </c>
      <c r="E530">
        <f t="shared" si="169"/>
        <v>1</v>
      </c>
      <c r="F530">
        <f t="shared" si="170"/>
        <v>0</v>
      </c>
      <c r="G530">
        <f t="shared" si="171"/>
        <v>1</v>
      </c>
      <c r="H530">
        <f t="shared" si="172"/>
        <v>0</v>
      </c>
      <c r="J530" s="14">
        <f t="shared" si="174"/>
        <v>68</v>
      </c>
      <c r="K530">
        <f t="shared" si="175"/>
        <v>53</v>
      </c>
      <c r="L530">
        <f t="shared" si="176"/>
        <v>38</v>
      </c>
      <c r="M530">
        <f t="shared" si="177"/>
        <v>43</v>
      </c>
      <c r="N530">
        <f t="shared" si="178"/>
        <v>12</v>
      </c>
      <c r="O530">
        <f t="shared" si="179"/>
        <v>27</v>
      </c>
      <c r="P530">
        <f t="shared" si="180"/>
        <v>23</v>
      </c>
      <c r="Q530">
        <f t="shared" si="181"/>
        <v>8</v>
      </c>
    </row>
    <row r="531" spans="1:17" x14ac:dyDescent="0.2">
      <c r="A531" s="14">
        <f t="shared" si="173"/>
        <v>69</v>
      </c>
      <c r="B531">
        <f t="shared" si="166"/>
        <v>0</v>
      </c>
      <c r="C531" s="13">
        <f t="shared" si="167"/>
        <v>0</v>
      </c>
      <c r="D531">
        <f t="shared" si="168"/>
        <v>0</v>
      </c>
      <c r="E531">
        <f t="shared" si="169"/>
        <v>0</v>
      </c>
      <c r="F531">
        <f t="shared" si="170"/>
        <v>1</v>
      </c>
      <c r="G531">
        <f t="shared" si="171"/>
        <v>0</v>
      </c>
      <c r="H531">
        <f t="shared" si="172"/>
        <v>0</v>
      </c>
      <c r="J531" s="14">
        <f t="shared" si="174"/>
        <v>69</v>
      </c>
      <c r="K531">
        <f t="shared" si="175"/>
        <v>53</v>
      </c>
      <c r="L531">
        <f t="shared" si="176"/>
        <v>38</v>
      </c>
      <c r="M531">
        <f t="shared" si="177"/>
        <v>43</v>
      </c>
      <c r="N531">
        <f t="shared" si="178"/>
        <v>12</v>
      </c>
      <c r="O531">
        <f t="shared" si="179"/>
        <v>28</v>
      </c>
      <c r="P531">
        <f t="shared" si="180"/>
        <v>23</v>
      </c>
      <c r="Q531">
        <f t="shared" si="181"/>
        <v>8</v>
      </c>
    </row>
    <row r="532" spans="1:17" x14ac:dyDescent="0.2">
      <c r="A532" s="14">
        <f t="shared" si="173"/>
        <v>70</v>
      </c>
      <c r="B532">
        <f t="shared" si="166"/>
        <v>1</v>
      </c>
      <c r="C532" s="13">
        <f t="shared" si="167"/>
        <v>0</v>
      </c>
      <c r="D532">
        <f t="shared" si="168"/>
        <v>0</v>
      </c>
      <c r="E532">
        <f t="shared" si="169"/>
        <v>0</v>
      </c>
      <c r="F532">
        <f t="shared" si="170"/>
        <v>0</v>
      </c>
      <c r="G532">
        <f t="shared" si="171"/>
        <v>0</v>
      </c>
      <c r="H532">
        <f t="shared" si="172"/>
        <v>0</v>
      </c>
      <c r="J532" s="14">
        <f t="shared" si="174"/>
        <v>70</v>
      </c>
      <c r="K532">
        <f t="shared" si="175"/>
        <v>54</v>
      </c>
      <c r="L532">
        <f t="shared" si="176"/>
        <v>38</v>
      </c>
      <c r="M532">
        <f t="shared" si="177"/>
        <v>43</v>
      </c>
      <c r="N532">
        <f t="shared" si="178"/>
        <v>12</v>
      </c>
      <c r="O532">
        <f t="shared" si="179"/>
        <v>28</v>
      </c>
      <c r="P532">
        <f t="shared" si="180"/>
        <v>23</v>
      </c>
      <c r="Q532">
        <f t="shared" si="181"/>
        <v>8</v>
      </c>
    </row>
    <row r="533" spans="1:17" x14ac:dyDescent="0.2">
      <c r="A533" s="14">
        <f t="shared" si="173"/>
        <v>71</v>
      </c>
      <c r="B533">
        <f t="shared" si="166"/>
        <v>1</v>
      </c>
      <c r="C533" s="13">
        <f t="shared" si="167"/>
        <v>0</v>
      </c>
      <c r="D533">
        <f t="shared" si="168"/>
        <v>1</v>
      </c>
      <c r="E533">
        <f t="shared" si="169"/>
        <v>0</v>
      </c>
      <c r="F533">
        <f t="shared" si="170"/>
        <v>1</v>
      </c>
      <c r="G533">
        <f t="shared" si="171"/>
        <v>1</v>
      </c>
      <c r="H533">
        <f t="shared" si="172"/>
        <v>0</v>
      </c>
      <c r="J533" s="14">
        <f t="shared" si="174"/>
        <v>71</v>
      </c>
      <c r="K533">
        <f t="shared" si="175"/>
        <v>55</v>
      </c>
      <c r="L533">
        <f t="shared" si="176"/>
        <v>38</v>
      </c>
      <c r="M533">
        <f t="shared" si="177"/>
        <v>44</v>
      </c>
      <c r="N533">
        <f t="shared" si="178"/>
        <v>12</v>
      </c>
      <c r="O533">
        <f t="shared" si="179"/>
        <v>29</v>
      </c>
      <c r="P533">
        <f t="shared" si="180"/>
        <v>24</v>
      </c>
      <c r="Q533">
        <f t="shared" si="181"/>
        <v>8</v>
      </c>
    </row>
    <row r="534" spans="1:17" x14ac:dyDescent="0.2">
      <c r="A534" s="14">
        <f t="shared" si="173"/>
        <v>72</v>
      </c>
      <c r="B534">
        <f t="shared" si="166"/>
        <v>1</v>
      </c>
      <c r="C534" s="13">
        <f t="shared" si="167"/>
        <v>1</v>
      </c>
      <c r="D534">
        <f t="shared" si="168"/>
        <v>0</v>
      </c>
      <c r="E534">
        <f t="shared" si="169"/>
        <v>0</v>
      </c>
      <c r="F534">
        <f t="shared" si="170"/>
        <v>0</v>
      </c>
      <c r="G534">
        <f t="shared" si="171"/>
        <v>1</v>
      </c>
      <c r="H534">
        <f t="shared" si="172"/>
        <v>0</v>
      </c>
      <c r="J534" s="14">
        <f t="shared" si="174"/>
        <v>72</v>
      </c>
      <c r="K534">
        <f t="shared" si="175"/>
        <v>56</v>
      </c>
      <c r="L534">
        <f t="shared" si="176"/>
        <v>39</v>
      </c>
      <c r="M534">
        <f t="shared" si="177"/>
        <v>44</v>
      </c>
      <c r="N534">
        <f t="shared" si="178"/>
        <v>12</v>
      </c>
      <c r="O534">
        <f t="shared" si="179"/>
        <v>29</v>
      </c>
      <c r="P534">
        <f t="shared" si="180"/>
        <v>25</v>
      </c>
      <c r="Q534">
        <f t="shared" si="181"/>
        <v>8</v>
      </c>
    </row>
    <row r="535" spans="1:17" x14ac:dyDescent="0.2">
      <c r="A535" s="14">
        <f t="shared" si="173"/>
        <v>73</v>
      </c>
      <c r="B535">
        <f t="shared" si="166"/>
        <v>1</v>
      </c>
      <c r="C535" s="13">
        <f t="shared" si="167"/>
        <v>0</v>
      </c>
      <c r="D535">
        <f t="shared" si="168"/>
        <v>0</v>
      </c>
      <c r="E535">
        <f t="shared" si="169"/>
        <v>0</v>
      </c>
      <c r="F535">
        <f t="shared" si="170"/>
        <v>1</v>
      </c>
      <c r="G535">
        <f t="shared" si="171"/>
        <v>0</v>
      </c>
      <c r="H535">
        <f t="shared" si="172"/>
        <v>0</v>
      </c>
      <c r="J535" s="14">
        <f t="shared" si="174"/>
        <v>73</v>
      </c>
      <c r="K535">
        <f t="shared" si="175"/>
        <v>57</v>
      </c>
      <c r="L535">
        <f t="shared" si="176"/>
        <v>39</v>
      </c>
      <c r="M535">
        <f t="shared" si="177"/>
        <v>44</v>
      </c>
      <c r="N535">
        <f t="shared" si="178"/>
        <v>12</v>
      </c>
      <c r="O535">
        <f t="shared" si="179"/>
        <v>30</v>
      </c>
      <c r="P535">
        <f t="shared" si="180"/>
        <v>25</v>
      </c>
      <c r="Q535">
        <f t="shared" si="181"/>
        <v>8</v>
      </c>
    </row>
    <row r="536" spans="1:17" x14ac:dyDescent="0.2">
      <c r="A536" s="14">
        <f t="shared" si="173"/>
        <v>74</v>
      </c>
      <c r="B536">
        <f t="shared" si="166"/>
        <v>0</v>
      </c>
      <c r="C536" s="13">
        <f t="shared" si="167"/>
        <v>1</v>
      </c>
      <c r="D536">
        <f t="shared" si="168"/>
        <v>0</v>
      </c>
      <c r="E536">
        <f t="shared" si="169"/>
        <v>0</v>
      </c>
      <c r="F536">
        <f t="shared" si="170"/>
        <v>1</v>
      </c>
      <c r="G536">
        <f t="shared" si="171"/>
        <v>1</v>
      </c>
      <c r="H536">
        <f t="shared" si="172"/>
        <v>0</v>
      </c>
      <c r="J536" s="14">
        <f t="shared" si="174"/>
        <v>74</v>
      </c>
      <c r="K536">
        <f t="shared" si="175"/>
        <v>57</v>
      </c>
      <c r="L536">
        <f t="shared" si="176"/>
        <v>40</v>
      </c>
      <c r="M536">
        <f t="shared" si="177"/>
        <v>44</v>
      </c>
      <c r="N536">
        <f t="shared" si="178"/>
        <v>12</v>
      </c>
      <c r="O536">
        <f t="shared" si="179"/>
        <v>31</v>
      </c>
      <c r="P536">
        <f t="shared" si="180"/>
        <v>26</v>
      </c>
      <c r="Q536">
        <f t="shared" si="181"/>
        <v>8</v>
      </c>
    </row>
    <row r="537" spans="1:17" x14ac:dyDescent="0.2">
      <c r="A537" s="14">
        <f t="shared" si="173"/>
        <v>75</v>
      </c>
      <c r="B537">
        <f t="shared" si="166"/>
        <v>1</v>
      </c>
      <c r="C537" s="13">
        <f t="shared" si="167"/>
        <v>1</v>
      </c>
      <c r="D537">
        <f t="shared" si="168"/>
        <v>1</v>
      </c>
      <c r="E537">
        <f t="shared" si="169"/>
        <v>0</v>
      </c>
      <c r="F537">
        <f t="shared" si="170"/>
        <v>0</v>
      </c>
      <c r="G537">
        <f t="shared" si="171"/>
        <v>0</v>
      </c>
      <c r="H537">
        <f t="shared" si="172"/>
        <v>1</v>
      </c>
      <c r="J537" s="14">
        <f t="shared" si="174"/>
        <v>75</v>
      </c>
      <c r="K537">
        <f t="shared" si="175"/>
        <v>58</v>
      </c>
      <c r="L537">
        <f t="shared" si="176"/>
        <v>41</v>
      </c>
      <c r="M537">
        <f t="shared" si="177"/>
        <v>45</v>
      </c>
      <c r="N537">
        <f t="shared" si="178"/>
        <v>12</v>
      </c>
      <c r="O537">
        <f t="shared" si="179"/>
        <v>31</v>
      </c>
      <c r="P537">
        <f t="shared" si="180"/>
        <v>26</v>
      </c>
      <c r="Q537">
        <f t="shared" si="181"/>
        <v>9</v>
      </c>
    </row>
    <row r="538" spans="1:17" x14ac:dyDescent="0.2">
      <c r="A538" s="14">
        <f t="shared" si="173"/>
        <v>76</v>
      </c>
      <c r="B538">
        <f t="shared" si="166"/>
        <v>0</v>
      </c>
      <c r="C538" s="13">
        <f t="shared" si="167"/>
        <v>0</v>
      </c>
      <c r="D538">
        <f t="shared" si="168"/>
        <v>1</v>
      </c>
      <c r="E538">
        <f t="shared" si="169"/>
        <v>0</v>
      </c>
      <c r="F538">
        <f t="shared" si="170"/>
        <v>1</v>
      </c>
      <c r="G538">
        <f t="shared" si="171"/>
        <v>0</v>
      </c>
      <c r="H538">
        <f t="shared" si="172"/>
        <v>0</v>
      </c>
      <c r="J538" s="14">
        <f t="shared" si="174"/>
        <v>76</v>
      </c>
      <c r="K538">
        <f t="shared" si="175"/>
        <v>58</v>
      </c>
      <c r="L538">
        <f t="shared" si="176"/>
        <v>41</v>
      </c>
      <c r="M538">
        <f t="shared" si="177"/>
        <v>46</v>
      </c>
      <c r="N538">
        <f t="shared" si="178"/>
        <v>12</v>
      </c>
      <c r="O538">
        <f t="shared" si="179"/>
        <v>32</v>
      </c>
      <c r="P538">
        <f t="shared" si="180"/>
        <v>26</v>
      </c>
      <c r="Q538">
        <f t="shared" si="181"/>
        <v>9</v>
      </c>
    </row>
    <row r="539" spans="1:17" x14ac:dyDescent="0.2">
      <c r="A539" s="14">
        <f t="shared" si="173"/>
        <v>77</v>
      </c>
      <c r="B539">
        <f t="shared" si="166"/>
        <v>1</v>
      </c>
      <c r="C539" s="13">
        <f t="shared" si="167"/>
        <v>1</v>
      </c>
      <c r="D539">
        <f t="shared" si="168"/>
        <v>0</v>
      </c>
      <c r="E539">
        <f t="shared" si="169"/>
        <v>0</v>
      </c>
      <c r="F539">
        <f t="shared" si="170"/>
        <v>0</v>
      </c>
      <c r="G539">
        <f t="shared" si="171"/>
        <v>0</v>
      </c>
      <c r="H539">
        <f t="shared" si="172"/>
        <v>0</v>
      </c>
      <c r="J539" s="14">
        <f t="shared" si="174"/>
        <v>77</v>
      </c>
      <c r="K539">
        <f t="shared" si="175"/>
        <v>59</v>
      </c>
      <c r="L539">
        <f t="shared" si="176"/>
        <v>42</v>
      </c>
      <c r="M539">
        <f t="shared" si="177"/>
        <v>46</v>
      </c>
      <c r="N539">
        <f t="shared" si="178"/>
        <v>12</v>
      </c>
      <c r="O539">
        <f t="shared" si="179"/>
        <v>32</v>
      </c>
      <c r="P539">
        <f t="shared" si="180"/>
        <v>26</v>
      </c>
      <c r="Q539">
        <f t="shared" si="181"/>
        <v>9</v>
      </c>
    </row>
    <row r="540" spans="1:17" x14ac:dyDescent="0.2">
      <c r="A540" s="14">
        <f t="shared" si="173"/>
        <v>78</v>
      </c>
      <c r="B540">
        <f t="shared" si="166"/>
        <v>1</v>
      </c>
      <c r="C540" s="13">
        <f t="shared" si="167"/>
        <v>0</v>
      </c>
      <c r="D540">
        <f t="shared" si="168"/>
        <v>1</v>
      </c>
      <c r="E540">
        <f t="shared" si="169"/>
        <v>0</v>
      </c>
      <c r="F540">
        <f t="shared" si="170"/>
        <v>0</v>
      </c>
      <c r="G540">
        <f t="shared" si="171"/>
        <v>0</v>
      </c>
      <c r="H540">
        <f t="shared" si="172"/>
        <v>0</v>
      </c>
      <c r="J540" s="14">
        <f t="shared" si="174"/>
        <v>78</v>
      </c>
      <c r="K540">
        <f t="shared" si="175"/>
        <v>60</v>
      </c>
      <c r="L540">
        <f t="shared" si="176"/>
        <v>42</v>
      </c>
      <c r="M540">
        <f t="shared" si="177"/>
        <v>47</v>
      </c>
      <c r="N540">
        <f t="shared" si="178"/>
        <v>12</v>
      </c>
      <c r="O540">
        <f t="shared" si="179"/>
        <v>32</v>
      </c>
      <c r="P540">
        <f t="shared" si="180"/>
        <v>26</v>
      </c>
      <c r="Q540">
        <f t="shared" si="181"/>
        <v>9</v>
      </c>
    </row>
    <row r="541" spans="1:17" x14ac:dyDescent="0.2">
      <c r="A541" s="14">
        <f t="shared" si="173"/>
        <v>79</v>
      </c>
      <c r="B541">
        <f t="shared" si="166"/>
        <v>1</v>
      </c>
      <c r="C541" s="13">
        <f t="shared" si="167"/>
        <v>1</v>
      </c>
      <c r="D541">
        <f t="shared" si="168"/>
        <v>0</v>
      </c>
      <c r="E541">
        <f t="shared" si="169"/>
        <v>0</v>
      </c>
      <c r="F541">
        <f t="shared" si="170"/>
        <v>0</v>
      </c>
      <c r="G541">
        <f t="shared" si="171"/>
        <v>0</v>
      </c>
      <c r="H541">
        <f t="shared" si="172"/>
        <v>0</v>
      </c>
      <c r="J541" s="14">
        <f t="shared" si="174"/>
        <v>79</v>
      </c>
      <c r="K541">
        <f t="shared" si="175"/>
        <v>61</v>
      </c>
      <c r="L541">
        <f t="shared" si="176"/>
        <v>43</v>
      </c>
      <c r="M541">
        <f t="shared" si="177"/>
        <v>47</v>
      </c>
      <c r="N541">
        <f t="shared" si="178"/>
        <v>12</v>
      </c>
      <c r="O541">
        <f t="shared" si="179"/>
        <v>32</v>
      </c>
      <c r="P541">
        <f t="shared" si="180"/>
        <v>26</v>
      </c>
      <c r="Q541">
        <f t="shared" si="181"/>
        <v>9</v>
      </c>
    </row>
    <row r="542" spans="1:17" x14ac:dyDescent="0.2">
      <c r="A542" s="14">
        <f t="shared" si="173"/>
        <v>80</v>
      </c>
      <c r="B542">
        <f t="shared" si="166"/>
        <v>1</v>
      </c>
      <c r="C542" s="13">
        <f t="shared" si="167"/>
        <v>0</v>
      </c>
      <c r="D542">
        <f t="shared" si="168"/>
        <v>0</v>
      </c>
      <c r="E542">
        <f t="shared" si="169"/>
        <v>0</v>
      </c>
      <c r="F542">
        <f t="shared" si="170"/>
        <v>0</v>
      </c>
      <c r="G542">
        <f t="shared" si="171"/>
        <v>0</v>
      </c>
      <c r="H542">
        <f t="shared" si="172"/>
        <v>0</v>
      </c>
      <c r="J542" s="14">
        <f t="shared" si="174"/>
        <v>80</v>
      </c>
      <c r="K542">
        <f t="shared" si="175"/>
        <v>62</v>
      </c>
      <c r="L542">
        <f t="shared" si="176"/>
        <v>43</v>
      </c>
      <c r="M542">
        <f t="shared" si="177"/>
        <v>47</v>
      </c>
      <c r="N542">
        <f t="shared" si="178"/>
        <v>12</v>
      </c>
      <c r="O542">
        <f t="shared" si="179"/>
        <v>32</v>
      </c>
      <c r="P542">
        <f t="shared" si="180"/>
        <v>26</v>
      </c>
      <c r="Q542">
        <f t="shared" si="181"/>
        <v>9</v>
      </c>
    </row>
    <row r="543" spans="1:17" x14ac:dyDescent="0.2">
      <c r="A543" s="14">
        <f t="shared" si="173"/>
        <v>81</v>
      </c>
      <c r="B543">
        <f t="shared" si="166"/>
        <v>1</v>
      </c>
      <c r="C543" s="13">
        <f t="shared" si="167"/>
        <v>1</v>
      </c>
      <c r="D543">
        <f t="shared" si="168"/>
        <v>0</v>
      </c>
      <c r="E543">
        <f t="shared" si="169"/>
        <v>0</v>
      </c>
      <c r="F543">
        <f t="shared" si="170"/>
        <v>0</v>
      </c>
      <c r="G543">
        <f t="shared" si="171"/>
        <v>0</v>
      </c>
      <c r="H543">
        <f t="shared" si="172"/>
        <v>0</v>
      </c>
      <c r="J543" s="14">
        <f t="shared" si="174"/>
        <v>81</v>
      </c>
      <c r="K543">
        <f t="shared" si="175"/>
        <v>63</v>
      </c>
      <c r="L543">
        <f t="shared" si="176"/>
        <v>44</v>
      </c>
      <c r="M543">
        <f t="shared" si="177"/>
        <v>47</v>
      </c>
      <c r="N543">
        <f t="shared" si="178"/>
        <v>12</v>
      </c>
      <c r="O543">
        <f t="shared" si="179"/>
        <v>32</v>
      </c>
      <c r="P543">
        <f t="shared" si="180"/>
        <v>26</v>
      </c>
      <c r="Q543">
        <f t="shared" si="181"/>
        <v>9</v>
      </c>
    </row>
    <row r="544" spans="1:17" x14ac:dyDescent="0.2">
      <c r="A544" s="14">
        <f t="shared" si="173"/>
        <v>82</v>
      </c>
      <c r="B544">
        <f t="shared" si="166"/>
        <v>1</v>
      </c>
      <c r="C544" s="13">
        <f t="shared" si="167"/>
        <v>0</v>
      </c>
      <c r="D544">
        <f t="shared" si="168"/>
        <v>0</v>
      </c>
      <c r="E544">
        <f t="shared" si="169"/>
        <v>0</v>
      </c>
      <c r="F544">
        <f t="shared" si="170"/>
        <v>0</v>
      </c>
      <c r="G544">
        <f t="shared" si="171"/>
        <v>0</v>
      </c>
      <c r="H544">
        <f t="shared" si="172"/>
        <v>0</v>
      </c>
      <c r="J544" s="14">
        <f t="shared" si="174"/>
        <v>82</v>
      </c>
      <c r="K544">
        <f t="shared" si="175"/>
        <v>64</v>
      </c>
      <c r="L544">
        <f t="shared" si="176"/>
        <v>44</v>
      </c>
      <c r="M544">
        <f t="shared" si="177"/>
        <v>47</v>
      </c>
      <c r="N544">
        <f t="shared" si="178"/>
        <v>12</v>
      </c>
      <c r="O544">
        <f t="shared" si="179"/>
        <v>32</v>
      </c>
      <c r="P544">
        <f t="shared" si="180"/>
        <v>26</v>
      </c>
      <c r="Q544">
        <f t="shared" si="181"/>
        <v>9</v>
      </c>
    </row>
    <row r="545" spans="1:17" x14ac:dyDescent="0.2">
      <c r="A545" s="14">
        <f t="shared" si="173"/>
        <v>83</v>
      </c>
      <c r="B545">
        <f t="shared" si="166"/>
        <v>0</v>
      </c>
      <c r="C545" s="13">
        <f t="shared" si="167"/>
        <v>1</v>
      </c>
      <c r="D545">
        <f t="shared" si="168"/>
        <v>0</v>
      </c>
      <c r="E545">
        <f t="shared" si="169"/>
        <v>0</v>
      </c>
      <c r="F545">
        <f t="shared" si="170"/>
        <v>0</v>
      </c>
      <c r="G545">
        <f t="shared" si="171"/>
        <v>0</v>
      </c>
      <c r="H545">
        <f t="shared" si="172"/>
        <v>0</v>
      </c>
      <c r="J545" s="14">
        <f t="shared" si="174"/>
        <v>83</v>
      </c>
      <c r="K545">
        <f t="shared" si="175"/>
        <v>64</v>
      </c>
      <c r="L545">
        <f t="shared" si="176"/>
        <v>45</v>
      </c>
      <c r="M545">
        <f t="shared" si="177"/>
        <v>47</v>
      </c>
      <c r="N545">
        <f t="shared" si="178"/>
        <v>12</v>
      </c>
      <c r="O545">
        <f t="shared" si="179"/>
        <v>32</v>
      </c>
      <c r="P545">
        <f t="shared" si="180"/>
        <v>26</v>
      </c>
      <c r="Q545">
        <f t="shared" si="181"/>
        <v>9</v>
      </c>
    </row>
    <row r="546" spans="1:17" x14ac:dyDescent="0.2">
      <c r="A546" s="14">
        <f t="shared" si="173"/>
        <v>84</v>
      </c>
      <c r="B546">
        <f t="shared" si="166"/>
        <v>1</v>
      </c>
      <c r="C546" s="13">
        <f t="shared" si="167"/>
        <v>0</v>
      </c>
      <c r="D546">
        <f t="shared" si="168"/>
        <v>0</v>
      </c>
      <c r="E546">
        <f t="shared" si="169"/>
        <v>0</v>
      </c>
      <c r="F546">
        <f t="shared" si="170"/>
        <v>0</v>
      </c>
      <c r="G546">
        <f t="shared" si="171"/>
        <v>0</v>
      </c>
      <c r="H546">
        <f t="shared" si="172"/>
        <v>0</v>
      </c>
      <c r="J546" s="14">
        <f t="shared" si="174"/>
        <v>84</v>
      </c>
      <c r="K546">
        <f t="shared" si="175"/>
        <v>65</v>
      </c>
      <c r="L546">
        <f t="shared" si="176"/>
        <v>45</v>
      </c>
      <c r="M546">
        <f t="shared" si="177"/>
        <v>47</v>
      </c>
      <c r="N546">
        <f t="shared" si="178"/>
        <v>12</v>
      </c>
      <c r="O546">
        <f t="shared" si="179"/>
        <v>32</v>
      </c>
      <c r="P546">
        <f t="shared" si="180"/>
        <v>26</v>
      </c>
      <c r="Q546">
        <f t="shared" si="181"/>
        <v>9</v>
      </c>
    </row>
    <row r="547" spans="1:17" x14ac:dyDescent="0.2">
      <c r="A547" s="14">
        <f t="shared" si="173"/>
        <v>85</v>
      </c>
      <c r="B547">
        <f t="shared" si="166"/>
        <v>1</v>
      </c>
      <c r="C547" s="13">
        <f t="shared" si="167"/>
        <v>0</v>
      </c>
      <c r="D547">
        <f t="shared" si="168"/>
        <v>1</v>
      </c>
      <c r="E547">
        <f t="shared" si="169"/>
        <v>0</v>
      </c>
      <c r="F547">
        <f t="shared" si="170"/>
        <v>0</v>
      </c>
      <c r="G547">
        <f t="shared" si="171"/>
        <v>0</v>
      </c>
      <c r="H547">
        <f t="shared" si="172"/>
        <v>0</v>
      </c>
      <c r="J547" s="14">
        <f t="shared" si="174"/>
        <v>85</v>
      </c>
      <c r="K547">
        <f t="shared" si="175"/>
        <v>66</v>
      </c>
      <c r="L547">
        <f t="shared" si="176"/>
        <v>45</v>
      </c>
      <c r="M547">
        <f t="shared" si="177"/>
        <v>48</v>
      </c>
      <c r="N547">
        <f t="shared" si="178"/>
        <v>12</v>
      </c>
      <c r="O547">
        <f t="shared" si="179"/>
        <v>32</v>
      </c>
      <c r="P547">
        <f t="shared" si="180"/>
        <v>26</v>
      </c>
      <c r="Q547">
        <f t="shared" si="181"/>
        <v>9</v>
      </c>
    </row>
    <row r="548" spans="1:17" x14ac:dyDescent="0.2">
      <c r="A548" s="14">
        <f t="shared" si="173"/>
        <v>86</v>
      </c>
      <c r="B548">
        <f t="shared" si="166"/>
        <v>0</v>
      </c>
      <c r="C548" s="13">
        <f t="shared" si="167"/>
        <v>0</v>
      </c>
      <c r="D548">
        <f t="shared" si="168"/>
        <v>1</v>
      </c>
      <c r="E548">
        <f t="shared" si="169"/>
        <v>1</v>
      </c>
      <c r="F548">
        <f t="shared" si="170"/>
        <v>0</v>
      </c>
      <c r="G548">
        <f t="shared" si="171"/>
        <v>0</v>
      </c>
      <c r="H548">
        <f t="shared" si="172"/>
        <v>0</v>
      </c>
      <c r="J548" s="14">
        <f t="shared" si="174"/>
        <v>86</v>
      </c>
      <c r="K548">
        <f t="shared" si="175"/>
        <v>66</v>
      </c>
      <c r="L548">
        <f t="shared" si="176"/>
        <v>45</v>
      </c>
      <c r="M548">
        <f t="shared" si="177"/>
        <v>49</v>
      </c>
      <c r="N548">
        <f t="shared" si="178"/>
        <v>13</v>
      </c>
      <c r="O548">
        <f t="shared" si="179"/>
        <v>32</v>
      </c>
      <c r="P548">
        <f t="shared" si="180"/>
        <v>26</v>
      </c>
      <c r="Q548">
        <f t="shared" si="181"/>
        <v>9</v>
      </c>
    </row>
    <row r="549" spans="1:17" x14ac:dyDescent="0.2">
      <c r="A549" s="14">
        <f t="shared" si="173"/>
        <v>87</v>
      </c>
      <c r="B549">
        <f t="shared" si="166"/>
        <v>1</v>
      </c>
      <c r="C549" s="13">
        <f t="shared" si="167"/>
        <v>0</v>
      </c>
      <c r="D549">
        <f t="shared" si="168"/>
        <v>0</v>
      </c>
      <c r="E549">
        <f t="shared" si="169"/>
        <v>0</v>
      </c>
      <c r="F549">
        <f t="shared" si="170"/>
        <v>1</v>
      </c>
      <c r="G549">
        <f t="shared" si="171"/>
        <v>0</v>
      </c>
      <c r="H549">
        <f t="shared" si="172"/>
        <v>0</v>
      </c>
      <c r="J549" s="14">
        <f t="shared" si="174"/>
        <v>87</v>
      </c>
      <c r="K549">
        <f t="shared" si="175"/>
        <v>67</v>
      </c>
      <c r="L549">
        <f t="shared" si="176"/>
        <v>45</v>
      </c>
      <c r="M549">
        <f t="shared" si="177"/>
        <v>49</v>
      </c>
      <c r="N549">
        <f t="shared" si="178"/>
        <v>13</v>
      </c>
      <c r="O549">
        <f t="shared" si="179"/>
        <v>33</v>
      </c>
      <c r="P549">
        <f t="shared" si="180"/>
        <v>26</v>
      </c>
      <c r="Q549">
        <f t="shared" si="181"/>
        <v>9</v>
      </c>
    </row>
    <row r="550" spans="1:17" x14ac:dyDescent="0.2">
      <c r="A550" s="14">
        <f t="shared" si="173"/>
        <v>88</v>
      </c>
      <c r="B550">
        <f t="shared" si="166"/>
        <v>1</v>
      </c>
      <c r="C550" s="13">
        <f t="shared" si="167"/>
        <v>0</v>
      </c>
      <c r="D550">
        <f t="shared" si="168"/>
        <v>0</v>
      </c>
      <c r="E550">
        <f t="shared" si="169"/>
        <v>0</v>
      </c>
      <c r="F550">
        <f t="shared" si="170"/>
        <v>0</v>
      </c>
      <c r="G550">
        <f t="shared" si="171"/>
        <v>0</v>
      </c>
      <c r="H550">
        <f t="shared" si="172"/>
        <v>0</v>
      </c>
      <c r="J550" s="14">
        <f t="shared" si="174"/>
        <v>88</v>
      </c>
      <c r="K550">
        <f t="shared" si="175"/>
        <v>68</v>
      </c>
      <c r="L550">
        <f t="shared" si="176"/>
        <v>45</v>
      </c>
      <c r="M550">
        <f t="shared" si="177"/>
        <v>49</v>
      </c>
      <c r="N550">
        <f t="shared" si="178"/>
        <v>13</v>
      </c>
      <c r="O550">
        <f t="shared" si="179"/>
        <v>33</v>
      </c>
      <c r="P550">
        <f t="shared" si="180"/>
        <v>26</v>
      </c>
      <c r="Q550">
        <f t="shared" si="181"/>
        <v>9</v>
      </c>
    </row>
    <row r="551" spans="1:17" x14ac:dyDescent="0.2">
      <c r="A551" s="14">
        <f t="shared" si="173"/>
        <v>89</v>
      </c>
      <c r="B551">
        <f t="shared" si="166"/>
        <v>1</v>
      </c>
      <c r="C551" s="13">
        <f t="shared" si="167"/>
        <v>1</v>
      </c>
      <c r="D551">
        <f t="shared" si="168"/>
        <v>1</v>
      </c>
      <c r="E551">
        <f t="shared" si="169"/>
        <v>0</v>
      </c>
      <c r="F551">
        <f t="shared" si="170"/>
        <v>0</v>
      </c>
      <c r="G551">
        <f t="shared" si="171"/>
        <v>0</v>
      </c>
      <c r="H551">
        <f t="shared" si="172"/>
        <v>0</v>
      </c>
      <c r="J551" s="14">
        <f t="shared" si="174"/>
        <v>89</v>
      </c>
      <c r="K551">
        <f t="shared" si="175"/>
        <v>69</v>
      </c>
      <c r="L551">
        <f t="shared" si="176"/>
        <v>46</v>
      </c>
      <c r="M551">
        <f t="shared" si="177"/>
        <v>50</v>
      </c>
      <c r="N551">
        <f t="shared" si="178"/>
        <v>13</v>
      </c>
      <c r="O551">
        <f t="shared" si="179"/>
        <v>33</v>
      </c>
      <c r="P551">
        <f t="shared" si="180"/>
        <v>26</v>
      </c>
      <c r="Q551">
        <f t="shared" si="181"/>
        <v>9</v>
      </c>
    </row>
    <row r="552" spans="1:17" x14ac:dyDescent="0.2">
      <c r="A552" s="14">
        <f t="shared" si="173"/>
        <v>90</v>
      </c>
      <c r="B552">
        <f t="shared" si="166"/>
        <v>0</v>
      </c>
      <c r="C552" s="13">
        <f t="shared" si="167"/>
        <v>1</v>
      </c>
      <c r="D552">
        <f t="shared" si="168"/>
        <v>0</v>
      </c>
      <c r="E552">
        <f t="shared" si="169"/>
        <v>1</v>
      </c>
      <c r="F552">
        <f t="shared" si="170"/>
        <v>0</v>
      </c>
      <c r="G552">
        <f t="shared" si="171"/>
        <v>0</v>
      </c>
      <c r="H552">
        <f t="shared" si="172"/>
        <v>0</v>
      </c>
      <c r="J552" s="14">
        <f t="shared" si="174"/>
        <v>90</v>
      </c>
      <c r="K552">
        <f t="shared" si="175"/>
        <v>69</v>
      </c>
      <c r="L552">
        <f t="shared" si="176"/>
        <v>47</v>
      </c>
      <c r="M552">
        <f t="shared" si="177"/>
        <v>50</v>
      </c>
      <c r="N552">
        <f t="shared" si="178"/>
        <v>14</v>
      </c>
      <c r="O552">
        <f t="shared" si="179"/>
        <v>33</v>
      </c>
      <c r="P552">
        <f t="shared" si="180"/>
        <v>26</v>
      </c>
      <c r="Q552">
        <f t="shared" si="181"/>
        <v>9</v>
      </c>
    </row>
    <row r="553" spans="1:17" x14ac:dyDescent="0.2">
      <c r="A553" s="14">
        <f t="shared" si="173"/>
        <v>91</v>
      </c>
      <c r="B553">
        <f t="shared" si="166"/>
        <v>0</v>
      </c>
      <c r="C553" s="13">
        <f t="shared" si="167"/>
        <v>0</v>
      </c>
      <c r="D553">
        <f t="shared" si="168"/>
        <v>0</v>
      </c>
      <c r="E553">
        <f t="shared" si="169"/>
        <v>0</v>
      </c>
      <c r="F553">
        <f t="shared" si="170"/>
        <v>1</v>
      </c>
      <c r="G553">
        <f t="shared" si="171"/>
        <v>0</v>
      </c>
      <c r="H553">
        <f t="shared" si="172"/>
        <v>0</v>
      </c>
      <c r="J553" s="14">
        <f t="shared" si="174"/>
        <v>91</v>
      </c>
      <c r="K553">
        <f t="shared" si="175"/>
        <v>69</v>
      </c>
      <c r="L553">
        <f t="shared" si="176"/>
        <v>47</v>
      </c>
      <c r="M553">
        <f t="shared" si="177"/>
        <v>50</v>
      </c>
      <c r="N553">
        <f t="shared" si="178"/>
        <v>14</v>
      </c>
      <c r="O553">
        <f t="shared" si="179"/>
        <v>34</v>
      </c>
      <c r="P553">
        <f t="shared" si="180"/>
        <v>26</v>
      </c>
      <c r="Q553">
        <f t="shared" si="181"/>
        <v>9</v>
      </c>
    </row>
    <row r="554" spans="1:17" x14ac:dyDescent="0.2">
      <c r="A554" s="14">
        <f t="shared" si="173"/>
        <v>92</v>
      </c>
      <c r="B554">
        <f t="shared" si="166"/>
        <v>1</v>
      </c>
      <c r="C554" s="13">
        <f t="shared" si="167"/>
        <v>0</v>
      </c>
      <c r="D554">
        <f t="shared" si="168"/>
        <v>0</v>
      </c>
      <c r="E554">
        <f t="shared" si="169"/>
        <v>0</v>
      </c>
      <c r="F554">
        <f t="shared" si="170"/>
        <v>0</v>
      </c>
      <c r="G554">
        <f t="shared" si="171"/>
        <v>0</v>
      </c>
      <c r="H554">
        <f t="shared" si="172"/>
        <v>0</v>
      </c>
      <c r="J554" s="14">
        <f t="shared" si="174"/>
        <v>92</v>
      </c>
      <c r="K554">
        <f t="shared" si="175"/>
        <v>70</v>
      </c>
      <c r="L554">
        <f t="shared" si="176"/>
        <v>47</v>
      </c>
      <c r="M554">
        <f t="shared" si="177"/>
        <v>50</v>
      </c>
      <c r="N554">
        <f t="shared" si="178"/>
        <v>14</v>
      </c>
      <c r="O554">
        <f t="shared" si="179"/>
        <v>34</v>
      </c>
      <c r="P554">
        <f t="shared" si="180"/>
        <v>26</v>
      </c>
      <c r="Q554">
        <f t="shared" si="181"/>
        <v>9</v>
      </c>
    </row>
    <row r="555" spans="1:17" x14ac:dyDescent="0.2">
      <c r="A555" s="14">
        <f t="shared" si="173"/>
        <v>93</v>
      </c>
      <c r="B555">
        <f t="shared" si="166"/>
        <v>0</v>
      </c>
      <c r="C555" s="13">
        <f t="shared" si="167"/>
        <v>0</v>
      </c>
      <c r="D555">
        <f t="shared" si="168"/>
        <v>0</v>
      </c>
      <c r="E555">
        <f t="shared" si="169"/>
        <v>0</v>
      </c>
      <c r="F555">
        <f t="shared" si="170"/>
        <v>0</v>
      </c>
      <c r="G555">
        <f t="shared" si="171"/>
        <v>1</v>
      </c>
      <c r="H555">
        <f t="shared" si="172"/>
        <v>0</v>
      </c>
      <c r="J555" s="14">
        <f t="shared" si="174"/>
        <v>93</v>
      </c>
      <c r="K555">
        <f t="shared" si="175"/>
        <v>70</v>
      </c>
      <c r="L555">
        <f t="shared" si="176"/>
        <v>47</v>
      </c>
      <c r="M555">
        <f t="shared" si="177"/>
        <v>50</v>
      </c>
      <c r="N555">
        <f t="shared" si="178"/>
        <v>14</v>
      </c>
      <c r="O555">
        <f t="shared" si="179"/>
        <v>34</v>
      </c>
      <c r="P555">
        <f t="shared" si="180"/>
        <v>27</v>
      </c>
      <c r="Q555">
        <f t="shared" si="181"/>
        <v>9</v>
      </c>
    </row>
    <row r="556" spans="1:17" x14ac:dyDescent="0.2">
      <c r="A556" s="14">
        <f t="shared" si="173"/>
        <v>94</v>
      </c>
      <c r="B556">
        <f t="shared" si="166"/>
        <v>1</v>
      </c>
      <c r="C556" s="13">
        <f t="shared" si="167"/>
        <v>0</v>
      </c>
      <c r="D556">
        <f t="shared" si="168"/>
        <v>1</v>
      </c>
      <c r="E556">
        <f t="shared" si="169"/>
        <v>0</v>
      </c>
      <c r="F556">
        <f t="shared" si="170"/>
        <v>0</v>
      </c>
      <c r="G556">
        <f t="shared" si="171"/>
        <v>0</v>
      </c>
      <c r="H556">
        <f t="shared" si="172"/>
        <v>0</v>
      </c>
      <c r="J556" s="14">
        <f t="shared" si="174"/>
        <v>94</v>
      </c>
      <c r="K556">
        <f t="shared" si="175"/>
        <v>71</v>
      </c>
      <c r="L556">
        <f t="shared" si="176"/>
        <v>47</v>
      </c>
      <c r="M556">
        <f t="shared" si="177"/>
        <v>51</v>
      </c>
      <c r="N556">
        <f t="shared" si="178"/>
        <v>14</v>
      </c>
      <c r="O556">
        <f t="shared" si="179"/>
        <v>34</v>
      </c>
      <c r="P556">
        <f t="shared" si="180"/>
        <v>27</v>
      </c>
      <c r="Q556">
        <f t="shared" si="181"/>
        <v>9</v>
      </c>
    </row>
    <row r="557" spans="1:17" x14ac:dyDescent="0.2">
      <c r="A557" s="14">
        <f t="shared" si="173"/>
        <v>95</v>
      </c>
      <c r="B557">
        <f t="shared" si="166"/>
        <v>1</v>
      </c>
      <c r="C557" s="13">
        <f t="shared" si="167"/>
        <v>0</v>
      </c>
      <c r="D557">
        <f t="shared" si="168"/>
        <v>0</v>
      </c>
      <c r="E557">
        <f t="shared" si="169"/>
        <v>0</v>
      </c>
      <c r="F557">
        <f t="shared" si="170"/>
        <v>0</v>
      </c>
      <c r="G557">
        <f t="shared" si="171"/>
        <v>1</v>
      </c>
      <c r="H557">
        <f t="shared" si="172"/>
        <v>0</v>
      </c>
      <c r="J557" s="14">
        <f t="shared" si="174"/>
        <v>95</v>
      </c>
      <c r="K557">
        <f t="shared" si="175"/>
        <v>72</v>
      </c>
      <c r="L557">
        <f t="shared" si="176"/>
        <v>47</v>
      </c>
      <c r="M557">
        <f t="shared" si="177"/>
        <v>51</v>
      </c>
      <c r="N557">
        <f t="shared" si="178"/>
        <v>14</v>
      </c>
      <c r="O557">
        <f t="shared" si="179"/>
        <v>34</v>
      </c>
      <c r="P557">
        <f t="shared" si="180"/>
        <v>28</v>
      </c>
      <c r="Q557">
        <f t="shared" si="181"/>
        <v>9</v>
      </c>
    </row>
    <row r="558" spans="1:17" x14ac:dyDescent="0.2">
      <c r="A558" s="14">
        <f t="shared" si="173"/>
        <v>96</v>
      </c>
      <c r="B558">
        <f t="shared" si="166"/>
        <v>1</v>
      </c>
      <c r="C558" s="13">
        <f t="shared" si="167"/>
        <v>1</v>
      </c>
      <c r="D558">
        <f t="shared" si="168"/>
        <v>0</v>
      </c>
      <c r="E558">
        <f t="shared" si="169"/>
        <v>0</v>
      </c>
      <c r="F558">
        <f t="shared" si="170"/>
        <v>0</v>
      </c>
      <c r="G558">
        <f t="shared" si="171"/>
        <v>0</v>
      </c>
      <c r="H558">
        <f t="shared" si="172"/>
        <v>0</v>
      </c>
      <c r="J558" s="14">
        <f t="shared" si="174"/>
        <v>96</v>
      </c>
      <c r="K558">
        <f t="shared" si="175"/>
        <v>73</v>
      </c>
      <c r="L558">
        <f t="shared" si="176"/>
        <v>48</v>
      </c>
      <c r="M558">
        <f t="shared" si="177"/>
        <v>51</v>
      </c>
      <c r="N558">
        <f t="shared" si="178"/>
        <v>14</v>
      </c>
      <c r="O558">
        <f t="shared" si="179"/>
        <v>34</v>
      </c>
      <c r="P558">
        <f t="shared" si="180"/>
        <v>28</v>
      </c>
      <c r="Q558">
        <f t="shared" si="181"/>
        <v>9</v>
      </c>
    </row>
    <row r="559" spans="1:17" x14ac:dyDescent="0.2">
      <c r="A559" s="14">
        <f t="shared" si="173"/>
        <v>97</v>
      </c>
      <c r="B559">
        <f t="shared" si="166"/>
        <v>1</v>
      </c>
      <c r="C559" s="13">
        <f t="shared" si="167"/>
        <v>1</v>
      </c>
      <c r="D559">
        <f t="shared" si="168"/>
        <v>0</v>
      </c>
      <c r="E559">
        <f t="shared" si="169"/>
        <v>0</v>
      </c>
      <c r="F559">
        <f t="shared" si="170"/>
        <v>0</v>
      </c>
      <c r="G559">
        <f t="shared" si="171"/>
        <v>0</v>
      </c>
      <c r="H559">
        <f t="shared" si="172"/>
        <v>0</v>
      </c>
      <c r="J559" s="14">
        <f t="shared" si="174"/>
        <v>97</v>
      </c>
      <c r="K559">
        <f t="shared" si="175"/>
        <v>74</v>
      </c>
      <c r="L559">
        <f t="shared" si="176"/>
        <v>49</v>
      </c>
      <c r="M559">
        <f t="shared" si="177"/>
        <v>51</v>
      </c>
      <c r="N559">
        <f t="shared" si="178"/>
        <v>14</v>
      </c>
      <c r="O559">
        <f t="shared" si="179"/>
        <v>34</v>
      </c>
      <c r="P559">
        <f t="shared" si="180"/>
        <v>28</v>
      </c>
      <c r="Q559">
        <f t="shared" si="181"/>
        <v>9</v>
      </c>
    </row>
    <row r="560" spans="1:17" x14ac:dyDescent="0.2">
      <c r="A560" s="14">
        <f t="shared" si="173"/>
        <v>98</v>
      </c>
      <c r="B560">
        <f t="shared" si="166"/>
        <v>1</v>
      </c>
      <c r="C560" s="13">
        <f t="shared" si="167"/>
        <v>1</v>
      </c>
      <c r="D560">
        <f t="shared" si="168"/>
        <v>0</v>
      </c>
      <c r="E560">
        <f t="shared" si="169"/>
        <v>0</v>
      </c>
      <c r="F560">
        <f t="shared" si="170"/>
        <v>1</v>
      </c>
      <c r="G560">
        <f t="shared" si="171"/>
        <v>0</v>
      </c>
      <c r="H560">
        <f t="shared" si="172"/>
        <v>1</v>
      </c>
      <c r="J560" s="14">
        <f t="shared" si="174"/>
        <v>98</v>
      </c>
      <c r="K560">
        <f t="shared" si="175"/>
        <v>75</v>
      </c>
      <c r="L560">
        <f t="shared" si="176"/>
        <v>50</v>
      </c>
      <c r="M560">
        <f t="shared" si="177"/>
        <v>51</v>
      </c>
      <c r="N560">
        <f t="shared" si="178"/>
        <v>14</v>
      </c>
      <c r="O560">
        <f t="shared" si="179"/>
        <v>35</v>
      </c>
      <c r="P560">
        <f t="shared" si="180"/>
        <v>28</v>
      </c>
      <c r="Q560">
        <f t="shared" si="181"/>
        <v>10</v>
      </c>
    </row>
    <row r="561" spans="1:17" x14ac:dyDescent="0.2">
      <c r="A561" s="14">
        <f t="shared" si="173"/>
        <v>99</v>
      </c>
      <c r="B561">
        <f t="shared" si="166"/>
        <v>0</v>
      </c>
      <c r="C561" s="13">
        <f t="shared" si="167"/>
        <v>0</v>
      </c>
      <c r="D561">
        <f t="shared" si="168"/>
        <v>0</v>
      </c>
      <c r="E561">
        <f t="shared" si="169"/>
        <v>0</v>
      </c>
      <c r="F561">
        <f t="shared" si="170"/>
        <v>1</v>
      </c>
      <c r="G561">
        <f t="shared" si="171"/>
        <v>1</v>
      </c>
      <c r="H561">
        <f t="shared" si="172"/>
        <v>0</v>
      </c>
      <c r="J561" s="14">
        <f t="shared" si="174"/>
        <v>99</v>
      </c>
      <c r="K561">
        <f t="shared" si="175"/>
        <v>75</v>
      </c>
      <c r="L561">
        <f t="shared" si="176"/>
        <v>50</v>
      </c>
      <c r="M561">
        <f t="shared" si="177"/>
        <v>51</v>
      </c>
      <c r="N561">
        <f t="shared" si="178"/>
        <v>14</v>
      </c>
      <c r="O561">
        <f t="shared" si="179"/>
        <v>36</v>
      </c>
      <c r="P561">
        <f t="shared" si="180"/>
        <v>29</v>
      </c>
      <c r="Q561">
        <f t="shared" si="181"/>
        <v>10</v>
      </c>
    </row>
    <row r="562" spans="1:17" x14ac:dyDescent="0.2">
      <c r="A562" s="14">
        <f t="shared" si="173"/>
        <v>100</v>
      </c>
      <c r="B562">
        <f t="shared" si="166"/>
        <v>1</v>
      </c>
      <c r="C562" s="13">
        <f t="shared" si="167"/>
        <v>0</v>
      </c>
      <c r="D562">
        <f t="shared" si="168"/>
        <v>1</v>
      </c>
      <c r="E562">
        <f t="shared" si="169"/>
        <v>0</v>
      </c>
      <c r="F562">
        <f t="shared" si="170"/>
        <v>0</v>
      </c>
      <c r="G562">
        <f t="shared" si="171"/>
        <v>1</v>
      </c>
      <c r="H562">
        <f t="shared" si="172"/>
        <v>0</v>
      </c>
      <c r="J562" s="14">
        <f t="shared" si="174"/>
        <v>100</v>
      </c>
      <c r="K562">
        <f t="shared" si="175"/>
        <v>76</v>
      </c>
      <c r="L562">
        <f t="shared" si="176"/>
        <v>50</v>
      </c>
      <c r="M562">
        <f t="shared" si="177"/>
        <v>52</v>
      </c>
      <c r="N562">
        <f t="shared" si="178"/>
        <v>14</v>
      </c>
      <c r="O562">
        <f t="shared" si="179"/>
        <v>36</v>
      </c>
      <c r="P562">
        <f t="shared" si="180"/>
        <v>30</v>
      </c>
      <c r="Q562">
        <f t="shared" si="181"/>
        <v>10</v>
      </c>
    </row>
    <row r="563" spans="1:17" x14ac:dyDescent="0.2">
      <c r="A563" s="14">
        <f t="shared" si="173"/>
        <v>101</v>
      </c>
      <c r="B563">
        <f t="shared" si="166"/>
        <v>0</v>
      </c>
      <c r="C563" s="13">
        <f t="shared" si="167"/>
        <v>0</v>
      </c>
      <c r="D563">
        <f t="shared" si="168"/>
        <v>0</v>
      </c>
      <c r="E563">
        <f t="shared" si="169"/>
        <v>0</v>
      </c>
      <c r="F563">
        <f t="shared" si="170"/>
        <v>1</v>
      </c>
      <c r="G563">
        <f t="shared" si="171"/>
        <v>0</v>
      </c>
      <c r="H563">
        <f t="shared" si="172"/>
        <v>0</v>
      </c>
      <c r="J563" s="14">
        <f t="shared" si="174"/>
        <v>101</v>
      </c>
      <c r="K563">
        <f t="shared" si="175"/>
        <v>76</v>
      </c>
      <c r="L563">
        <f t="shared" si="176"/>
        <v>50</v>
      </c>
      <c r="M563">
        <f t="shared" si="177"/>
        <v>52</v>
      </c>
      <c r="N563">
        <f t="shared" si="178"/>
        <v>14</v>
      </c>
      <c r="O563">
        <f t="shared" si="179"/>
        <v>37</v>
      </c>
      <c r="P563">
        <f t="shared" si="180"/>
        <v>30</v>
      </c>
      <c r="Q563">
        <f t="shared" si="181"/>
        <v>10</v>
      </c>
    </row>
    <row r="564" spans="1:17" x14ac:dyDescent="0.2">
      <c r="A564" s="14">
        <f t="shared" si="173"/>
        <v>102</v>
      </c>
      <c r="B564">
        <f t="shared" si="166"/>
        <v>1</v>
      </c>
      <c r="C564" s="13">
        <f t="shared" si="167"/>
        <v>1</v>
      </c>
      <c r="D564">
        <f t="shared" si="168"/>
        <v>1</v>
      </c>
      <c r="E564">
        <f t="shared" si="169"/>
        <v>0</v>
      </c>
      <c r="F564">
        <f t="shared" si="170"/>
        <v>1</v>
      </c>
      <c r="G564">
        <f t="shared" si="171"/>
        <v>1</v>
      </c>
      <c r="H564">
        <f t="shared" si="172"/>
        <v>0</v>
      </c>
      <c r="J564" s="14">
        <f t="shared" si="174"/>
        <v>102</v>
      </c>
      <c r="K564">
        <f t="shared" si="175"/>
        <v>77</v>
      </c>
      <c r="L564">
        <f t="shared" si="176"/>
        <v>51</v>
      </c>
      <c r="M564">
        <f t="shared" si="177"/>
        <v>53</v>
      </c>
      <c r="N564">
        <f t="shared" si="178"/>
        <v>14</v>
      </c>
      <c r="O564">
        <f t="shared" si="179"/>
        <v>38</v>
      </c>
      <c r="P564">
        <f t="shared" si="180"/>
        <v>31</v>
      </c>
      <c r="Q564">
        <f t="shared" si="181"/>
        <v>10</v>
      </c>
    </row>
    <row r="565" spans="1:17" x14ac:dyDescent="0.2">
      <c r="A565" s="14">
        <f t="shared" si="173"/>
        <v>103</v>
      </c>
      <c r="B565">
        <f t="shared" si="166"/>
        <v>1</v>
      </c>
      <c r="C565" s="13">
        <f t="shared" si="167"/>
        <v>0</v>
      </c>
      <c r="D565">
        <f t="shared" si="168"/>
        <v>0</v>
      </c>
      <c r="E565">
        <f t="shared" si="169"/>
        <v>0</v>
      </c>
      <c r="F565">
        <f t="shared" si="170"/>
        <v>0</v>
      </c>
      <c r="G565">
        <f t="shared" si="171"/>
        <v>0</v>
      </c>
      <c r="H565">
        <f t="shared" si="172"/>
        <v>0</v>
      </c>
      <c r="J565" s="14">
        <f t="shared" si="174"/>
        <v>103</v>
      </c>
      <c r="K565">
        <f t="shared" si="175"/>
        <v>78</v>
      </c>
      <c r="L565">
        <f t="shared" si="176"/>
        <v>51</v>
      </c>
      <c r="M565">
        <f t="shared" si="177"/>
        <v>53</v>
      </c>
      <c r="N565">
        <f t="shared" si="178"/>
        <v>14</v>
      </c>
      <c r="O565">
        <f t="shared" si="179"/>
        <v>38</v>
      </c>
      <c r="P565">
        <f t="shared" si="180"/>
        <v>31</v>
      </c>
      <c r="Q565">
        <f t="shared" si="181"/>
        <v>10</v>
      </c>
    </row>
    <row r="566" spans="1:17" x14ac:dyDescent="0.2">
      <c r="A566" s="14">
        <f t="shared" si="173"/>
        <v>104</v>
      </c>
      <c r="B566">
        <f t="shared" si="166"/>
        <v>1</v>
      </c>
      <c r="C566" s="13">
        <f t="shared" si="167"/>
        <v>0</v>
      </c>
      <c r="D566">
        <f t="shared" si="168"/>
        <v>0</v>
      </c>
      <c r="E566">
        <f t="shared" si="169"/>
        <v>0</v>
      </c>
      <c r="F566">
        <f t="shared" si="170"/>
        <v>1</v>
      </c>
      <c r="G566">
        <f t="shared" si="171"/>
        <v>0</v>
      </c>
      <c r="H566">
        <f t="shared" si="172"/>
        <v>0</v>
      </c>
      <c r="J566" s="14">
        <f t="shared" si="174"/>
        <v>104</v>
      </c>
      <c r="K566">
        <f t="shared" si="175"/>
        <v>79</v>
      </c>
      <c r="L566">
        <f t="shared" si="176"/>
        <v>51</v>
      </c>
      <c r="M566">
        <f t="shared" si="177"/>
        <v>53</v>
      </c>
      <c r="N566">
        <f t="shared" si="178"/>
        <v>14</v>
      </c>
      <c r="O566">
        <f t="shared" si="179"/>
        <v>39</v>
      </c>
      <c r="P566">
        <f t="shared" si="180"/>
        <v>31</v>
      </c>
      <c r="Q566">
        <f t="shared" si="181"/>
        <v>10</v>
      </c>
    </row>
    <row r="567" spans="1:17" x14ac:dyDescent="0.2">
      <c r="A567" s="14">
        <f t="shared" si="173"/>
        <v>105</v>
      </c>
      <c r="B567">
        <f t="shared" si="166"/>
        <v>1</v>
      </c>
      <c r="C567" s="13">
        <f t="shared" si="167"/>
        <v>1</v>
      </c>
      <c r="D567">
        <f t="shared" si="168"/>
        <v>1</v>
      </c>
      <c r="E567">
        <f t="shared" si="169"/>
        <v>0</v>
      </c>
      <c r="F567">
        <f t="shared" si="170"/>
        <v>1</v>
      </c>
      <c r="G567">
        <f t="shared" si="171"/>
        <v>1</v>
      </c>
      <c r="H567">
        <f t="shared" si="172"/>
        <v>0</v>
      </c>
      <c r="J567" s="14">
        <f t="shared" si="174"/>
        <v>105</v>
      </c>
      <c r="K567">
        <f t="shared" si="175"/>
        <v>80</v>
      </c>
      <c r="L567">
        <f t="shared" si="176"/>
        <v>52</v>
      </c>
      <c r="M567">
        <f t="shared" si="177"/>
        <v>54</v>
      </c>
      <c r="N567">
        <f t="shared" si="178"/>
        <v>14</v>
      </c>
      <c r="O567">
        <f t="shared" si="179"/>
        <v>40</v>
      </c>
      <c r="P567">
        <f t="shared" si="180"/>
        <v>32</v>
      </c>
      <c r="Q567">
        <f t="shared" si="181"/>
        <v>10</v>
      </c>
    </row>
    <row r="568" spans="1:17" x14ac:dyDescent="0.2">
      <c r="A568" s="14">
        <f t="shared" si="173"/>
        <v>106</v>
      </c>
      <c r="B568">
        <f t="shared" si="166"/>
        <v>0</v>
      </c>
      <c r="C568" s="13">
        <f t="shared" si="167"/>
        <v>0</v>
      </c>
      <c r="D568">
        <f t="shared" si="168"/>
        <v>1</v>
      </c>
      <c r="E568">
        <f t="shared" si="169"/>
        <v>0</v>
      </c>
      <c r="F568">
        <f t="shared" si="170"/>
        <v>0</v>
      </c>
      <c r="G568">
        <f t="shared" si="171"/>
        <v>0</v>
      </c>
      <c r="H568">
        <f t="shared" si="172"/>
        <v>0</v>
      </c>
      <c r="J568" s="14">
        <f t="shared" si="174"/>
        <v>106</v>
      </c>
      <c r="K568">
        <f t="shared" si="175"/>
        <v>80</v>
      </c>
      <c r="L568">
        <f t="shared" si="176"/>
        <v>52</v>
      </c>
      <c r="M568">
        <f t="shared" si="177"/>
        <v>55</v>
      </c>
      <c r="N568">
        <f t="shared" si="178"/>
        <v>14</v>
      </c>
      <c r="O568">
        <f t="shared" si="179"/>
        <v>40</v>
      </c>
      <c r="P568">
        <f t="shared" si="180"/>
        <v>32</v>
      </c>
      <c r="Q568">
        <f t="shared" si="181"/>
        <v>10</v>
      </c>
    </row>
    <row r="569" spans="1:17" x14ac:dyDescent="0.2">
      <c r="A569" s="14">
        <f t="shared" si="173"/>
        <v>107</v>
      </c>
      <c r="B569">
        <f t="shared" si="166"/>
        <v>1</v>
      </c>
      <c r="C569" s="13">
        <f t="shared" si="167"/>
        <v>1</v>
      </c>
      <c r="D569">
        <f t="shared" si="168"/>
        <v>1</v>
      </c>
      <c r="E569">
        <f t="shared" si="169"/>
        <v>0</v>
      </c>
      <c r="F569">
        <f t="shared" si="170"/>
        <v>1</v>
      </c>
      <c r="G569">
        <f t="shared" si="171"/>
        <v>1</v>
      </c>
      <c r="H569">
        <f t="shared" si="172"/>
        <v>1</v>
      </c>
      <c r="J569" s="14">
        <f t="shared" si="174"/>
        <v>107</v>
      </c>
      <c r="K569">
        <f t="shared" si="175"/>
        <v>81</v>
      </c>
      <c r="L569">
        <f t="shared" si="176"/>
        <v>53</v>
      </c>
      <c r="M569">
        <f t="shared" si="177"/>
        <v>56</v>
      </c>
      <c r="N569">
        <f t="shared" si="178"/>
        <v>14</v>
      </c>
      <c r="O569">
        <f t="shared" si="179"/>
        <v>41</v>
      </c>
      <c r="P569">
        <f t="shared" si="180"/>
        <v>33</v>
      </c>
      <c r="Q569">
        <f t="shared" si="181"/>
        <v>11</v>
      </c>
    </row>
    <row r="570" spans="1:17" x14ac:dyDescent="0.2">
      <c r="A570" s="14">
        <f t="shared" si="173"/>
        <v>108</v>
      </c>
      <c r="B570">
        <f t="shared" si="166"/>
        <v>0</v>
      </c>
      <c r="C570" s="13">
        <f t="shared" si="167"/>
        <v>1</v>
      </c>
      <c r="D570">
        <f t="shared" si="168"/>
        <v>0</v>
      </c>
      <c r="E570">
        <f t="shared" si="169"/>
        <v>0</v>
      </c>
      <c r="F570">
        <f t="shared" si="170"/>
        <v>0</v>
      </c>
      <c r="G570">
        <f t="shared" si="171"/>
        <v>0</v>
      </c>
      <c r="H570">
        <f t="shared" si="172"/>
        <v>0</v>
      </c>
      <c r="J570" s="14">
        <f t="shared" si="174"/>
        <v>108</v>
      </c>
      <c r="K570">
        <f t="shared" si="175"/>
        <v>81</v>
      </c>
      <c r="L570">
        <f t="shared" si="176"/>
        <v>54</v>
      </c>
      <c r="M570">
        <f t="shared" si="177"/>
        <v>56</v>
      </c>
      <c r="N570">
        <f t="shared" si="178"/>
        <v>14</v>
      </c>
      <c r="O570">
        <f t="shared" si="179"/>
        <v>41</v>
      </c>
      <c r="P570">
        <f t="shared" si="180"/>
        <v>33</v>
      </c>
      <c r="Q570">
        <f t="shared" si="181"/>
        <v>11</v>
      </c>
    </row>
    <row r="571" spans="1:17" x14ac:dyDescent="0.2">
      <c r="A571" s="14">
        <f t="shared" si="173"/>
        <v>109</v>
      </c>
      <c r="B571">
        <f t="shared" si="166"/>
        <v>1</v>
      </c>
      <c r="C571" s="13">
        <f t="shared" si="167"/>
        <v>0</v>
      </c>
      <c r="D571">
        <f t="shared" si="168"/>
        <v>1</v>
      </c>
      <c r="E571">
        <f t="shared" si="169"/>
        <v>0</v>
      </c>
      <c r="F571">
        <f t="shared" si="170"/>
        <v>0</v>
      </c>
      <c r="G571">
        <f t="shared" si="171"/>
        <v>0</v>
      </c>
      <c r="H571">
        <f t="shared" si="172"/>
        <v>0</v>
      </c>
      <c r="J571" s="14">
        <f t="shared" si="174"/>
        <v>109</v>
      </c>
      <c r="K571">
        <f t="shared" si="175"/>
        <v>82</v>
      </c>
      <c r="L571">
        <f t="shared" si="176"/>
        <v>54</v>
      </c>
      <c r="M571">
        <f t="shared" si="177"/>
        <v>57</v>
      </c>
      <c r="N571">
        <f t="shared" si="178"/>
        <v>14</v>
      </c>
      <c r="O571">
        <f t="shared" si="179"/>
        <v>41</v>
      </c>
      <c r="P571">
        <f t="shared" si="180"/>
        <v>33</v>
      </c>
      <c r="Q571">
        <f t="shared" si="181"/>
        <v>11</v>
      </c>
    </row>
    <row r="572" spans="1:17" x14ac:dyDescent="0.2">
      <c r="A572" s="14">
        <f t="shared" si="173"/>
        <v>110</v>
      </c>
      <c r="B572">
        <f t="shared" si="166"/>
        <v>1</v>
      </c>
      <c r="C572" s="13">
        <f t="shared" si="167"/>
        <v>0</v>
      </c>
      <c r="D572">
        <f t="shared" si="168"/>
        <v>0</v>
      </c>
      <c r="E572">
        <f t="shared" si="169"/>
        <v>0</v>
      </c>
      <c r="F572">
        <f t="shared" si="170"/>
        <v>1</v>
      </c>
      <c r="G572">
        <f t="shared" si="171"/>
        <v>0</v>
      </c>
      <c r="H572">
        <f t="shared" si="172"/>
        <v>0</v>
      </c>
      <c r="J572" s="14">
        <f t="shared" si="174"/>
        <v>110</v>
      </c>
      <c r="K572">
        <f t="shared" si="175"/>
        <v>83</v>
      </c>
      <c r="L572">
        <f t="shared" si="176"/>
        <v>54</v>
      </c>
      <c r="M572">
        <f t="shared" si="177"/>
        <v>57</v>
      </c>
      <c r="N572">
        <f t="shared" si="178"/>
        <v>14</v>
      </c>
      <c r="O572">
        <f t="shared" si="179"/>
        <v>42</v>
      </c>
      <c r="P572">
        <f t="shared" si="180"/>
        <v>33</v>
      </c>
      <c r="Q572">
        <f t="shared" si="181"/>
        <v>11</v>
      </c>
    </row>
    <row r="573" spans="1:17" x14ac:dyDescent="0.2">
      <c r="A573" s="14">
        <f t="shared" si="173"/>
        <v>111</v>
      </c>
      <c r="B573">
        <f t="shared" si="166"/>
        <v>0</v>
      </c>
      <c r="C573" s="13">
        <f t="shared" si="167"/>
        <v>0</v>
      </c>
      <c r="D573">
        <f t="shared" si="168"/>
        <v>0</v>
      </c>
      <c r="E573">
        <f t="shared" si="169"/>
        <v>0</v>
      </c>
      <c r="F573">
        <f t="shared" si="170"/>
        <v>1</v>
      </c>
      <c r="G573">
        <f t="shared" si="171"/>
        <v>0</v>
      </c>
      <c r="H573">
        <f t="shared" si="172"/>
        <v>0</v>
      </c>
      <c r="J573" s="14">
        <f t="shared" si="174"/>
        <v>111</v>
      </c>
      <c r="K573">
        <f t="shared" si="175"/>
        <v>83</v>
      </c>
      <c r="L573">
        <f t="shared" si="176"/>
        <v>54</v>
      </c>
      <c r="M573">
        <f t="shared" si="177"/>
        <v>57</v>
      </c>
      <c r="N573">
        <f t="shared" si="178"/>
        <v>14</v>
      </c>
      <c r="O573">
        <f t="shared" si="179"/>
        <v>43</v>
      </c>
      <c r="P573">
        <f t="shared" si="180"/>
        <v>33</v>
      </c>
      <c r="Q573">
        <f t="shared" si="181"/>
        <v>11</v>
      </c>
    </row>
    <row r="574" spans="1:17" x14ac:dyDescent="0.2">
      <c r="A574" s="14">
        <f t="shared" si="173"/>
        <v>112</v>
      </c>
      <c r="B574">
        <f t="shared" si="166"/>
        <v>1</v>
      </c>
      <c r="C574" s="13">
        <f t="shared" si="167"/>
        <v>0</v>
      </c>
      <c r="D574">
        <f t="shared" si="168"/>
        <v>0</v>
      </c>
      <c r="E574">
        <f t="shared" si="169"/>
        <v>0</v>
      </c>
      <c r="F574">
        <f t="shared" si="170"/>
        <v>0</v>
      </c>
      <c r="G574">
        <f t="shared" si="171"/>
        <v>0</v>
      </c>
      <c r="H574">
        <f t="shared" si="172"/>
        <v>0</v>
      </c>
      <c r="J574" s="14">
        <f t="shared" si="174"/>
        <v>112</v>
      </c>
      <c r="K574">
        <f t="shared" si="175"/>
        <v>84</v>
      </c>
      <c r="L574">
        <f t="shared" si="176"/>
        <v>54</v>
      </c>
      <c r="M574">
        <f t="shared" si="177"/>
        <v>57</v>
      </c>
      <c r="N574">
        <f t="shared" si="178"/>
        <v>14</v>
      </c>
      <c r="O574">
        <f t="shared" si="179"/>
        <v>43</v>
      </c>
      <c r="P574">
        <f t="shared" si="180"/>
        <v>33</v>
      </c>
      <c r="Q574">
        <f t="shared" si="181"/>
        <v>11</v>
      </c>
    </row>
    <row r="575" spans="1:17" x14ac:dyDescent="0.2">
      <c r="A575" s="14">
        <f t="shared" si="173"/>
        <v>113</v>
      </c>
      <c r="B575">
        <f t="shared" si="166"/>
        <v>1</v>
      </c>
      <c r="C575" s="13">
        <f t="shared" si="167"/>
        <v>0</v>
      </c>
      <c r="D575">
        <f t="shared" si="168"/>
        <v>0</v>
      </c>
      <c r="E575">
        <f t="shared" si="169"/>
        <v>0</v>
      </c>
      <c r="F575">
        <f t="shared" si="170"/>
        <v>1</v>
      </c>
      <c r="G575">
        <f t="shared" si="171"/>
        <v>0</v>
      </c>
      <c r="H575">
        <f t="shared" si="172"/>
        <v>0</v>
      </c>
      <c r="J575" s="14">
        <f t="shared" si="174"/>
        <v>113</v>
      </c>
      <c r="K575">
        <f t="shared" si="175"/>
        <v>85</v>
      </c>
      <c r="L575">
        <f t="shared" si="176"/>
        <v>54</v>
      </c>
      <c r="M575">
        <f t="shared" si="177"/>
        <v>57</v>
      </c>
      <c r="N575">
        <f t="shared" si="178"/>
        <v>14</v>
      </c>
      <c r="O575">
        <f t="shared" si="179"/>
        <v>44</v>
      </c>
      <c r="P575">
        <f t="shared" si="180"/>
        <v>33</v>
      </c>
      <c r="Q575">
        <f t="shared" si="181"/>
        <v>11</v>
      </c>
    </row>
    <row r="576" spans="1:17" x14ac:dyDescent="0.2">
      <c r="A576" s="14">
        <f t="shared" si="173"/>
        <v>114</v>
      </c>
      <c r="B576">
        <f t="shared" si="166"/>
        <v>1</v>
      </c>
      <c r="C576" s="13">
        <f t="shared" si="167"/>
        <v>0</v>
      </c>
      <c r="D576">
        <f t="shared" si="168"/>
        <v>1</v>
      </c>
      <c r="E576">
        <f t="shared" si="169"/>
        <v>0</v>
      </c>
      <c r="F576">
        <f t="shared" si="170"/>
        <v>1</v>
      </c>
      <c r="G576">
        <f t="shared" si="171"/>
        <v>0</v>
      </c>
      <c r="H576">
        <f t="shared" si="172"/>
        <v>0</v>
      </c>
      <c r="J576" s="14">
        <f t="shared" si="174"/>
        <v>114</v>
      </c>
      <c r="K576">
        <f t="shared" si="175"/>
        <v>86</v>
      </c>
      <c r="L576">
        <f t="shared" si="176"/>
        <v>54</v>
      </c>
      <c r="M576">
        <f t="shared" si="177"/>
        <v>58</v>
      </c>
      <c r="N576">
        <f t="shared" si="178"/>
        <v>14</v>
      </c>
      <c r="O576">
        <f t="shared" si="179"/>
        <v>45</v>
      </c>
      <c r="P576">
        <f t="shared" si="180"/>
        <v>33</v>
      </c>
      <c r="Q576">
        <f t="shared" si="181"/>
        <v>11</v>
      </c>
    </row>
    <row r="577" spans="1:17" x14ac:dyDescent="0.2">
      <c r="A577" s="14">
        <f t="shared" si="173"/>
        <v>115</v>
      </c>
      <c r="B577">
        <f t="shared" si="166"/>
        <v>1</v>
      </c>
      <c r="C577" s="13">
        <f t="shared" si="167"/>
        <v>0</v>
      </c>
      <c r="D577">
        <f t="shared" si="168"/>
        <v>0</v>
      </c>
      <c r="E577">
        <f t="shared" si="169"/>
        <v>0</v>
      </c>
      <c r="F577">
        <f t="shared" si="170"/>
        <v>0</v>
      </c>
      <c r="G577">
        <f t="shared" si="171"/>
        <v>0</v>
      </c>
      <c r="H577">
        <f t="shared" si="172"/>
        <v>0</v>
      </c>
      <c r="J577" s="14">
        <f t="shared" si="174"/>
        <v>115</v>
      </c>
      <c r="K577">
        <f t="shared" si="175"/>
        <v>87</v>
      </c>
      <c r="L577">
        <f t="shared" si="176"/>
        <v>54</v>
      </c>
      <c r="M577">
        <f t="shared" si="177"/>
        <v>58</v>
      </c>
      <c r="N577">
        <f t="shared" si="178"/>
        <v>14</v>
      </c>
      <c r="O577">
        <f t="shared" si="179"/>
        <v>45</v>
      </c>
      <c r="P577">
        <f t="shared" si="180"/>
        <v>33</v>
      </c>
      <c r="Q577">
        <f t="shared" si="181"/>
        <v>11</v>
      </c>
    </row>
    <row r="578" spans="1:17" x14ac:dyDescent="0.2">
      <c r="A578" s="14">
        <f t="shared" si="173"/>
        <v>116</v>
      </c>
      <c r="B578">
        <f t="shared" si="166"/>
        <v>1</v>
      </c>
      <c r="C578" s="13">
        <f t="shared" si="167"/>
        <v>0</v>
      </c>
      <c r="D578">
        <f t="shared" si="168"/>
        <v>0</v>
      </c>
      <c r="E578">
        <f t="shared" si="169"/>
        <v>0</v>
      </c>
      <c r="F578">
        <f t="shared" si="170"/>
        <v>1</v>
      </c>
      <c r="G578">
        <f t="shared" si="171"/>
        <v>0</v>
      </c>
      <c r="H578">
        <f t="shared" si="172"/>
        <v>0</v>
      </c>
      <c r="J578" s="14">
        <f t="shared" si="174"/>
        <v>116</v>
      </c>
      <c r="K578">
        <f t="shared" si="175"/>
        <v>88</v>
      </c>
      <c r="L578">
        <f t="shared" si="176"/>
        <v>54</v>
      </c>
      <c r="M578">
        <f t="shared" si="177"/>
        <v>58</v>
      </c>
      <c r="N578">
        <f t="shared" si="178"/>
        <v>14</v>
      </c>
      <c r="O578">
        <f t="shared" si="179"/>
        <v>46</v>
      </c>
      <c r="P578">
        <f t="shared" si="180"/>
        <v>33</v>
      </c>
      <c r="Q578">
        <f t="shared" si="181"/>
        <v>11</v>
      </c>
    </row>
    <row r="579" spans="1:17" x14ac:dyDescent="0.2">
      <c r="A579" s="14">
        <f t="shared" si="173"/>
        <v>117</v>
      </c>
      <c r="B579">
        <f t="shared" si="166"/>
        <v>1</v>
      </c>
      <c r="C579" s="13">
        <f t="shared" si="167"/>
        <v>0</v>
      </c>
      <c r="D579">
        <f t="shared" si="168"/>
        <v>0</v>
      </c>
      <c r="E579">
        <f t="shared" si="169"/>
        <v>0</v>
      </c>
      <c r="F579">
        <f t="shared" si="170"/>
        <v>0</v>
      </c>
      <c r="G579">
        <f t="shared" si="171"/>
        <v>0</v>
      </c>
      <c r="H579">
        <f t="shared" si="172"/>
        <v>0</v>
      </c>
      <c r="J579" s="14">
        <f t="shared" si="174"/>
        <v>117</v>
      </c>
      <c r="K579">
        <f t="shared" si="175"/>
        <v>89</v>
      </c>
      <c r="L579">
        <f t="shared" si="176"/>
        <v>54</v>
      </c>
      <c r="M579">
        <f t="shared" si="177"/>
        <v>58</v>
      </c>
      <c r="N579">
        <f t="shared" si="178"/>
        <v>14</v>
      </c>
      <c r="O579">
        <f t="shared" si="179"/>
        <v>46</v>
      </c>
      <c r="P579">
        <f t="shared" si="180"/>
        <v>33</v>
      </c>
      <c r="Q579">
        <f t="shared" si="181"/>
        <v>11</v>
      </c>
    </row>
    <row r="580" spans="1:17" x14ac:dyDescent="0.2">
      <c r="A580" s="14">
        <f t="shared" si="173"/>
        <v>118</v>
      </c>
      <c r="B580">
        <f t="shared" si="166"/>
        <v>1</v>
      </c>
      <c r="C580" s="13">
        <f t="shared" si="167"/>
        <v>1</v>
      </c>
      <c r="D580">
        <f t="shared" si="168"/>
        <v>1</v>
      </c>
      <c r="E580">
        <f t="shared" si="169"/>
        <v>1</v>
      </c>
      <c r="F580">
        <f t="shared" si="170"/>
        <v>1</v>
      </c>
      <c r="G580">
        <f t="shared" si="171"/>
        <v>1</v>
      </c>
      <c r="H580">
        <f t="shared" si="172"/>
        <v>1</v>
      </c>
      <c r="J580" s="14">
        <f t="shared" si="174"/>
        <v>118</v>
      </c>
      <c r="K580">
        <f t="shared" si="175"/>
        <v>90</v>
      </c>
      <c r="L580">
        <f t="shared" si="176"/>
        <v>55</v>
      </c>
      <c r="M580">
        <f t="shared" si="177"/>
        <v>59</v>
      </c>
      <c r="N580">
        <f t="shared" si="178"/>
        <v>15</v>
      </c>
      <c r="O580">
        <f t="shared" si="179"/>
        <v>47</v>
      </c>
      <c r="P580">
        <f t="shared" si="180"/>
        <v>34</v>
      </c>
      <c r="Q580">
        <f t="shared" si="181"/>
        <v>12</v>
      </c>
    </row>
    <row r="581" spans="1:17" x14ac:dyDescent="0.2">
      <c r="A581" s="14">
        <f t="shared" si="173"/>
        <v>119</v>
      </c>
      <c r="B581">
        <f t="shared" si="166"/>
        <v>1</v>
      </c>
      <c r="C581" s="13">
        <f t="shared" si="167"/>
        <v>1</v>
      </c>
      <c r="D581">
        <f t="shared" si="168"/>
        <v>1</v>
      </c>
      <c r="E581">
        <f t="shared" si="169"/>
        <v>1</v>
      </c>
      <c r="F581">
        <f t="shared" si="170"/>
        <v>1</v>
      </c>
      <c r="G581">
        <f t="shared" si="171"/>
        <v>0</v>
      </c>
      <c r="H581">
        <f t="shared" si="172"/>
        <v>0</v>
      </c>
      <c r="J581" s="14">
        <f t="shared" si="174"/>
        <v>119</v>
      </c>
      <c r="K581">
        <f t="shared" si="175"/>
        <v>91</v>
      </c>
      <c r="L581">
        <f t="shared" si="176"/>
        <v>56</v>
      </c>
      <c r="M581">
        <f t="shared" si="177"/>
        <v>60</v>
      </c>
      <c r="N581">
        <f t="shared" si="178"/>
        <v>16</v>
      </c>
      <c r="O581">
        <f t="shared" si="179"/>
        <v>48</v>
      </c>
      <c r="P581">
        <f t="shared" si="180"/>
        <v>34</v>
      </c>
      <c r="Q581">
        <f t="shared" si="181"/>
        <v>12</v>
      </c>
    </row>
    <row r="582" spans="1:17" x14ac:dyDescent="0.2">
      <c r="A582" s="14">
        <f t="shared" si="173"/>
        <v>120</v>
      </c>
      <c r="B582">
        <f t="shared" si="166"/>
        <v>1</v>
      </c>
      <c r="C582" s="13">
        <f t="shared" si="167"/>
        <v>0</v>
      </c>
      <c r="D582">
        <f t="shared" si="168"/>
        <v>0</v>
      </c>
      <c r="E582">
        <f t="shared" si="169"/>
        <v>0</v>
      </c>
      <c r="F582">
        <f t="shared" si="170"/>
        <v>1</v>
      </c>
      <c r="G582">
        <f t="shared" si="171"/>
        <v>0</v>
      </c>
      <c r="H582">
        <f t="shared" si="172"/>
        <v>0</v>
      </c>
      <c r="J582" s="14">
        <f t="shared" si="174"/>
        <v>120</v>
      </c>
      <c r="K582">
        <f t="shared" si="175"/>
        <v>92</v>
      </c>
      <c r="L582">
        <f t="shared" si="176"/>
        <v>56</v>
      </c>
      <c r="M582">
        <f t="shared" si="177"/>
        <v>60</v>
      </c>
      <c r="N582">
        <f t="shared" si="178"/>
        <v>16</v>
      </c>
      <c r="O582">
        <f t="shared" si="179"/>
        <v>49</v>
      </c>
      <c r="P582">
        <f t="shared" si="180"/>
        <v>34</v>
      </c>
      <c r="Q582">
        <f t="shared" si="181"/>
        <v>12</v>
      </c>
    </row>
    <row r="583" spans="1:17" x14ac:dyDescent="0.2">
      <c r="A583" s="14">
        <f t="shared" si="173"/>
        <v>121</v>
      </c>
      <c r="B583">
        <f t="shared" si="166"/>
        <v>1</v>
      </c>
      <c r="C583" s="13">
        <f t="shared" si="167"/>
        <v>0</v>
      </c>
      <c r="D583">
        <f t="shared" si="168"/>
        <v>0</v>
      </c>
      <c r="E583">
        <f t="shared" si="169"/>
        <v>0</v>
      </c>
      <c r="F583">
        <f t="shared" si="170"/>
        <v>0</v>
      </c>
      <c r="G583">
        <f t="shared" si="171"/>
        <v>0</v>
      </c>
      <c r="H583">
        <f t="shared" si="172"/>
        <v>0</v>
      </c>
      <c r="J583" s="14">
        <f t="shared" si="174"/>
        <v>121</v>
      </c>
      <c r="K583">
        <f t="shared" si="175"/>
        <v>93</v>
      </c>
      <c r="L583">
        <f t="shared" si="176"/>
        <v>56</v>
      </c>
      <c r="M583">
        <f t="shared" si="177"/>
        <v>60</v>
      </c>
      <c r="N583">
        <f t="shared" si="178"/>
        <v>16</v>
      </c>
      <c r="O583">
        <f t="shared" si="179"/>
        <v>49</v>
      </c>
      <c r="P583">
        <f t="shared" si="180"/>
        <v>34</v>
      </c>
      <c r="Q583">
        <f t="shared" si="181"/>
        <v>12</v>
      </c>
    </row>
    <row r="584" spans="1:17" x14ac:dyDescent="0.2">
      <c r="A584" s="14">
        <f t="shared" si="173"/>
        <v>122</v>
      </c>
      <c r="B584">
        <f t="shared" si="166"/>
        <v>1</v>
      </c>
      <c r="C584" s="13">
        <f t="shared" si="167"/>
        <v>1</v>
      </c>
      <c r="D584">
        <f t="shared" si="168"/>
        <v>1</v>
      </c>
      <c r="E584">
        <f t="shared" si="169"/>
        <v>0</v>
      </c>
      <c r="F584">
        <f t="shared" si="170"/>
        <v>0</v>
      </c>
      <c r="G584">
        <f t="shared" si="171"/>
        <v>0</v>
      </c>
      <c r="H584">
        <f t="shared" si="172"/>
        <v>0</v>
      </c>
      <c r="J584" s="14">
        <f t="shared" si="174"/>
        <v>122</v>
      </c>
      <c r="K584">
        <f t="shared" si="175"/>
        <v>94</v>
      </c>
      <c r="L584">
        <f t="shared" si="176"/>
        <v>57</v>
      </c>
      <c r="M584">
        <f t="shared" si="177"/>
        <v>61</v>
      </c>
      <c r="N584">
        <f t="shared" si="178"/>
        <v>16</v>
      </c>
      <c r="O584">
        <f t="shared" si="179"/>
        <v>49</v>
      </c>
      <c r="P584">
        <f t="shared" si="180"/>
        <v>34</v>
      </c>
      <c r="Q584">
        <f t="shared" si="181"/>
        <v>12</v>
      </c>
    </row>
    <row r="585" spans="1:17" x14ac:dyDescent="0.2">
      <c r="A585" s="14">
        <f t="shared" si="173"/>
        <v>123</v>
      </c>
      <c r="B585">
        <f t="shared" si="166"/>
        <v>1</v>
      </c>
      <c r="C585" s="13">
        <f t="shared" si="167"/>
        <v>1</v>
      </c>
      <c r="D585">
        <f t="shared" si="168"/>
        <v>0</v>
      </c>
      <c r="E585">
        <f t="shared" si="169"/>
        <v>0</v>
      </c>
      <c r="F585">
        <f t="shared" si="170"/>
        <v>1</v>
      </c>
      <c r="G585">
        <f t="shared" si="171"/>
        <v>0</v>
      </c>
      <c r="H585">
        <f t="shared" si="172"/>
        <v>0</v>
      </c>
      <c r="J585" s="14">
        <f t="shared" si="174"/>
        <v>123</v>
      </c>
      <c r="K585">
        <f t="shared" si="175"/>
        <v>95</v>
      </c>
      <c r="L585">
        <f t="shared" si="176"/>
        <v>58</v>
      </c>
      <c r="M585">
        <f t="shared" si="177"/>
        <v>61</v>
      </c>
      <c r="N585">
        <f t="shared" si="178"/>
        <v>16</v>
      </c>
      <c r="O585">
        <f t="shared" si="179"/>
        <v>50</v>
      </c>
      <c r="P585">
        <f t="shared" si="180"/>
        <v>34</v>
      </c>
      <c r="Q585">
        <f t="shared" si="181"/>
        <v>12</v>
      </c>
    </row>
    <row r="586" spans="1:17" x14ac:dyDescent="0.2">
      <c r="A586" s="14">
        <f t="shared" si="173"/>
        <v>124</v>
      </c>
      <c r="B586">
        <f t="shared" si="166"/>
        <v>0</v>
      </c>
      <c r="C586" s="13">
        <f t="shared" si="167"/>
        <v>0</v>
      </c>
      <c r="D586">
        <f t="shared" si="168"/>
        <v>1</v>
      </c>
      <c r="E586">
        <f t="shared" si="169"/>
        <v>0</v>
      </c>
      <c r="F586">
        <f t="shared" si="170"/>
        <v>0</v>
      </c>
      <c r="G586">
        <f t="shared" si="171"/>
        <v>0</v>
      </c>
      <c r="H586">
        <f t="shared" si="172"/>
        <v>0</v>
      </c>
      <c r="J586" s="14">
        <f t="shared" si="174"/>
        <v>124</v>
      </c>
      <c r="K586">
        <f t="shared" si="175"/>
        <v>95</v>
      </c>
      <c r="L586">
        <f t="shared" si="176"/>
        <v>58</v>
      </c>
      <c r="M586">
        <f t="shared" si="177"/>
        <v>62</v>
      </c>
      <c r="N586">
        <f t="shared" si="178"/>
        <v>16</v>
      </c>
      <c r="O586">
        <f t="shared" si="179"/>
        <v>50</v>
      </c>
      <c r="P586">
        <f t="shared" si="180"/>
        <v>34</v>
      </c>
      <c r="Q586">
        <f t="shared" si="181"/>
        <v>12</v>
      </c>
    </row>
    <row r="587" spans="1:17" x14ac:dyDescent="0.2">
      <c r="A587" s="14">
        <f t="shared" si="173"/>
        <v>125</v>
      </c>
      <c r="B587">
        <f t="shared" si="166"/>
        <v>1</v>
      </c>
      <c r="C587" s="13">
        <f t="shared" si="167"/>
        <v>1</v>
      </c>
      <c r="D587">
        <f t="shared" si="168"/>
        <v>1</v>
      </c>
      <c r="E587">
        <f t="shared" si="169"/>
        <v>0</v>
      </c>
      <c r="F587">
        <f t="shared" si="170"/>
        <v>0</v>
      </c>
      <c r="G587">
        <f t="shared" si="171"/>
        <v>0</v>
      </c>
      <c r="H587">
        <f t="shared" si="172"/>
        <v>0</v>
      </c>
      <c r="J587" s="14">
        <f t="shared" si="174"/>
        <v>125</v>
      </c>
      <c r="K587">
        <f t="shared" si="175"/>
        <v>96</v>
      </c>
      <c r="L587">
        <f t="shared" si="176"/>
        <v>59</v>
      </c>
      <c r="M587">
        <f t="shared" si="177"/>
        <v>63</v>
      </c>
      <c r="N587">
        <f t="shared" si="178"/>
        <v>16</v>
      </c>
      <c r="O587">
        <f t="shared" si="179"/>
        <v>50</v>
      </c>
      <c r="P587">
        <f t="shared" si="180"/>
        <v>34</v>
      </c>
      <c r="Q587">
        <f t="shared" si="181"/>
        <v>12</v>
      </c>
    </row>
    <row r="588" spans="1:17" x14ac:dyDescent="0.2">
      <c r="A588" s="14">
        <f t="shared" si="173"/>
        <v>126</v>
      </c>
      <c r="B588">
        <f t="shared" si="166"/>
        <v>1</v>
      </c>
      <c r="C588" s="13">
        <f t="shared" si="167"/>
        <v>1</v>
      </c>
      <c r="D588">
        <f t="shared" si="168"/>
        <v>1</v>
      </c>
      <c r="E588">
        <f t="shared" si="169"/>
        <v>0</v>
      </c>
      <c r="F588">
        <f t="shared" si="170"/>
        <v>0</v>
      </c>
      <c r="G588">
        <f t="shared" si="171"/>
        <v>0</v>
      </c>
      <c r="H588">
        <f t="shared" si="172"/>
        <v>0</v>
      </c>
      <c r="J588" s="14">
        <f t="shared" si="174"/>
        <v>126</v>
      </c>
      <c r="K588">
        <f t="shared" si="175"/>
        <v>97</v>
      </c>
      <c r="L588">
        <f t="shared" si="176"/>
        <v>60</v>
      </c>
      <c r="M588">
        <f t="shared" si="177"/>
        <v>64</v>
      </c>
      <c r="N588">
        <f t="shared" si="178"/>
        <v>16</v>
      </c>
      <c r="O588">
        <f t="shared" si="179"/>
        <v>50</v>
      </c>
      <c r="P588">
        <f t="shared" si="180"/>
        <v>34</v>
      </c>
      <c r="Q588">
        <f t="shared" si="181"/>
        <v>12</v>
      </c>
    </row>
    <row r="589" spans="1:17" x14ac:dyDescent="0.2">
      <c r="A589" s="14">
        <f t="shared" si="173"/>
        <v>127</v>
      </c>
      <c r="B589">
        <f t="shared" si="166"/>
        <v>0</v>
      </c>
      <c r="C589" s="13">
        <f t="shared" si="167"/>
        <v>1</v>
      </c>
      <c r="D589">
        <f t="shared" si="168"/>
        <v>1</v>
      </c>
      <c r="E589">
        <f t="shared" si="169"/>
        <v>0</v>
      </c>
      <c r="F589">
        <f t="shared" si="170"/>
        <v>1</v>
      </c>
      <c r="G589">
        <f t="shared" si="171"/>
        <v>0</v>
      </c>
      <c r="H589">
        <f t="shared" si="172"/>
        <v>0</v>
      </c>
      <c r="J589" s="14">
        <f t="shared" si="174"/>
        <v>127</v>
      </c>
      <c r="K589">
        <f t="shared" si="175"/>
        <v>97</v>
      </c>
      <c r="L589">
        <f t="shared" si="176"/>
        <v>61</v>
      </c>
      <c r="M589">
        <f t="shared" si="177"/>
        <v>65</v>
      </c>
      <c r="N589">
        <f t="shared" si="178"/>
        <v>16</v>
      </c>
      <c r="O589">
        <f t="shared" si="179"/>
        <v>51</v>
      </c>
      <c r="P589">
        <f t="shared" si="180"/>
        <v>34</v>
      </c>
      <c r="Q589">
        <f t="shared" si="181"/>
        <v>12</v>
      </c>
    </row>
    <row r="590" spans="1:17" x14ac:dyDescent="0.2">
      <c r="A590" s="14">
        <f t="shared" si="173"/>
        <v>128</v>
      </c>
      <c r="B590">
        <f t="shared" si="166"/>
        <v>1</v>
      </c>
      <c r="C590" s="13">
        <f t="shared" si="167"/>
        <v>0</v>
      </c>
      <c r="D590">
        <f t="shared" si="168"/>
        <v>0</v>
      </c>
      <c r="E590">
        <f t="shared" si="169"/>
        <v>0</v>
      </c>
      <c r="F590">
        <f t="shared" si="170"/>
        <v>0</v>
      </c>
      <c r="G590">
        <f t="shared" si="171"/>
        <v>0</v>
      </c>
      <c r="H590">
        <f t="shared" si="172"/>
        <v>0</v>
      </c>
      <c r="J590" s="14">
        <f t="shared" si="174"/>
        <v>128</v>
      </c>
      <c r="K590">
        <f t="shared" si="175"/>
        <v>98</v>
      </c>
      <c r="L590">
        <f t="shared" si="176"/>
        <v>61</v>
      </c>
      <c r="M590">
        <f t="shared" si="177"/>
        <v>65</v>
      </c>
      <c r="N590">
        <f t="shared" si="178"/>
        <v>16</v>
      </c>
      <c r="O590">
        <f t="shared" si="179"/>
        <v>51</v>
      </c>
      <c r="P590">
        <f t="shared" si="180"/>
        <v>34</v>
      </c>
      <c r="Q590">
        <f t="shared" si="181"/>
        <v>12</v>
      </c>
    </row>
    <row r="591" spans="1:17" x14ac:dyDescent="0.2">
      <c r="A591" s="14">
        <f t="shared" si="173"/>
        <v>129</v>
      </c>
      <c r="B591">
        <f t="shared" si="166"/>
        <v>1</v>
      </c>
      <c r="C591" s="13">
        <f t="shared" si="167"/>
        <v>1</v>
      </c>
      <c r="D591">
        <f t="shared" si="168"/>
        <v>1</v>
      </c>
      <c r="E591">
        <f t="shared" si="169"/>
        <v>0</v>
      </c>
      <c r="F591">
        <f t="shared" si="170"/>
        <v>0</v>
      </c>
      <c r="G591">
        <f t="shared" si="171"/>
        <v>0</v>
      </c>
      <c r="H591">
        <f t="shared" si="172"/>
        <v>0</v>
      </c>
      <c r="J591" s="14">
        <f t="shared" si="174"/>
        <v>129</v>
      </c>
      <c r="K591">
        <f t="shared" si="175"/>
        <v>99</v>
      </c>
      <c r="L591">
        <f t="shared" si="176"/>
        <v>62</v>
      </c>
      <c r="M591">
        <f t="shared" si="177"/>
        <v>66</v>
      </c>
      <c r="N591">
        <f t="shared" si="178"/>
        <v>16</v>
      </c>
      <c r="O591">
        <f t="shared" si="179"/>
        <v>51</v>
      </c>
      <c r="P591">
        <f t="shared" si="180"/>
        <v>34</v>
      </c>
      <c r="Q591">
        <f t="shared" si="181"/>
        <v>12</v>
      </c>
    </row>
    <row r="592" spans="1:17" x14ac:dyDescent="0.2">
      <c r="A592" s="14">
        <f t="shared" si="173"/>
        <v>130</v>
      </c>
      <c r="B592">
        <f t="shared" ref="B592:B613" si="182">COUNTIF(E131,"*Kerry Express*")</f>
        <v>1</v>
      </c>
      <c r="C592" s="13">
        <f t="shared" ref="C592:C613" si="183">COUNTIF(E131,"*J&amp;T Express*")</f>
        <v>0</v>
      </c>
      <c r="D592">
        <f t="shared" ref="D592:D613" si="184">COUNTIF(E131,"*Flash*")</f>
        <v>1</v>
      </c>
      <c r="E592">
        <f t="shared" ref="E592:E613" si="185">COUNTIF(E131,"*BEST Express*")</f>
        <v>0</v>
      </c>
      <c r="F592">
        <f t="shared" ref="F592:F613" si="186">COUNTIF(E131,"*ThaiPost*")</f>
        <v>0</v>
      </c>
      <c r="G592">
        <f t="shared" ref="G592:G613" si="187">COUNTIF(E131,"*DHL Express*")</f>
        <v>0</v>
      </c>
      <c r="H592">
        <f t="shared" ref="H592:H613" si="188">COUNTIF(E131,"*Ninja Van*")</f>
        <v>0</v>
      </c>
      <c r="J592" s="14">
        <f t="shared" si="174"/>
        <v>130</v>
      </c>
      <c r="K592">
        <f t="shared" si="175"/>
        <v>100</v>
      </c>
      <c r="L592">
        <f t="shared" si="176"/>
        <v>62</v>
      </c>
      <c r="M592">
        <f t="shared" si="177"/>
        <v>67</v>
      </c>
      <c r="N592">
        <f t="shared" si="178"/>
        <v>16</v>
      </c>
      <c r="O592">
        <f t="shared" si="179"/>
        <v>51</v>
      </c>
      <c r="P592">
        <f t="shared" si="180"/>
        <v>34</v>
      </c>
      <c r="Q592">
        <f t="shared" si="181"/>
        <v>12</v>
      </c>
    </row>
    <row r="593" spans="1:17" x14ac:dyDescent="0.2">
      <c r="A593" s="14">
        <f t="shared" ref="A593:A613" si="189">A592+1</f>
        <v>131</v>
      </c>
      <c r="B593">
        <f t="shared" si="182"/>
        <v>1</v>
      </c>
      <c r="C593" s="13">
        <f t="shared" si="183"/>
        <v>1</v>
      </c>
      <c r="D593">
        <f t="shared" si="184"/>
        <v>1</v>
      </c>
      <c r="E593">
        <f t="shared" si="185"/>
        <v>0</v>
      </c>
      <c r="F593">
        <f t="shared" si="186"/>
        <v>1</v>
      </c>
      <c r="G593">
        <f t="shared" si="187"/>
        <v>1</v>
      </c>
      <c r="H593">
        <f t="shared" si="188"/>
        <v>0</v>
      </c>
      <c r="J593" s="14">
        <f t="shared" ref="J593:J613" si="190">J592+1</f>
        <v>131</v>
      </c>
      <c r="K593">
        <f t="shared" ref="K593:K613" si="191">IF(B593=1,K592+1,K592)</f>
        <v>101</v>
      </c>
      <c r="L593">
        <f t="shared" ref="L593:L613" si="192">IF(C593=1,L592+1,L592)</f>
        <v>63</v>
      </c>
      <c r="M593">
        <f t="shared" ref="M593:M613" si="193">IF(D593=1,M592+1,M592)</f>
        <v>68</v>
      </c>
      <c r="N593">
        <f t="shared" ref="N593:N613" si="194">IF(E593=1,N592+1,N592)</f>
        <v>16</v>
      </c>
      <c r="O593">
        <f t="shared" ref="O593:O613" si="195">IF(F593=1,O592+1,O592)</f>
        <v>52</v>
      </c>
      <c r="P593">
        <f t="shared" ref="P593:P613" si="196">IF(G593=1,P592+1,P592)</f>
        <v>35</v>
      </c>
      <c r="Q593">
        <f t="shared" ref="Q593:Q613" si="197">IF(H593=1,Q592+1,Q592)</f>
        <v>12</v>
      </c>
    </row>
    <row r="594" spans="1:17" x14ac:dyDescent="0.2">
      <c r="A594" s="14">
        <f t="shared" si="189"/>
        <v>132</v>
      </c>
      <c r="B594">
        <f t="shared" si="182"/>
        <v>1</v>
      </c>
      <c r="C594" s="13">
        <f t="shared" si="183"/>
        <v>0</v>
      </c>
      <c r="D594">
        <f t="shared" si="184"/>
        <v>1</v>
      </c>
      <c r="E594">
        <f t="shared" si="185"/>
        <v>0</v>
      </c>
      <c r="F594">
        <f t="shared" si="186"/>
        <v>1</v>
      </c>
      <c r="G594">
        <f t="shared" si="187"/>
        <v>0</v>
      </c>
      <c r="H594">
        <f t="shared" si="188"/>
        <v>0</v>
      </c>
      <c r="J594" s="14">
        <f t="shared" si="190"/>
        <v>132</v>
      </c>
      <c r="K594">
        <f t="shared" si="191"/>
        <v>102</v>
      </c>
      <c r="L594">
        <f t="shared" si="192"/>
        <v>63</v>
      </c>
      <c r="M594">
        <f t="shared" si="193"/>
        <v>69</v>
      </c>
      <c r="N594">
        <f t="shared" si="194"/>
        <v>16</v>
      </c>
      <c r="O594">
        <f t="shared" si="195"/>
        <v>53</v>
      </c>
      <c r="P594">
        <f t="shared" si="196"/>
        <v>35</v>
      </c>
      <c r="Q594">
        <f t="shared" si="197"/>
        <v>12</v>
      </c>
    </row>
    <row r="595" spans="1:17" x14ac:dyDescent="0.2">
      <c r="A595" s="14">
        <f t="shared" si="189"/>
        <v>133</v>
      </c>
      <c r="B595">
        <f t="shared" si="182"/>
        <v>1</v>
      </c>
      <c r="C595" s="13">
        <f t="shared" si="183"/>
        <v>0</v>
      </c>
      <c r="D595">
        <f t="shared" si="184"/>
        <v>0</v>
      </c>
      <c r="E595">
        <f t="shared" si="185"/>
        <v>0</v>
      </c>
      <c r="F595">
        <f t="shared" si="186"/>
        <v>1</v>
      </c>
      <c r="G595">
        <f t="shared" si="187"/>
        <v>0</v>
      </c>
      <c r="H595">
        <f t="shared" si="188"/>
        <v>0</v>
      </c>
      <c r="J595" s="14">
        <f t="shared" si="190"/>
        <v>133</v>
      </c>
      <c r="K595">
        <f t="shared" si="191"/>
        <v>103</v>
      </c>
      <c r="L595">
        <f t="shared" si="192"/>
        <v>63</v>
      </c>
      <c r="M595">
        <f t="shared" si="193"/>
        <v>69</v>
      </c>
      <c r="N595">
        <f t="shared" si="194"/>
        <v>16</v>
      </c>
      <c r="O595">
        <f t="shared" si="195"/>
        <v>54</v>
      </c>
      <c r="P595">
        <f t="shared" si="196"/>
        <v>35</v>
      </c>
      <c r="Q595">
        <f t="shared" si="197"/>
        <v>12</v>
      </c>
    </row>
    <row r="596" spans="1:17" x14ac:dyDescent="0.2">
      <c r="A596" s="14">
        <f t="shared" si="189"/>
        <v>134</v>
      </c>
      <c r="B596">
        <f t="shared" si="182"/>
        <v>1</v>
      </c>
      <c r="C596" s="13">
        <f t="shared" si="183"/>
        <v>1</v>
      </c>
      <c r="D596">
        <f t="shared" si="184"/>
        <v>1</v>
      </c>
      <c r="E596">
        <f t="shared" si="185"/>
        <v>0</v>
      </c>
      <c r="F596">
        <f t="shared" si="186"/>
        <v>1</v>
      </c>
      <c r="G596">
        <f t="shared" si="187"/>
        <v>0</v>
      </c>
      <c r="H596">
        <f t="shared" si="188"/>
        <v>0</v>
      </c>
      <c r="J596" s="14">
        <f t="shared" si="190"/>
        <v>134</v>
      </c>
      <c r="K596">
        <f t="shared" si="191"/>
        <v>104</v>
      </c>
      <c r="L596">
        <f t="shared" si="192"/>
        <v>64</v>
      </c>
      <c r="M596">
        <f t="shared" si="193"/>
        <v>70</v>
      </c>
      <c r="N596">
        <f t="shared" si="194"/>
        <v>16</v>
      </c>
      <c r="O596">
        <f t="shared" si="195"/>
        <v>55</v>
      </c>
      <c r="P596">
        <f t="shared" si="196"/>
        <v>35</v>
      </c>
      <c r="Q596">
        <f t="shared" si="197"/>
        <v>12</v>
      </c>
    </row>
    <row r="597" spans="1:17" x14ac:dyDescent="0.2">
      <c r="A597" s="14">
        <f t="shared" si="189"/>
        <v>135</v>
      </c>
      <c r="B597">
        <f t="shared" si="182"/>
        <v>0</v>
      </c>
      <c r="C597" s="13">
        <f t="shared" si="183"/>
        <v>0</v>
      </c>
      <c r="D597">
        <f t="shared" si="184"/>
        <v>1</v>
      </c>
      <c r="E597">
        <f t="shared" si="185"/>
        <v>0</v>
      </c>
      <c r="F597">
        <f t="shared" si="186"/>
        <v>0</v>
      </c>
      <c r="G597">
        <f t="shared" si="187"/>
        <v>0</v>
      </c>
      <c r="H597">
        <f t="shared" si="188"/>
        <v>0</v>
      </c>
      <c r="J597" s="14">
        <f t="shared" si="190"/>
        <v>135</v>
      </c>
      <c r="K597">
        <f t="shared" si="191"/>
        <v>104</v>
      </c>
      <c r="L597">
        <f t="shared" si="192"/>
        <v>64</v>
      </c>
      <c r="M597">
        <f t="shared" si="193"/>
        <v>71</v>
      </c>
      <c r="N597">
        <f t="shared" si="194"/>
        <v>16</v>
      </c>
      <c r="O597">
        <f t="shared" si="195"/>
        <v>55</v>
      </c>
      <c r="P597">
        <f t="shared" si="196"/>
        <v>35</v>
      </c>
      <c r="Q597">
        <f t="shared" si="197"/>
        <v>12</v>
      </c>
    </row>
    <row r="598" spans="1:17" x14ac:dyDescent="0.2">
      <c r="A598" s="14">
        <f t="shared" si="189"/>
        <v>136</v>
      </c>
      <c r="B598">
        <f t="shared" si="182"/>
        <v>1</v>
      </c>
      <c r="C598" s="13">
        <f t="shared" si="183"/>
        <v>1</v>
      </c>
      <c r="D598">
        <f t="shared" si="184"/>
        <v>0</v>
      </c>
      <c r="E598">
        <f t="shared" si="185"/>
        <v>0</v>
      </c>
      <c r="F598">
        <f t="shared" si="186"/>
        <v>0</v>
      </c>
      <c r="G598">
        <f t="shared" si="187"/>
        <v>0</v>
      </c>
      <c r="H598">
        <f t="shared" si="188"/>
        <v>0</v>
      </c>
      <c r="J598" s="14">
        <f t="shared" si="190"/>
        <v>136</v>
      </c>
      <c r="K598">
        <f t="shared" si="191"/>
        <v>105</v>
      </c>
      <c r="L598">
        <f t="shared" si="192"/>
        <v>65</v>
      </c>
      <c r="M598">
        <f t="shared" si="193"/>
        <v>71</v>
      </c>
      <c r="N598">
        <f t="shared" si="194"/>
        <v>16</v>
      </c>
      <c r="O598">
        <f t="shared" si="195"/>
        <v>55</v>
      </c>
      <c r="P598">
        <f t="shared" si="196"/>
        <v>35</v>
      </c>
      <c r="Q598">
        <f t="shared" si="197"/>
        <v>12</v>
      </c>
    </row>
    <row r="599" spans="1:17" x14ac:dyDescent="0.2">
      <c r="A599" s="14">
        <f t="shared" si="189"/>
        <v>137</v>
      </c>
      <c r="B599">
        <f t="shared" si="182"/>
        <v>0</v>
      </c>
      <c r="C599" s="13">
        <f t="shared" si="183"/>
        <v>1</v>
      </c>
      <c r="D599">
        <f t="shared" si="184"/>
        <v>0</v>
      </c>
      <c r="E599">
        <f t="shared" si="185"/>
        <v>1</v>
      </c>
      <c r="F599">
        <f t="shared" si="186"/>
        <v>1</v>
      </c>
      <c r="G599">
        <f t="shared" si="187"/>
        <v>0</v>
      </c>
      <c r="H599">
        <f t="shared" si="188"/>
        <v>0</v>
      </c>
      <c r="J599" s="14">
        <f t="shared" si="190"/>
        <v>137</v>
      </c>
      <c r="K599">
        <f t="shared" si="191"/>
        <v>105</v>
      </c>
      <c r="L599">
        <f t="shared" si="192"/>
        <v>66</v>
      </c>
      <c r="M599">
        <f t="shared" si="193"/>
        <v>71</v>
      </c>
      <c r="N599">
        <f t="shared" si="194"/>
        <v>17</v>
      </c>
      <c r="O599">
        <f t="shared" si="195"/>
        <v>56</v>
      </c>
      <c r="P599">
        <f t="shared" si="196"/>
        <v>35</v>
      </c>
      <c r="Q599">
        <f t="shared" si="197"/>
        <v>12</v>
      </c>
    </row>
    <row r="600" spans="1:17" x14ac:dyDescent="0.2">
      <c r="A600" s="14">
        <f t="shared" si="189"/>
        <v>138</v>
      </c>
      <c r="B600">
        <f t="shared" si="182"/>
        <v>1</v>
      </c>
      <c r="C600" s="13">
        <f t="shared" si="183"/>
        <v>1</v>
      </c>
      <c r="D600">
        <f t="shared" si="184"/>
        <v>1</v>
      </c>
      <c r="E600">
        <f t="shared" si="185"/>
        <v>0</v>
      </c>
      <c r="F600">
        <f t="shared" si="186"/>
        <v>1</v>
      </c>
      <c r="G600">
        <f t="shared" si="187"/>
        <v>0</v>
      </c>
      <c r="H600">
        <f t="shared" si="188"/>
        <v>0</v>
      </c>
      <c r="J600" s="14">
        <f t="shared" si="190"/>
        <v>138</v>
      </c>
      <c r="K600">
        <f t="shared" si="191"/>
        <v>106</v>
      </c>
      <c r="L600">
        <f t="shared" si="192"/>
        <v>67</v>
      </c>
      <c r="M600">
        <f t="shared" si="193"/>
        <v>72</v>
      </c>
      <c r="N600">
        <f t="shared" si="194"/>
        <v>17</v>
      </c>
      <c r="O600">
        <f t="shared" si="195"/>
        <v>57</v>
      </c>
      <c r="P600">
        <f t="shared" si="196"/>
        <v>35</v>
      </c>
      <c r="Q600">
        <f t="shared" si="197"/>
        <v>12</v>
      </c>
    </row>
    <row r="601" spans="1:17" x14ac:dyDescent="0.2">
      <c r="A601" s="14">
        <f t="shared" si="189"/>
        <v>139</v>
      </c>
      <c r="B601">
        <f t="shared" si="182"/>
        <v>1</v>
      </c>
      <c r="C601" s="13">
        <f t="shared" si="183"/>
        <v>0</v>
      </c>
      <c r="D601">
        <f t="shared" si="184"/>
        <v>0</v>
      </c>
      <c r="E601">
        <f t="shared" si="185"/>
        <v>0</v>
      </c>
      <c r="F601">
        <f t="shared" si="186"/>
        <v>0</v>
      </c>
      <c r="G601">
        <f t="shared" si="187"/>
        <v>0</v>
      </c>
      <c r="H601">
        <f t="shared" si="188"/>
        <v>0</v>
      </c>
      <c r="J601" s="14">
        <f t="shared" si="190"/>
        <v>139</v>
      </c>
      <c r="K601">
        <f t="shared" si="191"/>
        <v>107</v>
      </c>
      <c r="L601">
        <f t="shared" si="192"/>
        <v>67</v>
      </c>
      <c r="M601">
        <f t="shared" si="193"/>
        <v>72</v>
      </c>
      <c r="N601">
        <f t="shared" si="194"/>
        <v>17</v>
      </c>
      <c r="O601">
        <f t="shared" si="195"/>
        <v>57</v>
      </c>
      <c r="P601">
        <f t="shared" si="196"/>
        <v>35</v>
      </c>
      <c r="Q601">
        <f t="shared" si="197"/>
        <v>12</v>
      </c>
    </row>
    <row r="602" spans="1:17" x14ac:dyDescent="0.2">
      <c r="A602" s="14">
        <f t="shared" si="189"/>
        <v>140</v>
      </c>
      <c r="B602">
        <f t="shared" si="182"/>
        <v>1</v>
      </c>
      <c r="C602" s="13">
        <f t="shared" si="183"/>
        <v>0</v>
      </c>
      <c r="D602">
        <f t="shared" si="184"/>
        <v>1</v>
      </c>
      <c r="E602">
        <f t="shared" si="185"/>
        <v>0</v>
      </c>
      <c r="F602">
        <f t="shared" si="186"/>
        <v>1</v>
      </c>
      <c r="G602">
        <f t="shared" si="187"/>
        <v>1</v>
      </c>
      <c r="H602">
        <f t="shared" si="188"/>
        <v>0</v>
      </c>
      <c r="J602" s="14">
        <f t="shared" si="190"/>
        <v>140</v>
      </c>
      <c r="K602">
        <f t="shared" si="191"/>
        <v>108</v>
      </c>
      <c r="L602">
        <f t="shared" si="192"/>
        <v>67</v>
      </c>
      <c r="M602">
        <f t="shared" si="193"/>
        <v>73</v>
      </c>
      <c r="N602">
        <f t="shared" si="194"/>
        <v>17</v>
      </c>
      <c r="O602">
        <f t="shared" si="195"/>
        <v>58</v>
      </c>
      <c r="P602">
        <f t="shared" si="196"/>
        <v>36</v>
      </c>
      <c r="Q602">
        <f t="shared" si="197"/>
        <v>12</v>
      </c>
    </row>
    <row r="603" spans="1:17" x14ac:dyDescent="0.2">
      <c r="A603" s="14">
        <f t="shared" si="189"/>
        <v>141</v>
      </c>
      <c r="B603">
        <f t="shared" si="182"/>
        <v>1</v>
      </c>
      <c r="C603" s="13">
        <f t="shared" si="183"/>
        <v>1</v>
      </c>
      <c r="D603">
        <f t="shared" si="184"/>
        <v>1</v>
      </c>
      <c r="E603">
        <f t="shared" si="185"/>
        <v>0</v>
      </c>
      <c r="F603">
        <f t="shared" si="186"/>
        <v>0</v>
      </c>
      <c r="G603">
        <f t="shared" si="187"/>
        <v>0</v>
      </c>
      <c r="H603">
        <f t="shared" si="188"/>
        <v>0</v>
      </c>
      <c r="J603" s="14">
        <f t="shared" si="190"/>
        <v>141</v>
      </c>
      <c r="K603">
        <f t="shared" si="191"/>
        <v>109</v>
      </c>
      <c r="L603">
        <f t="shared" si="192"/>
        <v>68</v>
      </c>
      <c r="M603">
        <f t="shared" si="193"/>
        <v>74</v>
      </c>
      <c r="N603">
        <f t="shared" si="194"/>
        <v>17</v>
      </c>
      <c r="O603">
        <f t="shared" si="195"/>
        <v>58</v>
      </c>
      <c r="P603">
        <f t="shared" si="196"/>
        <v>36</v>
      </c>
      <c r="Q603">
        <f t="shared" si="197"/>
        <v>12</v>
      </c>
    </row>
    <row r="604" spans="1:17" x14ac:dyDescent="0.2">
      <c r="A604" s="14">
        <f t="shared" si="189"/>
        <v>142</v>
      </c>
      <c r="B604">
        <f t="shared" si="182"/>
        <v>1</v>
      </c>
      <c r="C604" s="13">
        <f t="shared" si="183"/>
        <v>0</v>
      </c>
      <c r="D604">
        <f t="shared" si="184"/>
        <v>1</v>
      </c>
      <c r="E604">
        <f t="shared" si="185"/>
        <v>0</v>
      </c>
      <c r="F604">
        <f t="shared" si="186"/>
        <v>0</v>
      </c>
      <c r="G604">
        <f t="shared" si="187"/>
        <v>0</v>
      </c>
      <c r="H604">
        <f t="shared" si="188"/>
        <v>0</v>
      </c>
      <c r="J604" s="14">
        <f t="shared" si="190"/>
        <v>142</v>
      </c>
      <c r="K604">
        <f t="shared" si="191"/>
        <v>110</v>
      </c>
      <c r="L604">
        <f t="shared" si="192"/>
        <v>68</v>
      </c>
      <c r="M604">
        <f t="shared" si="193"/>
        <v>75</v>
      </c>
      <c r="N604">
        <f t="shared" si="194"/>
        <v>17</v>
      </c>
      <c r="O604">
        <f t="shared" si="195"/>
        <v>58</v>
      </c>
      <c r="P604">
        <f t="shared" si="196"/>
        <v>36</v>
      </c>
      <c r="Q604">
        <f t="shared" si="197"/>
        <v>12</v>
      </c>
    </row>
    <row r="605" spans="1:17" x14ac:dyDescent="0.2">
      <c r="A605" s="14">
        <f t="shared" si="189"/>
        <v>143</v>
      </c>
      <c r="B605">
        <f t="shared" si="182"/>
        <v>1</v>
      </c>
      <c r="C605" s="13">
        <f t="shared" si="183"/>
        <v>1</v>
      </c>
      <c r="D605">
        <f t="shared" si="184"/>
        <v>1</v>
      </c>
      <c r="E605">
        <f t="shared" si="185"/>
        <v>0</v>
      </c>
      <c r="F605">
        <f t="shared" si="186"/>
        <v>1</v>
      </c>
      <c r="G605">
        <f t="shared" si="187"/>
        <v>0</v>
      </c>
      <c r="H605">
        <f t="shared" si="188"/>
        <v>0</v>
      </c>
      <c r="J605" s="14">
        <f t="shared" si="190"/>
        <v>143</v>
      </c>
      <c r="K605">
        <f t="shared" si="191"/>
        <v>111</v>
      </c>
      <c r="L605">
        <f t="shared" si="192"/>
        <v>69</v>
      </c>
      <c r="M605">
        <f t="shared" si="193"/>
        <v>76</v>
      </c>
      <c r="N605">
        <f t="shared" si="194"/>
        <v>17</v>
      </c>
      <c r="O605">
        <f t="shared" si="195"/>
        <v>59</v>
      </c>
      <c r="P605">
        <f t="shared" si="196"/>
        <v>36</v>
      </c>
      <c r="Q605">
        <f t="shared" si="197"/>
        <v>12</v>
      </c>
    </row>
    <row r="606" spans="1:17" x14ac:dyDescent="0.2">
      <c r="A606" s="14">
        <f t="shared" si="189"/>
        <v>144</v>
      </c>
      <c r="B606">
        <f t="shared" si="182"/>
        <v>1</v>
      </c>
      <c r="C606" s="13">
        <f t="shared" si="183"/>
        <v>1</v>
      </c>
      <c r="D606">
        <f t="shared" si="184"/>
        <v>1</v>
      </c>
      <c r="E606">
        <f t="shared" si="185"/>
        <v>0</v>
      </c>
      <c r="F606">
        <f t="shared" si="186"/>
        <v>1</v>
      </c>
      <c r="G606">
        <f t="shared" si="187"/>
        <v>0</v>
      </c>
      <c r="H606">
        <f t="shared" si="188"/>
        <v>0</v>
      </c>
      <c r="J606" s="14">
        <f t="shared" si="190"/>
        <v>144</v>
      </c>
      <c r="K606">
        <f t="shared" si="191"/>
        <v>112</v>
      </c>
      <c r="L606">
        <f t="shared" si="192"/>
        <v>70</v>
      </c>
      <c r="M606">
        <f t="shared" si="193"/>
        <v>77</v>
      </c>
      <c r="N606">
        <f t="shared" si="194"/>
        <v>17</v>
      </c>
      <c r="O606">
        <f t="shared" si="195"/>
        <v>60</v>
      </c>
      <c r="P606">
        <f t="shared" si="196"/>
        <v>36</v>
      </c>
      <c r="Q606">
        <f t="shared" si="197"/>
        <v>12</v>
      </c>
    </row>
    <row r="607" spans="1:17" x14ac:dyDescent="0.2">
      <c r="A607" s="14">
        <f t="shared" si="189"/>
        <v>145</v>
      </c>
      <c r="B607">
        <f t="shared" si="182"/>
        <v>1</v>
      </c>
      <c r="C607" s="13">
        <f t="shared" si="183"/>
        <v>1</v>
      </c>
      <c r="D607">
        <f t="shared" si="184"/>
        <v>1</v>
      </c>
      <c r="E607">
        <f t="shared" si="185"/>
        <v>1</v>
      </c>
      <c r="F607">
        <f t="shared" si="186"/>
        <v>1</v>
      </c>
      <c r="G607">
        <f t="shared" si="187"/>
        <v>1</v>
      </c>
      <c r="H607">
        <f t="shared" si="188"/>
        <v>1</v>
      </c>
      <c r="J607" s="14">
        <f t="shared" si="190"/>
        <v>145</v>
      </c>
      <c r="K607">
        <f t="shared" si="191"/>
        <v>113</v>
      </c>
      <c r="L607">
        <f t="shared" si="192"/>
        <v>71</v>
      </c>
      <c r="M607">
        <f t="shared" si="193"/>
        <v>78</v>
      </c>
      <c r="N607">
        <f t="shared" si="194"/>
        <v>18</v>
      </c>
      <c r="O607">
        <f t="shared" si="195"/>
        <v>61</v>
      </c>
      <c r="P607">
        <f t="shared" si="196"/>
        <v>37</v>
      </c>
      <c r="Q607">
        <f t="shared" si="197"/>
        <v>13</v>
      </c>
    </row>
    <row r="608" spans="1:17" x14ac:dyDescent="0.2">
      <c r="A608" s="14">
        <f t="shared" si="189"/>
        <v>146</v>
      </c>
      <c r="B608">
        <f t="shared" si="182"/>
        <v>1</v>
      </c>
      <c r="C608" s="13">
        <f t="shared" si="183"/>
        <v>0</v>
      </c>
      <c r="D608">
        <f t="shared" si="184"/>
        <v>0</v>
      </c>
      <c r="E608">
        <f t="shared" si="185"/>
        <v>0</v>
      </c>
      <c r="F608">
        <f t="shared" si="186"/>
        <v>0</v>
      </c>
      <c r="G608">
        <f t="shared" si="187"/>
        <v>0</v>
      </c>
      <c r="H608">
        <f t="shared" si="188"/>
        <v>0</v>
      </c>
      <c r="J608" s="14">
        <f t="shared" si="190"/>
        <v>146</v>
      </c>
      <c r="K608">
        <f t="shared" si="191"/>
        <v>114</v>
      </c>
      <c r="L608">
        <f t="shared" si="192"/>
        <v>71</v>
      </c>
      <c r="M608">
        <f t="shared" si="193"/>
        <v>78</v>
      </c>
      <c r="N608">
        <f t="shared" si="194"/>
        <v>18</v>
      </c>
      <c r="O608">
        <f t="shared" si="195"/>
        <v>61</v>
      </c>
      <c r="P608">
        <f t="shared" si="196"/>
        <v>37</v>
      </c>
      <c r="Q608">
        <f t="shared" si="197"/>
        <v>13</v>
      </c>
    </row>
    <row r="609" spans="1:17" x14ac:dyDescent="0.2">
      <c r="A609" s="14">
        <f t="shared" si="189"/>
        <v>147</v>
      </c>
      <c r="B609">
        <f t="shared" si="182"/>
        <v>1</v>
      </c>
      <c r="C609" s="13">
        <f t="shared" si="183"/>
        <v>0</v>
      </c>
      <c r="D609">
        <f t="shared" si="184"/>
        <v>0</v>
      </c>
      <c r="E609">
        <f t="shared" si="185"/>
        <v>0</v>
      </c>
      <c r="F609">
        <f t="shared" si="186"/>
        <v>0</v>
      </c>
      <c r="G609">
        <f t="shared" si="187"/>
        <v>0</v>
      </c>
      <c r="H609">
        <f t="shared" si="188"/>
        <v>0</v>
      </c>
      <c r="J609" s="14">
        <f t="shared" si="190"/>
        <v>147</v>
      </c>
      <c r="K609">
        <f t="shared" si="191"/>
        <v>115</v>
      </c>
      <c r="L609">
        <f t="shared" si="192"/>
        <v>71</v>
      </c>
      <c r="M609">
        <f t="shared" si="193"/>
        <v>78</v>
      </c>
      <c r="N609">
        <f t="shared" si="194"/>
        <v>18</v>
      </c>
      <c r="O609">
        <f t="shared" si="195"/>
        <v>61</v>
      </c>
      <c r="P609">
        <f t="shared" si="196"/>
        <v>37</v>
      </c>
      <c r="Q609">
        <f t="shared" si="197"/>
        <v>13</v>
      </c>
    </row>
    <row r="610" spans="1:17" x14ac:dyDescent="0.2">
      <c r="A610" s="14">
        <f t="shared" si="189"/>
        <v>148</v>
      </c>
      <c r="B610">
        <f t="shared" si="182"/>
        <v>1</v>
      </c>
      <c r="C610" s="13">
        <f t="shared" si="183"/>
        <v>1</v>
      </c>
      <c r="D610">
        <f t="shared" si="184"/>
        <v>1</v>
      </c>
      <c r="E610">
        <f t="shared" si="185"/>
        <v>0</v>
      </c>
      <c r="F610">
        <f t="shared" si="186"/>
        <v>0</v>
      </c>
      <c r="G610">
        <f t="shared" si="187"/>
        <v>1</v>
      </c>
      <c r="H610">
        <f t="shared" si="188"/>
        <v>0</v>
      </c>
      <c r="J610" s="14">
        <f t="shared" si="190"/>
        <v>148</v>
      </c>
      <c r="K610">
        <f t="shared" si="191"/>
        <v>116</v>
      </c>
      <c r="L610">
        <f t="shared" si="192"/>
        <v>72</v>
      </c>
      <c r="M610">
        <f t="shared" si="193"/>
        <v>79</v>
      </c>
      <c r="N610">
        <f t="shared" si="194"/>
        <v>18</v>
      </c>
      <c r="O610">
        <f t="shared" si="195"/>
        <v>61</v>
      </c>
      <c r="P610">
        <f t="shared" si="196"/>
        <v>38</v>
      </c>
      <c r="Q610">
        <f t="shared" si="197"/>
        <v>13</v>
      </c>
    </row>
    <row r="611" spans="1:17" x14ac:dyDescent="0.2">
      <c r="A611" s="14">
        <f t="shared" si="189"/>
        <v>149</v>
      </c>
      <c r="B611">
        <f t="shared" si="182"/>
        <v>0</v>
      </c>
      <c r="C611" s="13">
        <f t="shared" si="183"/>
        <v>0</v>
      </c>
      <c r="D611">
        <f t="shared" si="184"/>
        <v>0</v>
      </c>
      <c r="E611">
        <f t="shared" si="185"/>
        <v>0</v>
      </c>
      <c r="F611">
        <f t="shared" si="186"/>
        <v>1</v>
      </c>
      <c r="G611">
        <f t="shared" si="187"/>
        <v>0</v>
      </c>
      <c r="H611">
        <f t="shared" si="188"/>
        <v>0</v>
      </c>
      <c r="J611" s="14">
        <f t="shared" si="190"/>
        <v>149</v>
      </c>
      <c r="K611">
        <f t="shared" si="191"/>
        <v>116</v>
      </c>
      <c r="L611">
        <f t="shared" si="192"/>
        <v>72</v>
      </c>
      <c r="M611">
        <f t="shared" si="193"/>
        <v>79</v>
      </c>
      <c r="N611">
        <f t="shared" si="194"/>
        <v>18</v>
      </c>
      <c r="O611">
        <f t="shared" si="195"/>
        <v>62</v>
      </c>
      <c r="P611">
        <f t="shared" si="196"/>
        <v>38</v>
      </c>
      <c r="Q611">
        <f t="shared" si="197"/>
        <v>13</v>
      </c>
    </row>
    <row r="612" spans="1:17" x14ac:dyDescent="0.2">
      <c r="A612" s="14">
        <f t="shared" si="189"/>
        <v>150</v>
      </c>
      <c r="B612">
        <f t="shared" si="182"/>
        <v>1</v>
      </c>
      <c r="C612" s="13">
        <f t="shared" si="183"/>
        <v>1</v>
      </c>
      <c r="D612">
        <f t="shared" si="184"/>
        <v>1</v>
      </c>
      <c r="E612">
        <f t="shared" si="185"/>
        <v>0</v>
      </c>
      <c r="F612">
        <f t="shared" si="186"/>
        <v>1</v>
      </c>
      <c r="G612">
        <f t="shared" si="187"/>
        <v>0</v>
      </c>
      <c r="H612">
        <f t="shared" si="188"/>
        <v>0</v>
      </c>
      <c r="J612" s="14">
        <f t="shared" si="190"/>
        <v>150</v>
      </c>
      <c r="K612">
        <f t="shared" si="191"/>
        <v>117</v>
      </c>
      <c r="L612">
        <f t="shared" si="192"/>
        <v>73</v>
      </c>
      <c r="M612">
        <f t="shared" si="193"/>
        <v>80</v>
      </c>
      <c r="N612">
        <f t="shared" si="194"/>
        <v>18</v>
      </c>
      <c r="O612">
        <f t="shared" si="195"/>
        <v>63</v>
      </c>
      <c r="P612">
        <f t="shared" si="196"/>
        <v>38</v>
      </c>
      <c r="Q612">
        <f t="shared" si="197"/>
        <v>13</v>
      </c>
    </row>
    <row r="613" spans="1:17" x14ac:dyDescent="0.2">
      <c r="A613" s="14">
        <f t="shared" si="189"/>
        <v>151</v>
      </c>
      <c r="B613">
        <f t="shared" si="182"/>
        <v>1</v>
      </c>
      <c r="C613" s="13">
        <f t="shared" si="183"/>
        <v>0</v>
      </c>
      <c r="D613">
        <f t="shared" si="184"/>
        <v>0</v>
      </c>
      <c r="E613">
        <f t="shared" si="185"/>
        <v>0</v>
      </c>
      <c r="F613">
        <f t="shared" si="186"/>
        <v>0</v>
      </c>
      <c r="G613">
        <f t="shared" si="187"/>
        <v>0</v>
      </c>
      <c r="H613">
        <f t="shared" si="188"/>
        <v>0</v>
      </c>
      <c r="J613" s="21">
        <f t="shared" si="190"/>
        <v>151</v>
      </c>
      <c r="K613" s="20">
        <f t="shared" si="191"/>
        <v>118</v>
      </c>
      <c r="L613" s="20">
        <f t="shared" si="192"/>
        <v>73</v>
      </c>
      <c r="M613" s="20">
        <f t="shared" si="193"/>
        <v>80</v>
      </c>
      <c r="N613" s="20">
        <f t="shared" si="194"/>
        <v>18</v>
      </c>
      <c r="O613" s="20">
        <f t="shared" si="195"/>
        <v>63</v>
      </c>
      <c r="P613" s="20">
        <f t="shared" si="196"/>
        <v>38</v>
      </c>
      <c r="Q613" s="20">
        <f t="shared" si="197"/>
        <v>13</v>
      </c>
    </row>
    <row r="614" spans="1:17" x14ac:dyDescent="0.2">
      <c r="A614" s="12" t="s">
        <v>236</v>
      </c>
      <c r="B614" s="6">
        <f>SUM(B463:B613)</f>
        <v>118</v>
      </c>
      <c r="C614" s="6">
        <f t="shared" ref="C614:H614" si="198">SUM(C463:C613)</f>
        <v>73</v>
      </c>
      <c r="D614" s="6">
        <f t="shared" si="198"/>
        <v>80</v>
      </c>
      <c r="E614" s="6">
        <f t="shared" si="198"/>
        <v>18</v>
      </c>
      <c r="F614" s="6">
        <f t="shared" si="198"/>
        <v>63</v>
      </c>
      <c r="G614" s="6">
        <f t="shared" si="198"/>
        <v>38</v>
      </c>
      <c r="H614" s="6">
        <f t="shared" si="198"/>
        <v>13</v>
      </c>
    </row>
    <row r="615" spans="1:17" ht="13.5" thickBot="1" x14ac:dyDescent="0.25"/>
    <row r="616" spans="1:17" x14ac:dyDescent="0.2">
      <c r="A616" s="22"/>
      <c r="B616" s="22" t="s">
        <v>6</v>
      </c>
      <c r="C616" s="22" t="s">
        <v>76</v>
      </c>
      <c r="D616" s="22" t="s">
        <v>222</v>
      </c>
      <c r="E616" s="22" t="s">
        <v>223</v>
      </c>
      <c r="F616" s="22" t="s">
        <v>240</v>
      </c>
      <c r="G616" s="22" t="s">
        <v>237</v>
      </c>
      <c r="H616" s="22" t="s">
        <v>238</v>
      </c>
      <c r="I616" s="22" t="s">
        <v>239</v>
      </c>
      <c r="J616" s="22" t="s">
        <v>224</v>
      </c>
      <c r="K616" s="23"/>
      <c r="L616" s="23"/>
      <c r="M616" s="23"/>
      <c r="N616" s="23"/>
      <c r="O616" s="23"/>
      <c r="P616" s="23"/>
      <c r="Q616" s="23"/>
    </row>
    <row r="617" spans="1:17" x14ac:dyDescent="0.2">
      <c r="A617" s="24" t="s">
        <v>6</v>
      </c>
      <c r="B617" s="24">
        <f>VARP(ALL!$M$155:$M$305)</f>
        <v>1614.929608350511</v>
      </c>
      <c r="C617" s="24"/>
      <c r="D617" s="24"/>
      <c r="E617" s="24"/>
      <c r="F617" s="24"/>
      <c r="G617" s="24"/>
      <c r="H617" s="24"/>
      <c r="I617" s="24"/>
      <c r="J617" s="24"/>
      <c r="K617" s="23"/>
      <c r="L617" s="23"/>
      <c r="M617" s="23"/>
      <c r="N617" s="23"/>
      <c r="O617" s="23"/>
      <c r="P617" s="23"/>
      <c r="Q617" s="23"/>
    </row>
    <row r="618" spans="1:17" x14ac:dyDescent="0.2">
      <c r="A618" s="24" t="s">
        <v>76</v>
      </c>
      <c r="B618" s="24">
        <v>650.38112363492826</v>
      </c>
      <c r="C618" s="24">
        <f>VARP(ALL!$N$155:$N$305)</f>
        <v>264.24770843384061</v>
      </c>
      <c r="D618" s="24"/>
      <c r="E618" s="24"/>
      <c r="F618" s="24"/>
      <c r="G618" s="24"/>
      <c r="H618" s="24"/>
      <c r="I618" s="24"/>
      <c r="J618" s="24"/>
      <c r="K618" s="23"/>
      <c r="L618" s="23"/>
      <c r="M618" s="23"/>
      <c r="N618" s="23"/>
      <c r="O618" s="23"/>
      <c r="P618" s="23"/>
      <c r="Q618" s="23"/>
    </row>
    <row r="619" spans="1:17" x14ac:dyDescent="0.2">
      <c r="A619" s="24" t="s">
        <v>222</v>
      </c>
      <c r="B619" s="24">
        <v>79.01245559405281</v>
      </c>
      <c r="C619" s="24">
        <v>31.526029560106977</v>
      </c>
      <c r="D619" s="24">
        <f>VARP(ALL!$O$155:$O$305)</f>
        <v>4.0461383272663483</v>
      </c>
      <c r="E619" s="24"/>
      <c r="F619" s="24"/>
      <c r="G619" s="24"/>
      <c r="H619" s="24"/>
      <c r="I619" s="24"/>
      <c r="J619" s="24"/>
      <c r="K619" s="23"/>
      <c r="L619" s="23"/>
      <c r="M619" s="23"/>
      <c r="N619" s="23"/>
      <c r="O619" s="23"/>
      <c r="P619" s="23"/>
      <c r="Q619" s="23"/>
    </row>
    <row r="620" spans="1:17" x14ac:dyDescent="0.2">
      <c r="A620" s="24" t="s">
        <v>223</v>
      </c>
      <c r="B620" s="24">
        <v>76.819086882154267</v>
      </c>
      <c r="C620" s="24">
        <v>31.012017016797515</v>
      </c>
      <c r="D620" s="24">
        <v>3.8890399543879601</v>
      </c>
      <c r="E620" s="24">
        <f>VARP(ALL!$P$155:$P$305)</f>
        <v>4.0264023507740889</v>
      </c>
      <c r="F620" s="24"/>
      <c r="G620" s="24"/>
      <c r="H620" s="24"/>
      <c r="I620" s="24"/>
      <c r="J620" s="24"/>
      <c r="K620" s="23"/>
      <c r="L620" s="23"/>
      <c r="M620" s="23"/>
      <c r="N620" s="23"/>
      <c r="O620" s="23"/>
      <c r="P620" s="23"/>
      <c r="Q620" s="23"/>
    </row>
    <row r="621" spans="1:17" x14ac:dyDescent="0.2">
      <c r="A621" s="24" t="s">
        <v>240</v>
      </c>
      <c r="B621" s="24">
        <v>55.458006227797007</v>
      </c>
      <c r="C621" s="24">
        <v>22.623130564448918</v>
      </c>
      <c r="D621" s="24">
        <v>2.7375992281040276</v>
      </c>
      <c r="E621" s="24">
        <v>2.695408096136132</v>
      </c>
      <c r="F621" s="24">
        <f>VARP(ALL!$Q$155:$Q$305)</f>
        <v>2.062891978421999</v>
      </c>
      <c r="G621" s="24"/>
      <c r="H621" s="24"/>
      <c r="I621" s="24"/>
      <c r="J621" s="24"/>
      <c r="K621" s="23"/>
      <c r="L621" s="23"/>
      <c r="M621" s="23"/>
      <c r="N621" s="23"/>
      <c r="O621" s="23"/>
      <c r="P621" s="23"/>
      <c r="Q621" s="23"/>
    </row>
    <row r="622" spans="1:17" x14ac:dyDescent="0.2">
      <c r="A622" s="24" t="s">
        <v>237</v>
      </c>
      <c r="B622" s="24">
        <v>672.62707775974752</v>
      </c>
      <c r="C622" s="24">
        <v>268.94526555852821</v>
      </c>
      <c r="D622" s="24">
        <v>33.09030305688345</v>
      </c>
      <c r="E622" s="24">
        <v>30.872154730055705</v>
      </c>
      <c r="F622" s="24">
        <v>22.755975615104617</v>
      </c>
      <c r="G622" s="24">
        <f>VARP(ALL!$R$155:$R$305)</f>
        <v>288.07280382439365</v>
      </c>
      <c r="H622" s="24"/>
      <c r="I622" s="24"/>
      <c r="J622" s="24"/>
      <c r="K622" s="23"/>
      <c r="L622" s="23"/>
      <c r="M622" s="23"/>
      <c r="N622" s="23"/>
      <c r="O622" s="23"/>
      <c r="P622" s="23"/>
      <c r="Q622" s="23"/>
    </row>
    <row r="623" spans="1:17" x14ac:dyDescent="0.2">
      <c r="A623" s="24" t="s">
        <v>238</v>
      </c>
      <c r="B623" s="24">
        <v>334.44090171483703</v>
      </c>
      <c r="C623" s="24">
        <v>134.85487478619353</v>
      </c>
      <c r="D623" s="24">
        <v>16.324459453532732</v>
      </c>
      <c r="E623" s="24">
        <v>15.938072891539857</v>
      </c>
      <c r="F623" s="24">
        <v>11.421692031051256</v>
      </c>
      <c r="G623" s="24">
        <v>139.42998114117793</v>
      </c>
      <c r="H623" s="24">
        <f>VARP(ALL!$S$155:$S$305)</f>
        <v>70.637077321170125</v>
      </c>
      <c r="I623" s="24"/>
      <c r="J623" s="24"/>
      <c r="K623" s="23"/>
      <c r="L623" s="23"/>
      <c r="M623" s="23"/>
      <c r="N623" s="23"/>
      <c r="O623" s="23"/>
      <c r="P623" s="23"/>
      <c r="Q623" s="23"/>
    </row>
    <row r="624" spans="1:17" x14ac:dyDescent="0.2">
      <c r="A624" s="24" t="s">
        <v>239</v>
      </c>
      <c r="B624" s="24">
        <v>312.65277838691287</v>
      </c>
      <c r="C624" s="24">
        <v>125.14679180737684</v>
      </c>
      <c r="D624" s="24">
        <v>15.308626814613406</v>
      </c>
      <c r="E624" s="24">
        <v>14.463181439410562</v>
      </c>
      <c r="F624" s="24">
        <v>10.49357484320862</v>
      </c>
      <c r="G624" s="24">
        <v>133.13661681505195</v>
      </c>
      <c r="H624" s="24">
        <v>65.059076356300125</v>
      </c>
      <c r="I624" s="24">
        <f>VARP(ALL!$T$155:$T$305)</f>
        <v>62.657164159466689</v>
      </c>
      <c r="J624" s="24"/>
      <c r="K624" s="23"/>
      <c r="L624" s="23"/>
      <c r="M624" s="23"/>
      <c r="N624" s="23"/>
      <c r="O624" s="23"/>
      <c r="P624" s="23"/>
      <c r="Q624" s="23"/>
    </row>
    <row r="625" spans="1:17" ht="13.5" thickBot="1" x14ac:dyDescent="0.25">
      <c r="A625" s="25" t="s">
        <v>224</v>
      </c>
      <c r="B625" s="25">
        <v>63.368273321345555</v>
      </c>
      <c r="C625" s="25">
        <v>26.044296302793722</v>
      </c>
      <c r="D625" s="25">
        <v>3.0658743037586054</v>
      </c>
      <c r="E625" s="25">
        <v>3.1602122713916128</v>
      </c>
      <c r="F625" s="25">
        <v>2.294066049734659</v>
      </c>
      <c r="G625" s="25">
        <v>25.221306083066548</v>
      </c>
      <c r="H625" s="25">
        <v>13.381386781281504</v>
      </c>
      <c r="I625" s="25">
        <v>11.717643962984086</v>
      </c>
      <c r="J625" s="25">
        <f>VARP(ALL!$U$155:$U$305)</f>
        <v>2.8921538529011888</v>
      </c>
      <c r="K625" s="23"/>
      <c r="L625" s="23"/>
      <c r="M625" s="23"/>
      <c r="N625" s="23"/>
      <c r="O625" s="23"/>
      <c r="P625" s="23"/>
      <c r="Q625" s="23"/>
    </row>
    <row r="626" spans="1:17" ht="13.5" thickBot="1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</row>
    <row r="627" spans="1:17" x14ac:dyDescent="0.2">
      <c r="A627" s="22"/>
      <c r="B627" s="22" t="s">
        <v>7</v>
      </c>
      <c r="C627" s="22" t="s">
        <v>35</v>
      </c>
      <c r="D627" s="22" t="s">
        <v>225</v>
      </c>
      <c r="E627" s="22" t="s">
        <v>226</v>
      </c>
      <c r="F627" s="22" t="s">
        <v>227</v>
      </c>
      <c r="G627" s="22" t="s">
        <v>228</v>
      </c>
      <c r="H627" s="22" t="s">
        <v>229</v>
      </c>
      <c r="I627" s="22" t="s">
        <v>230</v>
      </c>
      <c r="J627" s="22" t="s">
        <v>48</v>
      </c>
      <c r="K627" s="22" t="s">
        <v>231</v>
      </c>
      <c r="L627" s="22" t="s">
        <v>232</v>
      </c>
      <c r="M627" s="22" t="s">
        <v>212</v>
      </c>
      <c r="N627" s="22" t="s">
        <v>233</v>
      </c>
      <c r="O627" s="23"/>
      <c r="P627" s="23"/>
      <c r="Q627" s="23"/>
    </row>
    <row r="628" spans="1:17" x14ac:dyDescent="0.2">
      <c r="A628" s="24" t="s">
        <v>7</v>
      </c>
      <c r="B628" s="24">
        <f>VARP(ALL!$Q$309:$Q$459)</f>
        <v>616.20648217183452</v>
      </c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3"/>
      <c r="P628" s="23"/>
      <c r="Q628" s="23"/>
    </row>
    <row r="629" spans="1:17" x14ac:dyDescent="0.2">
      <c r="A629" s="24" t="s">
        <v>35</v>
      </c>
      <c r="B629" s="24">
        <v>711.44068242620949</v>
      </c>
      <c r="C629" s="24">
        <f>VARP(ALL!$R$309:$R$459)</f>
        <v>829.62142011315291</v>
      </c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3"/>
      <c r="P629" s="23"/>
      <c r="Q629" s="23"/>
    </row>
    <row r="630" spans="1:17" x14ac:dyDescent="0.2">
      <c r="A630" s="24" t="s">
        <v>225</v>
      </c>
      <c r="B630" s="24">
        <v>298.11166176922029</v>
      </c>
      <c r="C630" s="24">
        <v>343.18336915047621</v>
      </c>
      <c r="D630" s="24">
        <f>VARP(ALL!$S$309:$S$459)</f>
        <v>145.62764791017938</v>
      </c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3"/>
      <c r="P630" s="23"/>
      <c r="Q630" s="23"/>
    </row>
    <row r="631" spans="1:17" x14ac:dyDescent="0.2">
      <c r="A631" s="24" t="s">
        <v>226</v>
      </c>
      <c r="B631" s="24">
        <v>328.82022718301829</v>
      </c>
      <c r="C631" s="24">
        <v>377.976711547739</v>
      </c>
      <c r="D631" s="24">
        <v>159.40178062365675</v>
      </c>
      <c r="E631" s="24">
        <f>VARP(ALL!$T$309:$T$459)</f>
        <v>177.38906188325075</v>
      </c>
      <c r="F631" s="24"/>
      <c r="G631" s="24"/>
      <c r="H631" s="24"/>
      <c r="I631" s="24"/>
      <c r="J631" s="24"/>
      <c r="K631" s="24"/>
      <c r="L631" s="24"/>
      <c r="M631" s="24"/>
      <c r="N631" s="24"/>
      <c r="O631" s="23"/>
      <c r="P631" s="23"/>
      <c r="Q631" s="23"/>
    </row>
    <row r="632" spans="1:17" x14ac:dyDescent="0.2">
      <c r="A632" s="24" t="s">
        <v>227</v>
      </c>
      <c r="B632" s="24">
        <v>345.92982763913847</v>
      </c>
      <c r="C632" s="24">
        <v>399.5796237007151</v>
      </c>
      <c r="D632" s="24">
        <v>168.2017455374764</v>
      </c>
      <c r="E632" s="24">
        <v>184.6433928336476</v>
      </c>
      <c r="F632" s="24">
        <f>VARP(ALL!$U$309:$U$459)</f>
        <v>195.58931625805886</v>
      </c>
      <c r="G632" s="24"/>
      <c r="H632" s="24"/>
      <c r="I632" s="24"/>
      <c r="J632" s="24"/>
      <c r="K632" s="24"/>
      <c r="L632" s="24"/>
      <c r="M632" s="24"/>
      <c r="N632" s="24"/>
      <c r="O632" s="23"/>
      <c r="P632" s="23"/>
      <c r="Q632" s="23"/>
    </row>
    <row r="633" spans="1:17" x14ac:dyDescent="0.2">
      <c r="A633" s="24" t="s">
        <v>228</v>
      </c>
      <c r="B633" s="24">
        <v>235.21297311521442</v>
      </c>
      <c r="C633" s="24">
        <v>275.07898776369456</v>
      </c>
      <c r="D633" s="24">
        <v>113.30160957852726</v>
      </c>
      <c r="E633" s="24">
        <v>124.50392526643572</v>
      </c>
      <c r="F633" s="24">
        <v>132.39384237533451</v>
      </c>
      <c r="G633" s="24">
        <f>VARP(ALL!$V$309:$V$459)</f>
        <v>92.124555940528921</v>
      </c>
      <c r="H633" s="24"/>
      <c r="I633" s="24"/>
      <c r="J633" s="24"/>
      <c r="K633" s="24"/>
      <c r="L633" s="24"/>
      <c r="M633" s="24"/>
      <c r="N633" s="24"/>
      <c r="O633" s="23"/>
      <c r="P633" s="23"/>
      <c r="Q633" s="23"/>
    </row>
    <row r="634" spans="1:17" x14ac:dyDescent="0.2">
      <c r="A634" s="24" t="s">
        <v>229</v>
      </c>
      <c r="B634" s="24">
        <v>103.84926099732471</v>
      </c>
      <c r="C634" s="24">
        <v>121.79066707600539</v>
      </c>
      <c r="D634" s="24">
        <v>49.819964036665098</v>
      </c>
      <c r="E634" s="24">
        <v>55.020788561905192</v>
      </c>
      <c r="F634" s="24">
        <v>58.266260251743368</v>
      </c>
      <c r="G634" s="24">
        <v>40.524582255164255</v>
      </c>
      <c r="H634" s="24">
        <f>VARP(ALL!$W$309:$W$459)</f>
        <v>18.240515766852329</v>
      </c>
      <c r="I634" s="24"/>
      <c r="J634" s="24"/>
      <c r="K634" s="24"/>
      <c r="L634" s="24"/>
      <c r="M634" s="24"/>
      <c r="N634" s="24"/>
      <c r="O634" s="23"/>
      <c r="P634" s="23"/>
      <c r="Q634" s="23"/>
    </row>
    <row r="635" spans="1:17" x14ac:dyDescent="0.2">
      <c r="A635" s="24" t="s">
        <v>230</v>
      </c>
      <c r="B635" s="24">
        <v>48.121529757466838</v>
      </c>
      <c r="C635" s="24">
        <v>56.681329766238299</v>
      </c>
      <c r="D635" s="24">
        <v>23.222621814832667</v>
      </c>
      <c r="E635" s="24">
        <v>25.581378009736415</v>
      </c>
      <c r="F635" s="24">
        <v>27.089382044647188</v>
      </c>
      <c r="G635" s="24">
        <v>18.747467216350138</v>
      </c>
      <c r="H635" s="24">
        <v>8.4423928775053838</v>
      </c>
      <c r="I635" s="24">
        <f>VARP(ALL!$X$309:$X$459)</f>
        <v>4.0587693522213941</v>
      </c>
      <c r="J635" s="24"/>
      <c r="K635" s="24"/>
      <c r="L635" s="24"/>
      <c r="M635" s="24"/>
      <c r="N635" s="24"/>
      <c r="O635" s="23"/>
      <c r="P635" s="23"/>
      <c r="Q635" s="23"/>
    </row>
    <row r="636" spans="1:17" x14ac:dyDescent="0.2">
      <c r="A636" s="24" t="s">
        <v>48</v>
      </c>
      <c r="B636" s="24">
        <v>581.59830709179414</v>
      </c>
      <c r="C636" s="24">
        <v>682.16341388535568</v>
      </c>
      <c r="D636" s="24">
        <v>280.42721810446915</v>
      </c>
      <c r="E636" s="24">
        <v>307.72097715012495</v>
      </c>
      <c r="F636" s="24">
        <v>327.40520152624879</v>
      </c>
      <c r="G636" s="24">
        <v>226.55243191088104</v>
      </c>
      <c r="H636" s="24">
        <v>100.72268760142094</v>
      </c>
      <c r="I636" s="24">
        <v>47.351300381562297</v>
      </c>
      <c r="J636" s="24">
        <f>VARP(ALL!$Y$309:$Y$459)</f>
        <v>567.67817200999957</v>
      </c>
      <c r="K636" s="24"/>
      <c r="L636" s="24"/>
      <c r="M636" s="24"/>
      <c r="N636" s="24"/>
      <c r="O636" s="23"/>
      <c r="P636" s="23"/>
      <c r="Q636" s="23"/>
    </row>
    <row r="637" spans="1:17" x14ac:dyDescent="0.2">
      <c r="A637" s="24" t="s">
        <v>231</v>
      </c>
      <c r="B637" s="24">
        <v>18.596158063242832</v>
      </c>
      <c r="C637" s="24">
        <v>21.547125126090961</v>
      </c>
      <c r="D637" s="24">
        <v>8.8895223893688939</v>
      </c>
      <c r="E637" s="24">
        <v>10.024911188105778</v>
      </c>
      <c r="F637" s="24">
        <v>10.42340248234725</v>
      </c>
      <c r="G637" s="24">
        <v>7.1480198236919419</v>
      </c>
      <c r="H637" s="24">
        <v>3.2253409938160598</v>
      </c>
      <c r="I637" s="24">
        <v>1.4866453225735714</v>
      </c>
      <c r="J637" s="24">
        <v>17.893557300118431</v>
      </c>
      <c r="K637" s="24">
        <f>VARP(ALL!$Z$309:$Z$459)</f>
        <v>0.73952896802771806</v>
      </c>
      <c r="L637" s="24"/>
      <c r="M637" s="24"/>
      <c r="N637" s="24"/>
      <c r="O637" s="23"/>
      <c r="P637" s="23"/>
      <c r="Q637" s="23"/>
    </row>
    <row r="638" spans="1:17" x14ac:dyDescent="0.2">
      <c r="A638" s="24" t="s">
        <v>232</v>
      </c>
      <c r="B638" s="24">
        <v>241.43954212534521</v>
      </c>
      <c r="C638" s="24">
        <v>278.4602429717994</v>
      </c>
      <c r="D638" s="24">
        <v>116.46313758168513</v>
      </c>
      <c r="E638" s="24">
        <v>129.51357396605414</v>
      </c>
      <c r="F638" s="24">
        <v>135.10218850050452</v>
      </c>
      <c r="G638" s="24">
        <v>91.96833472216133</v>
      </c>
      <c r="H638" s="24">
        <v>40.594886189202207</v>
      </c>
      <c r="I638" s="24">
        <v>18.777202754265158</v>
      </c>
      <c r="J638" s="24">
        <v>226.60247357572061</v>
      </c>
      <c r="K638" s="24">
        <v>7.3784921713959957</v>
      </c>
      <c r="L638" s="24">
        <f>VARP(ALL!$AA$309:$AA$459)</f>
        <v>95.586158501820094</v>
      </c>
      <c r="M638" s="24"/>
      <c r="N638" s="24"/>
      <c r="O638" s="23"/>
      <c r="P638" s="23"/>
      <c r="Q638" s="23"/>
    </row>
    <row r="639" spans="1:17" x14ac:dyDescent="0.2">
      <c r="A639" s="24" t="s">
        <v>212</v>
      </c>
      <c r="B639" s="24">
        <v>374.28599622823572</v>
      </c>
      <c r="C639" s="24">
        <v>428.63409499583332</v>
      </c>
      <c r="D639" s="24">
        <v>180.46335687031271</v>
      </c>
      <c r="E639" s="24">
        <v>202.34287969825883</v>
      </c>
      <c r="F639" s="24">
        <v>208.73321345555027</v>
      </c>
      <c r="G639" s="24">
        <v>141.00403491074954</v>
      </c>
      <c r="H639" s="24">
        <v>62.145125213806438</v>
      </c>
      <c r="I639" s="24">
        <v>28.511117933423979</v>
      </c>
      <c r="J639" s="24">
        <v>344.03302486733031</v>
      </c>
      <c r="K639" s="24">
        <v>11.176001052585415</v>
      </c>
      <c r="L639" s="24">
        <v>148.91228454892328</v>
      </c>
      <c r="M639" s="24">
        <f>VARP(ALL!$AB$309:$AB$459)</f>
        <v>237.25415551949476</v>
      </c>
      <c r="N639" s="24"/>
      <c r="O639" s="23"/>
      <c r="P639" s="23"/>
      <c r="Q639" s="23"/>
    </row>
    <row r="640" spans="1:17" ht="13.5" thickBot="1" x14ac:dyDescent="0.25">
      <c r="A640" s="25" t="s">
        <v>233</v>
      </c>
      <c r="B640" s="25">
        <v>0</v>
      </c>
      <c r="C640" s="25">
        <v>0</v>
      </c>
      <c r="D640" s="25">
        <v>0</v>
      </c>
      <c r="E640" s="25">
        <v>0</v>
      </c>
      <c r="F640" s="25">
        <v>0</v>
      </c>
      <c r="G640" s="25">
        <v>0</v>
      </c>
      <c r="H640" s="25">
        <v>0</v>
      </c>
      <c r="I640" s="25">
        <v>0</v>
      </c>
      <c r="J640" s="25">
        <v>0</v>
      </c>
      <c r="K640" s="25">
        <v>0</v>
      </c>
      <c r="L640" s="25">
        <v>0</v>
      </c>
      <c r="M640" s="25">
        <v>0</v>
      </c>
      <c r="N640" s="25">
        <f>VARP(ALL!$AC$309:$AC$459)</f>
        <v>0</v>
      </c>
      <c r="O640" s="23"/>
      <c r="P640" s="23"/>
      <c r="Q640" s="23"/>
    </row>
    <row r="641" spans="1:17" ht="13.5" thickBot="1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</row>
    <row r="642" spans="1:17" x14ac:dyDescent="0.2">
      <c r="A642" s="22"/>
      <c r="B642" s="22" t="s">
        <v>9</v>
      </c>
      <c r="C642" s="22" t="s">
        <v>86</v>
      </c>
      <c r="D642" s="22" t="s">
        <v>83</v>
      </c>
      <c r="E642" s="22" t="s">
        <v>234</v>
      </c>
      <c r="F642" s="22" t="s">
        <v>135</v>
      </c>
      <c r="G642" s="22" t="s">
        <v>37</v>
      </c>
      <c r="H642" s="22" t="s">
        <v>235</v>
      </c>
      <c r="I642" s="23"/>
      <c r="J642" s="23"/>
      <c r="K642" s="23"/>
      <c r="L642" s="23"/>
      <c r="M642" s="23"/>
      <c r="N642" s="23"/>
      <c r="O642" s="23"/>
      <c r="P642" s="23"/>
      <c r="Q642" s="23"/>
    </row>
    <row r="643" spans="1:17" x14ac:dyDescent="0.2">
      <c r="A643" s="24" t="s">
        <v>9</v>
      </c>
      <c r="B643" s="24">
        <f>VARP(ALL!$K$463:$K$613)</f>
        <v>1087.914214288847</v>
      </c>
      <c r="C643" s="24"/>
      <c r="D643" s="24"/>
      <c r="E643" s="24"/>
      <c r="F643" s="24"/>
      <c r="G643" s="24"/>
      <c r="H643" s="24"/>
      <c r="I643" s="23"/>
      <c r="J643" s="23"/>
      <c r="K643" s="23"/>
      <c r="L643" s="23"/>
      <c r="M643" s="23"/>
      <c r="N643" s="23"/>
      <c r="O643" s="23"/>
      <c r="P643" s="23"/>
      <c r="Q643" s="23"/>
    </row>
    <row r="644" spans="1:17" x14ac:dyDescent="0.2">
      <c r="A644" s="24" t="s">
        <v>86</v>
      </c>
      <c r="B644" s="24">
        <v>679.88846980395624</v>
      </c>
      <c r="C644" s="24">
        <f>VARP(ALL!$L$463:$L$613)</f>
        <v>428.72830139028991</v>
      </c>
      <c r="D644" s="24"/>
      <c r="E644" s="24"/>
      <c r="F644" s="24"/>
      <c r="G644" s="24"/>
      <c r="H644" s="24"/>
      <c r="I644" s="23"/>
      <c r="J644" s="23"/>
      <c r="K644" s="23"/>
      <c r="L644" s="23"/>
      <c r="M644" s="23"/>
      <c r="N644" s="23"/>
      <c r="O644" s="23"/>
      <c r="P644" s="23"/>
      <c r="Q644" s="23"/>
    </row>
    <row r="645" spans="1:17" x14ac:dyDescent="0.2">
      <c r="A645" s="24" t="s">
        <v>83</v>
      </c>
      <c r="B645" s="24">
        <v>731.37665014692368</v>
      </c>
      <c r="C645" s="24">
        <v>460.9328099644751</v>
      </c>
      <c r="D645" s="24">
        <f>VARP(ALL!$M$463:$M$613)</f>
        <v>497.32581904302441</v>
      </c>
      <c r="E645" s="24"/>
      <c r="F645" s="24"/>
      <c r="G645" s="24"/>
      <c r="H645" s="24"/>
      <c r="I645" s="23"/>
      <c r="J645" s="23"/>
      <c r="K645" s="23"/>
      <c r="L645" s="23"/>
      <c r="M645" s="23"/>
      <c r="N645" s="23"/>
      <c r="O645" s="23"/>
      <c r="P645" s="23"/>
      <c r="Q645" s="23"/>
    </row>
    <row r="646" spans="1:17" x14ac:dyDescent="0.2">
      <c r="A646" s="24" t="s">
        <v>234</v>
      </c>
      <c r="B646" s="24">
        <v>148.73163457743084</v>
      </c>
      <c r="C646" s="24">
        <v>94.224639270207348</v>
      </c>
      <c r="D646" s="24">
        <v>101.44743651594229</v>
      </c>
      <c r="E646" s="24">
        <f>VARP(ALL!$N$463:$N$613)</f>
        <v>21.296434366913733</v>
      </c>
      <c r="F646" s="24"/>
      <c r="G646" s="24"/>
      <c r="H646" s="24"/>
      <c r="I646" s="23"/>
      <c r="J646" s="23"/>
      <c r="K646" s="23"/>
      <c r="L646" s="23"/>
      <c r="M646" s="23"/>
      <c r="N646" s="23"/>
      <c r="O646" s="23"/>
      <c r="P646" s="23"/>
      <c r="Q646" s="23"/>
    </row>
    <row r="647" spans="1:17" x14ac:dyDescent="0.2">
      <c r="A647" s="24" t="s">
        <v>135</v>
      </c>
      <c r="B647" s="24">
        <v>564.73926582167439</v>
      </c>
      <c r="C647" s="24">
        <v>352.15051971404773</v>
      </c>
      <c r="D647" s="24">
        <v>379.62918293057328</v>
      </c>
      <c r="E647" s="24">
        <v>76.93500285075217</v>
      </c>
      <c r="F647" s="24">
        <f>VARP(ALL!$O$463:$O$613)</f>
        <v>295.17196614183587</v>
      </c>
      <c r="G647" s="24"/>
      <c r="H647" s="24"/>
      <c r="I647" s="23"/>
      <c r="J647" s="23"/>
      <c r="K647" s="23"/>
      <c r="L647" s="23"/>
      <c r="M647" s="23"/>
      <c r="N647" s="23"/>
      <c r="O647" s="23"/>
      <c r="P647" s="23"/>
      <c r="Q647" s="23"/>
    </row>
    <row r="648" spans="1:17" x14ac:dyDescent="0.2">
      <c r="A648" s="24" t="s">
        <v>37</v>
      </c>
      <c r="B648" s="24">
        <v>335.62545502390236</v>
      </c>
      <c r="C648" s="24">
        <v>211.90127625981307</v>
      </c>
      <c r="D648" s="24">
        <v>227.66562870049577</v>
      </c>
      <c r="E648" s="24">
        <v>47.107802289373247</v>
      </c>
      <c r="F648" s="24">
        <v>173.44006841805182</v>
      </c>
      <c r="G648" s="24">
        <f>VARP(ALL!$P$463:$P$613)</f>
        <v>106.87864567343537</v>
      </c>
      <c r="H648" s="24"/>
      <c r="I648" s="23"/>
      <c r="J648" s="23"/>
      <c r="K648" s="23"/>
      <c r="L648" s="23"/>
      <c r="M648" s="23"/>
      <c r="N648" s="23"/>
      <c r="O648" s="23"/>
      <c r="P648" s="23"/>
      <c r="Q648" s="23"/>
    </row>
    <row r="649" spans="1:17" ht="13.5" thickBot="1" x14ac:dyDescent="0.25">
      <c r="A649" s="25" t="s">
        <v>235</v>
      </c>
      <c r="B649" s="25">
        <v>93.074689706591798</v>
      </c>
      <c r="C649" s="25">
        <v>58.549361870093392</v>
      </c>
      <c r="D649" s="25">
        <v>62.869172404719059</v>
      </c>
      <c r="E649" s="25">
        <v>13.177886934783574</v>
      </c>
      <c r="F649" s="25">
        <v>48.554800228060181</v>
      </c>
      <c r="G649" s="25">
        <v>29.434849348712731</v>
      </c>
      <c r="H649" s="25">
        <f>VARP(ALL!$Q$463:$Q$613)</f>
        <v>8.5540985044515594</v>
      </c>
      <c r="I649" s="23"/>
      <c r="J649" s="23"/>
      <c r="K649" s="23"/>
      <c r="L649" s="23"/>
      <c r="M649" s="23"/>
      <c r="N649" s="23"/>
      <c r="O649" s="23"/>
      <c r="P649" s="23"/>
      <c r="Q649" s="2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E5816-A4D5-4C50-93A7-E01AF9C92242}">
  <dimension ref="A1:AC597"/>
  <sheetViews>
    <sheetView topLeftCell="A405" workbookViewId="0">
      <selection activeCell="J423" sqref="J423:Q425"/>
    </sheetView>
  </sheetViews>
  <sheetFormatPr defaultRowHeight="12.75" x14ac:dyDescent="0.2"/>
  <sheetData>
    <row r="1" spans="1:8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/>
      <c r="G1" s="19"/>
      <c r="H1" s="11"/>
    </row>
    <row r="2" spans="1:8" x14ac:dyDescent="0.2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</row>
    <row r="3" spans="1:8" x14ac:dyDescent="0.2">
      <c r="A3" s="4" t="s">
        <v>5</v>
      </c>
      <c r="B3" s="4" t="s">
        <v>10</v>
      </c>
      <c r="C3" s="4" t="s">
        <v>11</v>
      </c>
      <c r="D3" s="4" t="s">
        <v>12</v>
      </c>
      <c r="E3" s="4" t="s">
        <v>13</v>
      </c>
    </row>
    <row r="4" spans="1:8" x14ac:dyDescent="0.2">
      <c r="A4" s="4" t="s">
        <v>5</v>
      </c>
      <c r="B4" s="4" t="s">
        <v>6</v>
      </c>
      <c r="C4" s="4" t="s">
        <v>14</v>
      </c>
      <c r="D4" s="4" t="s">
        <v>15</v>
      </c>
      <c r="E4" s="4" t="s">
        <v>9</v>
      </c>
    </row>
    <row r="5" spans="1:8" x14ac:dyDescent="0.2">
      <c r="A5" s="4" t="s">
        <v>16</v>
      </c>
      <c r="B5" s="4" t="s">
        <v>17</v>
      </c>
      <c r="C5" s="4" t="s">
        <v>18</v>
      </c>
      <c r="D5" s="4" t="s">
        <v>19</v>
      </c>
      <c r="E5" s="4" t="s">
        <v>20</v>
      </c>
    </row>
    <row r="6" spans="1:8" x14ac:dyDescent="0.2">
      <c r="A6" s="4" t="s">
        <v>16</v>
      </c>
      <c r="B6" s="4" t="s">
        <v>21</v>
      </c>
      <c r="C6" s="4" t="s">
        <v>22</v>
      </c>
      <c r="D6" s="4" t="s">
        <v>15</v>
      </c>
      <c r="E6" s="4" t="s">
        <v>23</v>
      </c>
    </row>
    <row r="7" spans="1:8" x14ac:dyDescent="0.2">
      <c r="A7" s="4" t="s">
        <v>5</v>
      </c>
      <c r="B7" s="4" t="s">
        <v>24</v>
      </c>
      <c r="C7" s="4" t="s">
        <v>25</v>
      </c>
      <c r="D7" s="4" t="s">
        <v>26</v>
      </c>
      <c r="E7" s="4" t="s">
        <v>23</v>
      </c>
    </row>
    <row r="8" spans="1:8" x14ac:dyDescent="0.2">
      <c r="A8" s="4" t="s">
        <v>5</v>
      </c>
      <c r="B8" s="4" t="s">
        <v>27</v>
      </c>
      <c r="C8" s="4" t="s">
        <v>28</v>
      </c>
      <c r="D8" s="4" t="s">
        <v>29</v>
      </c>
      <c r="E8" s="4" t="s">
        <v>23</v>
      </c>
    </row>
    <row r="9" spans="1:8" x14ac:dyDescent="0.2">
      <c r="A9" s="4" t="s">
        <v>5</v>
      </c>
      <c r="B9" s="4" t="s">
        <v>30</v>
      </c>
      <c r="C9" s="4" t="s">
        <v>31</v>
      </c>
      <c r="D9" s="4" t="s">
        <v>32</v>
      </c>
      <c r="E9" s="4" t="s">
        <v>33</v>
      </c>
    </row>
    <row r="10" spans="1:8" x14ac:dyDescent="0.2">
      <c r="A10" s="4" t="s">
        <v>5</v>
      </c>
      <c r="B10" s="4" t="s">
        <v>38</v>
      </c>
      <c r="C10" s="4" t="s">
        <v>39</v>
      </c>
      <c r="D10" s="4" t="s">
        <v>32</v>
      </c>
      <c r="E10" s="4" t="s">
        <v>40</v>
      </c>
    </row>
    <row r="11" spans="1:8" x14ac:dyDescent="0.2">
      <c r="A11" s="4" t="s">
        <v>5</v>
      </c>
      <c r="B11" s="4" t="s">
        <v>6</v>
      </c>
      <c r="C11" s="4" t="s">
        <v>41</v>
      </c>
      <c r="D11" s="4" t="s">
        <v>15</v>
      </c>
      <c r="E11" s="4" t="s">
        <v>42</v>
      </c>
    </row>
    <row r="12" spans="1:8" x14ac:dyDescent="0.2">
      <c r="A12" s="4" t="s">
        <v>16</v>
      </c>
      <c r="B12" s="4" t="s">
        <v>43</v>
      </c>
      <c r="C12" s="4" t="s">
        <v>44</v>
      </c>
      <c r="D12" s="4" t="s">
        <v>15</v>
      </c>
      <c r="E12" s="4" t="s">
        <v>45</v>
      </c>
    </row>
    <row r="13" spans="1:8" x14ac:dyDescent="0.2">
      <c r="A13" s="4" t="s">
        <v>5</v>
      </c>
      <c r="B13" s="4" t="s">
        <v>27</v>
      </c>
      <c r="C13" s="4" t="s">
        <v>28</v>
      </c>
      <c r="D13" s="4" t="s">
        <v>46</v>
      </c>
      <c r="E13" s="4" t="s">
        <v>47</v>
      </c>
    </row>
    <row r="14" spans="1:8" x14ac:dyDescent="0.2">
      <c r="A14" s="4" t="s">
        <v>5</v>
      </c>
      <c r="B14" s="4" t="s">
        <v>27</v>
      </c>
      <c r="C14" s="4" t="s">
        <v>48</v>
      </c>
      <c r="D14" s="4" t="s">
        <v>8</v>
      </c>
      <c r="E14" s="4" t="s">
        <v>9</v>
      </c>
    </row>
    <row r="15" spans="1:8" x14ac:dyDescent="0.2">
      <c r="A15" s="4" t="s">
        <v>5</v>
      </c>
      <c r="B15" s="4" t="s">
        <v>17</v>
      </c>
      <c r="C15" s="4" t="s">
        <v>49</v>
      </c>
      <c r="D15" s="4" t="s">
        <v>50</v>
      </c>
      <c r="E15" s="4" t="s">
        <v>37</v>
      </c>
    </row>
    <row r="16" spans="1:8" x14ac:dyDescent="0.2">
      <c r="A16" s="4" t="s">
        <v>5</v>
      </c>
      <c r="B16" s="4" t="s">
        <v>17</v>
      </c>
      <c r="C16" s="4" t="s">
        <v>51</v>
      </c>
      <c r="D16" s="4" t="s">
        <v>52</v>
      </c>
      <c r="E16" s="4" t="s">
        <v>53</v>
      </c>
    </row>
    <row r="17" spans="1:5" x14ac:dyDescent="0.2">
      <c r="A17" s="4" t="s">
        <v>16</v>
      </c>
      <c r="B17" s="4" t="s">
        <v>27</v>
      </c>
      <c r="C17" s="4" t="s">
        <v>54</v>
      </c>
      <c r="D17" s="4" t="s">
        <v>55</v>
      </c>
      <c r="E17" s="4" t="s">
        <v>56</v>
      </c>
    </row>
    <row r="18" spans="1:5" x14ac:dyDescent="0.2">
      <c r="A18" s="4" t="s">
        <v>16</v>
      </c>
      <c r="B18" s="4" t="s">
        <v>38</v>
      </c>
      <c r="C18" s="4" t="s">
        <v>57</v>
      </c>
      <c r="D18" s="4" t="s">
        <v>15</v>
      </c>
      <c r="E18" s="4" t="s">
        <v>58</v>
      </c>
    </row>
    <row r="19" spans="1:5" x14ac:dyDescent="0.2">
      <c r="A19" s="4" t="s">
        <v>5</v>
      </c>
      <c r="B19" s="4" t="s">
        <v>6</v>
      </c>
      <c r="C19" s="4" t="s">
        <v>28</v>
      </c>
      <c r="D19" s="4" t="s">
        <v>36</v>
      </c>
      <c r="E19" s="4" t="s">
        <v>59</v>
      </c>
    </row>
    <row r="20" spans="1:5" x14ac:dyDescent="0.2">
      <c r="A20" s="4" t="s">
        <v>16</v>
      </c>
      <c r="B20" s="4" t="s">
        <v>6</v>
      </c>
      <c r="C20" s="4" t="s">
        <v>7</v>
      </c>
      <c r="D20" s="4" t="s">
        <v>15</v>
      </c>
      <c r="E20" s="4" t="s">
        <v>33</v>
      </c>
    </row>
    <row r="21" spans="1:5" x14ac:dyDescent="0.2">
      <c r="A21" s="4" t="s">
        <v>16</v>
      </c>
      <c r="B21" s="4" t="s">
        <v>17</v>
      </c>
      <c r="C21" s="4" t="s">
        <v>60</v>
      </c>
      <c r="D21" s="4" t="s">
        <v>55</v>
      </c>
      <c r="E21" s="4" t="s">
        <v>45</v>
      </c>
    </row>
    <row r="22" spans="1:5" x14ac:dyDescent="0.2">
      <c r="A22" s="4" t="s">
        <v>16</v>
      </c>
      <c r="B22" s="4" t="s">
        <v>6</v>
      </c>
      <c r="C22" s="4" t="s">
        <v>61</v>
      </c>
      <c r="D22" s="4" t="s">
        <v>15</v>
      </c>
      <c r="E22" s="4" t="s">
        <v>62</v>
      </c>
    </row>
    <row r="23" spans="1:5" x14ac:dyDescent="0.2">
      <c r="A23" s="4" t="s">
        <v>5</v>
      </c>
      <c r="B23" s="4" t="s">
        <v>63</v>
      </c>
      <c r="C23" s="4" t="s">
        <v>64</v>
      </c>
      <c r="D23" s="4" t="s">
        <v>29</v>
      </c>
      <c r="E23" s="4" t="s">
        <v>65</v>
      </c>
    </row>
    <row r="24" spans="1:5" x14ac:dyDescent="0.2">
      <c r="A24" s="4" t="s">
        <v>16</v>
      </c>
      <c r="B24" s="4" t="s">
        <v>6</v>
      </c>
      <c r="C24" s="4" t="s">
        <v>66</v>
      </c>
      <c r="D24" s="4" t="s">
        <v>15</v>
      </c>
      <c r="E24" s="4" t="s">
        <v>67</v>
      </c>
    </row>
    <row r="25" spans="1:5" x14ac:dyDescent="0.2">
      <c r="A25" s="4" t="s">
        <v>16</v>
      </c>
      <c r="B25" s="4" t="s">
        <v>43</v>
      </c>
      <c r="C25" s="4" t="s">
        <v>68</v>
      </c>
      <c r="D25" s="4" t="s">
        <v>12</v>
      </c>
      <c r="E25" s="4" t="s">
        <v>42</v>
      </c>
    </row>
    <row r="26" spans="1:5" x14ac:dyDescent="0.2">
      <c r="A26" s="4" t="s">
        <v>5</v>
      </c>
      <c r="B26" s="4" t="s">
        <v>17</v>
      </c>
      <c r="C26" s="4" t="s">
        <v>69</v>
      </c>
      <c r="D26" s="4" t="s">
        <v>32</v>
      </c>
      <c r="E26" s="4" t="s">
        <v>65</v>
      </c>
    </row>
    <row r="27" spans="1:5" x14ac:dyDescent="0.2">
      <c r="A27" s="4" t="s">
        <v>5</v>
      </c>
      <c r="B27" s="4" t="s">
        <v>27</v>
      </c>
      <c r="C27" s="4" t="s">
        <v>70</v>
      </c>
      <c r="D27" s="4" t="s">
        <v>19</v>
      </c>
      <c r="E27" s="4" t="s">
        <v>45</v>
      </c>
    </row>
    <row r="28" spans="1:5" x14ac:dyDescent="0.2">
      <c r="A28" s="4" t="s">
        <v>16</v>
      </c>
      <c r="B28" s="4" t="s">
        <v>6</v>
      </c>
      <c r="C28" s="4" t="s">
        <v>71</v>
      </c>
      <c r="D28" s="4" t="s">
        <v>19</v>
      </c>
      <c r="E28" s="4" t="s">
        <v>23</v>
      </c>
    </row>
    <row r="29" spans="1:5" x14ac:dyDescent="0.2">
      <c r="A29" s="4" t="s">
        <v>16</v>
      </c>
      <c r="B29" s="4" t="s">
        <v>72</v>
      </c>
      <c r="C29" s="4" t="s">
        <v>73</v>
      </c>
      <c r="D29" s="4" t="s">
        <v>74</v>
      </c>
      <c r="E29" s="4" t="s">
        <v>75</v>
      </c>
    </row>
    <row r="30" spans="1:5" x14ac:dyDescent="0.2">
      <c r="A30" s="4" t="s">
        <v>5</v>
      </c>
      <c r="B30" s="4" t="s">
        <v>76</v>
      </c>
      <c r="C30" s="4" t="s">
        <v>48</v>
      </c>
      <c r="D30" s="4" t="s">
        <v>77</v>
      </c>
      <c r="E30" s="4" t="s">
        <v>78</v>
      </c>
    </row>
    <row r="31" spans="1:5" x14ac:dyDescent="0.2">
      <c r="A31" s="4" t="s">
        <v>5</v>
      </c>
      <c r="B31" s="4" t="s">
        <v>27</v>
      </c>
      <c r="C31" s="4" t="s">
        <v>79</v>
      </c>
      <c r="D31" s="4" t="s">
        <v>8</v>
      </c>
      <c r="E31" s="4" t="s">
        <v>75</v>
      </c>
    </row>
    <row r="32" spans="1:5" x14ac:dyDescent="0.2">
      <c r="A32" s="4" t="s">
        <v>5</v>
      </c>
      <c r="B32" s="4" t="s">
        <v>27</v>
      </c>
      <c r="C32" s="4" t="s">
        <v>28</v>
      </c>
      <c r="D32" s="4" t="s">
        <v>46</v>
      </c>
      <c r="E32" s="4" t="s">
        <v>80</v>
      </c>
    </row>
    <row r="33" spans="1:5" x14ac:dyDescent="0.2">
      <c r="A33" s="4" t="s">
        <v>5</v>
      </c>
      <c r="B33" s="4" t="s">
        <v>27</v>
      </c>
      <c r="C33" s="4" t="s">
        <v>48</v>
      </c>
      <c r="D33" s="4" t="s">
        <v>36</v>
      </c>
      <c r="E33" s="4" t="s">
        <v>81</v>
      </c>
    </row>
    <row r="34" spans="1:5" x14ac:dyDescent="0.2">
      <c r="A34" s="4" t="s">
        <v>5</v>
      </c>
      <c r="B34" s="4" t="s">
        <v>27</v>
      </c>
      <c r="C34" s="4" t="s">
        <v>82</v>
      </c>
      <c r="D34" s="4" t="s">
        <v>19</v>
      </c>
      <c r="E34" s="4" t="s">
        <v>83</v>
      </c>
    </row>
    <row r="35" spans="1:5" x14ac:dyDescent="0.2">
      <c r="A35" s="4" t="s">
        <v>16</v>
      </c>
      <c r="B35" s="4" t="s">
        <v>43</v>
      </c>
      <c r="C35" s="4" t="s">
        <v>85</v>
      </c>
      <c r="D35" s="4" t="s">
        <v>32</v>
      </c>
      <c r="E35" s="4" t="s">
        <v>86</v>
      </c>
    </row>
    <row r="36" spans="1:5" x14ac:dyDescent="0.2">
      <c r="A36" s="4" t="s">
        <v>5</v>
      </c>
      <c r="B36" s="4" t="s">
        <v>27</v>
      </c>
      <c r="C36" s="4" t="s">
        <v>48</v>
      </c>
      <c r="D36" s="4" t="s">
        <v>87</v>
      </c>
      <c r="E36" s="4" t="s">
        <v>37</v>
      </c>
    </row>
    <row r="37" spans="1:5" x14ac:dyDescent="0.2">
      <c r="A37" s="4" t="s">
        <v>5</v>
      </c>
      <c r="B37" s="4" t="s">
        <v>6</v>
      </c>
      <c r="C37" s="4" t="s">
        <v>88</v>
      </c>
      <c r="D37" s="4" t="s">
        <v>36</v>
      </c>
      <c r="E37" s="4" t="s">
        <v>9</v>
      </c>
    </row>
    <row r="38" spans="1:5" x14ac:dyDescent="0.2">
      <c r="A38" s="4" t="s">
        <v>16</v>
      </c>
      <c r="B38" s="4" t="s">
        <v>43</v>
      </c>
      <c r="C38" s="4" t="s">
        <v>89</v>
      </c>
      <c r="D38" s="4" t="s">
        <v>15</v>
      </c>
      <c r="E38" s="4" t="s">
        <v>33</v>
      </c>
    </row>
    <row r="39" spans="1:5" x14ac:dyDescent="0.2">
      <c r="A39" s="4" t="s">
        <v>5</v>
      </c>
      <c r="B39" s="4" t="s">
        <v>76</v>
      </c>
      <c r="C39" s="4" t="s">
        <v>48</v>
      </c>
      <c r="D39" s="4" t="s">
        <v>32</v>
      </c>
      <c r="E39" s="4" t="s">
        <v>9</v>
      </c>
    </row>
    <row r="40" spans="1:5" x14ac:dyDescent="0.2">
      <c r="A40" s="4" t="s">
        <v>5</v>
      </c>
      <c r="B40" s="4" t="s">
        <v>27</v>
      </c>
      <c r="C40" s="4" t="s">
        <v>90</v>
      </c>
      <c r="D40" s="4" t="s">
        <v>36</v>
      </c>
      <c r="E40" s="4" t="s">
        <v>45</v>
      </c>
    </row>
    <row r="41" spans="1:5" x14ac:dyDescent="0.2">
      <c r="A41" s="4" t="s">
        <v>5</v>
      </c>
      <c r="B41" s="4" t="s">
        <v>91</v>
      </c>
      <c r="C41" s="4" t="s">
        <v>35</v>
      </c>
      <c r="D41" s="4" t="s">
        <v>19</v>
      </c>
      <c r="E41" s="4" t="s">
        <v>65</v>
      </c>
    </row>
    <row r="42" spans="1:5" x14ac:dyDescent="0.2">
      <c r="A42" s="4" t="s">
        <v>5</v>
      </c>
      <c r="B42" s="4" t="s">
        <v>27</v>
      </c>
      <c r="C42" s="4" t="s">
        <v>28</v>
      </c>
      <c r="D42" s="4" t="s">
        <v>8</v>
      </c>
      <c r="E42" s="4" t="s">
        <v>81</v>
      </c>
    </row>
    <row r="43" spans="1:5" x14ac:dyDescent="0.2">
      <c r="A43" s="4" t="s">
        <v>5</v>
      </c>
      <c r="B43" s="4" t="s">
        <v>6</v>
      </c>
      <c r="C43" s="4" t="s">
        <v>48</v>
      </c>
      <c r="D43" s="4" t="s">
        <v>8</v>
      </c>
      <c r="E43" s="4" t="s">
        <v>92</v>
      </c>
    </row>
    <row r="44" spans="1:5" x14ac:dyDescent="0.2">
      <c r="A44" s="4" t="s">
        <v>5</v>
      </c>
      <c r="B44" s="4" t="s">
        <v>21</v>
      </c>
      <c r="C44" s="4" t="s">
        <v>93</v>
      </c>
      <c r="D44" s="4" t="s">
        <v>36</v>
      </c>
      <c r="E44" s="4" t="s">
        <v>86</v>
      </c>
    </row>
    <row r="45" spans="1:5" x14ac:dyDescent="0.2">
      <c r="A45" s="4" t="s">
        <v>5</v>
      </c>
      <c r="B45" s="4" t="s">
        <v>27</v>
      </c>
      <c r="C45" s="4" t="s">
        <v>94</v>
      </c>
      <c r="D45" s="4" t="s">
        <v>19</v>
      </c>
      <c r="E45" s="4" t="s">
        <v>9</v>
      </c>
    </row>
    <row r="46" spans="1:5" x14ac:dyDescent="0.2">
      <c r="A46" s="4" t="s">
        <v>16</v>
      </c>
      <c r="B46" s="4" t="s">
        <v>98</v>
      </c>
      <c r="C46" s="4" t="s">
        <v>99</v>
      </c>
      <c r="D46" s="4" t="s">
        <v>19</v>
      </c>
      <c r="E46" s="4" t="s">
        <v>100</v>
      </c>
    </row>
    <row r="47" spans="1:5" x14ac:dyDescent="0.2">
      <c r="A47" s="4" t="s">
        <v>5</v>
      </c>
      <c r="B47" s="4" t="s">
        <v>76</v>
      </c>
      <c r="C47" s="4" t="s">
        <v>101</v>
      </c>
      <c r="D47" s="4" t="s">
        <v>50</v>
      </c>
      <c r="E47" s="4" t="s">
        <v>9</v>
      </c>
    </row>
    <row r="48" spans="1:5" x14ac:dyDescent="0.2">
      <c r="A48" s="4" t="s">
        <v>5</v>
      </c>
      <c r="B48" s="4" t="s">
        <v>6</v>
      </c>
      <c r="C48" s="4" t="s">
        <v>102</v>
      </c>
      <c r="D48" s="4" t="s">
        <v>36</v>
      </c>
      <c r="E48" s="4" t="s">
        <v>75</v>
      </c>
    </row>
    <row r="49" spans="1:5" x14ac:dyDescent="0.2">
      <c r="A49" s="4" t="s">
        <v>16</v>
      </c>
      <c r="B49" s="4" t="s">
        <v>27</v>
      </c>
      <c r="C49" s="4" t="s">
        <v>103</v>
      </c>
      <c r="D49" s="4" t="s">
        <v>19</v>
      </c>
      <c r="E49" s="4" t="s">
        <v>104</v>
      </c>
    </row>
    <row r="50" spans="1:5" x14ac:dyDescent="0.2">
      <c r="A50" s="4" t="s">
        <v>16</v>
      </c>
      <c r="B50" s="4" t="s">
        <v>17</v>
      </c>
      <c r="C50" s="4" t="s">
        <v>105</v>
      </c>
      <c r="D50" s="4" t="s">
        <v>32</v>
      </c>
      <c r="E50" s="4" t="s">
        <v>106</v>
      </c>
    </row>
    <row r="51" spans="1:5" x14ac:dyDescent="0.2">
      <c r="A51" s="4" t="s">
        <v>5</v>
      </c>
      <c r="B51" s="4" t="s">
        <v>107</v>
      </c>
      <c r="C51" s="4" t="s">
        <v>108</v>
      </c>
      <c r="D51" s="4" t="s">
        <v>36</v>
      </c>
      <c r="E51" s="4" t="s">
        <v>109</v>
      </c>
    </row>
    <row r="52" spans="1:5" x14ac:dyDescent="0.2">
      <c r="A52" s="4" t="s">
        <v>16</v>
      </c>
      <c r="B52" s="4" t="s">
        <v>110</v>
      </c>
      <c r="C52" s="4" t="s">
        <v>111</v>
      </c>
      <c r="D52" s="4" t="s">
        <v>19</v>
      </c>
      <c r="E52" s="4" t="s">
        <v>112</v>
      </c>
    </row>
    <row r="53" spans="1:5" x14ac:dyDescent="0.2">
      <c r="A53" s="4" t="s">
        <v>16</v>
      </c>
      <c r="B53" s="4" t="s">
        <v>38</v>
      </c>
      <c r="C53" s="4" t="s">
        <v>114</v>
      </c>
      <c r="D53" s="4" t="s">
        <v>115</v>
      </c>
      <c r="E53" s="4" t="s">
        <v>100</v>
      </c>
    </row>
    <row r="54" spans="1:5" x14ac:dyDescent="0.2">
      <c r="A54" s="4" t="s">
        <v>16</v>
      </c>
      <c r="B54" s="4" t="s">
        <v>38</v>
      </c>
      <c r="C54" s="4" t="s">
        <v>118</v>
      </c>
      <c r="D54" s="4" t="s">
        <v>19</v>
      </c>
      <c r="E54" s="4" t="s">
        <v>119</v>
      </c>
    </row>
    <row r="55" spans="1:5" x14ac:dyDescent="0.2">
      <c r="A55" s="4" t="s">
        <v>16</v>
      </c>
      <c r="B55" s="4" t="s">
        <v>120</v>
      </c>
      <c r="C55" s="4" t="s">
        <v>121</v>
      </c>
      <c r="D55" s="4" t="s">
        <v>15</v>
      </c>
      <c r="E55" s="4" t="s">
        <v>56</v>
      </c>
    </row>
    <row r="56" spans="1:5" x14ac:dyDescent="0.2">
      <c r="A56" s="4" t="s">
        <v>16</v>
      </c>
      <c r="B56" s="4" t="s">
        <v>43</v>
      </c>
      <c r="C56" s="4" t="s">
        <v>122</v>
      </c>
      <c r="D56" s="4" t="s">
        <v>50</v>
      </c>
      <c r="E56" s="4" t="s">
        <v>83</v>
      </c>
    </row>
    <row r="57" spans="1:5" x14ac:dyDescent="0.2">
      <c r="A57" s="4" t="s">
        <v>16</v>
      </c>
      <c r="B57" s="4" t="s">
        <v>43</v>
      </c>
      <c r="C57" s="4" t="s">
        <v>123</v>
      </c>
      <c r="D57" s="4" t="s">
        <v>46</v>
      </c>
      <c r="E57" s="4" t="s">
        <v>75</v>
      </c>
    </row>
    <row r="58" spans="1:5" x14ac:dyDescent="0.2">
      <c r="A58" s="4" t="s">
        <v>5</v>
      </c>
      <c r="B58" s="4" t="s">
        <v>27</v>
      </c>
      <c r="C58" s="4" t="s">
        <v>124</v>
      </c>
      <c r="D58" s="4" t="s">
        <v>77</v>
      </c>
      <c r="E58" s="4" t="s">
        <v>78</v>
      </c>
    </row>
    <row r="59" spans="1:5" x14ac:dyDescent="0.2">
      <c r="A59" s="4" t="s">
        <v>16</v>
      </c>
      <c r="B59" s="4" t="s">
        <v>110</v>
      </c>
      <c r="C59" s="4" t="s">
        <v>125</v>
      </c>
      <c r="D59" s="4" t="s">
        <v>87</v>
      </c>
      <c r="E59" s="4" t="s">
        <v>126</v>
      </c>
    </row>
    <row r="60" spans="1:5" x14ac:dyDescent="0.2">
      <c r="A60" s="4" t="s">
        <v>5</v>
      </c>
      <c r="B60" s="4" t="s">
        <v>76</v>
      </c>
      <c r="C60" s="4" t="s">
        <v>28</v>
      </c>
      <c r="D60" s="4" t="s">
        <v>36</v>
      </c>
      <c r="E60" s="4" t="s">
        <v>56</v>
      </c>
    </row>
    <row r="61" spans="1:5" x14ac:dyDescent="0.2">
      <c r="A61" s="4" t="s">
        <v>16</v>
      </c>
      <c r="B61" s="4" t="s">
        <v>6</v>
      </c>
      <c r="C61" s="4" t="s">
        <v>131</v>
      </c>
      <c r="D61" s="4" t="s">
        <v>19</v>
      </c>
      <c r="E61" s="4" t="s">
        <v>42</v>
      </c>
    </row>
    <row r="62" spans="1:5" x14ac:dyDescent="0.2">
      <c r="A62" s="4" t="s">
        <v>16</v>
      </c>
      <c r="B62" s="4" t="s">
        <v>17</v>
      </c>
      <c r="C62" s="4" t="s">
        <v>132</v>
      </c>
      <c r="D62" s="4" t="s">
        <v>129</v>
      </c>
      <c r="E62" s="4" t="s">
        <v>56</v>
      </c>
    </row>
    <row r="63" spans="1:5" x14ac:dyDescent="0.2">
      <c r="A63" s="4" t="s">
        <v>16</v>
      </c>
      <c r="B63" s="4" t="s">
        <v>6</v>
      </c>
      <c r="C63" s="4" t="s">
        <v>133</v>
      </c>
      <c r="D63" s="4" t="s">
        <v>15</v>
      </c>
      <c r="E63" s="4" t="s">
        <v>78</v>
      </c>
    </row>
    <row r="64" spans="1:5" x14ac:dyDescent="0.2">
      <c r="A64" s="4" t="s">
        <v>5</v>
      </c>
      <c r="B64" s="4" t="s">
        <v>6</v>
      </c>
      <c r="C64" s="4" t="s">
        <v>134</v>
      </c>
      <c r="D64" s="4" t="s">
        <v>29</v>
      </c>
      <c r="E64" s="4" t="s">
        <v>135</v>
      </c>
    </row>
    <row r="65" spans="1:5" x14ac:dyDescent="0.2">
      <c r="A65" s="4" t="s">
        <v>16</v>
      </c>
      <c r="B65" s="4" t="s">
        <v>6</v>
      </c>
      <c r="C65" s="4" t="s">
        <v>136</v>
      </c>
      <c r="D65" s="4" t="s">
        <v>19</v>
      </c>
      <c r="E65" s="4" t="s">
        <v>9</v>
      </c>
    </row>
    <row r="66" spans="1:5" x14ac:dyDescent="0.2">
      <c r="A66" s="4" t="s">
        <v>5</v>
      </c>
      <c r="B66" s="4" t="s">
        <v>27</v>
      </c>
      <c r="C66" s="4" t="s">
        <v>14</v>
      </c>
      <c r="D66" s="4" t="s">
        <v>50</v>
      </c>
      <c r="E66" s="4" t="s">
        <v>137</v>
      </c>
    </row>
    <row r="67" spans="1:5" x14ac:dyDescent="0.2">
      <c r="A67" s="4" t="s">
        <v>16</v>
      </c>
      <c r="B67" s="4" t="s">
        <v>138</v>
      </c>
      <c r="C67" s="4" t="s">
        <v>139</v>
      </c>
      <c r="D67" s="4" t="s">
        <v>129</v>
      </c>
      <c r="E67" s="4" t="s">
        <v>53</v>
      </c>
    </row>
    <row r="68" spans="1:5" x14ac:dyDescent="0.2">
      <c r="A68" s="4" t="s">
        <v>16</v>
      </c>
      <c r="B68" s="4" t="s">
        <v>6</v>
      </c>
      <c r="C68" s="4" t="s">
        <v>140</v>
      </c>
      <c r="D68" s="4" t="s">
        <v>32</v>
      </c>
      <c r="E68" s="4" t="s">
        <v>141</v>
      </c>
    </row>
    <row r="69" spans="1:5" x14ac:dyDescent="0.2">
      <c r="A69" s="4" t="s">
        <v>16</v>
      </c>
      <c r="B69" s="4" t="s">
        <v>142</v>
      </c>
      <c r="C69" s="4" t="s">
        <v>143</v>
      </c>
      <c r="D69" s="4" t="s">
        <v>87</v>
      </c>
      <c r="E69" s="4" t="s">
        <v>144</v>
      </c>
    </row>
    <row r="70" spans="1:5" x14ac:dyDescent="0.2">
      <c r="A70" s="4" t="s">
        <v>5</v>
      </c>
      <c r="B70" s="4" t="s">
        <v>27</v>
      </c>
      <c r="C70" s="4" t="s">
        <v>145</v>
      </c>
      <c r="D70" s="4" t="s">
        <v>55</v>
      </c>
      <c r="E70" s="4" t="s">
        <v>146</v>
      </c>
    </row>
    <row r="71" spans="1:5" x14ac:dyDescent="0.2">
      <c r="A71" s="4" t="s">
        <v>16</v>
      </c>
      <c r="B71" s="4" t="s">
        <v>147</v>
      </c>
      <c r="C71" s="4" t="s">
        <v>148</v>
      </c>
      <c r="D71" s="4" t="s">
        <v>19</v>
      </c>
      <c r="E71" s="4" t="s">
        <v>149</v>
      </c>
    </row>
    <row r="72" spans="1:5" x14ac:dyDescent="0.2">
      <c r="A72" s="4" t="s">
        <v>5</v>
      </c>
      <c r="B72" s="4" t="s">
        <v>150</v>
      </c>
      <c r="C72" s="4" t="s">
        <v>44</v>
      </c>
      <c r="D72" s="4" t="s">
        <v>32</v>
      </c>
      <c r="E72" s="4" t="s">
        <v>81</v>
      </c>
    </row>
    <row r="73" spans="1:5" x14ac:dyDescent="0.2">
      <c r="A73" s="4" t="s">
        <v>5</v>
      </c>
      <c r="B73" s="4" t="s">
        <v>127</v>
      </c>
      <c r="C73" s="4" t="s">
        <v>35</v>
      </c>
      <c r="D73" s="4" t="s">
        <v>36</v>
      </c>
      <c r="E73" s="4" t="s">
        <v>42</v>
      </c>
    </row>
    <row r="74" spans="1:5" x14ac:dyDescent="0.2">
      <c r="A74" s="4" t="s">
        <v>5</v>
      </c>
      <c r="B74" s="4" t="s">
        <v>6</v>
      </c>
      <c r="C74" s="4" t="s">
        <v>151</v>
      </c>
      <c r="D74" s="4" t="s">
        <v>19</v>
      </c>
      <c r="E74" s="4" t="s">
        <v>81</v>
      </c>
    </row>
    <row r="75" spans="1:5" x14ac:dyDescent="0.2">
      <c r="A75" s="4" t="s">
        <v>5</v>
      </c>
      <c r="B75" s="4" t="s">
        <v>6</v>
      </c>
      <c r="C75" s="4" t="s">
        <v>35</v>
      </c>
      <c r="D75" s="4" t="s">
        <v>36</v>
      </c>
      <c r="E75" s="4" t="s">
        <v>9</v>
      </c>
    </row>
    <row r="76" spans="1:5" x14ac:dyDescent="0.2">
      <c r="A76" s="4" t="s">
        <v>5</v>
      </c>
      <c r="B76" s="4" t="s">
        <v>6</v>
      </c>
      <c r="C76" s="4" t="s">
        <v>48</v>
      </c>
      <c r="D76" s="4" t="s">
        <v>36</v>
      </c>
      <c r="E76" s="4" t="s">
        <v>81</v>
      </c>
    </row>
    <row r="77" spans="1:5" x14ac:dyDescent="0.2">
      <c r="A77" s="4" t="s">
        <v>5</v>
      </c>
      <c r="B77" s="4" t="s">
        <v>21</v>
      </c>
      <c r="C77" s="4" t="s">
        <v>28</v>
      </c>
      <c r="D77" s="4" t="s">
        <v>19</v>
      </c>
      <c r="E77" s="4" t="s">
        <v>86</v>
      </c>
    </row>
    <row r="78" spans="1:5" x14ac:dyDescent="0.2">
      <c r="A78" s="4" t="s">
        <v>5</v>
      </c>
      <c r="B78" s="4" t="s">
        <v>27</v>
      </c>
      <c r="C78" s="4" t="s">
        <v>151</v>
      </c>
      <c r="D78" s="4" t="s">
        <v>19</v>
      </c>
      <c r="E78" s="4" t="s">
        <v>9</v>
      </c>
    </row>
    <row r="79" spans="1:5" x14ac:dyDescent="0.2">
      <c r="A79" s="4" t="s">
        <v>16</v>
      </c>
      <c r="B79" s="4" t="s">
        <v>6</v>
      </c>
      <c r="C79" s="4" t="s">
        <v>153</v>
      </c>
      <c r="D79" s="4" t="s">
        <v>36</v>
      </c>
      <c r="E79" s="4" t="s">
        <v>42</v>
      </c>
    </row>
    <row r="80" spans="1:5" x14ac:dyDescent="0.2">
      <c r="A80" s="4" t="s">
        <v>16</v>
      </c>
      <c r="B80" s="4" t="s">
        <v>6</v>
      </c>
      <c r="C80" s="4" t="s">
        <v>35</v>
      </c>
      <c r="D80" s="4" t="s">
        <v>36</v>
      </c>
      <c r="E80" s="4" t="s">
        <v>154</v>
      </c>
    </row>
    <row r="81" spans="1:5" x14ac:dyDescent="0.2">
      <c r="A81" s="4" t="s">
        <v>5</v>
      </c>
      <c r="B81" s="4" t="s">
        <v>6</v>
      </c>
      <c r="C81" s="4" t="s">
        <v>48</v>
      </c>
      <c r="D81" s="4" t="s">
        <v>77</v>
      </c>
      <c r="E81" s="4" t="s">
        <v>141</v>
      </c>
    </row>
    <row r="82" spans="1:5" x14ac:dyDescent="0.2">
      <c r="A82" s="4" t="s">
        <v>5</v>
      </c>
      <c r="B82" s="4" t="s">
        <v>155</v>
      </c>
      <c r="C82" s="4" t="s">
        <v>156</v>
      </c>
      <c r="D82" s="4" t="s">
        <v>8</v>
      </c>
      <c r="E82" s="4" t="s">
        <v>9</v>
      </c>
    </row>
    <row r="83" spans="1:5" x14ac:dyDescent="0.2">
      <c r="A83" s="4" t="s">
        <v>5</v>
      </c>
      <c r="B83" s="4" t="s">
        <v>157</v>
      </c>
      <c r="C83" s="4" t="s">
        <v>158</v>
      </c>
      <c r="D83" s="4" t="s">
        <v>50</v>
      </c>
      <c r="E83" s="4" t="s">
        <v>75</v>
      </c>
    </row>
    <row r="84" spans="1:5" x14ac:dyDescent="0.2">
      <c r="A84" s="4" t="s">
        <v>16</v>
      </c>
      <c r="B84" s="4" t="s">
        <v>17</v>
      </c>
      <c r="C84" s="4" t="s">
        <v>159</v>
      </c>
      <c r="D84" s="4" t="s">
        <v>8</v>
      </c>
      <c r="E84" s="4" t="s">
        <v>160</v>
      </c>
    </row>
    <row r="85" spans="1:5" x14ac:dyDescent="0.2">
      <c r="A85" s="4" t="s">
        <v>16</v>
      </c>
      <c r="B85" s="4" t="s">
        <v>161</v>
      </c>
      <c r="C85" s="4" t="s">
        <v>162</v>
      </c>
      <c r="D85" s="4" t="s">
        <v>19</v>
      </c>
      <c r="E85" s="4" t="s">
        <v>135</v>
      </c>
    </row>
    <row r="86" spans="1:5" x14ac:dyDescent="0.2">
      <c r="A86" s="4" t="s">
        <v>16</v>
      </c>
      <c r="B86" s="4" t="s">
        <v>43</v>
      </c>
      <c r="C86" s="4" t="s">
        <v>82</v>
      </c>
      <c r="D86" s="4" t="s">
        <v>46</v>
      </c>
      <c r="E86" s="4" t="s">
        <v>9</v>
      </c>
    </row>
    <row r="87" spans="1:5" x14ac:dyDescent="0.2">
      <c r="A87" s="4" t="s">
        <v>5</v>
      </c>
      <c r="B87" s="4" t="s">
        <v>27</v>
      </c>
      <c r="C87" s="4" t="s">
        <v>28</v>
      </c>
      <c r="D87" s="4" t="s">
        <v>55</v>
      </c>
      <c r="E87" s="4" t="s">
        <v>37</v>
      </c>
    </row>
    <row r="88" spans="1:5" x14ac:dyDescent="0.2">
      <c r="A88" s="4" t="s">
        <v>16</v>
      </c>
      <c r="B88" s="4" t="s">
        <v>6</v>
      </c>
      <c r="C88" s="4" t="s">
        <v>153</v>
      </c>
      <c r="D88" s="4" t="s">
        <v>55</v>
      </c>
      <c r="E88" s="4" t="s">
        <v>42</v>
      </c>
    </row>
    <row r="89" spans="1:5" x14ac:dyDescent="0.2">
      <c r="A89" s="4" t="s">
        <v>5</v>
      </c>
      <c r="B89" s="4" t="s">
        <v>163</v>
      </c>
      <c r="C89" s="4" t="s">
        <v>164</v>
      </c>
      <c r="D89" s="4" t="s">
        <v>46</v>
      </c>
      <c r="E89" s="4" t="s">
        <v>59</v>
      </c>
    </row>
    <row r="90" spans="1:5" x14ac:dyDescent="0.2">
      <c r="A90" s="4" t="s">
        <v>5</v>
      </c>
      <c r="B90" s="4" t="s">
        <v>165</v>
      </c>
      <c r="C90" s="4" t="s">
        <v>102</v>
      </c>
      <c r="D90" s="4" t="s">
        <v>29</v>
      </c>
      <c r="E90" s="4" t="s">
        <v>81</v>
      </c>
    </row>
    <row r="91" spans="1:5" x14ac:dyDescent="0.2">
      <c r="A91" s="4" t="s">
        <v>5</v>
      </c>
      <c r="B91" s="4" t="s">
        <v>27</v>
      </c>
      <c r="C91" s="4" t="s">
        <v>14</v>
      </c>
      <c r="D91" s="4" t="s">
        <v>77</v>
      </c>
      <c r="E91" s="4" t="s">
        <v>81</v>
      </c>
    </row>
    <row r="92" spans="1:5" x14ac:dyDescent="0.2">
      <c r="A92" s="4" t="s">
        <v>5</v>
      </c>
      <c r="B92" s="4" t="s">
        <v>6</v>
      </c>
      <c r="C92" s="4" t="s">
        <v>48</v>
      </c>
      <c r="D92" s="4" t="s">
        <v>87</v>
      </c>
      <c r="E92" s="4" t="s">
        <v>166</v>
      </c>
    </row>
    <row r="93" spans="1:5" x14ac:dyDescent="0.2">
      <c r="A93" s="4" t="s">
        <v>16</v>
      </c>
      <c r="B93" s="4" t="s">
        <v>120</v>
      </c>
      <c r="C93" s="4" t="s">
        <v>167</v>
      </c>
      <c r="D93" s="4" t="s">
        <v>32</v>
      </c>
      <c r="E93" s="4" t="s">
        <v>168</v>
      </c>
    </row>
    <row r="94" spans="1:5" x14ac:dyDescent="0.2">
      <c r="A94" s="4" t="s">
        <v>5</v>
      </c>
      <c r="B94" s="4" t="s">
        <v>169</v>
      </c>
      <c r="C94" s="4" t="s">
        <v>170</v>
      </c>
      <c r="D94" s="4" t="s">
        <v>36</v>
      </c>
      <c r="E94" s="4" t="s">
        <v>171</v>
      </c>
    </row>
    <row r="95" spans="1:5" x14ac:dyDescent="0.2">
      <c r="A95" s="4" t="s">
        <v>16</v>
      </c>
      <c r="B95" s="4" t="s">
        <v>27</v>
      </c>
      <c r="C95" s="4" t="s">
        <v>172</v>
      </c>
      <c r="D95" s="4" t="s">
        <v>19</v>
      </c>
      <c r="E95" s="4" t="s">
        <v>135</v>
      </c>
    </row>
    <row r="96" spans="1:5" x14ac:dyDescent="0.2">
      <c r="A96" s="4" t="s">
        <v>5</v>
      </c>
      <c r="B96" s="4" t="s">
        <v>30</v>
      </c>
      <c r="C96" s="4" t="s">
        <v>173</v>
      </c>
      <c r="D96" s="4" t="s">
        <v>32</v>
      </c>
      <c r="E96" s="4" t="s">
        <v>100</v>
      </c>
    </row>
    <row r="97" spans="1:5" x14ac:dyDescent="0.2">
      <c r="A97" s="4" t="s">
        <v>5</v>
      </c>
      <c r="B97" s="4" t="s">
        <v>6</v>
      </c>
      <c r="C97" s="4" t="s">
        <v>48</v>
      </c>
      <c r="D97" s="4" t="s">
        <v>46</v>
      </c>
      <c r="E97" s="4" t="s">
        <v>9</v>
      </c>
    </row>
    <row r="98" spans="1:5" x14ac:dyDescent="0.2">
      <c r="A98" s="4" t="s">
        <v>16</v>
      </c>
      <c r="B98" s="4" t="s">
        <v>174</v>
      </c>
      <c r="C98" s="4" t="s">
        <v>175</v>
      </c>
      <c r="D98" s="4" t="s">
        <v>46</v>
      </c>
      <c r="E98" s="4" t="s">
        <v>141</v>
      </c>
    </row>
    <row r="99" spans="1:5" x14ac:dyDescent="0.2">
      <c r="A99" s="4" t="s">
        <v>16</v>
      </c>
      <c r="B99" s="4" t="s">
        <v>6</v>
      </c>
      <c r="C99" s="4" t="s">
        <v>176</v>
      </c>
      <c r="D99" s="4" t="s">
        <v>15</v>
      </c>
      <c r="E99" s="4" t="s">
        <v>100</v>
      </c>
    </row>
    <row r="100" spans="1:5" x14ac:dyDescent="0.2">
      <c r="A100" s="4" t="s">
        <v>16</v>
      </c>
      <c r="B100" s="4" t="s">
        <v>177</v>
      </c>
      <c r="C100" s="4" t="s">
        <v>178</v>
      </c>
      <c r="D100" s="4" t="s">
        <v>15</v>
      </c>
      <c r="E100" s="4" t="s">
        <v>83</v>
      </c>
    </row>
    <row r="101" spans="1:5" x14ac:dyDescent="0.2">
      <c r="A101" s="4" t="s">
        <v>16</v>
      </c>
      <c r="B101" s="4" t="s">
        <v>27</v>
      </c>
      <c r="C101" s="4" t="s">
        <v>57</v>
      </c>
      <c r="D101" s="4" t="s">
        <v>46</v>
      </c>
      <c r="E101" s="4" t="s">
        <v>179</v>
      </c>
    </row>
    <row r="102" spans="1:5" x14ac:dyDescent="0.2">
      <c r="A102" s="4" t="s">
        <v>16</v>
      </c>
      <c r="B102" s="4" t="s">
        <v>161</v>
      </c>
      <c r="C102" s="4" t="s">
        <v>180</v>
      </c>
      <c r="D102" s="4" t="s">
        <v>55</v>
      </c>
      <c r="E102" s="4" t="s">
        <v>42</v>
      </c>
    </row>
    <row r="103" spans="1:5" x14ac:dyDescent="0.2">
      <c r="A103" s="4" t="s">
        <v>16</v>
      </c>
      <c r="B103" s="4" t="s">
        <v>177</v>
      </c>
      <c r="C103" s="4" t="s">
        <v>181</v>
      </c>
      <c r="D103" s="4" t="s">
        <v>19</v>
      </c>
      <c r="E103" s="4" t="s">
        <v>141</v>
      </c>
    </row>
    <row r="104" spans="1:5" x14ac:dyDescent="0.2">
      <c r="A104" s="4" t="s">
        <v>16</v>
      </c>
      <c r="B104" s="4" t="s">
        <v>38</v>
      </c>
      <c r="C104" s="4" t="s">
        <v>182</v>
      </c>
      <c r="D104" s="4" t="s">
        <v>55</v>
      </c>
      <c r="E104" s="4" t="s">
        <v>135</v>
      </c>
    </row>
    <row r="105" spans="1:5" x14ac:dyDescent="0.2">
      <c r="A105" s="4" t="s">
        <v>16</v>
      </c>
      <c r="B105" s="4" t="s">
        <v>27</v>
      </c>
      <c r="C105" s="4" t="s">
        <v>183</v>
      </c>
      <c r="D105" s="4" t="s">
        <v>55</v>
      </c>
      <c r="E105" s="4" t="s">
        <v>9</v>
      </c>
    </row>
    <row r="106" spans="1:5" x14ac:dyDescent="0.2">
      <c r="A106" s="4" t="s">
        <v>16</v>
      </c>
      <c r="B106" s="4" t="s">
        <v>184</v>
      </c>
      <c r="C106" s="4" t="s">
        <v>185</v>
      </c>
      <c r="D106" s="4" t="s">
        <v>32</v>
      </c>
      <c r="E106" s="4" t="s">
        <v>141</v>
      </c>
    </row>
    <row r="107" spans="1:5" x14ac:dyDescent="0.2">
      <c r="A107" s="4" t="s">
        <v>16</v>
      </c>
      <c r="B107" s="4" t="s">
        <v>6</v>
      </c>
      <c r="C107" s="4" t="s">
        <v>186</v>
      </c>
      <c r="D107" s="4" t="s">
        <v>36</v>
      </c>
      <c r="E107" s="4" t="s">
        <v>112</v>
      </c>
    </row>
    <row r="108" spans="1:5" x14ac:dyDescent="0.2">
      <c r="A108" s="4" t="s">
        <v>16</v>
      </c>
      <c r="B108" s="4" t="s">
        <v>188</v>
      </c>
      <c r="C108" s="4" t="s">
        <v>140</v>
      </c>
      <c r="D108" s="4" t="s">
        <v>32</v>
      </c>
      <c r="E108" s="4" t="s">
        <v>141</v>
      </c>
    </row>
    <row r="109" spans="1:5" x14ac:dyDescent="0.2">
      <c r="A109" s="4" t="s">
        <v>16</v>
      </c>
      <c r="B109" s="4" t="s">
        <v>43</v>
      </c>
      <c r="C109" s="4" t="s">
        <v>189</v>
      </c>
      <c r="D109" s="4" t="s">
        <v>19</v>
      </c>
      <c r="E109" s="4" t="s">
        <v>9</v>
      </c>
    </row>
    <row r="110" spans="1:5" x14ac:dyDescent="0.2">
      <c r="A110" s="4" t="s">
        <v>16</v>
      </c>
      <c r="B110" s="4" t="s">
        <v>190</v>
      </c>
      <c r="C110" s="4" t="s">
        <v>191</v>
      </c>
      <c r="D110" s="4" t="s">
        <v>32</v>
      </c>
      <c r="E110" s="4" t="s">
        <v>104</v>
      </c>
    </row>
    <row r="111" spans="1:5" x14ac:dyDescent="0.2">
      <c r="A111" s="4" t="s">
        <v>16</v>
      </c>
      <c r="B111" s="4" t="s">
        <v>110</v>
      </c>
      <c r="C111" s="4" t="s">
        <v>192</v>
      </c>
      <c r="D111" s="4" t="s">
        <v>15</v>
      </c>
      <c r="E111" s="4" t="s">
        <v>193</v>
      </c>
    </row>
    <row r="112" spans="1:5" x14ac:dyDescent="0.2">
      <c r="A112" s="4" t="s">
        <v>16</v>
      </c>
      <c r="B112" s="4" t="s">
        <v>6</v>
      </c>
      <c r="C112" s="4" t="s">
        <v>194</v>
      </c>
      <c r="D112" s="4" t="s">
        <v>19</v>
      </c>
      <c r="E112" s="4" t="s">
        <v>9</v>
      </c>
    </row>
    <row r="113" spans="1:5" x14ac:dyDescent="0.2">
      <c r="A113" s="4" t="s">
        <v>16</v>
      </c>
      <c r="B113" s="4" t="s">
        <v>195</v>
      </c>
      <c r="C113" s="4" t="s">
        <v>196</v>
      </c>
      <c r="D113" s="4" t="s">
        <v>197</v>
      </c>
      <c r="E113" s="4" t="s">
        <v>75</v>
      </c>
    </row>
    <row r="114" spans="1:5" x14ac:dyDescent="0.2">
      <c r="A114" s="4" t="s">
        <v>16</v>
      </c>
      <c r="B114" s="4" t="s">
        <v>110</v>
      </c>
      <c r="C114" s="4" t="s">
        <v>198</v>
      </c>
      <c r="D114" s="4" t="s">
        <v>29</v>
      </c>
      <c r="E114" s="4" t="s">
        <v>199</v>
      </c>
    </row>
    <row r="115" spans="1:5" x14ac:dyDescent="0.2">
      <c r="A115" s="4" t="s">
        <v>16</v>
      </c>
      <c r="B115" s="4" t="s">
        <v>6</v>
      </c>
      <c r="C115" s="4" t="s">
        <v>7</v>
      </c>
      <c r="D115" s="4" t="s">
        <v>46</v>
      </c>
      <c r="E115" s="4" t="s">
        <v>83</v>
      </c>
    </row>
    <row r="116" spans="1:5" x14ac:dyDescent="0.2">
      <c r="A116" s="4" t="s">
        <v>5</v>
      </c>
      <c r="B116" s="4" t="s">
        <v>138</v>
      </c>
      <c r="C116" s="4" t="s">
        <v>200</v>
      </c>
      <c r="D116" s="4" t="s">
        <v>8</v>
      </c>
      <c r="E116" s="4" t="s">
        <v>75</v>
      </c>
    </row>
    <row r="117" spans="1:5" x14ac:dyDescent="0.2">
      <c r="A117" s="4" t="s">
        <v>16</v>
      </c>
      <c r="B117" s="4" t="s">
        <v>161</v>
      </c>
      <c r="C117" s="4" t="s">
        <v>131</v>
      </c>
      <c r="D117" s="4" t="s">
        <v>19</v>
      </c>
      <c r="E117" s="4" t="s">
        <v>75</v>
      </c>
    </row>
    <row r="118" spans="1:5" x14ac:dyDescent="0.2">
      <c r="A118" s="4" t="s">
        <v>16</v>
      </c>
      <c r="B118" s="4" t="s">
        <v>43</v>
      </c>
      <c r="C118" s="4" t="s">
        <v>103</v>
      </c>
      <c r="D118" s="4" t="s">
        <v>46</v>
      </c>
      <c r="E118" s="4" t="s">
        <v>9</v>
      </c>
    </row>
    <row r="119" spans="1:5" x14ac:dyDescent="0.2">
      <c r="A119" s="4" t="s">
        <v>16</v>
      </c>
      <c r="B119" s="4" t="s">
        <v>38</v>
      </c>
      <c r="C119" s="4" t="s">
        <v>201</v>
      </c>
      <c r="D119" s="4" t="s">
        <v>32</v>
      </c>
      <c r="E119" s="4" t="s">
        <v>75</v>
      </c>
    </row>
    <row r="120" spans="1:5" x14ac:dyDescent="0.2">
      <c r="A120" s="4" t="s">
        <v>16</v>
      </c>
      <c r="B120" s="4" t="s">
        <v>43</v>
      </c>
      <c r="C120" s="4" t="s">
        <v>202</v>
      </c>
      <c r="D120" s="4" t="s">
        <v>46</v>
      </c>
      <c r="E120" s="4" t="s">
        <v>42</v>
      </c>
    </row>
    <row r="121" spans="1:5" x14ac:dyDescent="0.2">
      <c r="A121" s="4" t="s">
        <v>16</v>
      </c>
      <c r="B121" s="4" t="s">
        <v>43</v>
      </c>
      <c r="C121" s="4" t="s">
        <v>176</v>
      </c>
      <c r="D121" s="4" t="s">
        <v>55</v>
      </c>
      <c r="E121" s="4" t="s">
        <v>100</v>
      </c>
    </row>
    <row r="122" spans="1:5" x14ac:dyDescent="0.2">
      <c r="A122" s="4" t="s">
        <v>5</v>
      </c>
      <c r="B122" s="4" t="s">
        <v>27</v>
      </c>
      <c r="C122" s="4" t="s">
        <v>203</v>
      </c>
      <c r="D122" s="4" t="s">
        <v>19</v>
      </c>
      <c r="E122" s="4" t="s">
        <v>112</v>
      </c>
    </row>
    <row r="123" spans="1:5" x14ac:dyDescent="0.2">
      <c r="A123" s="4" t="s">
        <v>16</v>
      </c>
      <c r="B123" s="4" t="s">
        <v>43</v>
      </c>
      <c r="C123" s="4" t="s">
        <v>204</v>
      </c>
      <c r="D123" s="4" t="s">
        <v>129</v>
      </c>
      <c r="E123" s="4" t="s">
        <v>141</v>
      </c>
    </row>
    <row r="124" spans="1:5" x14ac:dyDescent="0.2">
      <c r="A124" s="4" t="s">
        <v>16</v>
      </c>
      <c r="B124" s="4" t="s">
        <v>205</v>
      </c>
      <c r="C124" s="4" t="s">
        <v>206</v>
      </c>
      <c r="D124" s="4" t="s">
        <v>50</v>
      </c>
      <c r="E124" s="4" t="s">
        <v>119</v>
      </c>
    </row>
    <row r="125" spans="1:5" x14ac:dyDescent="0.2">
      <c r="A125" s="4" t="s">
        <v>16</v>
      </c>
      <c r="B125" s="4" t="s">
        <v>38</v>
      </c>
      <c r="C125" s="4" t="s">
        <v>207</v>
      </c>
      <c r="D125" s="4" t="s">
        <v>46</v>
      </c>
      <c r="E125" s="4" t="s">
        <v>83</v>
      </c>
    </row>
    <row r="126" spans="1:5" x14ac:dyDescent="0.2">
      <c r="A126" s="4" t="s">
        <v>16</v>
      </c>
      <c r="B126" s="4" t="s">
        <v>43</v>
      </c>
      <c r="C126" s="4" t="s">
        <v>123</v>
      </c>
      <c r="D126" s="4" t="s">
        <v>87</v>
      </c>
      <c r="E126" s="4" t="s">
        <v>81</v>
      </c>
    </row>
    <row r="127" spans="1:5" x14ac:dyDescent="0.2">
      <c r="A127" s="4" t="s">
        <v>5</v>
      </c>
      <c r="B127" s="4" t="s">
        <v>208</v>
      </c>
      <c r="C127" s="4" t="s">
        <v>209</v>
      </c>
      <c r="D127" s="4" t="s">
        <v>32</v>
      </c>
      <c r="E127" s="4" t="s">
        <v>210</v>
      </c>
    </row>
    <row r="128" spans="1:5" x14ac:dyDescent="0.2">
      <c r="A128" s="4" t="s">
        <v>16</v>
      </c>
      <c r="B128" s="4" t="s">
        <v>43</v>
      </c>
      <c r="C128" s="4" t="s">
        <v>101</v>
      </c>
      <c r="D128" s="4" t="s">
        <v>19</v>
      </c>
      <c r="E128" s="4" t="s">
        <v>119</v>
      </c>
    </row>
    <row r="129" spans="1:21" x14ac:dyDescent="0.2">
      <c r="A129" s="4" t="s">
        <v>5</v>
      </c>
      <c r="B129" s="4" t="s">
        <v>211</v>
      </c>
      <c r="C129" s="4" t="s">
        <v>212</v>
      </c>
      <c r="D129" s="4" t="s">
        <v>8</v>
      </c>
      <c r="E129" s="4" t="s">
        <v>9</v>
      </c>
    </row>
    <row r="130" spans="1:21" x14ac:dyDescent="0.2">
      <c r="A130" s="4" t="s">
        <v>16</v>
      </c>
      <c r="B130" s="4" t="s">
        <v>38</v>
      </c>
      <c r="C130" s="4" t="s">
        <v>213</v>
      </c>
      <c r="D130" s="4" t="s">
        <v>214</v>
      </c>
      <c r="E130" s="4" t="s">
        <v>137</v>
      </c>
    </row>
    <row r="131" spans="1:21" x14ac:dyDescent="0.2">
      <c r="A131" s="4" t="s">
        <v>5</v>
      </c>
      <c r="B131" s="4" t="s">
        <v>17</v>
      </c>
      <c r="C131" s="4" t="s">
        <v>215</v>
      </c>
      <c r="D131" s="4" t="s">
        <v>216</v>
      </c>
      <c r="E131" s="4" t="s">
        <v>75</v>
      </c>
    </row>
    <row r="132" spans="1:21" x14ac:dyDescent="0.2">
      <c r="A132" s="4" t="s">
        <v>16</v>
      </c>
      <c r="B132" s="4" t="s">
        <v>43</v>
      </c>
      <c r="C132" s="4" t="s">
        <v>217</v>
      </c>
      <c r="D132" s="4" t="s">
        <v>32</v>
      </c>
      <c r="E132" s="4" t="s">
        <v>42</v>
      </c>
    </row>
    <row r="133" spans="1:21" x14ac:dyDescent="0.2">
      <c r="A133" s="4" t="s">
        <v>16</v>
      </c>
      <c r="B133" s="4" t="s">
        <v>27</v>
      </c>
      <c r="C133" s="4" t="s">
        <v>218</v>
      </c>
      <c r="D133" s="4" t="s">
        <v>15</v>
      </c>
      <c r="E133" s="4" t="s">
        <v>119</v>
      </c>
    </row>
    <row r="134" spans="1:21" x14ac:dyDescent="0.2">
      <c r="A134" s="4" t="s">
        <v>16</v>
      </c>
      <c r="B134" s="4" t="s">
        <v>17</v>
      </c>
      <c r="C134" s="4" t="s">
        <v>182</v>
      </c>
      <c r="D134" s="4" t="s">
        <v>19</v>
      </c>
      <c r="E134" s="4" t="s">
        <v>119</v>
      </c>
    </row>
    <row r="135" spans="1:21" x14ac:dyDescent="0.2">
      <c r="A135" s="4" t="s">
        <v>16</v>
      </c>
      <c r="B135" s="4" t="s">
        <v>27</v>
      </c>
      <c r="C135" s="4" t="s">
        <v>198</v>
      </c>
      <c r="D135" s="4" t="s">
        <v>15</v>
      </c>
      <c r="E135" s="4" t="s">
        <v>9</v>
      </c>
    </row>
    <row r="136" spans="1:21" x14ac:dyDescent="0.2">
      <c r="A136" s="4" t="s">
        <v>16</v>
      </c>
      <c r="B136" s="4" t="s">
        <v>120</v>
      </c>
      <c r="C136" s="4" t="s">
        <v>133</v>
      </c>
      <c r="D136" s="4" t="s">
        <v>15</v>
      </c>
      <c r="E136" s="4" t="s">
        <v>9</v>
      </c>
    </row>
    <row r="137" spans="1:21" x14ac:dyDescent="0.2">
      <c r="A137" s="4" t="s">
        <v>16</v>
      </c>
      <c r="B137" s="4" t="s">
        <v>17</v>
      </c>
      <c r="C137" s="4" t="s">
        <v>182</v>
      </c>
      <c r="D137" s="4" t="s">
        <v>32</v>
      </c>
      <c r="E137" s="4" t="s">
        <v>56</v>
      </c>
    </row>
    <row r="138" spans="1:21" x14ac:dyDescent="0.2">
      <c r="A138" s="4" t="s">
        <v>16</v>
      </c>
      <c r="B138" s="4" t="s">
        <v>27</v>
      </c>
      <c r="C138" s="4" t="s">
        <v>219</v>
      </c>
      <c r="D138" s="4" t="s">
        <v>15</v>
      </c>
      <c r="E138" s="4" t="s">
        <v>135</v>
      </c>
    </row>
    <row r="139" spans="1:21" x14ac:dyDescent="0.2">
      <c r="A139" s="4" t="s">
        <v>16</v>
      </c>
      <c r="B139" s="4" t="s">
        <v>27</v>
      </c>
      <c r="C139" s="4" t="s">
        <v>221</v>
      </c>
      <c r="D139" s="4" t="s">
        <v>8</v>
      </c>
      <c r="E139" s="4" t="s">
        <v>9</v>
      </c>
    </row>
    <row r="141" spans="1:21" x14ac:dyDescent="0.2">
      <c r="A141" s="10"/>
      <c r="B141" s="11" t="s">
        <v>6</v>
      </c>
      <c r="C141" s="11" t="s">
        <v>76</v>
      </c>
      <c r="D141" s="11" t="s">
        <v>222</v>
      </c>
      <c r="E141" s="11" t="s">
        <v>223</v>
      </c>
      <c r="F141" s="11" t="s">
        <v>240</v>
      </c>
      <c r="G141" s="11" t="s">
        <v>237</v>
      </c>
      <c r="H141" s="11" t="s">
        <v>238</v>
      </c>
      <c r="I141" s="11" t="s">
        <v>239</v>
      </c>
      <c r="J141" s="11" t="s">
        <v>224</v>
      </c>
      <c r="L141" s="10"/>
      <c r="M141" s="11" t="s">
        <v>6</v>
      </c>
      <c r="N141" s="11" t="s">
        <v>76</v>
      </c>
      <c r="O141" s="11" t="s">
        <v>222</v>
      </c>
      <c r="P141" s="11" t="s">
        <v>223</v>
      </c>
      <c r="Q141" s="11" t="s">
        <v>240</v>
      </c>
      <c r="R141" s="11" t="s">
        <v>237</v>
      </c>
      <c r="S141" s="11" t="s">
        <v>238</v>
      </c>
      <c r="T141" s="11" t="s">
        <v>239</v>
      </c>
      <c r="U141" s="11" t="s">
        <v>224</v>
      </c>
    </row>
    <row r="142" spans="1:21" x14ac:dyDescent="0.2">
      <c r="A142" s="10">
        <v>1</v>
      </c>
      <c r="B142">
        <f>COUNTIF(B2,"shopee*")</f>
        <v>1</v>
      </c>
      <c r="C142">
        <f>COUNTIF(B2,"*LAZADA*")</f>
        <v>0</v>
      </c>
      <c r="D142">
        <f>COUNTIF(B2,"*Amazon*")</f>
        <v>0</v>
      </c>
      <c r="E142">
        <f>COUNTIF(B2,"*eBay*")</f>
        <v>0</v>
      </c>
      <c r="F142">
        <f>COUNTIF(B2,"*JD CENTRA*")</f>
        <v>0</v>
      </c>
      <c r="G142">
        <f>COUNTIF(B2,"*Instagram (Market)*")</f>
        <v>0</v>
      </c>
      <c r="H142">
        <f>COUNTIF(B2,"*Facebook  (Market)*")</f>
        <v>0</v>
      </c>
      <c r="I142">
        <f>COUNTIF(B2,"*LINE Shopping*")</f>
        <v>0</v>
      </c>
      <c r="J142">
        <f>COUNTIF(B2,"*AliExpress*")</f>
        <v>0</v>
      </c>
      <c r="L142" s="10">
        <v>1</v>
      </c>
      <c r="M142">
        <f>IF(B142=1,1,B142)</f>
        <v>1</v>
      </c>
      <c r="N142">
        <f>IF(C142=1,1,C142)</f>
        <v>0</v>
      </c>
      <c r="O142">
        <f t="shared" ref="O142:U142" si="0">IF(D142=1,1,D142)</f>
        <v>0</v>
      </c>
      <c r="P142">
        <f t="shared" si="0"/>
        <v>0</v>
      </c>
      <c r="Q142">
        <f t="shared" si="0"/>
        <v>0</v>
      </c>
      <c r="R142">
        <f t="shared" si="0"/>
        <v>0</v>
      </c>
      <c r="S142">
        <f t="shared" si="0"/>
        <v>0</v>
      </c>
      <c r="T142">
        <f>IF(I142=1,1,I142)</f>
        <v>0</v>
      </c>
      <c r="U142">
        <f t="shared" si="0"/>
        <v>0</v>
      </c>
    </row>
    <row r="143" spans="1:21" x14ac:dyDescent="0.2">
      <c r="A143">
        <f>A142+1</f>
        <v>2</v>
      </c>
      <c r="B143">
        <f t="shared" ref="B143:B206" si="1">COUNTIF(B3,"shopee*")</f>
        <v>1</v>
      </c>
      <c r="C143">
        <f t="shared" ref="C143:C206" si="2">COUNTIF(B3,"*LAZADA*")</f>
        <v>1</v>
      </c>
      <c r="D143">
        <f t="shared" ref="D143:D206" si="3">COUNTIF(B3,"*Amazon*")</f>
        <v>0</v>
      </c>
      <c r="E143">
        <f t="shared" ref="E143:E206" si="4">COUNTIF(B3,"*eBay*")</f>
        <v>0</v>
      </c>
      <c r="F143">
        <f t="shared" ref="F143:F206" si="5">COUNTIF(B3,"*JD CENTRA*")</f>
        <v>0</v>
      </c>
      <c r="G143">
        <f t="shared" ref="G143:G206" si="6">COUNTIF(B3,"*Instagram (Market)*")</f>
        <v>0</v>
      </c>
      <c r="H143">
        <f t="shared" ref="H143:H206" si="7">COUNTIF(B3,"*Facebook  (Market)*")</f>
        <v>0</v>
      </c>
      <c r="I143">
        <f t="shared" ref="I143:I206" si="8">COUNTIF(B3,"*LINE Shopping*")</f>
        <v>0</v>
      </c>
      <c r="J143">
        <f t="shared" ref="J143:J206" si="9">COUNTIF(B3,"*AliExpress*")</f>
        <v>0</v>
      </c>
      <c r="L143" s="10">
        <f>L142+1</f>
        <v>2</v>
      </c>
      <c r="M143">
        <f>IF(B143=1,M142+1,M142)</f>
        <v>2</v>
      </c>
      <c r="N143">
        <f>IF(C143=1,N142+1,N142)</f>
        <v>1</v>
      </c>
      <c r="O143">
        <f t="shared" ref="O143:U143" si="10">IF(D143=1,O142+1,O142)</f>
        <v>0</v>
      </c>
      <c r="P143">
        <f t="shared" si="10"/>
        <v>0</v>
      </c>
      <c r="Q143">
        <f t="shared" si="10"/>
        <v>0</v>
      </c>
      <c r="R143">
        <f t="shared" si="10"/>
        <v>0</v>
      </c>
      <c r="S143">
        <f t="shared" si="10"/>
        <v>0</v>
      </c>
      <c r="T143">
        <f>IF(I143=1,T142+1,T142)</f>
        <v>0</v>
      </c>
      <c r="U143">
        <f t="shared" si="10"/>
        <v>0</v>
      </c>
    </row>
    <row r="144" spans="1:21" x14ac:dyDescent="0.2">
      <c r="A144">
        <f t="shared" ref="A144:A207" si="11">A143+1</f>
        <v>3</v>
      </c>
      <c r="B144">
        <f t="shared" si="1"/>
        <v>1</v>
      </c>
      <c r="C144">
        <f t="shared" si="2"/>
        <v>0</v>
      </c>
      <c r="D144">
        <f t="shared" si="3"/>
        <v>0</v>
      </c>
      <c r="E144">
        <f t="shared" si="4"/>
        <v>0</v>
      </c>
      <c r="F144">
        <f t="shared" si="5"/>
        <v>0</v>
      </c>
      <c r="G144">
        <f t="shared" si="6"/>
        <v>0</v>
      </c>
      <c r="H144">
        <f t="shared" si="7"/>
        <v>0</v>
      </c>
      <c r="I144">
        <f t="shared" si="8"/>
        <v>0</v>
      </c>
      <c r="J144">
        <f t="shared" si="9"/>
        <v>0</v>
      </c>
      <c r="L144" s="10">
        <f t="shared" ref="L144:L207" si="12">L143+1</f>
        <v>3</v>
      </c>
      <c r="M144">
        <f t="shared" ref="M144:M207" si="13">IF(B144=1,M143+1,M143)</f>
        <v>3</v>
      </c>
      <c r="N144">
        <f t="shared" ref="N144:N207" si="14">IF(C144=1,N143+1,N143)</f>
        <v>1</v>
      </c>
      <c r="O144">
        <f t="shared" ref="O144:O207" si="15">IF(D144=1,O143+1,O143)</f>
        <v>0</v>
      </c>
      <c r="P144">
        <f t="shared" ref="P144:P207" si="16">IF(E144=1,P143+1,P143)</f>
        <v>0</v>
      </c>
      <c r="Q144">
        <f t="shared" ref="Q144:Q207" si="17">IF(F144=1,Q143+1,Q143)</f>
        <v>0</v>
      </c>
      <c r="R144">
        <f t="shared" ref="R144:R207" si="18">IF(G144=1,R143+1,R143)</f>
        <v>0</v>
      </c>
      <c r="S144">
        <f t="shared" ref="S144:S207" si="19">IF(H144=1,S143+1,S143)</f>
        <v>0</v>
      </c>
      <c r="T144">
        <f t="shared" ref="T144:T207" si="20">IF(I144=1,T143+1,T143)</f>
        <v>0</v>
      </c>
      <c r="U144">
        <f t="shared" ref="U144:U207" si="21">IF(J144=1,U143+1,U143)</f>
        <v>0</v>
      </c>
    </row>
    <row r="145" spans="1:21" x14ac:dyDescent="0.2">
      <c r="A145">
        <f t="shared" si="11"/>
        <v>4</v>
      </c>
      <c r="B145">
        <f t="shared" si="1"/>
        <v>1</v>
      </c>
      <c r="C145">
        <f t="shared" si="2"/>
        <v>0</v>
      </c>
      <c r="D145">
        <f t="shared" si="3"/>
        <v>0</v>
      </c>
      <c r="E145">
        <f t="shared" si="4"/>
        <v>0</v>
      </c>
      <c r="F145">
        <f t="shared" si="5"/>
        <v>0</v>
      </c>
      <c r="G145">
        <f t="shared" si="6"/>
        <v>1</v>
      </c>
      <c r="H145">
        <f t="shared" si="7"/>
        <v>1</v>
      </c>
      <c r="I145">
        <f t="shared" si="8"/>
        <v>0</v>
      </c>
      <c r="J145">
        <f t="shared" si="9"/>
        <v>0</v>
      </c>
      <c r="L145" s="10">
        <f t="shared" si="12"/>
        <v>4</v>
      </c>
      <c r="M145">
        <f t="shared" si="13"/>
        <v>4</v>
      </c>
      <c r="N145">
        <f t="shared" si="14"/>
        <v>1</v>
      </c>
      <c r="O145">
        <f t="shared" si="15"/>
        <v>0</v>
      </c>
      <c r="P145">
        <f t="shared" si="16"/>
        <v>0</v>
      </c>
      <c r="Q145">
        <f t="shared" si="17"/>
        <v>0</v>
      </c>
      <c r="R145">
        <f t="shared" si="18"/>
        <v>1</v>
      </c>
      <c r="S145">
        <f t="shared" si="19"/>
        <v>1</v>
      </c>
      <c r="T145">
        <f t="shared" si="20"/>
        <v>0</v>
      </c>
      <c r="U145">
        <f t="shared" si="21"/>
        <v>0</v>
      </c>
    </row>
    <row r="146" spans="1:21" x14ac:dyDescent="0.2">
      <c r="A146">
        <f t="shared" si="11"/>
        <v>5</v>
      </c>
      <c r="B146">
        <f t="shared" si="1"/>
        <v>1</v>
      </c>
      <c r="C146">
        <f t="shared" si="2"/>
        <v>0</v>
      </c>
      <c r="D146">
        <f t="shared" si="3"/>
        <v>0</v>
      </c>
      <c r="E146">
        <f t="shared" si="4"/>
        <v>0</v>
      </c>
      <c r="F146">
        <f t="shared" si="5"/>
        <v>0</v>
      </c>
      <c r="G146">
        <f t="shared" si="6"/>
        <v>0</v>
      </c>
      <c r="H146">
        <f t="shared" si="7"/>
        <v>0</v>
      </c>
      <c r="I146">
        <f t="shared" si="8"/>
        <v>0</v>
      </c>
      <c r="J146">
        <f t="shared" si="9"/>
        <v>1</v>
      </c>
      <c r="L146" s="10">
        <f t="shared" si="12"/>
        <v>5</v>
      </c>
      <c r="M146">
        <f t="shared" si="13"/>
        <v>5</v>
      </c>
      <c r="N146">
        <f t="shared" si="14"/>
        <v>1</v>
      </c>
      <c r="O146">
        <f t="shared" si="15"/>
        <v>0</v>
      </c>
      <c r="P146">
        <f t="shared" si="16"/>
        <v>0</v>
      </c>
      <c r="Q146">
        <f t="shared" si="17"/>
        <v>0</v>
      </c>
      <c r="R146">
        <f t="shared" si="18"/>
        <v>1</v>
      </c>
      <c r="S146">
        <f t="shared" si="19"/>
        <v>1</v>
      </c>
      <c r="T146">
        <f t="shared" si="20"/>
        <v>0</v>
      </c>
      <c r="U146">
        <f t="shared" si="21"/>
        <v>1</v>
      </c>
    </row>
    <row r="147" spans="1:21" x14ac:dyDescent="0.2">
      <c r="A147">
        <f t="shared" si="11"/>
        <v>6</v>
      </c>
      <c r="B147">
        <f t="shared" si="1"/>
        <v>1</v>
      </c>
      <c r="C147">
        <f t="shared" si="2"/>
        <v>1</v>
      </c>
      <c r="D147">
        <f t="shared" si="3"/>
        <v>1</v>
      </c>
      <c r="E147">
        <f t="shared" si="4"/>
        <v>1</v>
      </c>
      <c r="F147">
        <f t="shared" si="5"/>
        <v>1</v>
      </c>
      <c r="G147">
        <f t="shared" si="6"/>
        <v>1</v>
      </c>
      <c r="H147">
        <f t="shared" si="7"/>
        <v>1</v>
      </c>
      <c r="I147">
        <f t="shared" si="8"/>
        <v>1</v>
      </c>
      <c r="J147">
        <f t="shared" si="9"/>
        <v>1</v>
      </c>
      <c r="L147" s="10">
        <f t="shared" si="12"/>
        <v>6</v>
      </c>
      <c r="M147">
        <f t="shared" si="13"/>
        <v>6</v>
      </c>
      <c r="N147">
        <f t="shared" si="14"/>
        <v>2</v>
      </c>
      <c r="O147">
        <f t="shared" si="15"/>
        <v>1</v>
      </c>
      <c r="P147">
        <f t="shared" si="16"/>
        <v>1</v>
      </c>
      <c r="Q147">
        <f t="shared" si="17"/>
        <v>1</v>
      </c>
      <c r="R147">
        <f t="shared" si="18"/>
        <v>2</v>
      </c>
      <c r="S147">
        <f t="shared" si="19"/>
        <v>2</v>
      </c>
      <c r="T147">
        <f t="shared" si="20"/>
        <v>1</v>
      </c>
      <c r="U147">
        <f t="shared" si="21"/>
        <v>2</v>
      </c>
    </row>
    <row r="148" spans="1:21" x14ac:dyDescent="0.2">
      <c r="A148">
        <f t="shared" si="11"/>
        <v>7</v>
      </c>
      <c r="B148">
        <f t="shared" si="1"/>
        <v>1</v>
      </c>
      <c r="C148">
        <f t="shared" si="2"/>
        <v>1</v>
      </c>
      <c r="D148">
        <f t="shared" si="3"/>
        <v>0</v>
      </c>
      <c r="E148">
        <f t="shared" si="4"/>
        <v>0</v>
      </c>
      <c r="F148">
        <f t="shared" si="5"/>
        <v>0</v>
      </c>
      <c r="G148">
        <f t="shared" si="6"/>
        <v>0</v>
      </c>
      <c r="H148">
        <f t="shared" si="7"/>
        <v>0</v>
      </c>
      <c r="I148">
        <f t="shared" si="8"/>
        <v>0</v>
      </c>
      <c r="J148">
        <f t="shared" si="9"/>
        <v>0</v>
      </c>
      <c r="L148" s="10">
        <f t="shared" si="12"/>
        <v>7</v>
      </c>
      <c r="M148">
        <f t="shared" si="13"/>
        <v>7</v>
      </c>
      <c r="N148">
        <f t="shared" si="14"/>
        <v>3</v>
      </c>
      <c r="O148">
        <f t="shared" si="15"/>
        <v>1</v>
      </c>
      <c r="P148">
        <f t="shared" si="16"/>
        <v>1</v>
      </c>
      <c r="Q148">
        <f t="shared" si="17"/>
        <v>1</v>
      </c>
      <c r="R148">
        <f t="shared" si="18"/>
        <v>2</v>
      </c>
      <c r="S148">
        <f t="shared" si="19"/>
        <v>2</v>
      </c>
      <c r="T148">
        <f t="shared" si="20"/>
        <v>1</v>
      </c>
      <c r="U148">
        <f t="shared" si="21"/>
        <v>2</v>
      </c>
    </row>
    <row r="149" spans="1:21" x14ac:dyDescent="0.2">
      <c r="A149">
        <f t="shared" si="11"/>
        <v>8</v>
      </c>
      <c r="B149">
        <f t="shared" si="1"/>
        <v>1</v>
      </c>
      <c r="C149">
        <f t="shared" si="2"/>
        <v>1</v>
      </c>
      <c r="D149">
        <f t="shared" si="3"/>
        <v>0</v>
      </c>
      <c r="E149">
        <f t="shared" si="4"/>
        <v>0</v>
      </c>
      <c r="F149">
        <f t="shared" si="5"/>
        <v>0</v>
      </c>
      <c r="G149">
        <f t="shared" si="6"/>
        <v>0</v>
      </c>
      <c r="H149">
        <f t="shared" si="7"/>
        <v>1</v>
      </c>
      <c r="I149">
        <f t="shared" si="8"/>
        <v>0</v>
      </c>
      <c r="J149">
        <f t="shared" si="9"/>
        <v>0</v>
      </c>
      <c r="L149" s="10">
        <f t="shared" si="12"/>
        <v>8</v>
      </c>
      <c r="M149">
        <f t="shared" si="13"/>
        <v>8</v>
      </c>
      <c r="N149">
        <f t="shared" si="14"/>
        <v>4</v>
      </c>
      <c r="O149">
        <f t="shared" si="15"/>
        <v>1</v>
      </c>
      <c r="P149">
        <f t="shared" si="16"/>
        <v>1</v>
      </c>
      <c r="Q149">
        <f t="shared" si="17"/>
        <v>1</v>
      </c>
      <c r="R149">
        <f t="shared" si="18"/>
        <v>2</v>
      </c>
      <c r="S149">
        <f t="shared" si="19"/>
        <v>3</v>
      </c>
      <c r="T149">
        <f t="shared" si="20"/>
        <v>1</v>
      </c>
      <c r="U149">
        <f t="shared" si="21"/>
        <v>2</v>
      </c>
    </row>
    <row r="150" spans="1:21" x14ac:dyDescent="0.2">
      <c r="A150">
        <f t="shared" si="11"/>
        <v>9</v>
      </c>
      <c r="B150">
        <f t="shared" si="1"/>
        <v>1</v>
      </c>
      <c r="C150">
        <f t="shared" si="2"/>
        <v>0</v>
      </c>
      <c r="D150">
        <f t="shared" si="3"/>
        <v>0</v>
      </c>
      <c r="E150">
        <f t="shared" si="4"/>
        <v>0</v>
      </c>
      <c r="F150">
        <f t="shared" si="5"/>
        <v>0</v>
      </c>
      <c r="G150">
        <f t="shared" si="6"/>
        <v>1</v>
      </c>
      <c r="H150">
        <f t="shared" si="7"/>
        <v>0</v>
      </c>
      <c r="I150">
        <f t="shared" si="8"/>
        <v>1</v>
      </c>
      <c r="J150">
        <f t="shared" si="9"/>
        <v>0</v>
      </c>
      <c r="L150" s="10">
        <f t="shared" si="12"/>
        <v>9</v>
      </c>
      <c r="M150">
        <f t="shared" si="13"/>
        <v>9</v>
      </c>
      <c r="N150">
        <f t="shared" si="14"/>
        <v>4</v>
      </c>
      <c r="O150">
        <f t="shared" si="15"/>
        <v>1</v>
      </c>
      <c r="P150">
        <f t="shared" si="16"/>
        <v>1</v>
      </c>
      <c r="Q150">
        <f t="shared" si="17"/>
        <v>1</v>
      </c>
      <c r="R150">
        <f t="shared" si="18"/>
        <v>3</v>
      </c>
      <c r="S150">
        <f t="shared" si="19"/>
        <v>3</v>
      </c>
      <c r="T150">
        <f t="shared" si="20"/>
        <v>2</v>
      </c>
      <c r="U150">
        <f t="shared" si="21"/>
        <v>2</v>
      </c>
    </row>
    <row r="151" spans="1:21" x14ac:dyDescent="0.2">
      <c r="A151">
        <f t="shared" si="11"/>
        <v>10</v>
      </c>
      <c r="B151">
        <f t="shared" si="1"/>
        <v>1</v>
      </c>
      <c r="C151">
        <f t="shared" si="2"/>
        <v>0</v>
      </c>
      <c r="D151">
        <f t="shared" si="3"/>
        <v>0</v>
      </c>
      <c r="E151">
        <f t="shared" si="4"/>
        <v>0</v>
      </c>
      <c r="F151">
        <f t="shared" si="5"/>
        <v>0</v>
      </c>
      <c r="G151">
        <f t="shared" si="6"/>
        <v>0</v>
      </c>
      <c r="H151">
        <f t="shared" si="7"/>
        <v>0</v>
      </c>
      <c r="I151">
        <f t="shared" si="8"/>
        <v>0</v>
      </c>
      <c r="J151">
        <f t="shared" si="9"/>
        <v>0</v>
      </c>
      <c r="L151" s="10">
        <f t="shared" si="12"/>
        <v>10</v>
      </c>
      <c r="M151">
        <f t="shared" si="13"/>
        <v>10</v>
      </c>
      <c r="N151">
        <f t="shared" si="14"/>
        <v>4</v>
      </c>
      <c r="O151">
        <f t="shared" si="15"/>
        <v>1</v>
      </c>
      <c r="P151">
        <f t="shared" si="16"/>
        <v>1</v>
      </c>
      <c r="Q151">
        <f t="shared" si="17"/>
        <v>1</v>
      </c>
      <c r="R151">
        <f t="shared" si="18"/>
        <v>3</v>
      </c>
      <c r="S151">
        <f t="shared" si="19"/>
        <v>3</v>
      </c>
      <c r="T151">
        <f t="shared" si="20"/>
        <v>2</v>
      </c>
      <c r="U151">
        <f t="shared" si="21"/>
        <v>2</v>
      </c>
    </row>
    <row r="152" spans="1:21" x14ac:dyDescent="0.2">
      <c r="A152">
        <f t="shared" si="11"/>
        <v>11</v>
      </c>
      <c r="B152">
        <f t="shared" si="1"/>
        <v>1</v>
      </c>
      <c r="C152">
        <f t="shared" si="2"/>
        <v>0</v>
      </c>
      <c r="D152">
        <f t="shared" si="3"/>
        <v>0</v>
      </c>
      <c r="E152">
        <f t="shared" si="4"/>
        <v>0</v>
      </c>
      <c r="F152">
        <f t="shared" si="5"/>
        <v>0</v>
      </c>
      <c r="G152">
        <f t="shared" si="6"/>
        <v>1</v>
      </c>
      <c r="H152">
        <f t="shared" si="7"/>
        <v>0</v>
      </c>
      <c r="I152">
        <f t="shared" si="8"/>
        <v>0</v>
      </c>
      <c r="J152">
        <f t="shared" si="9"/>
        <v>0</v>
      </c>
      <c r="L152" s="10">
        <f t="shared" si="12"/>
        <v>11</v>
      </c>
      <c r="M152">
        <f t="shared" si="13"/>
        <v>11</v>
      </c>
      <c r="N152">
        <f t="shared" si="14"/>
        <v>4</v>
      </c>
      <c r="O152">
        <f t="shared" si="15"/>
        <v>1</v>
      </c>
      <c r="P152">
        <f t="shared" si="16"/>
        <v>1</v>
      </c>
      <c r="Q152">
        <f t="shared" si="17"/>
        <v>1</v>
      </c>
      <c r="R152">
        <f t="shared" si="18"/>
        <v>4</v>
      </c>
      <c r="S152">
        <f t="shared" si="19"/>
        <v>3</v>
      </c>
      <c r="T152">
        <f t="shared" si="20"/>
        <v>2</v>
      </c>
      <c r="U152">
        <f t="shared" si="21"/>
        <v>2</v>
      </c>
    </row>
    <row r="153" spans="1:21" x14ac:dyDescent="0.2">
      <c r="A153">
        <f t="shared" si="11"/>
        <v>12</v>
      </c>
      <c r="B153">
        <f t="shared" si="1"/>
        <v>1</v>
      </c>
      <c r="C153">
        <f t="shared" si="2"/>
        <v>1</v>
      </c>
      <c r="D153">
        <f t="shared" si="3"/>
        <v>0</v>
      </c>
      <c r="E153">
        <f t="shared" si="4"/>
        <v>0</v>
      </c>
      <c r="F153">
        <f t="shared" si="5"/>
        <v>0</v>
      </c>
      <c r="G153">
        <f t="shared" si="6"/>
        <v>0</v>
      </c>
      <c r="H153">
        <f t="shared" si="7"/>
        <v>0</v>
      </c>
      <c r="I153">
        <f t="shared" si="8"/>
        <v>0</v>
      </c>
      <c r="J153">
        <f t="shared" si="9"/>
        <v>0</v>
      </c>
      <c r="L153" s="10">
        <f t="shared" si="12"/>
        <v>12</v>
      </c>
      <c r="M153">
        <f t="shared" si="13"/>
        <v>12</v>
      </c>
      <c r="N153">
        <f t="shared" si="14"/>
        <v>5</v>
      </c>
      <c r="O153">
        <f t="shared" si="15"/>
        <v>1</v>
      </c>
      <c r="P153">
        <f t="shared" si="16"/>
        <v>1</v>
      </c>
      <c r="Q153">
        <f t="shared" si="17"/>
        <v>1</v>
      </c>
      <c r="R153">
        <f t="shared" si="18"/>
        <v>4</v>
      </c>
      <c r="S153">
        <f t="shared" si="19"/>
        <v>3</v>
      </c>
      <c r="T153">
        <f t="shared" si="20"/>
        <v>2</v>
      </c>
      <c r="U153">
        <f t="shared" si="21"/>
        <v>2</v>
      </c>
    </row>
    <row r="154" spans="1:21" x14ac:dyDescent="0.2">
      <c r="A154">
        <f t="shared" si="11"/>
        <v>13</v>
      </c>
      <c r="B154">
        <f t="shared" si="1"/>
        <v>1</v>
      </c>
      <c r="C154">
        <f t="shared" si="2"/>
        <v>1</v>
      </c>
      <c r="D154">
        <f t="shared" si="3"/>
        <v>0</v>
      </c>
      <c r="E154">
        <f t="shared" si="4"/>
        <v>0</v>
      </c>
      <c r="F154">
        <f t="shared" si="5"/>
        <v>0</v>
      </c>
      <c r="G154">
        <f t="shared" si="6"/>
        <v>0</v>
      </c>
      <c r="H154">
        <f t="shared" si="7"/>
        <v>0</v>
      </c>
      <c r="I154">
        <f t="shared" si="8"/>
        <v>0</v>
      </c>
      <c r="J154">
        <f t="shared" si="9"/>
        <v>0</v>
      </c>
      <c r="L154" s="10">
        <f t="shared" si="12"/>
        <v>13</v>
      </c>
      <c r="M154">
        <f t="shared" si="13"/>
        <v>13</v>
      </c>
      <c r="N154">
        <f t="shared" si="14"/>
        <v>6</v>
      </c>
      <c r="O154">
        <f t="shared" si="15"/>
        <v>1</v>
      </c>
      <c r="P154">
        <f t="shared" si="16"/>
        <v>1</v>
      </c>
      <c r="Q154">
        <f t="shared" si="17"/>
        <v>1</v>
      </c>
      <c r="R154">
        <f t="shared" si="18"/>
        <v>4</v>
      </c>
      <c r="S154">
        <f t="shared" si="19"/>
        <v>3</v>
      </c>
      <c r="T154">
        <f t="shared" si="20"/>
        <v>2</v>
      </c>
      <c r="U154">
        <f t="shared" si="21"/>
        <v>2</v>
      </c>
    </row>
    <row r="155" spans="1:21" x14ac:dyDescent="0.2">
      <c r="A155">
        <f t="shared" si="11"/>
        <v>14</v>
      </c>
      <c r="B155">
        <f t="shared" si="1"/>
        <v>1</v>
      </c>
      <c r="C155">
        <f t="shared" si="2"/>
        <v>0</v>
      </c>
      <c r="D155">
        <f t="shared" si="3"/>
        <v>0</v>
      </c>
      <c r="E155">
        <f t="shared" si="4"/>
        <v>0</v>
      </c>
      <c r="F155">
        <f t="shared" si="5"/>
        <v>0</v>
      </c>
      <c r="G155">
        <f t="shared" si="6"/>
        <v>1</v>
      </c>
      <c r="H155">
        <f t="shared" si="7"/>
        <v>1</v>
      </c>
      <c r="I155">
        <f t="shared" si="8"/>
        <v>0</v>
      </c>
      <c r="J155">
        <f t="shared" si="9"/>
        <v>0</v>
      </c>
      <c r="L155" s="10">
        <f t="shared" si="12"/>
        <v>14</v>
      </c>
      <c r="M155">
        <f t="shared" si="13"/>
        <v>14</v>
      </c>
      <c r="N155">
        <f t="shared" si="14"/>
        <v>6</v>
      </c>
      <c r="O155">
        <f t="shared" si="15"/>
        <v>1</v>
      </c>
      <c r="P155">
        <f t="shared" si="16"/>
        <v>1</v>
      </c>
      <c r="Q155">
        <f t="shared" si="17"/>
        <v>1</v>
      </c>
      <c r="R155">
        <f t="shared" si="18"/>
        <v>5</v>
      </c>
      <c r="S155">
        <f t="shared" si="19"/>
        <v>4</v>
      </c>
      <c r="T155">
        <f t="shared" si="20"/>
        <v>2</v>
      </c>
      <c r="U155">
        <f t="shared" si="21"/>
        <v>2</v>
      </c>
    </row>
    <row r="156" spans="1:21" x14ac:dyDescent="0.2">
      <c r="A156">
        <f t="shared" si="11"/>
        <v>15</v>
      </c>
      <c r="B156">
        <f t="shared" si="1"/>
        <v>1</v>
      </c>
      <c r="C156">
        <f t="shared" si="2"/>
        <v>0</v>
      </c>
      <c r="D156">
        <f t="shared" si="3"/>
        <v>0</v>
      </c>
      <c r="E156">
        <f t="shared" si="4"/>
        <v>0</v>
      </c>
      <c r="F156">
        <f t="shared" si="5"/>
        <v>0</v>
      </c>
      <c r="G156">
        <f t="shared" si="6"/>
        <v>1</v>
      </c>
      <c r="H156">
        <f t="shared" si="7"/>
        <v>1</v>
      </c>
      <c r="I156">
        <f t="shared" si="8"/>
        <v>0</v>
      </c>
      <c r="J156">
        <f t="shared" si="9"/>
        <v>0</v>
      </c>
      <c r="L156" s="10">
        <f t="shared" si="12"/>
        <v>15</v>
      </c>
      <c r="M156">
        <f t="shared" si="13"/>
        <v>15</v>
      </c>
      <c r="N156">
        <f t="shared" si="14"/>
        <v>6</v>
      </c>
      <c r="O156">
        <f t="shared" si="15"/>
        <v>1</v>
      </c>
      <c r="P156">
        <f t="shared" si="16"/>
        <v>1</v>
      </c>
      <c r="Q156">
        <f t="shared" si="17"/>
        <v>1</v>
      </c>
      <c r="R156">
        <f t="shared" si="18"/>
        <v>6</v>
      </c>
      <c r="S156">
        <f t="shared" si="19"/>
        <v>5</v>
      </c>
      <c r="T156">
        <f t="shared" si="20"/>
        <v>2</v>
      </c>
      <c r="U156">
        <f t="shared" si="21"/>
        <v>2</v>
      </c>
    </row>
    <row r="157" spans="1:21" x14ac:dyDescent="0.2">
      <c r="A157">
        <f t="shared" si="11"/>
        <v>16</v>
      </c>
      <c r="B157">
        <f t="shared" si="1"/>
        <v>1</v>
      </c>
      <c r="C157">
        <f t="shared" si="2"/>
        <v>1</v>
      </c>
      <c r="D157">
        <f t="shared" si="3"/>
        <v>0</v>
      </c>
      <c r="E157">
        <f t="shared" si="4"/>
        <v>0</v>
      </c>
      <c r="F157">
        <f t="shared" si="5"/>
        <v>0</v>
      </c>
      <c r="G157">
        <f t="shared" si="6"/>
        <v>0</v>
      </c>
      <c r="H157">
        <f t="shared" si="7"/>
        <v>0</v>
      </c>
      <c r="I157">
        <f t="shared" si="8"/>
        <v>0</v>
      </c>
      <c r="J157">
        <f t="shared" si="9"/>
        <v>0</v>
      </c>
      <c r="L157" s="10">
        <f t="shared" si="12"/>
        <v>16</v>
      </c>
      <c r="M157">
        <f t="shared" si="13"/>
        <v>16</v>
      </c>
      <c r="N157">
        <f t="shared" si="14"/>
        <v>7</v>
      </c>
      <c r="O157">
        <f t="shared" si="15"/>
        <v>1</v>
      </c>
      <c r="P157">
        <f t="shared" si="16"/>
        <v>1</v>
      </c>
      <c r="Q157">
        <f t="shared" si="17"/>
        <v>1</v>
      </c>
      <c r="R157">
        <f t="shared" si="18"/>
        <v>6</v>
      </c>
      <c r="S157">
        <f t="shared" si="19"/>
        <v>5</v>
      </c>
      <c r="T157">
        <f t="shared" si="20"/>
        <v>2</v>
      </c>
      <c r="U157">
        <f t="shared" si="21"/>
        <v>2</v>
      </c>
    </row>
    <row r="158" spans="1:21" x14ac:dyDescent="0.2">
      <c r="A158">
        <f t="shared" si="11"/>
        <v>17</v>
      </c>
      <c r="B158">
        <f t="shared" si="1"/>
        <v>1</v>
      </c>
      <c r="C158">
        <f t="shared" si="2"/>
        <v>0</v>
      </c>
      <c r="D158">
        <f t="shared" si="3"/>
        <v>0</v>
      </c>
      <c r="E158">
        <f t="shared" si="4"/>
        <v>0</v>
      </c>
      <c r="F158">
        <f t="shared" si="5"/>
        <v>0</v>
      </c>
      <c r="G158">
        <f t="shared" si="6"/>
        <v>1</v>
      </c>
      <c r="H158">
        <f t="shared" si="7"/>
        <v>0</v>
      </c>
      <c r="I158">
        <f t="shared" si="8"/>
        <v>1</v>
      </c>
      <c r="J158">
        <f t="shared" si="9"/>
        <v>0</v>
      </c>
      <c r="L158" s="10">
        <f t="shared" si="12"/>
        <v>17</v>
      </c>
      <c r="M158">
        <f t="shared" si="13"/>
        <v>17</v>
      </c>
      <c r="N158">
        <f t="shared" si="14"/>
        <v>7</v>
      </c>
      <c r="O158">
        <f t="shared" si="15"/>
        <v>1</v>
      </c>
      <c r="P158">
        <f t="shared" si="16"/>
        <v>1</v>
      </c>
      <c r="Q158">
        <f t="shared" si="17"/>
        <v>1</v>
      </c>
      <c r="R158">
        <f t="shared" si="18"/>
        <v>7</v>
      </c>
      <c r="S158">
        <f t="shared" si="19"/>
        <v>5</v>
      </c>
      <c r="T158">
        <f t="shared" si="20"/>
        <v>3</v>
      </c>
      <c r="U158">
        <f t="shared" si="21"/>
        <v>2</v>
      </c>
    </row>
    <row r="159" spans="1:21" x14ac:dyDescent="0.2">
      <c r="A159">
        <f t="shared" si="11"/>
        <v>18</v>
      </c>
      <c r="B159">
        <f t="shared" si="1"/>
        <v>1</v>
      </c>
      <c r="C159">
        <f t="shared" si="2"/>
        <v>0</v>
      </c>
      <c r="D159">
        <f t="shared" si="3"/>
        <v>0</v>
      </c>
      <c r="E159">
        <f t="shared" si="4"/>
        <v>0</v>
      </c>
      <c r="F159">
        <f t="shared" si="5"/>
        <v>0</v>
      </c>
      <c r="G159">
        <f t="shared" si="6"/>
        <v>0</v>
      </c>
      <c r="H159">
        <f t="shared" si="7"/>
        <v>0</v>
      </c>
      <c r="I159">
        <f t="shared" si="8"/>
        <v>0</v>
      </c>
      <c r="J159">
        <f t="shared" si="9"/>
        <v>0</v>
      </c>
      <c r="L159" s="10">
        <f t="shared" si="12"/>
        <v>18</v>
      </c>
      <c r="M159">
        <f t="shared" si="13"/>
        <v>18</v>
      </c>
      <c r="N159">
        <f t="shared" si="14"/>
        <v>7</v>
      </c>
      <c r="O159">
        <f t="shared" si="15"/>
        <v>1</v>
      </c>
      <c r="P159">
        <f t="shared" si="16"/>
        <v>1</v>
      </c>
      <c r="Q159">
        <f t="shared" si="17"/>
        <v>1</v>
      </c>
      <c r="R159">
        <f t="shared" si="18"/>
        <v>7</v>
      </c>
      <c r="S159">
        <f t="shared" si="19"/>
        <v>5</v>
      </c>
      <c r="T159">
        <f t="shared" si="20"/>
        <v>3</v>
      </c>
      <c r="U159">
        <f t="shared" si="21"/>
        <v>2</v>
      </c>
    </row>
    <row r="160" spans="1:21" x14ac:dyDescent="0.2">
      <c r="A160">
        <f t="shared" si="11"/>
        <v>19</v>
      </c>
      <c r="B160">
        <f t="shared" si="1"/>
        <v>1</v>
      </c>
      <c r="C160">
        <f t="shared" si="2"/>
        <v>0</v>
      </c>
      <c r="D160">
        <f t="shared" si="3"/>
        <v>0</v>
      </c>
      <c r="E160">
        <f t="shared" si="4"/>
        <v>0</v>
      </c>
      <c r="F160">
        <f t="shared" si="5"/>
        <v>0</v>
      </c>
      <c r="G160">
        <f t="shared" si="6"/>
        <v>0</v>
      </c>
      <c r="H160">
        <f t="shared" si="7"/>
        <v>0</v>
      </c>
      <c r="I160">
        <f t="shared" si="8"/>
        <v>0</v>
      </c>
      <c r="J160">
        <f t="shared" si="9"/>
        <v>0</v>
      </c>
      <c r="L160" s="10">
        <f t="shared" si="12"/>
        <v>19</v>
      </c>
      <c r="M160">
        <f t="shared" si="13"/>
        <v>19</v>
      </c>
      <c r="N160">
        <f t="shared" si="14"/>
        <v>7</v>
      </c>
      <c r="O160">
        <f t="shared" si="15"/>
        <v>1</v>
      </c>
      <c r="P160">
        <f t="shared" si="16"/>
        <v>1</v>
      </c>
      <c r="Q160">
        <f t="shared" si="17"/>
        <v>1</v>
      </c>
      <c r="R160">
        <f t="shared" si="18"/>
        <v>7</v>
      </c>
      <c r="S160">
        <f t="shared" si="19"/>
        <v>5</v>
      </c>
      <c r="T160">
        <f t="shared" si="20"/>
        <v>3</v>
      </c>
      <c r="U160">
        <f t="shared" si="21"/>
        <v>2</v>
      </c>
    </row>
    <row r="161" spans="1:21" x14ac:dyDescent="0.2">
      <c r="A161">
        <f t="shared" si="11"/>
        <v>20</v>
      </c>
      <c r="B161">
        <f t="shared" si="1"/>
        <v>1</v>
      </c>
      <c r="C161">
        <f t="shared" si="2"/>
        <v>0</v>
      </c>
      <c r="D161">
        <f t="shared" si="3"/>
        <v>0</v>
      </c>
      <c r="E161">
        <f t="shared" si="4"/>
        <v>0</v>
      </c>
      <c r="F161">
        <f t="shared" si="5"/>
        <v>0</v>
      </c>
      <c r="G161">
        <f t="shared" si="6"/>
        <v>1</v>
      </c>
      <c r="H161">
        <f t="shared" si="7"/>
        <v>1</v>
      </c>
      <c r="I161">
        <f t="shared" si="8"/>
        <v>0</v>
      </c>
      <c r="J161">
        <f t="shared" si="9"/>
        <v>0</v>
      </c>
      <c r="L161" s="10">
        <f t="shared" si="12"/>
        <v>20</v>
      </c>
      <c r="M161">
        <f t="shared" si="13"/>
        <v>20</v>
      </c>
      <c r="N161">
        <f t="shared" si="14"/>
        <v>7</v>
      </c>
      <c r="O161">
        <f t="shared" si="15"/>
        <v>1</v>
      </c>
      <c r="P161">
        <f t="shared" si="16"/>
        <v>1</v>
      </c>
      <c r="Q161">
        <f t="shared" si="17"/>
        <v>1</v>
      </c>
      <c r="R161">
        <f t="shared" si="18"/>
        <v>8</v>
      </c>
      <c r="S161">
        <f t="shared" si="19"/>
        <v>6</v>
      </c>
      <c r="T161">
        <f t="shared" si="20"/>
        <v>3</v>
      </c>
      <c r="U161">
        <f t="shared" si="21"/>
        <v>2</v>
      </c>
    </row>
    <row r="162" spans="1:21" x14ac:dyDescent="0.2">
      <c r="A162">
        <f t="shared" si="11"/>
        <v>21</v>
      </c>
      <c r="B162">
        <f t="shared" si="1"/>
        <v>1</v>
      </c>
      <c r="C162">
        <f t="shared" si="2"/>
        <v>0</v>
      </c>
      <c r="D162">
        <f t="shared" si="3"/>
        <v>0</v>
      </c>
      <c r="E162">
        <f t="shared" si="4"/>
        <v>0</v>
      </c>
      <c r="F162">
        <f t="shared" si="5"/>
        <v>0</v>
      </c>
      <c r="G162">
        <f t="shared" si="6"/>
        <v>0</v>
      </c>
      <c r="H162">
        <f t="shared" si="7"/>
        <v>0</v>
      </c>
      <c r="I162">
        <f t="shared" si="8"/>
        <v>0</v>
      </c>
      <c r="J162">
        <f t="shared" si="9"/>
        <v>0</v>
      </c>
      <c r="L162" s="10">
        <f t="shared" si="12"/>
        <v>21</v>
      </c>
      <c r="M162">
        <f t="shared" si="13"/>
        <v>21</v>
      </c>
      <c r="N162">
        <f t="shared" si="14"/>
        <v>7</v>
      </c>
      <c r="O162">
        <f t="shared" si="15"/>
        <v>1</v>
      </c>
      <c r="P162">
        <f t="shared" si="16"/>
        <v>1</v>
      </c>
      <c r="Q162">
        <f t="shared" si="17"/>
        <v>1</v>
      </c>
      <c r="R162">
        <f t="shared" si="18"/>
        <v>8</v>
      </c>
      <c r="S162">
        <f t="shared" si="19"/>
        <v>6</v>
      </c>
      <c r="T162">
        <f t="shared" si="20"/>
        <v>3</v>
      </c>
      <c r="U162">
        <f t="shared" si="21"/>
        <v>2</v>
      </c>
    </row>
    <row r="163" spans="1:21" x14ac:dyDescent="0.2">
      <c r="A163">
        <f t="shared" si="11"/>
        <v>22</v>
      </c>
      <c r="B163">
        <f t="shared" si="1"/>
        <v>1</v>
      </c>
      <c r="C163">
        <f t="shared" si="2"/>
        <v>0</v>
      </c>
      <c r="D163">
        <f t="shared" si="3"/>
        <v>1</v>
      </c>
      <c r="E163">
        <f t="shared" si="4"/>
        <v>1</v>
      </c>
      <c r="F163">
        <f t="shared" si="5"/>
        <v>0</v>
      </c>
      <c r="G163">
        <f t="shared" si="6"/>
        <v>0</v>
      </c>
      <c r="H163">
        <f t="shared" si="7"/>
        <v>1</v>
      </c>
      <c r="I163">
        <f t="shared" si="8"/>
        <v>0</v>
      </c>
      <c r="J163">
        <f t="shared" si="9"/>
        <v>0</v>
      </c>
      <c r="L163" s="10">
        <f t="shared" si="12"/>
        <v>22</v>
      </c>
      <c r="M163">
        <f t="shared" si="13"/>
        <v>22</v>
      </c>
      <c r="N163">
        <f t="shared" si="14"/>
        <v>7</v>
      </c>
      <c r="O163">
        <f t="shared" si="15"/>
        <v>2</v>
      </c>
      <c r="P163">
        <f t="shared" si="16"/>
        <v>2</v>
      </c>
      <c r="Q163">
        <f t="shared" si="17"/>
        <v>1</v>
      </c>
      <c r="R163">
        <f t="shared" si="18"/>
        <v>8</v>
      </c>
      <c r="S163">
        <f t="shared" si="19"/>
        <v>7</v>
      </c>
      <c r="T163">
        <f t="shared" si="20"/>
        <v>3</v>
      </c>
      <c r="U163">
        <f t="shared" si="21"/>
        <v>2</v>
      </c>
    </row>
    <row r="164" spans="1:21" x14ac:dyDescent="0.2">
      <c r="A164">
        <f t="shared" si="11"/>
        <v>23</v>
      </c>
      <c r="B164">
        <f t="shared" si="1"/>
        <v>1</v>
      </c>
      <c r="C164">
        <f t="shared" si="2"/>
        <v>0</v>
      </c>
      <c r="D164">
        <f t="shared" si="3"/>
        <v>0</v>
      </c>
      <c r="E164">
        <f t="shared" si="4"/>
        <v>0</v>
      </c>
      <c r="F164">
        <f t="shared" si="5"/>
        <v>0</v>
      </c>
      <c r="G164">
        <f t="shared" si="6"/>
        <v>0</v>
      </c>
      <c r="H164">
        <f t="shared" si="7"/>
        <v>0</v>
      </c>
      <c r="I164">
        <f t="shared" si="8"/>
        <v>0</v>
      </c>
      <c r="J164">
        <f t="shared" si="9"/>
        <v>0</v>
      </c>
      <c r="L164" s="10">
        <f t="shared" si="12"/>
        <v>23</v>
      </c>
      <c r="M164">
        <f t="shared" si="13"/>
        <v>23</v>
      </c>
      <c r="N164">
        <f t="shared" si="14"/>
        <v>7</v>
      </c>
      <c r="O164">
        <f t="shared" si="15"/>
        <v>2</v>
      </c>
      <c r="P164">
        <f t="shared" si="16"/>
        <v>2</v>
      </c>
      <c r="Q164">
        <f t="shared" si="17"/>
        <v>1</v>
      </c>
      <c r="R164">
        <f t="shared" si="18"/>
        <v>8</v>
      </c>
      <c r="S164">
        <f t="shared" si="19"/>
        <v>7</v>
      </c>
      <c r="T164">
        <f t="shared" si="20"/>
        <v>3</v>
      </c>
      <c r="U164">
        <f t="shared" si="21"/>
        <v>2</v>
      </c>
    </row>
    <row r="165" spans="1:21" x14ac:dyDescent="0.2">
      <c r="A165">
        <f t="shared" si="11"/>
        <v>24</v>
      </c>
      <c r="B165">
        <f t="shared" si="1"/>
        <v>1</v>
      </c>
      <c r="C165">
        <f t="shared" si="2"/>
        <v>0</v>
      </c>
      <c r="D165">
        <f t="shared" si="3"/>
        <v>0</v>
      </c>
      <c r="E165">
        <f t="shared" si="4"/>
        <v>0</v>
      </c>
      <c r="F165">
        <f t="shared" si="5"/>
        <v>0</v>
      </c>
      <c r="G165">
        <f t="shared" si="6"/>
        <v>1</v>
      </c>
      <c r="H165">
        <f t="shared" si="7"/>
        <v>0</v>
      </c>
      <c r="I165">
        <f t="shared" si="8"/>
        <v>0</v>
      </c>
      <c r="J165">
        <f t="shared" si="9"/>
        <v>0</v>
      </c>
      <c r="L165" s="10">
        <f t="shared" si="12"/>
        <v>24</v>
      </c>
      <c r="M165">
        <f t="shared" si="13"/>
        <v>24</v>
      </c>
      <c r="N165">
        <f t="shared" si="14"/>
        <v>7</v>
      </c>
      <c r="O165">
        <f t="shared" si="15"/>
        <v>2</v>
      </c>
      <c r="P165">
        <f t="shared" si="16"/>
        <v>2</v>
      </c>
      <c r="Q165">
        <f t="shared" si="17"/>
        <v>1</v>
      </c>
      <c r="R165">
        <f t="shared" si="18"/>
        <v>9</v>
      </c>
      <c r="S165">
        <f t="shared" si="19"/>
        <v>7</v>
      </c>
      <c r="T165">
        <f t="shared" si="20"/>
        <v>3</v>
      </c>
      <c r="U165">
        <f t="shared" si="21"/>
        <v>2</v>
      </c>
    </row>
    <row r="166" spans="1:21" x14ac:dyDescent="0.2">
      <c r="A166">
        <f t="shared" si="11"/>
        <v>25</v>
      </c>
      <c r="B166">
        <f t="shared" si="1"/>
        <v>1</v>
      </c>
      <c r="C166">
        <f t="shared" si="2"/>
        <v>0</v>
      </c>
      <c r="D166">
        <f t="shared" si="3"/>
        <v>0</v>
      </c>
      <c r="E166">
        <f t="shared" si="4"/>
        <v>0</v>
      </c>
      <c r="F166">
        <f t="shared" si="5"/>
        <v>0</v>
      </c>
      <c r="G166">
        <f t="shared" si="6"/>
        <v>1</v>
      </c>
      <c r="H166">
        <f t="shared" si="7"/>
        <v>1</v>
      </c>
      <c r="I166">
        <f t="shared" si="8"/>
        <v>0</v>
      </c>
      <c r="J166">
        <f t="shared" si="9"/>
        <v>0</v>
      </c>
      <c r="L166" s="10">
        <f t="shared" si="12"/>
        <v>25</v>
      </c>
      <c r="M166">
        <f t="shared" si="13"/>
        <v>25</v>
      </c>
      <c r="N166">
        <f t="shared" si="14"/>
        <v>7</v>
      </c>
      <c r="O166">
        <f t="shared" si="15"/>
        <v>2</v>
      </c>
      <c r="P166">
        <f t="shared" si="16"/>
        <v>2</v>
      </c>
      <c r="Q166">
        <f t="shared" si="17"/>
        <v>1</v>
      </c>
      <c r="R166">
        <f t="shared" si="18"/>
        <v>10</v>
      </c>
      <c r="S166">
        <f t="shared" si="19"/>
        <v>8</v>
      </c>
      <c r="T166">
        <f t="shared" si="20"/>
        <v>3</v>
      </c>
      <c r="U166">
        <f t="shared" si="21"/>
        <v>2</v>
      </c>
    </row>
    <row r="167" spans="1:21" x14ac:dyDescent="0.2">
      <c r="A167">
        <f t="shared" si="11"/>
        <v>26</v>
      </c>
      <c r="B167">
        <f t="shared" si="1"/>
        <v>1</v>
      </c>
      <c r="C167">
        <f t="shared" si="2"/>
        <v>1</v>
      </c>
      <c r="D167">
        <f t="shared" si="3"/>
        <v>0</v>
      </c>
      <c r="E167">
        <f t="shared" si="4"/>
        <v>0</v>
      </c>
      <c r="F167">
        <f t="shared" si="5"/>
        <v>0</v>
      </c>
      <c r="G167">
        <f t="shared" si="6"/>
        <v>0</v>
      </c>
      <c r="H167">
        <f t="shared" si="7"/>
        <v>0</v>
      </c>
      <c r="I167">
        <f t="shared" si="8"/>
        <v>0</v>
      </c>
      <c r="J167">
        <f t="shared" si="9"/>
        <v>0</v>
      </c>
      <c r="L167" s="10">
        <f t="shared" si="12"/>
        <v>26</v>
      </c>
      <c r="M167">
        <f t="shared" si="13"/>
        <v>26</v>
      </c>
      <c r="N167">
        <f t="shared" si="14"/>
        <v>8</v>
      </c>
      <c r="O167">
        <f t="shared" si="15"/>
        <v>2</v>
      </c>
      <c r="P167">
        <f t="shared" si="16"/>
        <v>2</v>
      </c>
      <c r="Q167">
        <f t="shared" si="17"/>
        <v>1</v>
      </c>
      <c r="R167">
        <f t="shared" si="18"/>
        <v>10</v>
      </c>
      <c r="S167">
        <f t="shared" si="19"/>
        <v>8</v>
      </c>
      <c r="T167">
        <f t="shared" si="20"/>
        <v>3</v>
      </c>
      <c r="U167">
        <f t="shared" si="21"/>
        <v>2</v>
      </c>
    </row>
    <row r="168" spans="1:21" x14ac:dyDescent="0.2">
      <c r="A168">
        <f t="shared" si="11"/>
        <v>27</v>
      </c>
      <c r="B168">
        <f t="shared" si="1"/>
        <v>1</v>
      </c>
      <c r="C168">
        <f t="shared" si="2"/>
        <v>0</v>
      </c>
      <c r="D168">
        <f t="shared" si="3"/>
        <v>0</v>
      </c>
      <c r="E168">
        <f t="shared" si="4"/>
        <v>0</v>
      </c>
      <c r="F168">
        <f t="shared" si="5"/>
        <v>0</v>
      </c>
      <c r="G168">
        <f t="shared" si="6"/>
        <v>0</v>
      </c>
      <c r="H168">
        <f t="shared" si="7"/>
        <v>0</v>
      </c>
      <c r="I168">
        <f t="shared" si="8"/>
        <v>0</v>
      </c>
      <c r="J168">
        <f t="shared" si="9"/>
        <v>0</v>
      </c>
      <c r="L168" s="10">
        <f t="shared" si="12"/>
        <v>27</v>
      </c>
      <c r="M168">
        <f t="shared" si="13"/>
        <v>27</v>
      </c>
      <c r="N168">
        <f t="shared" si="14"/>
        <v>8</v>
      </c>
      <c r="O168">
        <f t="shared" si="15"/>
        <v>2</v>
      </c>
      <c r="P168">
        <f t="shared" si="16"/>
        <v>2</v>
      </c>
      <c r="Q168">
        <f t="shared" si="17"/>
        <v>1</v>
      </c>
      <c r="R168">
        <f t="shared" si="18"/>
        <v>10</v>
      </c>
      <c r="S168">
        <f t="shared" si="19"/>
        <v>8</v>
      </c>
      <c r="T168">
        <f t="shared" si="20"/>
        <v>3</v>
      </c>
      <c r="U168">
        <f t="shared" si="21"/>
        <v>2</v>
      </c>
    </row>
    <row r="169" spans="1:21" x14ac:dyDescent="0.2">
      <c r="A169">
        <f t="shared" si="11"/>
        <v>28</v>
      </c>
      <c r="B169">
        <f t="shared" si="1"/>
        <v>1</v>
      </c>
      <c r="C169">
        <f t="shared" si="2"/>
        <v>0</v>
      </c>
      <c r="D169">
        <f t="shared" si="3"/>
        <v>0</v>
      </c>
      <c r="E169">
        <f t="shared" si="4"/>
        <v>0</v>
      </c>
      <c r="F169">
        <f t="shared" si="5"/>
        <v>1</v>
      </c>
      <c r="G169">
        <f t="shared" si="6"/>
        <v>0</v>
      </c>
      <c r="H169">
        <f t="shared" si="7"/>
        <v>0</v>
      </c>
      <c r="I169">
        <f t="shared" si="8"/>
        <v>0</v>
      </c>
      <c r="J169">
        <f t="shared" si="9"/>
        <v>1</v>
      </c>
      <c r="L169" s="10">
        <f t="shared" si="12"/>
        <v>28</v>
      </c>
      <c r="M169">
        <f t="shared" si="13"/>
        <v>28</v>
      </c>
      <c r="N169">
        <f t="shared" si="14"/>
        <v>8</v>
      </c>
      <c r="O169">
        <f t="shared" si="15"/>
        <v>2</v>
      </c>
      <c r="P169">
        <f t="shared" si="16"/>
        <v>2</v>
      </c>
      <c r="Q169">
        <f t="shared" si="17"/>
        <v>2</v>
      </c>
      <c r="R169">
        <f t="shared" si="18"/>
        <v>10</v>
      </c>
      <c r="S169">
        <f t="shared" si="19"/>
        <v>8</v>
      </c>
      <c r="T169">
        <f t="shared" si="20"/>
        <v>3</v>
      </c>
      <c r="U169">
        <f t="shared" si="21"/>
        <v>3</v>
      </c>
    </row>
    <row r="170" spans="1:21" x14ac:dyDescent="0.2">
      <c r="A170">
        <f t="shared" si="11"/>
        <v>29</v>
      </c>
      <c r="B170">
        <f t="shared" si="1"/>
        <v>0</v>
      </c>
      <c r="C170">
        <f t="shared" si="2"/>
        <v>1</v>
      </c>
      <c r="D170">
        <f t="shared" si="3"/>
        <v>0</v>
      </c>
      <c r="E170">
        <f t="shared" si="4"/>
        <v>0</v>
      </c>
      <c r="F170">
        <f t="shared" si="5"/>
        <v>0</v>
      </c>
      <c r="G170">
        <f t="shared" si="6"/>
        <v>0</v>
      </c>
      <c r="H170">
        <f t="shared" si="7"/>
        <v>0</v>
      </c>
      <c r="I170">
        <f t="shared" si="8"/>
        <v>0</v>
      </c>
      <c r="J170">
        <f t="shared" si="9"/>
        <v>0</v>
      </c>
      <c r="L170" s="10">
        <f t="shared" si="12"/>
        <v>29</v>
      </c>
      <c r="M170">
        <f t="shared" si="13"/>
        <v>28</v>
      </c>
      <c r="N170">
        <f t="shared" si="14"/>
        <v>9</v>
      </c>
      <c r="O170">
        <f t="shared" si="15"/>
        <v>2</v>
      </c>
      <c r="P170">
        <f t="shared" si="16"/>
        <v>2</v>
      </c>
      <c r="Q170">
        <f t="shared" si="17"/>
        <v>2</v>
      </c>
      <c r="R170">
        <f t="shared" si="18"/>
        <v>10</v>
      </c>
      <c r="S170">
        <f t="shared" si="19"/>
        <v>8</v>
      </c>
      <c r="T170">
        <f t="shared" si="20"/>
        <v>3</v>
      </c>
      <c r="U170">
        <f t="shared" si="21"/>
        <v>3</v>
      </c>
    </row>
    <row r="171" spans="1:21" x14ac:dyDescent="0.2">
      <c r="A171">
        <f t="shared" si="11"/>
        <v>30</v>
      </c>
      <c r="B171">
        <f t="shared" si="1"/>
        <v>1</v>
      </c>
      <c r="C171">
        <f t="shared" si="2"/>
        <v>1</v>
      </c>
      <c r="D171">
        <f t="shared" si="3"/>
        <v>0</v>
      </c>
      <c r="E171">
        <f t="shared" si="4"/>
        <v>0</v>
      </c>
      <c r="F171">
        <f t="shared" si="5"/>
        <v>0</v>
      </c>
      <c r="G171">
        <f t="shared" si="6"/>
        <v>0</v>
      </c>
      <c r="H171">
        <f t="shared" si="7"/>
        <v>0</v>
      </c>
      <c r="I171">
        <f t="shared" si="8"/>
        <v>0</v>
      </c>
      <c r="J171">
        <f t="shared" si="9"/>
        <v>0</v>
      </c>
      <c r="L171" s="10">
        <f t="shared" si="12"/>
        <v>30</v>
      </c>
      <c r="M171">
        <f t="shared" si="13"/>
        <v>29</v>
      </c>
      <c r="N171">
        <f t="shared" si="14"/>
        <v>10</v>
      </c>
      <c r="O171">
        <f t="shared" si="15"/>
        <v>2</v>
      </c>
      <c r="P171">
        <f t="shared" si="16"/>
        <v>2</v>
      </c>
      <c r="Q171">
        <f t="shared" si="17"/>
        <v>2</v>
      </c>
      <c r="R171">
        <f t="shared" si="18"/>
        <v>10</v>
      </c>
      <c r="S171">
        <f t="shared" si="19"/>
        <v>8</v>
      </c>
      <c r="T171">
        <f t="shared" si="20"/>
        <v>3</v>
      </c>
      <c r="U171">
        <f t="shared" si="21"/>
        <v>3</v>
      </c>
    </row>
    <row r="172" spans="1:21" x14ac:dyDescent="0.2">
      <c r="A172">
        <f t="shared" si="11"/>
        <v>31</v>
      </c>
      <c r="B172">
        <f t="shared" si="1"/>
        <v>1</v>
      </c>
      <c r="C172">
        <f t="shared" si="2"/>
        <v>1</v>
      </c>
      <c r="D172">
        <f t="shared" si="3"/>
        <v>0</v>
      </c>
      <c r="E172">
        <f t="shared" si="4"/>
        <v>0</v>
      </c>
      <c r="F172">
        <f t="shared" si="5"/>
        <v>0</v>
      </c>
      <c r="G172">
        <f t="shared" si="6"/>
        <v>0</v>
      </c>
      <c r="H172">
        <f t="shared" si="7"/>
        <v>0</v>
      </c>
      <c r="I172">
        <f t="shared" si="8"/>
        <v>0</v>
      </c>
      <c r="J172">
        <f t="shared" si="9"/>
        <v>0</v>
      </c>
      <c r="L172" s="10">
        <f t="shared" si="12"/>
        <v>31</v>
      </c>
      <c r="M172">
        <f t="shared" si="13"/>
        <v>30</v>
      </c>
      <c r="N172">
        <f t="shared" si="14"/>
        <v>11</v>
      </c>
      <c r="O172">
        <f t="shared" si="15"/>
        <v>2</v>
      </c>
      <c r="P172">
        <f t="shared" si="16"/>
        <v>2</v>
      </c>
      <c r="Q172">
        <f t="shared" si="17"/>
        <v>2</v>
      </c>
      <c r="R172">
        <f t="shared" si="18"/>
        <v>10</v>
      </c>
      <c r="S172">
        <f t="shared" si="19"/>
        <v>8</v>
      </c>
      <c r="T172">
        <f t="shared" si="20"/>
        <v>3</v>
      </c>
      <c r="U172">
        <f t="shared" si="21"/>
        <v>3</v>
      </c>
    </row>
    <row r="173" spans="1:21" x14ac:dyDescent="0.2">
      <c r="A173">
        <f t="shared" si="11"/>
        <v>32</v>
      </c>
      <c r="B173">
        <f t="shared" si="1"/>
        <v>1</v>
      </c>
      <c r="C173">
        <f t="shared" si="2"/>
        <v>1</v>
      </c>
      <c r="D173">
        <f t="shared" si="3"/>
        <v>0</v>
      </c>
      <c r="E173">
        <f t="shared" si="4"/>
        <v>0</v>
      </c>
      <c r="F173">
        <f t="shared" si="5"/>
        <v>0</v>
      </c>
      <c r="G173">
        <f t="shared" si="6"/>
        <v>0</v>
      </c>
      <c r="H173">
        <f t="shared" si="7"/>
        <v>0</v>
      </c>
      <c r="I173">
        <f t="shared" si="8"/>
        <v>0</v>
      </c>
      <c r="J173">
        <f t="shared" si="9"/>
        <v>0</v>
      </c>
      <c r="L173" s="10">
        <f t="shared" si="12"/>
        <v>32</v>
      </c>
      <c r="M173">
        <f t="shared" si="13"/>
        <v>31</v>
      </c>
      <c r="N173">
        <f t="shared" si="14"/>
        <v>12</v>
      </c>
      <c r="O173">
        <f t="shared" si="15"/>
        <v>2</v>
      </c>
      <c r="P173">
        <f t="shared" si="16"/>
        <v>2</v>
      </c>
      <c r="Q173">
        <f t="shared" si="17"/>
        <v>2</v>
      </c>
      <c r="R173">
        <f t="shared" si="18"/>
        <v>10</v>
      </c>
      <c r="S173">
        <f t="shared" si="19"/>
        <v>8</v>
      </c>
      <c r="T173">
        <f t="shared" si="20"/>
        <v>3</v>
      </c>
      <c r="U173">
        <f t="shared" si="21"/>
        <v>3</v>
      </c>
    </row>
    <row r="174" spans="1:21" x14ac:dyDescent="0.2">
      <c r="A174">
        <f t="shared" si="11"/>
        <v>33</v>
      </c>
      <c r="B174">
        <f t="shared" si="1"/>
        <v>1</v>
      </c>
      <c r="C174">
        <f t="shared" si="2"/>
        <v>1</v>
      </c>
      <c r="D174">
        <f t="shared" si="3"/>
        <v>0</v>
      </c>
      <c r="E174">
        <f t="shared" si="4"/>
        <v>0</v>
      </c>
      <c r="F174">
        <f t="shared" si="5"/>
        <v>0</v>
      </c>
      <c r="G174">
        <f t="shared" si="6"/>
        <v>0</v>
      </c>
      <c r="H174">
        <f t="shared" si="7"/>
        <v>0</v>
      </c>
      <c r="I174">
        <f t="shared" si="8"/>
        <v>0</v>
      </c>
      <c r="J174">
        <f t="shared" si="9"/>
        <v>0</v>
      </c>
      <c r="L174" s="10">
        <f t="shared" si="12"/>
        <v>33</v>
      </c>
      <c r="M174">
        <f t="shared" si="13"/>
        <v>32</v>
      </c>
      <c r="N174">
        <f t="shared" si="14"/>
        <v>13</v>
      </c>
      <c r="O174">
        <f t="shared" si="15"/>
        <v>2</v>
      </c>
      <c r="P174">
        <f t="shared" si="16"/>
        <v>2</v>
      </c>
      <c r="Q174">
        <f t="shared" si="17"/>
        <v>2</v>
      </c>
      <c r="R174">
        <f t="shared" si="18"/>
        <v>10</v>
      </c>
      <c r="S174">
        <f t="shared" si="19"/>
        <v>8</v>
      </c>
      <c r="T174">
        <f t="shared" si="20"/>
        <v>3</v>
      </c>
      <c r="U174">
        <f t="shared" si="21"/>
        <v>3</v>
      </c>
    </row>
    <row r="175" spans="1:21" x14ac:dyDescent="0.2">
      <c r="A175">
        <f t="shared" si="11"/>
        <v>34</v>
      </c>
      <c r="B175">
        <f t="shared" si="1"/>
        <v>1</v>
      </c>
      <c r="C175">
        <f t="shared" si="2"/>
        <v>0</v>
      </c>
      <c r="D175">
        <f t="shared" si="3"/>
        <v>0</v>
      </c>
      <c r="E175">
        <f t="shared" si="4"/>
        <v>0</v>
      </c>
      <c r="F175">
        <f t="shared" si="5"/>
        <v>0</v>
      </c>
      <c r="G175">
        <f t="shared" si="6"/>
        <v>1</v>
      </c>
      <c r="H175">
        <f t="shared" si="7"/>
        <v>0</v>
      </c>
      <c r="I175">
        <f t="shared" si="8"/>
        <v>0</v>
      </c>
      <c r="J175">
        <f t="shared" si="9"/>
        <v>0</v>
      </c>
      <c r="L175" s="10">
        <f t="shared" si="12"/>
        <v>34</v>
      </c>
      <c r="M175">
        <f t="shared" si="13"/>
        <v>33</v>
      </c>
      <c r="N175">
        <f t="shared" si="14"/>
        <v>13</v>
      </c>
      <c r="O175">
        <f t="shared" si="15"/>
        <v>2</v>
      </c>
      <c r="P175">
        <f t="shared" si="16"/>
        <v>2</v>
      </c>
      <c r="Q175">
        <f t="shared" si="17"/>
        <v>2</v>
      </c>
      <c r="R175">
        <f t="shared" si="18"/>
        <v>11</v>
      </c>
      <c r="S175">
        <f t="shared" si="19"/>
        <v>8</v>
      </c>
      <c r="T175">
        <f t="shared" si="20"/>
        <v>3</v>
      </c>
      <c r="U175">
        <f t="shared" si="21"/>
        <v>3</v>
      </c>
    </row>
    <row r="176" spans="1:21" x14ac:dyDescent="0.2">
      <c r="A176">
        <f t="shared" si="11"/>
        <v>35</v>
      </c>
      <c r="B176">
        <f t="shared" si="1"/>
        <v>1</v>
      </c>
      <c r="C176">
        <f t="shared" si="2"/>
        <v>1</v>
      </c>
      <c r="D176">
        <f t="shared" si="3"/>
        <v>0</v>
      </c>
      <c r="E176">
        <f t="shared" si="4"/>
        <v>0</v>
      </c>
      <c r="F176">
        <f t="shared" si="5"/>
        <v>0</v>
      </c>
      <c r="G176">
        <f t="shared" si="6"/>
        <v>0</v>
      </c>
      <c r="H176">
        <f t="shared" si="7"/>
        <v>0</v>
      </c>
      <c r="I176">
        <f t="shared" si="8"/>
        <v>0</v>
      </c>
      <c r="J176">
        <f t="shared" si="9"/>
        <v>0</v>
      </c>
      <c r="L176" s="10">
        <f t="shared" si="12"/>
        <v>35</v>
      </c>
      <c r="M176">
        <f t="shared" si="13"/>
        <v>34</v>
      </c>
      <c r="N176">
        <f t="shared" si="14"/>
        <v>14</v>
      </c>
      <c r="O176">
        <f t="shared" si="15"/>
        <v>2</v>
      </c>
      <c r="P176">
        <f t="shared" si="16"/>
        <v>2</v>
      </c>
      <c r="Q176">
        <f t="shared" si="17"/>
        <v>2</v>
      </c>
      <c r="R176">
        <f t="shared" si="18"/>
        <v>11</v>
      </c>
      <c r="S176">
        <f t="shared" si="19"/>
        <v>8</v>
      </c>
      <c r="T176">
        <f t="shared" si="20"/>
        <v>3</v>
      </c>
      <c r="U176">
        <f t="shared" si="21"/>
        <v>3</v>
      </c>
    </row>
    <row r="177" spans="1:21" x14ac:dyDescent="0.2">
      <c r="A177">
        <f t="shared" si="11"/>
        <v>36</v>
      </c>
      <c r="B177">
        <f t="shared" si="1"/>
        <v>1</v>
      </c>
      <c r="C177">
        <f t="shared" si="2"/>
        <v>0</v>
      </c>
      <c r="D177">
        <f t="shared" si="3"/>
        <v>0</v>
      </c>
      <c r="E177">
        <f t="shared" si="4"/>
        <v>0</v>
      </c>
      <c r="F177">
        <f t="shared" si="5"/>
        <v>0</v>
      </c>
      <c r="G177">
        <f t="shared" si="6"/>
        <v>0</v>
      </c>
      <c r="H177">
        <f t="shared" si="7"/>
        <v>0</v>
      </c>
      <c r="I177">
        <f t="shared" si="8"/>
        <v>0</v>
      </c>
      <c r="J177">
        <f t="shared" si="9"/>
        <v>0</v>
      </c>
      <c r="L177" s="10">
        <f t="shared" si="12"/>
        <v>36</v>
      </c>
      <c r="M177">
        <f t="shared" si="13"/>
        <v>35</v>
      </c>
      <c r="N177">
        <f t="shared" si="14"/>
        <v>14</v>
      </c>
      <c r="O177">
        <f t="shared" si="15"/>
        <v>2</v>
      </c>
      <c r="P177">
        <f t="shared" si="16"/>
        <v>2</v>
      </c>
      <c r="Q177">
        <f t="shared" si="17"/>
        <v>2</v>
      </c>
      <c r="R177">
        <f t="shared" si="18"/>
        <v>11</v>
      </c>
      <c r="S177">
        <f t="shared" si="19"/>
        <v>8</v>
      </c>
      <c r="T177">
        <f t="shared" si="20"/>
        <v>3</v>
      </c>
      <c r="U177">
        <f t="shared" si="21"/>
        <v>3</v>
      </c>
    </row>
    <row r="178" spans="1:21" x14ac:dyDescent="0.2">
      <c r="A178">
        <f t="shared" si="11"/>
        <v>37</v>
      </c>
      <c r="B178">
        <f t="shared" si="1"/>
        <v>1</v>
      </c>
      <c r="C178">
        <f t="shared" si="2"/>
        <v>0</v>
      </c>
      <c r="D178">
        <f t="shared" si="3"/>
        <v>0</v>
      </c>
      <c r="E178">
        <f t="shared" si="4"/>
        <v>0</v>
      </c>
      <c r="F178">
        <f t="shared" si="5"/>
        <v>0</v>
      </c>
      <c r="G178">
        <f t="shared" si="6"/>
        <v>1</v>
      </c>
      <c r="H178">
        <f t="shared" si="7"/>
        <v>0</v>
      </c>
      <c r="I178">
        <f t="shared" si="8"/>
        <v>0</v>
      </c>
      <c r="J178">
        <f t="shared" si="9"/>
        <v>0</v>
      </c>
      <c r="L178" s="10">
        <f t="shared" si="12"/>
        <v>37</v>
      </c>
      <c r="M178">
        <f t="shared" si="13"/>
        <v>36</v>
      </c>
      <c r="N178">
        <f t="shared" si="14"/>
        <v>14</v>
      </c>
      <c r="O178">
        <f t="shared" si="15"/>
        <v>2</v>
      </c>
      <c r="P178">
        <f t="shared" si="16"/>
        <v>2</v>
      </c>
      <c r="Q178">
        <f t="shared" si="17"/>
        <v>2</v>
      </c>
      <c r="R178">
        <f t="shared" si="18"/>
        <v>12</v>
      </c>
      <c r="S178">
        <f t="shared" si="19"/>
        <v>8</v>
      </c>
      <c r="T178">
        <f t="shared" si="20"/>
        <v>3</v>
      </c>
      <c r="U178">
        <f t="shared" si="21"/>
        <v>3</v>
      </c>
    </row>
    <row r="179" spans="1:21" x14ac:dyDescent="0.2">
      <c r="A179">
        <f t="shared" si="11"/>
        <v>38</v>
      </c>
      <c r="B179">
        <f t="shared" si="1"/>
        <v>0</v>
      </c>
      <c r="C179">
        <f t="shared" si="2"/>
        <v>1</v>
      </c>
      <c r="D179">
        <f t="shared" si="3"/>
        <v>0</v>
      </c>
      <c r="E179">
        <f t="shared" si="4"/>
        <v>0</v>
      </c>
      <c r="F179">
        <f t="shared" si="5"/>
        <v>0</v>
      </c>
      <c r="G179">
        <f t="shared" si="6"/>
        <v>0</v>
      </c>
      <c r="H179">
        <f t="shared" si="7"/>
        <v>0</v>
      </c>
      <c r="I179">
        <f t="shared" si="8"/>
        <v>0</v>
      </c>
      <c r="J179">
        <f t="shared" si="9"/>
        <v>0</v>
      </c>
      <c r="L179" s="10">
        <f t="shared" si="12"/>
        <v>38</v>
      </c>
      <c r="M179">
        <f t="shared" si="13"/>
        <v>36</v>
      </c>
      <c r="N179">
        <f t="shared" si="14"/>
        <v>15</v>
      </c>
      <c r="O179">
        <f t="shared" si="15"/>
        <v>2</v>
      </c>
      <c r="P179">
        <f t="shared" si="16"/>
        <v>2</v>
      </c>
      <c r="Q179">
        <f t="shared" si="17"/>
        <v>2</v>
      </c>
      <c r="R179">
        <f t="shared" si="18"/>
        <v>12</v>
      </c>
      <c r="S179">
        <f t="shared" si="19"/>
        <v>8</v>
      </c>
      <c r="T179">
        <f t="shared" si="20"/>
        <v>3</v>
      </c>
      <c r="U179">
        <f t="shared" si="21"/>
        <v>3</v>
      </c>
    </row>
    <row r="180" spans="1:21" x14ac:dyDescent="0.2">
      <c r="A180">
        <f t="shared" si="11"/>
        <v>39</v>
      </c>
      <c r="B180">
        <f t="shared" si="1"/>
        <v>1</v>
      </c>
      <c r="C180">
        <f t="shared" si="2"/>
        <v>1</v>
      </c>
      <c r="D180">
        <f t="shared" si="3"/>
        <v>0</v>
      </c>
      <c r="E180">
        <f t="shared" si="4"/>
        <v>0</v>
      </c>
      <c r="F180">
        <f t="shared" si="5"/>
        <v>0</v>
      </c>
      <c r="G180">
        <f t="shared" si="6"/>
        <v>0</v>
      </c>
      <c r="H180">
        <f t="shared" si="7"/>
        <v>0</v>
      </c>
      <c r="I180">
        <f t="shared" si="8"/>
        <v>0</v>
      </c>
      <c r="J180">
        <f t="shared" si="9"/>
        <v>0</v>
      </c>
      <c r="L180" s="10">
        <f t="shared" si="12"/>
        <v>39</v>
      </c>
      <c r="M180">
        <f t="shared" si="13"/>
        <v>37</v>
      </c>
      <c r="N180">
        <f t="shared" si="14"/>
        <v>16</v>
      </c>
      <c r="O180">
        <f t="shared" si="15"/>
        <v>2</v>
      </c>
      <c r="P180">
        <f t="shared" si="16"/>
        <v>2</v>
      </c>
      <c r="Q180">
        <f t="shared" si="17"/>
        <v>2</v>
      </c>
      <c r="R180">
        <f t="shared" si="18"/>
        <v>12</v>
      </c>
      <c r="S180">
        <f t="shared" si="19"/>
        <v>8</v>
      </c>
      <c r="T180">
        <f t="shared" si="20"/>
        <v>3</v>
      </c>
      <c r="U180">
        <f t="shared" si="21"/>
        <v>3</v>
      </c>
    </row>
    <row r="181" spans="1:21" x14ac:dyDescent="0.2">
      <c r="A181">
        <f t="shared" si="11"/>
        <v>40</v>
      </c>
      <c r="B181">
        <f t="shared" si="1"/>
        <v>1</v>
      </c>
      <c r="C181">
        <f t="shared" si="2"/>
        <v>1</v>
      </c>
      <c r="D181">
        <f t="shared" si="3"/>
        <v>0</v>
      </c>
      <c r="E181">
        <f t="shared" si="4"/>
        <v>0</v>
      </c>
      <c r="F181">
        <f t="shared" si="5"/>
        <v>1</v>
      </c>
      <c r="G181">
        <f t="shared" si="6"/>
        <v>0</v>
      </c>
      <c r="H181">
        <f t="shared" si="7"/>
        <v>0</v>
      </c>
      <c r="I181">
        <f t="shared" si="8"/>
        <v>0</v>
      </c>
      <c r="J181">
        <f t="shared" si="9"/>
        <v>0</v>
      </c>
      <c r="L181" s="10">
        <f t="shared" si="12"/>
        <v>40</v>
      </c>
      <c r="M181">
        <f t="shared" si="13"/>
        <v>38</v>
      </c>
      <c r="N181">
        <f t="shared" si="14"/>
        <v>17</v>
      </c>
      <c r="O181">
        <f t="shared" si="15"/>
        <v>2</v>
      </c>
      <c r="P181">
        <f t="shared" si="16"/>
        <v>2</v>
      </c>
      <c r="Q181">
        <f t="shared" si="17"/>
        <v>3</v>
      </c>
      <c r="R181">
        <f t="shared" si="18"/>
        <v>12</v>
      </c>
      <c r="S181">
        <f t="shared" si="19"/>
        <v>8</v>
      </c>
      <c r="T181">
        <f t="shared" si="20"/>
        <v>3</v>
      </c>
      <c r="U181">
        <f t="shared" si="21"/>
        <v>3</v>
      </c>
    </row>
    <row r="182" spans="1:21" x14ac:dyDescent="0.2">
      <c r="A182">
        <f t="shared" si="11"/>
        <v>41</v>
      </c>
      <c r="B182">
        <f t="shared" si="1"/>
        <v>1</v>
      </c>
      <c r="C182">
        <f t="shared" si="2"/>
        <v>1</v>
      </c>
      <c r="D182">
        <f t="shared" si="3"/>
        <v>0</v>
      </c>
      <c r="E182">
        <f t="shared" si="4"/>
        <v>0</v>
      </c>
      <c r="F182">
        <f t="shared" si="5"/>
        <v>0</v>
      </c>
      <c r="G182">
        <f t="shared" si="6"/>
        <v>0</v>
      </c>
      <c r="H182">
        <f t="shared" si="7"/>
        <v>0</v>
      </c>
      <c r="I182">
        <f t="shared" si="8"/>
        <v>0</v>
      </c>
      <c r="J182">
        <f t="shared" si="9"/>
        <v>0</v>
      </c>
      <c r="L182" s="10">
        <f t="shared" si="12"/>
        <v>41</v>
      </c>
      <c r="M182">
        <f t="shared" si="13"/>
        <v>39</v>
      </c>
      <c r="N182">
        <f t="shared" si="14"/>
        <v>18</v>
      </c>
      <c r="O182">
        <f t="shared" si="15"/>
        <v>2</v>
      </c>
      <c r="P182">
        <f t="shared" si="16"/>
        <v>2</v>
      </c>
      <c r="Q182">
        <f t="shared" si="17"/>
        <v>3</v>
      </c>
      <c r="R182">
        <f t="shared" si="18"/>
        <v>12</v>
      </c>
      <c r="S182">
        <f t="shared" si="19"/>
        <v>8</v>
      </c>
      <c r="T182">
        <f t="shared" si="20"/>
        <v>3</v>
      </c>
      <c r="U182">
        <f t="shared" si="21"/>
        <v>3</v>
      </c>
    </row>
    <row r="183" spans="1:21" x14ac:dyDescent="0.2">
      <c r="A183">
        <f t="shared" si="11"/>
        <v>42</v>
      </c>
      <c r="B183">
        <f t="shared" si="1"/>
        <v>1</v>
      </c>
      <c r="C183">
        <f t="shared" si="2"/>
        <v>0</v>
      </c>
      <c r="D183">
        <f t="shared" si="3"/>
        <v>0</v>
      </c>
      <c r="E183">
        <f t="shared" si="4"/>
        <v>0</v>
      </c>
      <c r="F183">
        <f t="shared" si="5"/>
        <v>0</v>
      </c>
      <c r="G183">
        <f t="shared" si="6"/>
        <v>0</v>
      </c>
      <c r="H183">
        <f t="shared" si="7"/>
        <v>0</v>
      </c>
      <c r="I183">
        <f t="shared" si="8"/>
        <v>0</v>
      </c>
      <c r="J183">
        <f t="shared" si="9"/>
        <v>0</v>
      </c>
      <c r="L183" s="10">
        <f t="shared" si="12"/>
        <v>42</v>
      </c>
      <c r="M183">
        <f t="shared" si="13"/>
        <v>40</v>
      </c>
      <c r="N183">
        <f t="shared" si="14"/>
        <v>18</v>
      </c>
      <c r="O183">
        <f t="shared" si="15"/>
        <v>2</v>
      </c>
      <c r="P183">
        <f t="shared" si="16"/>
        <v>2</v>
      </c>
      <c r="Q183">
        <f t="shared" si="17"/>
        <v>3</v>
      </c>
      <c r="R183">
        <f t="shared" si="18"/>
        <v>12</v>
      </c>
      <c r="S183">
        <f t="shared" si="19"/>
        <v>8</v>
      </c>
      <c r="T183">
        <f t="shared" si="20"/>
        <v>3</v>
      </c>
      <c r="U183">
        <f t="shared" si="21"/>
        <v>3</v>
      </c>
    </row>
    <row r="184" spans="1:21" x14ac:dyDescent="0.2">
      <c r="A184">
        <f t="shared" si="11"/>
        <v>43</v>
      </c>
      <c r="B184">
        <f t="shared" si="1"/>
        <v>1</v>
      </c>
      <c r="C184">
        <f t="shared" si="2"/>
        <v>0</v>
      </c>
      <c r="D184">
        <f t="shared" si="3"/>
        <v>0</v>
      </c>
      <c r="E184">
        <f t="shared" si="4"/>
        <v>0</v>
      </c>
      <c r="F184">
        <f t="shared" si="5"/>
        <v>0</v>
      </c>
      <c r="G184">
        <f t="shared" si="6"/>
        <v>0</v>
      </c>
      <c r="H184">
        <f t="shared" si="7"/>
        <v>0</v>
      </c>
      <c r="I184">
        <f t="shared" si="8"/>
        <v>0</v>
      </c>
      <c r="J184">
        <f t="shared" si="9"/>
        <v>1</v>
      </c>
      <c r="L184" s="10">
        <f t="shared" si="12"/>
        <v>43</v>
      </c>
      <c r="M184">
        <f t="shared" si="13"/>
        <v>41</v>
      </c>
      <c r="N184">
        <f t="shared" si="14"/>
        <v>18</v>
      </c>
      <c r="O184">
        <f t="shared" si="15"/>
        <v>2</v>
      </c>
      <c r="P184">
        <f t="shared" si="16"/>
        <v>2</v>
      </c>
      <c r="Q184">
        <f t="shared" si="17"/>
        <v>3</v>
      </c>
      <c r="R184">
        <f t="shared" si="18"/>
        <v>12</v>
      </c>
      <c r="S184">
        <f t="shared" si="19"/>
        <v>8</v>
      </c>
      <c r="T184">
        <f t="shared" si="20"/>
        <v>3</v>
      </c>
      <c r="U184">
        <f t="shared" si="21"/>
        <v>4</v>
      </c>
    </row>
    <row r="185" spans="1:21" x14ac:dyDescent="0.2">
      <c r="A185">
        <f t="shared" si="11"/>
        <v>44</v>
      </c>
      <c r="B185">
        <f t="shared" si="1"/>
        <v>1</v>
      </c>
      <c r="C185">
        <f t="shared" si="2"/>
        <v>1</v>
      </c>
      <c r="D185">
        <f t="shared" si="3"/>
        <v>0</v>
      </c>
      <c r="E185">
        <f t="shared" si="4"/>
        <v>0</v>
      </c>
      <c r="F185">
        <f t="shared" si="5"/>
        <v>0</v>
      </c>
      <c r="G185">
        <f t="shared" si="6"/>
        <v>0</v>
      </c>
      <c r="H185">
        <f t="shared" si="7"/>
        <v>0</v>
      </c>
      <c r="I185">
        <f t="shared" si="8"/>
        <v>0</v>
      </c>
      <c r="J185">
        <f t="shared" si="9"/>
        <v>0</v>
      </c>
      <c r="L185" s="10">
        <f t="shared" si="12"/>
        <v>44</v>
      </c>
      <c r="M185">
        <f t="shared" si="13"/>
        <v>42</v>
      </c>
      <c r="N185">
        <f t="shared" si="14"/>
        <v>19</v>
      </c>
      <c r="O185">
        <f t="shared" si="15"/>
        <v>2</v>
      </c>
      <c r="P185">
        <f t="shared" si="16"/>
        <v>2</v>
      </c>
      <c r="Q185">
        <f t="shared" si="17"/>
        <v>3</v>
      </c>
      <c r="R185">
        <f t="shared" si="18"/>
        <v>12</v>
      </c>
      <c r="S185">
        <f t="shared" si="19"/>
        <v>8</v>
      </c>
      <c r="T185">
        <f t="shared" si="20"/>
        <v>3</v>
      </c>
      <c r="U185">
        <f t="shared" si="21"/>
        <v>4</v>
      </c>
    </row>
    <row r="186" spans="1:21" x14ac:dyDescent="0.2">
      <c r="A186">
        <f t="shared" si="11"/>
        <v>45</v>
      </c>
      <c r="B186">
        <f t="shared" si="1"/>
        <v>0</v>
      </c>
      <c r="C186">
        <f t="shared" si="2"/>
        <v>1</v>
      </c>
      <c r="D186">
        <f t="shared" si="3"/>
        <v>0</v>
      </c>
      <c r="E186">
        <f t="shared" si="4"/>
        <v>0</v>
      </c>
      <c r="F186">
        <f t="shared" si="5"/>
        <v>0</v>
      </c>
      <c r="G186">
        <f t="shared" si="6"/>
        <v>1</v>
      </c>
      <c r="H186">
        <f t="shared" si="7"/>
        <v>1</v>
      </c>
      <c r="I186">
        <f t="shared" si="8"/>
        <v>0</v>
      </c>
      <c r="J186">
        <f t="shared" si="9"/>
        <v>0</v>
      </c>
      <c r="L186" s="10">
        <f t="shared" si="12"/>
        <v>45</v>
      </c>
      <c r="M186">
        <f t="shared" si="13"/>
        <v>42</v>
      </c>
      <c r="N186">
        <f t="shared" si="14"/>
        <v>20</v>
      </c>
      <c r="O186">
        <f t="shared" si="15"/>
        <v>2</v>
      </c>
      <c r="P186">
        <f t="shared" si="16"/>
        <v>2</v>
      </c>
      <c r="Q186">
        <f t="shared" si="17"/>
        <v>3</v>
      </c>
      <c r="R186">
        <f t="shared" si="18"/>
        <v>13</v>
      </c>
      <c r="S186">
        <f t="shared" si="19"/>
        <v>9</v>
      </c>
      <c r="T186">
        <f t="shared" si="20"/>
        <v>3</v>
      </c>
      <c r="U186">
        <f t="shared" si="21"/>
        <v>4</v>
      </c>
    </row>
    <row r="187" spans="1:21" x14ac:dyDescent="0.2">
      <c r="A187">
        <f t="shared" si="11"/>
        <v>46</v>
      </c>
      <c r="B187">
        <f t="shared" si="1"/>
        <v>0</v>
      </c>
      <c r="C187">
        <f t="shared" si="2"/>
        <v>1</v>
      </c>
      <c r="D187">
        <f t="shared" si="3"/>
        <v>0</v>
      </c>
      <c r="E187">
        <f t="shared" si="4"/>
        <v>0</v>
      </c>
      <c r="F187">
        <f t="shared" si="5"/>
        <v>0</v>
      </c>
      <c r="G187">
        <f t="shared" si="6"/>
        <v>0</v>
      </c>
      <c r="H187">
        <f t="shared" si="7"/>
        <v>0</v>
      </c>
      <c r="I187">
        <f t="shared" si="8"/>
        <v>0</v>
      </c>
      <c r="J187">
        <f t="shared" si="9"/>
        <v>0</v>
      </c>
      <c r="L187" s="10">
        <f t="shared" si="12"/>
        <v>46</v>
      </c>
      <c r="M187">
        <f t="shared" si="13"/>
        <v>42</v>
      </c>
      <c r="N187">
        <f t="shared" si="14"/>
        <v>21</v>
      </c>
      <c r="O187">
        <f t="shared" si="15"/>
        <v>2</v>
      </c>
      <c r="P187">
        <f t="shared" si="16"/>
        <v>2</v>
      </c>
      <c r="Q187">
        <f t="shared" si="17"/>
        <v>3</v>
      </c>
      <c r="R187">
        <f t="shared" si="18"/>
        <v>13</v>
      </c>
      <c r="S187">
        <f t="shared" si="19"/>
        <v>9</v>
      </c>
      <c r="T187">
        <f t="shared" si="20"/>
        <v>3</v>
      </c>
      <c r="U187">
        <f t="shared" si="21"/>
        <v>4</v>
      </c>
    </row>
    <row r="188" spans="1:21" x14ac:dyDescent="0.2">
      <c r="A188">
        <f t="shared" si="11"/>
        <v>47</v>
      </c>
      <c r="B188">
        <f t="shared" si="1"/>
        <v>1</v>
      </c>
      <c r="C188">
        <f t="shared" si="2"/>
        <v>0</v>
      </c>
      <c r="D188">
        <f t="shared" si="3"/>
        <v>0</v>
      </c>
      <c r="E188">
        <f t="shared" si="4"/>
        <v>0</v>
      </c>
      <c r="F188">
        <f t="shared" si="5"/>
        <v>0</v>
      </c>
      <c r="G188">
        <f t="shared" si="6"/>
        <v>0</v>
      </c>
      <c r="H188">
        <f t="shared" si="7"/>
        <v>0</v>
      </c>
      <c r="I188">
        <f t="shared" si="8"/>
        <v>0</v>
      </c>
      <c r="J188">
        <f t="shared" si="9"/>
        <v>0</v>
      </c>
      <c r="L188" s="10">
        <f t="shared" si="12"/>
        <v>47</v>
      </c>
      <c r="M188">
        <f t="shared" si="13"/>
        <v>43</v>
      </c>
      <c r="N188">
        <f t="shared" si="14"/>
        <v>21</v>
      </c>
      <c r="O188">
        <f t="shared" si="15"/>
        <v>2</v>
      </c>
      <c r="P188">
        <f t="shared" si="16"/>
        <v>2</v>
      </c>
      <c r="Q188">
        <f t="shared" si="17"/>
        <v>3</v>
      </c>
      <c r="R188">
        <f t="shared" si="18"/>
        <v>13</v>
      </c>
      <c r="S188">
        <f t="shared" si="19"/>
        <v>9</v>
      </c>
      <c r="T188">
        <f t="shared" si="20"/>
        <v>3</v>
      </c>
      <c r="U188">
        <f t="shared" si="21"/>
        <v>4</v>
      </c>
    </row>
    <row r="189" spans="1:21" x14ac:dyDescent="0.2">
      <c r="A189">
        <f t="shared" si="11"/>
        <v>48</v>
      </c>
      <c r="B189">
        <f t="shared" si="1"/>
        <v>1</v>
      </c>
      <c r="C189">
        <f t="shared" si="2"/>
        <v>1</v>
      </c>
      <c r="D189">
        <f t="shared" si="3"/>
        <v>0</v>
      </c>
      <c r="E189">
        <f t="shared" si="4"/>
        <v>0</v>
      </c>
      <c r="F189">
        <f t="shared" si="5"/>
        <v>0</v>
      </c>
      <c r="G189">
        <f t="shared" si="6"/>
        <v>0</v>
      </c>
      <c r="H189">
        <f t="shared" si="7"/>
        <v>0</v>
      </c>
      <c r="I189">
        <f t="shared" si="8"/>
        <v>0</v>
      </c>
      <c r="J189">
        <f t="shared" si="9"/>
        <v>0</v>
      </c>
      <c r="L189" s="10">
        <f t="shared" si="12"/>
        <v>48</v>
      </c>
      <c r="M189">
        <f t="shared" si="13"/>
        <v>44</v>
      </c>
      <c r="N189">
        <f t="shared" si="14"/>
        <v>22</v>
      </c>
      <c r="O189">
        <f t="shared" si="15"/>
        <v>2</v>
      </c>
      <c r="P189">
        <f t="shared" si="16"/>
        <v>2</v>
      </c>
      <c r="Q189">
        <f t="shared" si="17"/>
        <v>3</v>
      </c>
      <c r="R189">
        <f t="shared" si="18"/>
        <v>13</v>
      </c>
      <c r="S189">
        <f t="shared" si="19"/>
        <v>9</v>
      </c>
      <c r="T189">
        <f t="shared" si="20"/>
        <v>3</v>
      </c>
      <c r="U189">
        <f t="shared" si="21"/>
        <v>4</v>
      </c>
    </row>
    <row r="190" spans="1:21" x14ac:dyDescent="0.2">
      <c r="A190">
        <f t="shared" si="11"/>
        <v>49</v>
      </c>
      <c r="B190">
        <f t="shared" si="1"/>
        <v>1</v>
      </c>
      <c r="C190">
        <f t="shared" si="2"/>
        <v>0</v>
      </c>
      <c r="D190">
        <f t="shared" si="3"/>
        <v>0</v>
      </c>
      <c r="E190">
        <f t="shared" si="4"/>
        <v>0</v>
      </c>
      <c r="F190">
        <f t="shared" si="5"/>
        <v>0</v>
      </c>
      <c r="G190">
        <f t="shared" si="6"/>
        <v>1</v>
      </c>
      <c r="H190">
        <f t="shared" si="7"/>
        <v>1</v>
      </c>
      <c r="I190">
        <f t="shared" si="8"/>
        <v>0</v>
      </c>
      <c r="J190">
        <f t="shared" si="9"/>
        <v>0</v>
      </c>
      <c r="L190" s="10">
        <f t="shared" si="12"/>
        <v>49</v>
      </c>
      <c r="M190">
        <f t="shared" si="13"/>
        <v>45</v>
      </c>
      <c r="N190">
        <f t="shared" si="14"/>
        <v>22</v>
      </c>
      <c r="O190">
        <f t="shared" si="15"/>
        <v>2</v>
      </c>
      <c r="P190">
        <f t="shared" si="16"/>
        <v>2</v>
      </c>
      <c r="Q190">
        <f t="shared" si="17"/>
        <v>3</v>
      </c>
      <c r="R190">
        <f t="shared" si="18"/>
        <v>14</v>
      </c>
      <c r="S190">
        <f t="shared" si="19"/>
        <v>10</v>
      </c>
      <c r="T190">
        <f t="shared" si="20"/>
        <v>3</v>
      </c>
      <c r="U190">
        <f t="shared" si="21"/>
        <v>4</v>
      </c>
    </row>
    <row r="191" spans="1:21" x14ac:dyDescent="0.2">
      <c r="A191">
        <f t="shared" si="11"/>
        <v>50</v>
      </c>
      <c r="B191">
        <f t="shared" si="1"/>
        <v>1</v>
      </c>
      <c r="C191">
        <f t="shared" si="2"/>
        <v>1</v>
      </c>
      <c r="D191">
        <f t="shared" si="3"/>
        <v>1</v>
      </c>
      <c r="E191">
        <f t="shared" si="4"/>
        <v>1</v>
      </c>
      <c r="F191">
        <f t="shared" si="5"/>
        <v>0</v>
      </c>
      <c r="G191">
        <f t="shared" si="6"/>
        <v>0</v>
      </c>
      <c r="H191">
        <f t="shared" si="7"/>
        <v>0</v>
      </c>
      <c r="I191">
        <f t="shared" si="8"/>
        <v>0</v>
      </c>
      <c r="J191">
        <f t="shared" si="9"/>
        <v>0</v>
      </c>
      <c r="L191" s="10">
        <f t="shared" si="12"/>
        <v>50</v>
      </c>
      <c r="M191">
        <f t="shared" si="13"/>
        <v>46</v>
      </c>
      <c r="N191">
        <f t="shared" si="14"/>
        <v>23</v>
      </c>
      <c r="O191">
        <f t="shared" si="15"/>
        <v>3</v>
      </c>
      <c r="P191">
        <f t="shared" si="16"/>
        <v>3</v>
      </c>
      <c r="Q191">
        <f t="shared" si="17"/>
        <v>3</v>
      </c>
      <c r="R191">
        <f t="shared" si="18"/>
        <v>14</v>
      </c>
      <c r="S191">
        <f t="shared" si="19"/>
        <v>10</v>
      </c>
      <c r="T191">
        <f t="shared" si="20"/>
        <v>3</v>
      </c>
      <c r="U191">
        <f t="shared" si="21"/>
        <v>4</v>
      </c>
    </row>
    <row r="192" spans="1:21" x14ac:dyDescent="0.2">
      <c r="A192">
        <f t="shared" si="11"/>
        <v>51</v>
      </c>
      <c r="B192">
        <f t="shared" si="1"/>
        <v>1</v>
      </c>
      <c r="C192">
        <f t="shared" si="2"/>
        <v>0</v>
      </c>
      <c r="D192">
        <f t="shared" si="3"/>
        <v>0</v>
      </c>
      <c r="E192">
        <f t="shared" si="4"/>
        <v>0</v>
      </c>
      <c r="F192">
        <f t="shared" si="5"/>
        <v>0</v>
      </c>
      <c r="G192">
        <f t="shared" si="6"/>
        <v>1</v>
      </c>
      <c r="H192">
        <f t="shared" si="7"/>
        <v>1</v>
      </c>
      <c r="I192">
        <f t="shared" si="8"/>
        <v>1</v>
      </c>
      <c r="J192">
        <f t="shared" si="9"/>
        <v>0</v>
      </c>
      <c r="L192" s="10">
        <f t="shared" si="12"/>
        <v>51</v>
      </c>
      <c r="M192">
        <f t="shared" si="13"/>
        <v>47</v>
      </c>
      <c r="N192">
        <f t="shared" si="14"/>
        <v>23</v>
      </c>
      <c r="O192">
        <f t="shared" si="15"/>
        <v>3</v>
      </c>
      <c r="P192">
        <f t="shared" si="16"/>
        <v>3</v>
      </c>
      <c r="Q192">
        <f t="shared" si="17"/>
        <v>3</v>
      </c>
      <c r="R192">
        <f t="shared" si="18"/>
        <v>15</v>
      </c>
      <c r="S192">
        <f t="shared" si="19"/>
        <v>11</v>
      </c>
      <c r="T192">
        <f t="shared" si="20"/>
        <v>4</v>
      </c>
      <c r="U192">
        <f t="shared" si="21"/>
        <v>4</v>
      </c>
    </row>
    <row r="193" spans="1:21" x14ac:dyDescent="0.2">
      <c r="A193">
        <f t="shared" si="11"/>
        <v>52</v>
      </c>
      <c r="B193">
        <f t="shared" si="1"/>
        <v>1</v>
      </c>
      <c r="C193">
        <f t="shared" si="2"/>
        <v>0</v>
      </c>
      <c r="D193">
        <f t="shared" si="3"/>
        <v>0</v>
      </c>
      <c r="E193">
        <f t="shared" si="4"/>
        <v>0</v>
      </c>
      <c r="F193">
        <f t="shared" si="5"/>
        <v>0</v>
      </c>
      <c r="G193">
        <f t="shared" si="6"/>
        <v>1</v>
      </c>
      <c r="H193">
        <f t="shared" si="7"/>
        <v>0</v>
      </c>
      <c r="I193">
        <f t="shared" si="8"/>
        <v>1</v>
      </c>
      <c r="J193">
        <f t="shared" si="9"/>
        <v>0</v>
      </c>
      <c r="L193" s="10">
        <f t="shared" si="12"/>
        <v>52</v>
      </c>
      <c r="M193">
        <f t="shared" si="13"/>
        <v>48</v>
      </c>
      <c r="N193">
        <f t="shared" si="14"/>
        <v>23</v>
      </c>
      <c r="O193">
        <f t="shared" si="15"/>
        <v>3</v>
      </c>
      <c r="P193">
        <f t="shared" si="16"/>
        <v>3</v>
      </c>
      <c r="Q193">
        <f t="shared" si="17"/>
        <v>3</v>
      </c>
      <c r="R193">
        <f t="shared" si="18"/>
        <v>16</v>
      </c>
      <c r="S193">
        <f t="shared" si="19"/>
        <v>11</v>
      </c>
      <c r="T193">
        <f t="shared" si="20"/>
        <v>5</v>
      </c>
      <c r="U193">
        <f t="shared" si="21"/>
        <v>4</v>
      </c>
    </row>
    <row r="194" spans="1:21" x14ac:dyDescent="0.2">
      <c r="A194">
        <f t="shared" si="11"/>
        <v>53</v>
      </c>
      <c r="B194">
        <f t="shared" si="1"/>
        <v>1</v>
      </c>
      <c r="C194">
        <f t="shared" si="2"/>
        <v>0</v>
      </c>
      <c r="D194">
        <f t="shared" si="3"/>
        <v>0</v>
      </c>
      <c r="E194">
        <f t="shared" si="4"/>
        <v>0</v>
      </c>
      <c r="F194">
        <f t="shared" si="5"/>
        <v>0</v>
      </c>
      <c r="G194">
        <f t="shared" si="6"/>
        <v>1</v>
      </c>
      <c r="H194">
        <f t="shared" si="7"/>
        <v>0</v>
      </c>
      <c r="I194">
        <f t="shared" si="8"/>
        <v>1</v>
      </c>
      <c r="J194">
        <f t="shared" si="9"/>
        <v>0</v>
      </c>
      <c r="L194" s="10">
        <f t="shared" si="12"/>
        <v>53</v>
      </c>
      <c r="M194">
        <f t="shared" si="13"/>
        <v>49</v>
      </c>
      <c r="N194">
        <f t="shared" si="14"/>
        <v>23</v>
      </c>
      <c r="O194">
        <f t="shared" si="15"/>
        <v>3</v>
      </c>
      <c r="P194">
        <f t="shared" si="16"/>
        <v>3</v>
      </c>
      <c r="Q194">
        <f t="shared" si="17"/>
        <v>3</v>
      </c>
      <c r="R194">
        <f t="shared" si="18"/>
        <v>17</v>
      </c>
      <c r="S194">
        <f t="shared" si="19"/>
        <v>11</v>
      </c>
      <c r="T194">
        <f t="shared" si="20"/>
        <v>6</v>
      </c>
      <c r="U194">
        <f t="shared" si="21"/>
        <v>4</v>
      </c>
    </row>
    <row r="195" spans="1:21" x14ac:dyDescent="0.2">
      <c r="A195">
        <f t="shared" si="11"/>
        <v>54</v>
      </c>
      <c r="B195">
        <f t="shared" si="1"/>
        <v>1</v>
      </c>
      <c r="C195">
        <f t="shared" si="2"/>
        <v>0</v>
      </c>
      <c r="D195">
        <f t="shared" si="3"/>
        <v>0</v>
      </c>
      <c r="E195">
        <f t="shared" si="4"/>
        <v>0</v>
      </c>
      <c r="F195">
        <f t="shared" si="5"/>
        <v>0</v>
      </c>
      <c r="G195">
        <f t="shared" si="6"/>
        <v>0</v>
      </c>
      <c r="H195">
        <f t="shared" si="7"/>
        <v>0</v>
      </c>
      <c r="I195">
        <f t="shared" si="8"/>
        <v>1</v>
      </c>
      <c r="J195">
        <f t="shared" si="9"/>
        <v>0</v>
      </c>
      <c r="L195" s="10">
        <f t="shared" si="12"/>
        <v>54</v>
      </c>
      <c r="M195">
        <f t="shared" si="13"/>
        <v>50</v>
      </c>
      <c r="N195">
        <f t="shared" si="14"/>
        <v>23</v>
      </c>
      <c r="O195">
        <f t="shared" si="15"/>
        <v>3</v>
      </c>
      <c r="P195">
        <f t="shared" si="16"/>
        <v>3</v>
      </c>
      <c r="Q195">
        <f t="shared" si="17"/>
        <v>3</v>
      </c>
      <c r="R195">
        <f t="shared" si="18"/>
        <v>17</v>
      </c>
      <c r="S195">
        <f t="shared" si="19"/>
        <v>11</v>
      </c>
      <c r="T195">
        <f t="shared" si="20"/>
        <v>7</v>
      </c>
      <c r="U195">
        <f t="shared" si="21"/>
        <v>4</v>
      </c>
    </row>
    <row r="196" spans="1:21" x14ac:dyDescent="0.2">
      <c r="A196">
        <f t="shared" si="11"/>
        <v>55</v>
      </c>
      <c r="B196">
        <f t="shared" si="1"/>
        <v>1</v>
      </c>
      <c r="C196">
        <f t="shared" si="2"/>
        <v>0</v>
      </c>
      <c r="D196">
        <f t="shared" si="3"/>
        <v>0</v>
      </c>
      <c r="E196">
        <f t="shared" si="4"/>
        <v>0</v>
      </c>
      <c r="F196">
        <f t="shared" si="5"/>
        <v>0</v>
      </c>
      <c r="G196">
        <f t="shared" si="6"/>
        <v>1</v>
      </c>
      <c r="H196">
        <f t="shared" si="7"/>
        <v>0</v>
      </c>
      <c r="I196">
        <f t="shared" si="8"/>
        <v>0</v>
      </c>
      <c r="J196">
        <f t="shared" si="9"/>
        <v>0</v>
      </c>
      <c r="L196" s="10">
        <f t="shared" si="12"/>
        <v>55</v>
      </c>
      <c r="M196">
        <f t="shared" si="13"/>
        <v>51</v>
      </c>
      <c r="N196">
        <f t="shared" si="14"/>
        <v>23</v>
      </c>
      <c r="O196">
        <f t="shared" si="15"/>
        <v>3</v>
      </c>
      <c r="P196">
        <f t="shared" si="16"/>
        <v>3</v>
      </c>
      <c r="Q196">
        <f t="shared" si="17"/>
        <v>3</v>
      </c>
      <c r="R196">
        <f t="shared" si="18"/>
        <v>18</v>
      </c>
      <c r="S196">
        <f t="shared" si="19"/>
        <v>11</v>
      </c>
      <c r="T196">
        <f t="shared" si="20"/>
        <v>7</v>
      </c>
      <c r="U196">
        <f t="shared" si="21"/>
        <v>4</v>
      </c>
    </row>
    <row r="197" spans="1:21" x14ac:dyDescent="0.2">
      <c r="A197">
        <f t="shared" si="11"/>
        <v>56</v>
      </c>
      <c r="B197">
        <f t="shared" si="1"/>
        <v>1</v>
      </c>
      <c r="C197">
        <f t="shared" si="2"/>
        <v>0</v>
      </c>
      <c r="D197">
        <f t="shared" si="3"/>
        <v>0</v>
      </c>
      <c r="E197">
        <f t="shared" si="4"/>
        <v>0</v>
      </c>
      <c r="F197">
        <f t="shared" si="5"/>
        <v>0</v>
      </c>
      <c r="G197">
        <f t="shared" si="6"/>
        <v>1</v>
      </c>
      <c r="H197">
        <f t="shared" si="7"/>
        <v>0</v>
      </c>
      <c r="I197">
        <f t="shared" si="8"/>
        <v>0</v>
      </c>
      <c r="J197">
        <f t="shared" si="9"/>
        <v>0</v>
      </c>
      <c r="L197" s="10">
        <f t="shared" si="12"/>
        <v>56</v>
      </c>
      <c r="M197">
        <f t="shared" si="13"/>
        <v>52</v>
      </c>
      <c r="N197">
        <f t="shared" si="14"/>
        <v>23</v>
      </c>
      <c r="O197">
        <f t="shared" si="15"/>
        <v>3</v>
      </c>
      <c r="P197">
        <f t="shared" si="16"/>
        <v>3</v>
      </c>
      <c r="Q197">
        <f t="shared" si="17"/>
        <v>3</v>
      </c>
      <c r="R197">
        <f t="shared" si="18"/>
        <v>19</v>
      </c>
      <c r="S197">
        <f t="shared" si="19"/>
        <v>11</v>
      </c>
      <c r="T197">
        <f t="shared" si="20"/>
        <v>7</v>
      </c>
      <c r="U197">
        <f t="shared" si="21"/>
        <v>4</v>
      </c>
    </row>
    <row r="198" spans="1:21" x14ac:dyDescent="0.2">
      <c r="A198">
        <f t="shared" si="11"/>
        <v>57</v>
      </c>
      <c r="B198">
        <f t="shared" si="1"/>
        <v>1</v>
      </c>
      <c r="C198">
        <f t="shared" si="2"/>
        <v>1</v>
      </c>
      <c r="D198">
        <f t="shared" si="3"/>
        <v>0</v>
      </c>
      <c r="E198">
        <f t="shared" si="4"/>
        <v>0</v>
      </c>
      <c r="F198">
        <f t="shared" si="5"/>
        <v>0</v>
      </c>
      <c r="G198">
        <f t="shared" si="6"/>
        <v>0</v>
      </c>
      <c r="H198">
        <f t="shared" si="7"/>
        <v>0</v>
      </c>
      <c r="I198">
        <f t="shared" si="8"/>
        <v>0</v>
      </c>
      <c r="J198">
        <f t="shared" si="9"/>
        <v>0</v>
      </c>
      <c r="L198" s="10">
        <f t="shared" si="12"/>
        <v>57</v>
      </c>
      <c r="M198">
        <f t="shared" si="13"/>
        <v>53</v>
      </c>
      <c r="N198">
        <f t="shared" si="14"/>
        <v>24</v>
      </c>
      <c r="O198">
        <f t="shared" si="15"/>
        <v>3</v>
      </c>
      <c r="P198">
        <f t="shared" si="16"/>
        <v>3</v>
      </c>
      <c r="Q198">
        <f t="shared" si="17"/>
        <v>3</v>
      </c>
      <c r="R198">
        <f t="shared" si="18"/>
        <v>19</v>
      </c>
      <c r="S198">
        <f t="shared" si="19"/>
        <v>11</v>
      </c>
      <c r="T198">
        <f t="shared" si="20"/>
        <v>7</v>
      </c>
      <c r="U198">
        <f t="shared" si="21"/>
        <v>4</v>
      </c>
    </row>
    <row r="199" spans="1:21" x14ac:dyDescent="0.2">
      <c r="A199">
        <f t="shared" si="11"/>
        <v>58</v>
      </c>
      <c r="B199">
        <f t="shared" si="1"/>
        <v>1</v>
      </c>
      <c r="C199">
        <f t="shared" si="2"/>
        <v>0</v>
      </c>
      <c r="D199">
        <f t="shared" si="3"/>
        <v>0</v>
      </c>
      <c r="E199">
        <f t="shared" si="4"/>
        <v>0</v>
      </c>
      <c r="F199">
        <f t="shared" si="5"/>
        <v>0</v>
      </c>
      <c r="G199">
        <f t="shared" si="6"/>
        <v>1</v>
      </c>
      <c r="H199">
        <f t="shared" si="7"/>
        <v>1</v>
      </c>
      <c r="I199">
        <f t="shared" si="8"/>
        <v>1</v>
      </c>
      <c r="J199">
        <f t="shared" si="9"/>
        <v>0</v>
      </c>
      <c r="L199" s="10">
        <f t="shared" si="12"/>
        <v>58</v>
      </c>
      <c r="M199">
        <f t="shared" si="13"/>
        <v>54</v>
      </c>
      <c r="N199">
        <f t="shared" si="14"/>
        <v>24</v>
      </c>
      <c r="O199">
        <f t="shared" si="15"/>
        <v>3</v>
      </c>
      <c r="P199">
        <f t="shared" si="16"/>
        <v>3</v>
      </c>
      <c r="Q199">
        <f t="shared" si="17"/>
        <v>3</v>
      </c>
      <c r="R199">
        <f t="shared" si="18"/>
        <v>20</v>
      </c>
      <c r="S199">
        <f t="shared" si="19"/>
        <v>12</v>
      </c>
      <c r="T199">
        <f t="shared" si="20"/>
        <v>8</v>
      </c>
      <c r="U199">
        <f t="shared" si="21"/>
        <v>4</v>
      </c>
    </row>
    <row r="200" spans="1:21" x14ac:dyDescent="0.2">
      <c r="A200">
        <f t="shared" si="11"/>
        <v>59</v>
      </c>
      <c r="B200">
        <f t="shared" si="1"/>
        <v>0</v>
      </c>
      <c r="C200">
        <f t="shared" si="2"/>
        <v>1</v>
      </c>
      <c r="D200">
        <f t="shared" si="3"/>
        <v>0</v>
      </c>
      <c r="E200">
        <f t="shared" si="4"/>
        <v>0</v>
      </c>
      <c r="F200">
        <f t="shared" si="5"/>
        <v>0</v>
      </c>
      <c r="G200">
        <f t="shared" si="6"/>
        <v>0</v>
      </c>
      <c r="H200">
        <f t="shared" si="7"/>
        <v>0</v>
      </c>
      <c r="I200">
        <f t="shared" si="8"/>
        <v>0</v>
      </c>
      <c r="J200">
        <f t="shared" si="9"/>
        <v>0</v>
      </c>
      <c r="L200" s="10">
        <f t="shared" si="12"/>
        <v>59</v>
      </c>
      <c r="M200">
        <f t="shared" si="13"/>
        <v>54</v>
      </c>
      <c r="N200">
        <f t="shared" si="14"/>
        <v>25</v>
      </c>
      <c r="O200">
        <f t="shared" si="15"/>
        <v>3</v>
      </c>
      <c r="P200">
        <f t="shared" si="16"/>
        <v>3</v>
      </c>
      <c r="Q200">
        <f t="shared" si="17"/>
        <v>3</v>
      </c>
      <c r="R200">
        <f t="shared" si="18"/>
        <v>20</v>
      </c>
      <c r="S200">
        <f t="shared" si="19"/>
        <v>12</v>
      </c>
      <c r="T200">
        <f t="shared" si="20"/>
        <v>8</v>
      </c>
      <c r="U200">
        <f t="shared" si="21"/>
        <v>4</v>
      </c>
    </row>
    <row r="201" spans="1:21" x14ac:dyDescent="0.2">
      <c r="A201">
        <f t="shared" si="11"/>
        <v>60</v>
      </c>
      <c r="B201">
        <f t="shared" si="1"/>
        <v>1</v>
      </c>
      <c r="C201">
        <f t="shared" si="2"/>
        <v>0</v>
      </c>
      <c r="D201">
        <f t="shared" si="3"/>
        <v>0</v>
      </c>
      <c r="E201">
        <f t="shared" si="4"/>
        <v>0</v>
      </c>
      <c r="F201">
        <f t="shared" si="5"/>
        <v>0</v>
      </c>
      <c r="G201">
        <f t="shared" si="6"/>
        <v>0</v>
      </c>
      <c r="H201">
        <f t="shared" si="7"/>
        <v>0</v>
      </c>
      <c r="I201">
        <f t="shared" si="8"/>
        <v>0</v>
      </c>
      <c r="J201">
        <f t="shared" si="9"/>
        <v>0</v>
      </c>
      <c r="L201" s="10">
        <f t="shared" si="12"/>
        <v>60</v>
      </c>
      <c r="M201">
        <f t="shared" si="13"/>
        <v>55</v>
      </c>
      <c r="N201">
        <f t="shared" si="14"/>
        <v>25</v>
      </c>
      <c r="O201">
        <f t="shared" si="15"/>
        <v>3</v>
      </c>
      <c r="P201">
        <f t="shared" si="16"/>
        <v>3</v>
      </c>
      <c r="Q201">
        <f t="shared" si="17"/>
        <v>3</v>
      </c>
      <c r="R201">
        <f t="shared" si="18"/>
        <v>20</v>
      </c>
      <c r="S201">
        <f t="shared" si="19"/>
        <v>12</v>
      </c>
      <c r="T201">
        <f t="shared" si="20"/>
        <v>8</v>
      </c>
      <c r="U201">
        <f t="shared" si="21"/>
        <v>4</v>
      </c>
    </row>
    <row r="202" spans="1:21" x14ac:dyDescent="0.2">
      <c r="A202">
        <f t="shared" si="11"/>
        <v>61</v>
      </c>
      <c r="B202">
        <f t="shared" si="1"/>
        <v>1</v>
      </c>
      <c r="C202">
        <f t="shared" si="2"/>
        <v>0</v>
      </c>
      <c r="D202">
        <f t="shared" si="3"/>
        <v>0</v>
      </c>
      <c r="E202">
        <f t="shared" si="4"/>
        <v>0</v>
      </c>
      <c r="F202">
        <f t="shared" si="5"/>
        <v>0</v>
      </c>
      <c r="G202">
        <f t="shared" si="6"/>
        <v>1</v>
      </c>
      <c r="H202">
        <f t="shared" si="7"/>
        <v>1</v>
      </c>
      <c r="I202">
        <f t="shared" si="8"/>
        <v>0</v>
      </c>
      <c r="J202">
        <f t="shared" si="9"/>
        <v>0</v>
      </c>
      <c r="L202" s="10">
        <f t="shared" si="12"/>
        <v>61</v>
      </c>
      <c r="M202">
        <f t="shared" si="13"/>
        <v>56</v>
      </c>
      <c r="N202">
        <f t="shared" si="14"/>
        <v>25</v>
      </c>
      <c r="O202">
        <f t="shared" si="15"/>
        <v>3</v>
      </c>
      <c r="P202">
        <f t="shared" si="16"/>
        <v>3</v>
      </c>
      <c r="Q202">
        <f t="shared" si="17"/>
        <v>3</v>
      </c>
      <c r="R202">
        <f t="shared" si="18"/>
        <v>21</v>
      </c>
      <c r="S202">
        <f t="shared" si="19"/>
        <v>13</v>
      </c>
      <c r="T202">
        <f t="shared" si="20"/>
        <v>8</v>
      </c>
      <c r="U202">
        <f t="shared" si="21"/>
        <v>4</v>
      </c>
    </row>
    <row r="203" spans="1:21" x14ac:dyDescent="0.2">
      <c r="A203">
        <f t="shared" si="11"/>
        <v>62</v>
      </c>
      <c r="B203">
        <f t="shared" si="1"/>
        <v>1</v>
      </c>
      <c r="C203">
        <f t="shared" si="2"/>
        <v>0</v>
      </c>
      <c r="D203">
        <f t="shared" si="3"/>
        <v>0</v>
      </c>
      <c r="E203">
        <f t="shared" si="4"/>
        <v>0</v>
      </c>
      <c r="F203">
        <f t="shared" si="5"/>
        <v>0</v>
      </c>
      <c r="G203">
        <f t="shared" si="6"/>
        <v>0</v>
      </c>
      <c r="H203">
        <f t="shared" si="7"/>
        <v>0</v>
      </c>
      <c r="I203">
        <f t="shared" si="8"/>
        <v>0</v>
      </c>
      <c r="J203">
        <f t="shared" si="9"/>
        <v>0</v>
      </c>
      <c r="L203" s="10">
        <f t="shared" si="12"/>
        <v>62</v>
      </c>
      <c r="M203">
        <f t="shared" si="13"/>
        <v>57</v>
      </c>
      <c r="N203">
        <f t="shared" si="14"/>
        <v>25</v>
      </c>
      <c r="O203">
        <f t="shared" si="15"/>
        <v>3</v>
      </c>
      <c r="P203">
        <f t="shared" si="16"/>
        <v>3</v>
      </c>
      <c r="Q203">
        <f t="shared" si="17"/>
        <v>3</v>
      </c>
      <c r="R203">
        <f t="shared" si="18"/>
        <v>21</v>
      </c>
      <c r="S203">
        <f t="shared" si="19"/>
        <v>13</v>
      </c>
      <c r="T203">
        <f t="shared" si="20"/>
        <v>8</v>
      </c>
      <c r="U203">
        <f t="shared" si="21"/>
        <v>4</v>
      </c>
    </row>
    <row r="204" spans="1:21" x14ac:dyDescent="0.2">
      <c r="A204">
        <f t="shared" si="11"/>
        <v>63</v>
      </c>
      <c r="B204">
        <f t="shared" si="1"/>
        <v>1</v>
      </c>
      <c r="C204">
        <f t="shared" si="2"/>
        <v>0</v>
      </c>
      <c r="D204">
        <f t="shared" si="3"/>
        <v>0</v>
      </c>
      <c r="E204">
        <f t="shared" si="4"/>
        <v>0</v>
      </c>
      <c r="F204">
        <f t="shared" si="5"/>
        <v>0</v>
      </c>
      <c r="G204">
        <f t="shared" si="6"/>
        <v>0</v>
      </c>
      <c r="H204">
        <f t="shared" si="7"/>
        <v>0</v>
      </c>
      <c r="I204">
        <f t="shared" si="8"/>
        <v>0</v>
      </c>
      <c r="J204">
        <f t="shared" si="9"/>
        <v>0</v>
      </c>
      <c r="L204" s="10">
        <f t="shared" si="12"/>
        <v>63</v>
      </c>
      <c r="M204">
        <f t="shared" si="13"/>
        <v>58</v>
      </c>
      <c r="N204">
        <f t="shared" si="14"/>
        <v>25</v>
      </c>
      <c r="O204">
        <f t="shared" si="15"/>
        <v>3</v>
      </c>
      <c r="P204">
        <f t="shared" si="16"/>
        <v>3</v>
      </c>
      <c r="Q204">
        <f t="shared" si="17"/>
        <v>3</v>
      </c>
      <c r="R204">
        <f t="shared" si="18"/>
        <v>21</v>
      </c>
      <c r="S204">
        <f t="shared" si="19"/>
        <v>13</v>
      </c>
      <c r="T204">
        <f t="shared" si="20"/>
        <v>8</v>
      </c>
      <c r="U204">
        <f t="shared" si="21"/>
        <v>4</v>
      </c>
    </row>
    <row r="205" spans="1:21" x14ac:dyDescent="0.2">
      <c r="A205">
        <f t="shared" si="11"/>
        <v>64</v>
      </c>
      <c r="B205">
        <f t="shared" si="1"/>
        <v>1</v>
      </c>
      <c r="C205">
        <f t="shared" si="2"/>
        <v>0</v>
      </c>
      <c r="D205">
        <f t="shared" si="3"/>
        <v>0</v>
      </c>
      <c r="E205">
        <f t="shared" si="4"/>
        <v>0</v>
      </c>
      <c r="F205">
        <f t="shared" si="5"/>
        <v>0</v>
      </c>
      <c r="G205">
        <f t="shared" si="6"/>
        <v>0</v>
      </c>
      <c r="H205">
        <f t="shared" si="7"/>
        <v>0</v>
      </c>
      <c r="I205">
        <f t="shared" si="8"/>
        <v>0</v>
      </c>
      <c r="J205">
        <f t="shared" si="9"/>
        <v>0</v>
      </c>
      <c r="L205" s="10">
        <f t="shared" si="12"/>
        <v>64</v>
      </c>
      <c r="M205">
        <f t="shared" si="13"/>
        <v>59</v>
      </c>
      <c r="N205">
        <f t="shared" si="14"/>
        <v>25</v>
      </c>
      <c r="O205">
        <f t="shared" si="15"/>
        <v>3</v>
      </c>
      <c r="P205">
        <f t="shared" si="16"/>
        <v>3</v>
      </c>
      <c r="Q205">
        <f t="shared" si="17"/>
        <v>3</v>
      </c>
      <c r="R205">
        <f t="shared" si="18"/>
        <v>21</v>
      </c>
      <c r="S205">
        <f t="shared" si="19"/>
        <v>13</v>
      </c>
      <c r="T205">
        <f t="shared" si="20"/>
        <v>8</v>
      </c>
      <c r="U205">
        <f t="shared" si="21"/>
        <v>4</v>
      </c>
    </row>
    <row r="206" spans="1:21" x14ac:dyDescent="0.2">
      <c r="A206">
        <f t="shared" si="11"/>
        <v>65</v>
      </c>
      <c r="B206">
        <f t="shared" si="1"/>
        <v>1</v>
      </c>
      <c r="C206">
        <f t="shared" si="2"/>
        <v>1</v>
      </c>
      <c r="D206">
        <f t="shared" si="3"/>
        <v>0</v>
      </c>
      <c r="E206">
        <f t="shared" si="4"/>
        <v>0</v>
      </c>
      <c r="F206">
        <f t="shared" si="5"/>
        <v>0</v>
      </c>
      <c r="G206">
        <f t="shared" si="6"/>
        <v>0</v>
      </c>
      <c r="H206">
        <f t="shared" si="7"/>
        <v>0</v>
      </c>
      <c r="I206">
        <f t="shared" si="8"/>
        <v>0</v>
      </c>
      <c r="J206">
        <f t="shared" si="9"/>
        <v>0</v>
      </c>
      <c r="L206" s="10">
        <f t="shared" si="12"/>
        <v>65</v>
      </c>
      <c r="M206">
        <f t="shared" si="13"/>
        <v>60</v>
      </c>
      <c r="N206">
        <f t="shared" si="14"/>
        <v>26</v>
      </c>
      <c r="O206">
        <f t="shared" si="15"/>
        <v>3</v>
      </c>
      <c r="P206">
        <f t="shared" si="16"/>
        <v>3</v>
      </c>
      <c r="Q206">
        <f t="shared" si="17"/>
        <v>3</v>
      </c>
      <c r="R206">
        <f t="shared" si="18"/>
        <v>21</v>
      </c>
      <c r="S206">
        <f t="shared" si="19"/>
        <v>13</v>
      </c>
      <c r="T206">
        <f t="shared" si="20"/>
        <v>8</v>
      </c>
      <c r="U206">
        <f t="shared" si="21"/>
        <v>4</v>
      </c>
    </row>
    <row r="207" spans="1:21" x14ac:dyDescent="0.2">
      <c r="A207">
        <f t="shared" si="11"/>
        <v>66</v>
      </c>
      <c r="B207">
        <f t="shared" ref="B207:B270" si="22">COUNTIF(B67,"shopee*")</f>
        <v>1</v>
      </c>
      <c r="C207">
        <f t="shared" ref="C207:C270" si="23">COUNTIF(B67,"*LAZADA*")</f>
        <v>1</v>
      </c>
      <c r="D207">
        <f t="shared" ref="D207:D270" si="24">COUNTIF(B67,"*Amazon*")</f>
        <v>0</v>
      </c>
      <c r="E207">
        <f t="shared" ref="E207:E270" si="25">COUNTIF(B67,"*eBay*")</f>
        <v>0</v>
      </c>
      <c r="F207">
        <f t="shared" ref="F207:F270" si="26">COUNTIF(B67,"*JD CENTRA*")</f>
        <v>0</v>
      </c>
      <c r="G207">
        <f t="shared" ref="G207:G270" si="27">COUNTIF(B67,"*Instagram (Market)*")</f>
        <v>1</v>
      </c>
      <c r="H207">
        <f t="shared" ref="H207:H270" si="28">COUNTIF(B67,"*Facebook  (Market)*")</f>
        <v>1</v>
      </c>
      <c r="I207">
        <f t="shared" ref="I207:I270" si="29">COUNTIF(B67,"*LINE Shopping*")</f>
        <v>1</v>
      </c>
      <c r="J207">
        <f t="shared" ref="J207:J270" si="30">COUNTIF(B67,"*AliExpress*")</f>
        <v>0</v>
      </c>
      <c r="L207" s="10">
        <f t="shared" si="12"/>
        <v>66</v>
      </c>
      <c r="M207">
        <f t="shared" si="13"/>
        <v>61</v>
      </c>
      <c r="N207">
        <f t="shared" si="14"/>
        <v>27</v>
      </c>
      <c r="O207">
        <f t="shared" si="15"/>
        <v>3</v>
      </c>
      <c r="P207">
        <f t="shared" si="16"/>
        <v>3</v>
      </c>
      <c r="Q207">
        <f t="shared" si="17"/>
        <v>3</v>
      </c>
      <c r="R207">
        <f t="shared" si="18"/>
        <v>22</v>
      </c>
      <c r="S207">
        <f t="shared" si="19"/>
        <v>14</v>
      </c>
      <c r="T207">
        <f t="shared" si="20"/>
        <v>9</v>
      </c>
      <c r="U207">
        <f t="shared" si="21"/>
        <v>4</v>
      </c>
    </row>
    <row r="208" spans="1:21" x14ac:dyDescent="0.2">
      <c r="A208">
        <f t="shared" ref="A208:A243" si="31">A207+1</f>
        <v>67</v>
      </c>
      <c r="B208">
        <f t="shared" si="22"/>
        <v>1</v>
      </c>
      <c r="C208">
        <f t="shared" si="23"/>
        <v>0</v>
      </c>
      <c r="D208">
        <f t="shared" si="24"/>
        <v>0</v>
      </c>
      <c r="E208">
        <f t="shared" si="25"/>
        <v>0</v>
      </c>
      <c r="F208">
        <f t="shared" si="26"/>
        <v>0</v>
      </c>
      <c r="G208">
        <f t="shared" si="27"/>
        <v>0</v>
      </c>
      <c r="H208">
        <f t="shared" si="28"/>
        <v>0</v>
      </c>
      <c r="I208">
        <f t="shared" si="29"/>
        <v>0</v>
      </c>
      <c r="J208">
        <f t="shared" si="30"/>
        <v>0</v>
      </c>
      <c r="L208" s="10">
        <f t="shared" ref="L208:L271" si="32">L207+1</f>
        <v>67</v>
      </c>
      <c r="M208">
        <f t="shared" ref="M208:M271" si="33">IF(B208=1,M207+1,M207)</f>
        <v>62</v>
      </c>
      <c r="N208">
        <f t="shared" ref="N208:N271" si="34">IF(C208=1,N207+1,N207)</f>
        <v>27</v>
      </c>
      <c r="O208">
        <f t="shared" ref="O208:O271" si="35">IF(D208=1,O207+1,O207)</f>
        <v>3</v>
      </c>
      <c r="P208">
        <f t="shared" ref="P208:P271" si="36">IF(E208=1,P207+1,P207)</f>
        <v>3</v>
      </c>
      <c r="Q208">
        <f t="shared" ref="Q208:Q271" si="37">IF(F208=1,Q207+1,Q207)</f>
        <v>3</v>
      </c>
      <c r="R208">
        <f t="shared" ref="R208:R271" si="38">IF(G208=1,R207+1,R207)</f>
        <v>22</v>
      </c>
      <c r="S208">
        <f t="shared" ref="S208:S271" si="39">IF(H208=1,S207+1,S207)</f>
        <v>14</v>
      </c>
      <c r="T208">
        <f t="shared" ref="T208:T271" si="40">IF(I208=1,T207+1,T207)</f>
        <v>9</v>
      </c>
      <c r="U208">
        <f t="shared" ref="U208:U271" si="41">IF(J208=1,U207+1,U207)</f>
        <v>4</v>
      </c>
    </row>
    <row r="209" spans="1:21" x14ac:dyDescent="0.2">
      <c r="A209">
        <f t="shared" si="31"/>
        <v>68</v>
      </c>
      <c r="B209">
        <f t="shared" si="22"/>
        <v>1</v>
      </c>
      <c r="C209">
        <f t="shared" si="23"/>
        <v>1</v>
      </c>
      <c r="D209">
        <f t="shared" si="24"/>
        <v>0</v>
      </c>
      <c r="E209">
        <f t="shared" si="25"/>
        <v>0</v>
      </c>
      <c r="F209">
        <f t="shared" si="26"/>
        <v>0</v>
      </c>
      <c r="G209">
        <f t="shared" si="27"/>
        <v>1</v>
      </c>
      <c r="H209">
        <f t="shared" si="28"/>
        <v>0</v>
      </c>
      <c r="I209">
        <f t="shared" si="29"/>
        <v>1</v>
      </c>
      <c r="J209">
        <f t="shared" si="30"/>
        <v>0</v>
      </c>
      <c r="L209" s="10">
        <f t="shared" si="32"/>
        <v>68</v>
      </c>
      <c r="M209">
        <f t="shared" si="33"/>
        <v>63</v>
      </c>
      <c r="N209">
        <f t="shared" si="34"/>
        <v>28</v>
      </c>
      <c r="O209">
        <f t="shared" si="35"/>
        <v>3</v>
      </c>
      <c r="P209">
        <f t="shared" si="36"/>
        <v>3</v>
      </c>
      <c r="Q209">
        <f t="shared" si="37"/>
        <v>3</v>
      </c>
      <c r="R209">
        <f t="shared" si="38"/>
        <v>23</v>
      </c>
      <c r="S209">
        <f t="shared" si="39"/>
        <v>14</v>
      </c>
      <c r="T209">
        <f t="shared" si="40"/>
        <v>10</v>
      </c>
      <c r="U209">
        <f t="shared" si="41"/>
        <v>4</v>
      </c>
    </row>
    <row r="210" spans="1:21" x14ac:dyDescent="0.2">
      <c r="A210">
        <f t="shared" si="31"/>
        <v>69</v>
      </c>
      <c r="B210">
        <f t="shared" si="22"/>
        <v>1</v>
      </c>
      <c r="C210">
        <f t="shared" si="23"/>
        <v>1</v>
      </c>
      <c r="D210">
        <f t="shared" si="24"/>
        <v>0</v>
      </c>
      <c r="E210">
        <f t="shared" si="25"/>
        <v>0</v>
      </c>
      <c r="F210">
        <f t="shared" si="26"/>
        <v>0</v>
      </c>
      <c r="G210">
        <f t="shared" si="27"/>
        <v>0</v>
      </c>
      <c r="H210">
        <f t="shared" si="28"/>
        <v>0</v>
      </c>
      <c r="I210">
        <f t="shared" si="29"/>
        <v>0</v>
      </c>
      <c r="J210">
        <f t="shared" si="30"/>
        <v>0</v>
      </c>
      <c r="L210" s="10">
        <f t="shared" si="32"/>
        <v>69</v>
      </c>
      <c r="M210">
        <f t="shared" si="33"/>
        <v>64</v>
      </c>
      <c r="N210">
        <f t="shared" si="34"/>
        <v>29</v>
      </c>
      <c r="O210">
        <f t="shared" si="35"/>
        <v>3</v>
      </c>
      <c r="P210">
        <f t="shared" si="36"/>
        <v>3</v>
      </c>
      <c r="Q210">
        <f t="shared" si="37"/>
        <v>3</v>
      </c>
      <c r="R210">
        <f t="shared" si="38"/>
        <v>23</v>
      </c>
      <c r="S210">
        <f t="shared" si="39"/>
        <v>14</v>
      </c>
      <c r="T210">
        <f t="shared" si="40"/>
        <v>10</v>
      </c>
      <c r="U210">
        <f t="shared" si="41"/>
        <v>4</v>
      </c>
    </row>
    <row r="211" spans="1:21" x14ac:dyDescent="0.2">
      <c r="A211">
        <f t="shared" si="31"/>
        <v>70</v>
      </c>
      <c r="B211">
        <f t="shared" si="22"/>
        <v>1</v>
      </c>
      <c r="C211">
        <f t="shared" si="23"/>
        <v>0</v>
      </c>
      <c r="D211">
        <f t="shared" si="24"/>
        <v>0</v>
      </c>
      <c r="E211">
        <f t="shared" si="25"/>
        <v>0</v>
      </c>
      <c r="F211">
        <f t="shared" si="26"/>
        <v>0</v>
      </c>
      <c r="G211">
        <f t="shared" si="27"/>
        <v>0</v>
      </c>
      <c r="H211">
        <f t="shared" si="28"/>
        <v>1</v>
      </c>
      <c r="I211">
        <f t="shared" si="29"/>
        <v>0</v>
      </c>
      <c r="J211">
        <f t="shared" si="30"/>
        <v>0</v>
      </c>
      <c r="L211" s="10">
        <f t="shared" si="32"/>
        <v>70</v>
      </c>
      <c r="M211">
        <f t="shared" si="33"/>
        <v>65</v>
      </c>
      <c r="N211">
        <f t="shared" si="34"/>
        <v>29</v>
      </c>
      <c r="O211">
        <f t="shared" si="35"/>
        <v>3</v>
      </c>
      <c r="P211">
        <f t="shared" si="36"/>
        <v>3</v>
      </c>
      <c r="Q211">
        <f t="shared" si="37"/>
        <v>3</v>
      </c>
      <c r="R211">
        <f t="shared" si="38"/>
        <v>23</v>
      </c>
      <c r="S211">
        <f t="shared" si="39"/>
        <v>15</v>
      </c>
      <c r="T211">
        <f t="shared" si="40"/>
        <v>10</v>
      </c>
      <c r="U211">
        <f t="shared" si="41"/>
        <v>4</v>
      </c>
    </row>
    <row r="212" spans="1:21" x14ac:dyDescent="0.2">
      <c r="A212">
        <f t="shared" si="31"/>
        <v>71</v>
      </c>
      <c r="B212">
        <f t="shared" si="22"/>
        <v>1</v>
      </c>
      <c r="C212">
        <f t="shared" si="23"/>
        <v>1</v>
      </c>
      <c r="D212">
        <f t="shared" si="24"/>
        <v>0</v>
      </c>
      <c r="E212">
        <f t="shared" si="25"/>
        <v>0</v>
      </c>
      <c r="F212">
        <f t="shared" si="26"/>
        <v>0</v>
      </c>
      <c r="G212">
        <f t="shared" si="27"/>
        <v>0</v>
      </c>
      <c r="H212">
        <f t="shared" si="28"/>
        <v>0</v>
      </c>
      <c r="I212">
        <f t="shared" si="29"/>
        <v>0</v>
      </c>
      <c r="J212">
        <f t="shared" si="30"/>
        <v>1</v>
      </c>
      <c r="L212" s="10">
        <f t="shared" si="32"/>
        <v>71</v>
      </c>
      <c r="M212">
        <f t="shared" si="33"/>
        <v>66</v>
      </c>
      <c r="N212">
        <f t="shared" si="34"/>
        <v>30</v>
      </c>
      <c r="O212">
        <f t="shared" si="35"/>
        <v>3</v>
      </c>
      <c r="P212">
        <f t="shared" si="36"/>
        <v>3</v>
      </c>
      <c r="Q212">
        <f t="shared" si="37"/>
        <v>3</v>
      </c>
      <c r="R212">
        <f t="shared" si="38"/>
        <v>23</v>
      </c>
      <c r="S212">
        <f t="shared" si="39"/>
        <v>15</v>
      </c>
      <c r="T212">
        <f t="shared" si="40"/>
        <v>10</v>
      </c>
      <c r="U212">
        <f t="shared" si="41"/>
        <v>5</v>
      </c>
    </row>
    <row r="213" spans="1:21" x14ac:dyDescent="0.2">
      <c r="A213">
        <f t="shared" si="31"/>
        <v>72</v>
      </c>
      <c r="B213">
        <f t="shared" si="22"/>
        <v>1</v>
      </c>
      <c r="C213">
        <f t="shared" si="23"/>
        <v>1</v>
      </c>
      <c r="D213">
        <f t="shared" si="24"/>
        <v>0</v>
      </c>
      <c r="E213">
        <f t="shared" si="25"/>
        <v>0</v>
      </c>
      <c r="F213">
        <f t="shared" si="26"/>
        <v>0</v>
      </c>
      <c r="G213">
        <f t="shared" si="27"/>
        <v>1</v>
      </c>
      <c r="H213">
        <f t="shared" si="28"/>
        <v>1</v>
      </c>
      <c r="I213">
        <f t="shared" si="29"/>
        <v>0</v>
      </c>
      <c r="J213">
        <f t="shared" si="30"/>
        <v>0</v>
      </c>
      <c r="L213" s="10">
        <f t="shared" si="32"/>
        <v>72</v>
      </c>
      <c r="M213">
        <f t="shared" si="33"/>
        <v>67</v>
      </c>
      <c r="N213">
        <f t="shared" si="34"/>
        <v>31</v>
      </c>
      <c r="O213">
        <f t="shared" si="35"/>
        <v>3</v>
      </c>
      <c r="P213">
        <f t="shared" si="36"/>
        <v>3</v>
      </c>
      <c r="Q213">
        <f t="shared" si="37"/>
        <v>3</v>
      </c>
      <c r="R213">
        <f t="shared" si="38"/>
        <v>24</v>
      </c>
      <c r="S213">
        <f t="shared" si="39"/>
        <v>16</v>
      </c>
      <c r="T213">
        <f t="shared" si="40"/>
        <v>10</v>
      </c>
      <c r="U213">
        <f t="shared" si="41"/>
        <v>5</v>
      </c>
    </row>
    <row r="214" spans="1:21" x14ac:dyDescent="0.2">
      <c r="A214">
        <f t="shared" si="31"/>
        <v>73</v>
      </c>
      <c r="B214">
        <f t="shared" si="22"/>
        <v>1</v>
      </c>
      <c r="C214">
        <f t="shared" si="23"/>
        <v>0</v>
      </c>
      <c r="D214">
        <f t="shared" si="24"/>
        <v>0</v>
      </c>
      <c r="E214">
        <f t="shared" si="25"/>
        <v>0</v>
      </c>
      <c r="F214">
        <f t="shared" si="26"/>
        <v>0</v>
      </c>
      <c r="G214">
        <f t="shared" si="27"/>
        <v>0</v>
      </c>
      <c r="H214">
        <f t="shared" si="28"/>
        <v>0</v>
      </c>
      <c r="I214">
        <f t="shared" si="29"/>
        <v>0</v>
      </c>
      <c r="J214">
        <f t="shared" si="30"/>
        <v>0</v>
      </c>
      <c r="L214" s="10">
        <f t="shared" si="32"/>
        <v>73</v>
      </c>
      <c r="M214">
        <f t="shared" si="33"/>
        <v>68</v>
      </c>
      <c r="N214">
        <f t="shared" si="34"/>
        <v>31</v>
      </c>
      <c r="O214">
        <f t="shared" si="35"/>
        <v>3</v>
      </c>
      <c r="P214">
        <f t="shared" si="36"/>
        <v>3</v>
      </c>
      <c r="Q214">
        <f t="shared" si="37"/>
        <v>3</v>
      </c>
      <c r="R214">
        <f t="shared" si="38"/>
        <v>24</v>
      </c>
      <c r="S214">
        <f t="shared" si="39"/>
        <v>16</v>
      </c>
      <c r="T214">
        <f t="shared" si="40"/>
        <v>10</v>
      </c>
      <c r="U214">
        <f t="shared" si="41"/>
        <v>5</v>
      </c>
    </row>
    <row r="215" spans="1:21" x14ac:dyDescent="0.2">
      <c r="A215">
        <f t="shared" si="31"/>
        <v>74</v>
      </c>
      <c r="B215">
        <f t="shared" si="22"/>
        <v>1</v>
      </c>
      <c r="C215">
        <f t="shared" si="23"/>
        <v>0</v>
      </c>
      <c r="D215">
        <f t="shared" si="24"/>
        <v>0</v>
      </c>
      <c r="E215">
        <f t="shared" si="25"/>
        <v>0</v>
      </c>
      <c r="F215">
        <f t="shared" si="26"/>
        <v>0</v>
      </c>
      <c r="G215">
        <f t="shared" si="27"/>
        <v>0</v>
      </c>
      <c r="H215">
        <f t="shared" si="28"/>
        <v>0</v>
      </c>
      <c r="I215">
        <f t="shared" si="29"/>
        <v>0</v>
      </c>
      <c r="J215">
        <f t="shared" si="30"/>
        <v>0</v>
      </c>
      <c r="L215" s="10">
        <f t="shared" si="32"/>
        <v>74</v>
      </c>
      <c r="M215">
        <f t="shared" si="33"/>
        <v>69</v>
      </c>
      <c r="N215">
        <f t="shared" si="34"/>
        <v>31</v>
      </c>
      <c r="O215">
        <f t="shared" si="35"/>
        <v>3</v>
      </c>
      <c r="P215">
        <f t="shared" si="36"/>
        <v>3</v>
      </c>
      <c r="Q215">
        <f t="shared" si="37"/>
        <v>3</v>
      </c>
      <c r="R215">
        <f t="shared" si="38"/>
        <v>24</v>
      </c>
      <c r="S215">
        <f t="shared" si="39"/>
        <v>16</v>
      </c>
      <c r="T215">
        <f t="shared" si="40"/>
        <v>10</v>
      </c>
      <c r="U215">
        <f t="shared" si="41"/>
        <v>5</v>
      </c>
    </row>
    <row r="216" spans="1:21" x14ac:dyDescent="0.2">
      <c r="A216">
        <f t="shared" si="31"/>
        <v>75</v>
      </c>
      <c r="B216">
        <f t="shared" si="22"/>
        <v>1</v>
      </c>
      <c r="C216">
        <f t="shared" si="23"/>
        <v>0</v>
      </c>
      <c r="D216">
        <f t="shared" si="24"/>
        <v>0</v>
      </c>
      <c r="E216">
        <f t="shared" si="25"/>
        <v>0</v>
      </c>
      <c r="F216">
        <f t="shared" si="26"/>
        <v>0</v>
      </c>
      <c r="G216">
        <f t="shared" si="27"/>
        <v>0</v>
      </c>
      <c r="H216">
        <f t="shared" si="28"/>
        <v>0</v>
      </c>
      <c r="I216">
        <f t="shared" si="29"/>
        <v>0</v>
      </c>
      <c r="J216">
        <f t="shared" si="30"/>
        <v>0</v>
      </c>
      <c r="L216" s="10">
        <f t="shared" si="32"/>
        <v>75</v>
      </c>
      <c r="M216">
        <f t="shared" si="33"/>
        <v>70</v>
      </c>
      <c r="N216">
        <f t="shared" si="34"/>
        <v>31</v>
      </c>
      <c r="O216">
        <f t="shared" si="35"/>
        <v>3</v>
      </c>
      <c r="P216">
        <f t="shared" si="36"/>
        <v>3</v>
      </c>
      <c r="Q216">
        <f t="shared" si="37"/>
        <v>3</v>
      </c>
      <c r="R216">
        <f t="shared" si="38"/>
        <v>24</v>
      </c>
      <c r="S216">
        <f t="shared" si="39"/>
        <v>16</v>
      </c>
      <c r="T216">
        <f t="shared" si="40"/>
        <v>10</v>
      </c>
      <c r="U216">
        <f t="shared" si="41"/>
        <v>5</v>
      </c>
    </row>
    <row r="217" spans="1:21" x14ac:dyDescent="0.2">
      <c r="A217">
        <f t="shared" si="31"/>
        <v>76</v>
      </c>
      <c r="B217">
        <f t="shared" si="22"/>
        <v>1</v>
      </c>
      <c r="C217">
        <f t="shared" si="23"/>
        <v>0</v>
      </c>
      <c r="D217">
        <f t="shared" si="24"/>
        <v>0</v>
      </c>
      <c r="E217">
        <f t="shared" si="25"/>
        <v>0</v>
      </c>
      <c r="F217">
        <f t="shared" si="26"/>
        <v>0</v>
      </c>
      <c r="G217">
        <f t="shared" si="27"/>
        <v>0</v>
      </c>
      <c r="H217">
        <f t="shared" si="28"/>
        <v>0</v>
      </c>
      <c r="I217">
        <f t="shared" si="29"/>
        <v>0</v>
      </c>
      <c r="J217">
        <f t="shared" si="30"/>
        <v>1</v>
      </c>
      <c r="L217" s="10">
        <f t="shared" si="32"/>
        <v>76</v>
      </c>
      <c r="M217">
        <f t="shared" si="33"/>
        <v>71</v>
      </c>
      <c r="N217">
        <f t="shared" si="34"/>
        <v>31</v>
      </c>
      <c r="O217">
        <f t="shared" si="35"/>
        <v>3</v>
      </c>
      <c r="P217">
        <f t="shared" si="36"/>
        <v>3</v>
      </c>
      <c r="Q217">
        <f t="shared" si="37"/>
        <v>3</v>
      </c>
      <c r="R217">
        <f t="shared" si="38"/>
        <v>24</v>
      </c>
      <c r="S217">
        <f t="shared" si="39"/>
        <v>16</v>
      </c>
      <c r="T217">
        <f t="shared" si="40"/>
        <v>10</v>
      </c>
      <c r="U217">
        <f t="shared" si="41"/>
        <v>6</v>
      </c>
    </row>
    <row r="218" spans="1:21" x14ac:dyDescent="0.2">
      <c r="A218">
        <f t="shared" si="31"/>
        <v>77</v>
      </c>
      <c r="B218">
        <f t="shared" si="22"/>
        <v>1</v>
      </c>
      <c r="C218">
        <f t="shared" si="23"/>
        <v>1</v>
      </c>
      <c r="D218">
        <f t="shared" si="24"/>
        <v>0</v>
      </c>
      <c r="E218">
        <f t="shared" si="25"/>
        <v>0</v>
      </c>
      <c r="F218">
        <f t="shared" si="26"/>
        <v>0</v>
      </c>
      <c r="G218">
        <f t="shared" si="27"/>
        <v>0</v>
      </c>
      <c r="H218">
        <f t="shared" si="28"/>
        <v>0</v>
      </c>
      <c r="I218">
        <f t="shared" si="29"/>
        <v>0</v>
      </c>
      <c r="J218">
        <f t="shared" si="30"/>
        <v>0</v>
      </c>
      <c r="L218" s="10">
        <f t="shared" si="32"/>
        <v>77</v>
      </c>
      <c r="M218">
        <f t="shared" si="33"/>
        <v>72</v>
      </c>
      <c r="N218">
        <f t="shared" si="34"/>
        <v>32</v>
      </c>
      <c r="O218">
        <f t="shared" si="35"/>
        <v>3</v>
      </c>
      <c r="P218">
        <f t="shared" si="36"/>
        <v>3</v>
      </c>
      <c r="Q218">
        <f t="shared" si="37"/>
        <v>3</v>
      </c>
      <c r="R218">
        <f t="shared" si="38"/>
        <v>24</v>
      </c>
      <c r="S218">
        <f t="shared" si="39"/>
        <v>16</v>
      </c>
      <c r="T218">
        <f t="shared" si="40"/>
        <v>10</v>
      </c>
      <c r="U218">
        <f t="shared" si="41"/>
        <v>6</v>
      </c>
    </row>
    <row r="219" spans="1:21" x14ac:dyDescent="0.2">
      <c r="A219">
        <f t="shared" si="31"/>
        <v>78</v>
      </c>
      <c r="B219">
        <f t="shared" si="22"/>
        <v>1</v>
      </c>
      <c r="C219">
        <f t="shared" si="23"/>
        <v>0</v>
      </c>
      <c r="D219">
        <f t="shared" si="24"/>
        <v>0</v>
      </c>
      <c r="E219">
        <f t="shared" si="25"/>
        <v>0</v>
      </c>
      <c r="F219">
        <f t="shared" si="26"/>
        <v>0</v>
      </c>
      <c r="G219">
        <f t="shared" si="27"/>
        <v>0</v>
      </c>
      <c r="H219">
        <f t="shared" si="28"/>
        <v>0</v>
      </c>
      <c r="I219">
        <f t="shared" si="29"/>
        <v>0</v>
      </c>
      <c r="J219">
        <f t="shared" si="30"/>
        <v>0</v>
      </c>
      <c r="L219" s="10">
        <f t="shared" si="32"/>
        <v>78</v>
      </c>
      <c r="M219">
        <f t="shared" si="33"/>
        <v>73</v>
      </c>
      <c r="N219">
        <f t="shared" si="34"/>
        <v>32</v>
      </c>
      <c r="O219">
        <f t="shared" si="35"/>
        <v>3</v>
      </c>
      <c r="P219">
        <f t="shared" si="36"/>
        <v>3</v>
      </c>
      <c r="Q219">
        <f t="shared" si="37"/>
        <v>3</v>
      </c>
      <c r="R219">
        <f t="shared" si="38"/>
        <v>24</v>
      </c>
      <c r="S219">
        <f t="shared" si="39"/>
        <v>16</v>
      </c>
      <c r="T219">
        <f t="shared" si="40"/>
        <v>10</v>
      </c>
      <c r="U219">
        <f t="shared" si="41"/>
        <v>6</v>
      </c>
    </row>
    <row r="220" spans="1:21" x14ac:dyDescent="0.2">
      <c r="A220">
        <f t="shared" si="31"/>
        <v>79</v>
      </c>
      <c r="B220">
        <f t="shared" si="22"/>
        <v>1</v>
      </c>
      <c r="C220">
        <f t="shared" si="23"/>
        <v>0</v>
      </c>
      <c r="D220">
        <f t="shared" si="24"/>
        <v>0</v>
      </c>
      <c r="E220">
        <f t="shared" si="25"/>
        <v>0</v>
      </c>
      <c r="F220">
        <f t="shared" si="26"/>
        <v>0</v>
      </c>
      <c r="G220">
        <f t="shared" si="27"/>
        <v>0</v>
      </c>
      <c r="H220">
        <f t="shared" si="28"/>
        <v>0</v>
      </c>
      <c r="I220">
        <f t="shared" si="29"/>
        <v>0</v>
      </c>
      <c r="J220">
        <f t="shared" si="30"/>
        <v>0</v>
      </c>
      <c r="L220" s="10">
        <f t="shared" si="32"/>
        <v>79</v>
      </c>
      <c r="M220">
        <f t="shared" si="33"/>
        <v>74</v>
      </c>
      <c r="N220">
        <f t="shared" si="34"/>
        <v>32</v>
      </c>
      <c r="O220">
        <f t="shared" si="35"/>
        <v>3</v>
      </c>
      <c r="P220">
        <f t="shared" si="36"/>
        <v>3</v>
      </c>
      <c r="Q220">
        <f t="shared" si="37"/>
        <v>3</v>
      </c>
      <c r="R220">
        <f t="shared" si="38"/>
        <v>24</v>
      </c>
      <c r="S220">
        <f t="shared" si="39"/>
        <v>16</v>
      </c>
      <c r="T220">
        <f t="shared" si="40"/>
        <v>10</v>
      </c>
      <c r="U220">
        <f t="shared" si="41"/>
        <v>6</v>
      </c>
    </row>
    <row r="221" spans="1:21" x14ac:dyDescent="0.2">
      <c r="A221">
        <f t="shared" si="31"/>
        <v>80</v>
      </c>
      <c r="B221">
        <f t="shared" si="22"/>
        <v>1</v>
      </c>
      <c r="C221">
        <f t="shared" si="23"/>
        <v>0</v>
      </c>
      <c r="D221">
        <f t="shared" si="24"/>
        <v>0</v>
      </c>
      <c r="E221">
        <f t="shared" si="25"/>
        <v>0</v>
      </c>
      <c r="F221">
        <f t="shared" si="26"/>
        <v>0</v>
      </c>
      <c r="G221">
        <f t="shared" si="27"/>
        <v>0</v>
      </c>
      <c r="H221">
        <f t="shared" si="28"/>
        <v>0</v>
      </c>
      <c r="I221">
        <f t="shared" si="29"/>
        <v>0</v>
      </c>
      <c r="J221">
        <f t="shared" si="30"/>
        <v>0</v>
      </c>
      <c r="L221" s="10">
        <f t="shared" si="32"/>
        <v>80</v>
      </c>
      <c r="M221">
        <f t="shared" si="33"/>
        <v>75</v>
      </c>
      <c r="N221">
        <f t="shared" si="34"/>
        <v>32</v>
      </c>
      <c r="O221">
        <f t="shared" si="35"/>
        <v>3</v>
      </c>
      <c r="P221">
        <f t="shared" si="36"/>
        <v>3</v>
      </c>
      <c r="Q221">
        <f t="shared" si="37"/>
        <v>3</v>
      </c>
      <c r="R221">
        <f t="shared" si="38"/>
        <v>24</v>
      </c>
      <c r="S221">
        <f t="shared" si="39"/>
        <v>16</v>
      </c>
      <c r="T221">
        <f t="shared" si="40"/>
        <v>10</v>
      </c>
      <c r="U221">
        <f t="shared" si="41"/>
        <v>6</v>
      </c>
    </row>
    <row r="222" spans="1:21" x14ac:dyDescent="0.2">
      <c r="A222">
        <f t="shared" si="31"/>
        <v>81</v>
      </c>
      <c r="B222">
        <f t="shared" si="22"/>
        <v>1</v>
      </c>
      <c r="C222">
        <f t="shared" si="23"/>
        <v>0</v>
      </c>
      <c r="D222">
        <f t="shared" si="24"/>
        <v>1</v>
      </c>
      <c r="E222">
        <f t="shared" si="25"/>
        <v>1</v>
      </c>
      <c r="F222">
        <f t="shared" si="26"/>
        <v>0</v>
      </c>
      <c r="G222">
        <f t="shared" si="27"/>
        <v>0</v>
      </c>
      <c r="H222">
        <f t="shared" si="28"/>
        <v>0</v>
      </c>
      <c r="I222">
        <f t="shared" si="29"/>
        <v>0</v>
      </c>
      <c r="J222">
        <f t="shared" si="30"/>
        <v>0</v>
      </c>
      <c r="L222" s="10">
        <f t="shared" si="32"/>
        <v>81</v>
      </c>
      <c r="M222">
        <f t="shared" si="33"/>
        <v>76</v>
      </c>
      <c r="N222">
        <f t="shared" si="34"/>
        <v>32</v>
      </c>
      <c r="O222">
        <f t="shared" si="35"/>
        <v>4</v>
      </c>
      <c r="P222">
        <f t="shared" si="36"/>
        <v>4</v>
      </c>
      <c r="Q222">
        <f t="shared" si="37"/>
        <v>3</v>
      </c>
      <c r="R222">
        <f t="shared" si="38"/>
        <v>24</v>
      </c>
      <c r="S222">
        <f t="shared" si="39"/>
        <v>16</v>
      </c>
      <c r="T222">
        <f t="shared" si="40"/>
        <v>10</v>
      </c>
      <c r="U222">
        <f t="shared" si="41"/>
        <v>6</v>
      </c>
    </row>
    <row r="223" spans="1:21" x14ac:dyDescent="0.2">
      <c r="A223">
        <f t="shared" si="31"/>
        <v>82</v>
      </c>
      <c r="B223">
        <f t="shared" si="22"/>
        <v>0</v>
      </c>
      <c r="C223">
        <f t="shared" si="23"/>
        <v>0</v>
      </c>
      <c r="D223">
        <f t="shared" si="24"/>
        <v>1</v>
      </c>
      <c r="E223">
        <f t="shared" si="25"/>
        <v>1</v>
      </c>
      <c r="F223">
        <f t="shared" si="26"/>
        <v>1</v>
      </c>
      <c r="G223">
        <f t="shared" si="27"/>
        <v>0</v>
      </c>
      <c r="H223">
        <f t="shared" si="28"/>
        <v>0</v>
      </c>
      <c r="I223">
        <f t="shared" si="29"/>
        <v>0</v>
      </c>
      <c r="J223">
        <f t="shared" si="30"/>
        <v>0</v>
      </c>
      <c r="L223" s="10">
        <f t="shared" si="32"/>
        <v>82</v>
      </c>
      <c r="M223">
        <f t="shared" si="33"/>
        <v>76</v>
      </c>
      <c r="N223">
        <f t="shared" si="34"/>
        <v>32</v>
      </c>
      <c r="O223">
        <f t="shared" si="35"/>
        <v>5</v>
      </c>
      <c r="P223">
        <f t="shared" si="36"/>
        <v>5</v>
      </c>
      <c r="Q223">
        <f t="shared" si="37"/>
        <v>4</v>
      </c>
      <c r="R223">
        <f t="shared" si="38"/>
        <v>24</v>
      </c>
      <c r="S223">
        <f t="shared" si="39"/>
        <v>16</v>
      </c>
      <c r="T223">
        <f t="shared" si="40"/>
        <v>10</v>
      </c>
      <c r="U223">
        <f t="shared" si="41"/>
        <v>6</v>
      </c>
    </row>
    <row r="224" spans="1:21" x14ac:dyDescent="0.2">
      <c r="A224">
        <f t="shared" si="31"/>
        <v>83</v>
      </c>
      <c r="B224">
        <f t="shared" si="22"/>
        <v>1</v>
      </c>
      <c r="C224">
        <f t="shared" si="23"/>
        <v>0</v>
      </c>
      <c r="D224">
        <f t="shared" si="24"/>
        <v>0</v>
      </c>
      <c r="E224">
        <f t="shared" si="25"/>
        <v>0</v>
      </c>
      <c r="F224">
        <f t="shared" si="26"/>
        <v>0</v>
      </c>
      <c r="G224">
        <f t="shared" si="27"/>
        <v>1</v>
      </c>
      <c r="H224">
        <f t="shared" si="28"/>
        <v>1</v>
      </c>
      <c r="I224">
        <f t="shared" si="29"/>
        <v>0</v>
      </c>
      <c r="J224">
        <f t="shared" si="30"/>
        <v>0</v>
      </c>
      <c r="L224" s="10">
        <f t="shared" si="32"/>
        <v>83</v>
      </c>
      <c r="M224">
        <f t="shared" si="33"/>
        <v>77</v>
      </c>
      <c r="N224">
        <f t="shared" si="34"/>
        <v>32</v>
      </c>
      <c r="O224">
        <f t="shared" si="35"/>
        <v>5</v>
      </c>
      <c r="P224">
        <f t="shared" si="36"/>
        <v>5</v>
      </c>
      <c r="Q224">
        <f t="shared" si="37"/>
        <v>4</v>
      </c>
      <c r="R224">
        <f t="shared" si="38"/>
        <v>25</v>
      </c>
      <c r="S224">
        <f t="shared" si="39"/>
        <v>17</v>
      </c>
      <c r="T224">
        <f t="shared" si="40"/>
        <v>10</v>
      </c>
      <c r="U224">
        <f t="shared" si="41"/>
        <v>6</v>
      </c>
    </row>
    <row r="225" spans="1:21" x14ac:dyDescent="0.2">
      <c r="A225">
        <f t="shared" si="31"/>
        <v>84</v>
      </c>
      <c r="B225">
        <f t="shared" si="22"/>
        <v>1</v>
      </c>
      <c r="C225">
        <f t="shared" si="23"/>
        <v>1</v>
      </c>
      <c r="D225">
        <f t="shared" si="24"/>
        <v>0</v>
      </c>
      <c r="E225">
        <f t="shared" si="25"/>
        <v>0</v>
      </c>
      <c r="F225">
        <f t="shared" si="26"/>
        <v>0</v>
      </c>
      <c r="G225">
        <f t="shared" si="27"/>
        <v>1</v>
      </c>
      <c r="H225">
        <f t="shared" si="28"/>
        <v>0</v>
      </c>
      <c r="I225">
        <f t="shared" si="29"/>
        <v>0</v>
      </c>
      <c r="J225">
        <f t="shared" si="30"/>
        <v>0</v>
      </c>
      <c r="L225" s="10">
        <f t="shared" si="32"/>
        <v>84</v>
      </c>
      <c r="M225">
        <f t="shared" si="33"/>
        <v>78</v>
      </c>
      <c r="N225">
        <f t="shared" si="34"/>
        <v>33</v>
      </c>
      <c r="O225">
        <f t="shared" si="35"/>
        <v>5</v>
      </c>
      <c r="P225">
        <f t="shared" si="36"/>
        <v>5</v>
      </c>
      <c r="Q225">
        <f t="shared" si="37"/>
        <v>4</v>
      </c>
      <c r="R225">
        <f t="shared" si="38"/>
        <v>26</v>
      </c>
      <c r="S225">
        <f t="shared" si="39"/>
        <v>17</v>
      </c>
      <c r="T225">
        <f t="shared" si="40"/>
        <v>10</v>
      </c>
      <c r="U225">
        <f t="shared" si="41"/>
        <v>6</v>
      </c>
    </row>
    <row r="226" spans="1:21" x14ac:dyDescent="0.2">
      <c r="A226">
        <f t="shared" si="31"/>
        <v>85</v>
      </c>
      <c r="B226">
        <f t="shared" si="22"/>
        <v>1</v>
      </c>
      <c r="C226">
        <f t="shared" si="23"/>
        <v>0</v>
      </c>
      <c r="D226">
        <f t="shared" si="24"/>
        <v>0</v>
      </c>
      <c r="E226">
        <f t="shared" si="25"/>
        <v>0</v>
      </c>
      <c r="F226">
        <f t="shared" si="26"/>
        <v>0</v>
      </c>
      <c r="G226">
        <f t="shared" si="27"/>
        <v>1</v>
      </c>
      <c r="H226">
        <f t="shared" si="28"/>
        <v>0</v>
      </c>
      <c r="I226">
        <f t="shared" si="29"/>
        <v>0</v>
      </c>
      <c r="J226">
        <f t="shared" si="30"/>
        <v>0</v>
      </c>
      <c r="L226" s="10">
        <f t="shared" si="32"/>
        <v>85</v>
      </c>
      <c r="M226">
        <f t="shared" si="33"/>
        <v>79</v>
      </c>
      <c r="N226">
        <f t="shared" si="34"/>
        <v>33</v>
      </c>
      <c r="O226">
        <f t="shared" si="35"/>
        <v>5</v>
      </c>
      <c r="P226">
        <f t="shared" si="36"/>
        <v>5</v>
      </c>
      <c r="Q226">
        <f t="shared" si="37"/>
        <v>4</v>
      </c>
      <c r="R226">
        <f t="shared" si="38"/>
        <v>27</v>
      </c>
      <c r="S226">
        <f t="shared" si="39"/>
        <v>17</v>
      </c>
      <c r="T226">
        <f t="shared" si="40"/>
        <v>10</v>
      </c>
      <c r="U226">
        <f t="shared" si="41"/>
        <v>6</v>
      </c>
    </row>
    <row r="227" spans="1:21" x14ac:dyDescent="0.2">
      <c r="A227">
        <f t="shared" si="31"/>
        <v>86</v>
      </c>
      <c r="B227">
        <f t="shared" si="22"/>
        <v>1</v>
      </c>
      <c r="C227">
        <f t="shared" si="23"/>
        <v>1</v>
      </c>
      <c r="D227">
        <f t="shared" si="24"/>
        <v>0</v>
      </c>
      <c r="E227">
        <f t="shared" si="25"/>
        <v>0</v>
      </c>
      <c r="F227">
        <f t="shared" si="26"/>
        <v>0</v>
      </c>
      <c r="G227">
        <f t="shared" si="27"/>
        <v>0</v>
      </c>
      <c r="H227">
        <f t="shared" si="28"/>
        <v>0</v>
      </c>
      <c r="I227">
        <f t="shared" si="29"/>
        <v>0</v>
      </c>
      <c r="J227">
        <f t="shared" si="30"/>
        <v>0</v>
      </c>
      <c r="L227" s="10">
        <f t="shared" si="32"/>
        <v>86</v>
      </c>
      <c r="M227">
        <f t="shared" si="33"/>
        <v>80</v>
      </c>
      <c r="N227">
        <f t="shared" si="34"/>
        <v>34</v>
      </c>
      <c r="O227">
        <f t="shared" si="35"/>
        <v>5</v>
      </c>
      <c r="P227">
        <f t="shared" si="36"/>
        <v>5</v>
      </c>
      <c r="Q227">
        <f t="shared" si="37"/>
        <v>4</v>
      </c>
      <c r="R227">
        <f t="shared" si="38"/>
        <v>27</v>
      </c>
      <c r="S227">
        <f t="shared" si="39"/>
        <v>17</v>
      </c>
      <c r="T227">
        <f t="shared" si="40"/>
        <v>10</v>
      </c>
      <c r="U227">
        <f t="shared" si="41"/>
        <v>6</v>
      </c>
    </row>
    <row r="228" spans="1:21" x14ac:dyDescent="0.2">
      <c r="A228">
        <f t="shared" si="31"/>
        <v>87</v>
      </c>
      <c r="B228">
        <f t="shared" si="22"/>
        <v>1</v>
      </c>
      <c r="C228">
        <f t="shared" si="23"/>
        <v>0</v>
      </c>
      <c r="D228">
        <f t="shared" si="24"/>
        <v>0</v>
      </c>
      <c r="E228">
        <f t="shared" si="25"/>
        <v>0</v>
      </c>
      <c r="F228">
        <f t="shared" si="26"/>
        <v>0</v>
      </c>
      <c r="G228">
        <f t="shared" si="27"/>
        <v>0</v>
      </c>
      <c r="H228">
        <f t="shared" si="28"/>
        <v>0</v>
      </c>
      <c r="I228">
        <f t="shared" si="29"/>
        <v>0</v>
      </c>
      <c r="J228">
        <f t="shared" si="30"/>
        <v>0</v>
      </c>
      <c r="L228" s="10">
        <f t="shared" si="32"/>
        <v>87</v>
      </c>
      <c r="M228">
        <f t="shared" si="33"/>
        <v>81</v>
      </c>
      <c r="N228">
        <f t="shared" si="34"/>
        <v>34</v>
      </c>
      <c r="O228">
        <f t="shared" si="35"/>
        <v>5</v>
      </c>
      <c r="P228">
        <f t="shared" si="36"/>
        <v>5</v>
      </c>
      <c r="Q228">
        <f t="shared" si="37"/>
        <v>4</v>
      </c>
      <c r="R228">
        <f t="shared" si="38"/>
        <v>27</v>
      </c>
      <c r="S228">
        <f t="shared" si="39"/>
        <v>17</v>
      </c>
      <c r="T228">
        <f t="shared" si="40"/>
        <v>10</v>
      </c>
      <c r="U228">
        <f t="shared" si="41"/>
        <v>6</v>
      </c>
    </row>
    <row r="229" spans="1:21" x14ac:dyDescent="0.2">
      <c r="A229">
        <f t="shared" si="31"/>
        <v>88</v>
      </c>
      <c r="B229">
        <f t="shared" si="22"/>
        <v>1</v>
      </c>
      <c r="C229">
        <f t="shared" si="23"/>
        <v>1</v>
      </c>
      <c r="D229">
        <f t="shared" si="24"/>
        <v>0</v>
      </c>
      <c r="E229">
        <f t="shared" si="25"/>
        <v>1</v>
      </c>
      <c r="F229">
        <f t="shared" si="26"/>
        <v>0</v>
      </c>
      <c r="G229">
        <f t="shared" si="27"/>
        <v>0</v>
      </c>
      <c r="H229">
        <f t="shared" si="28"/>
        <v>0</v>
      </c>
      <c r="I229">
        <f t="shared" si="29"/>
        <v>0</v>
      </c>
      <c r="J229">
        <f t="shared" si="30"/>
        <v>0</v>
      </c>
      <c r="L229" s="10">
        <f t="shared" si="32"/>
        <v>88</v>
      </c>
      <c r="M229">
        <f t="shared" si="33"/>
        <v>82</v>
      </c>
      <c r="N229">
        <f t="shared" si="34"/>
        <v>35</v>
      </c>
      <c r="O229">
        <f t="shared" si="35"/>
        <v>5</v>
      </c>
      <c r="P229">
        <f t="shared" si="36"/>
        <v>6</v>
      </c>
      <c r="Q229">
        <f t="shared" si="37"/>
        <v>4</v>
      </c>
      <c r="R229">
        <f t="shared" si="38"/>
        <v>27</v>
      </c>
      <c r="S229">
        <f t="shared" si="39"/>
        <v>17</v>
      </c>
      <c r="T229">
        <f t="shared" si="40"/>
        <v>10</v>
      </c>
      <c r="U229">
        <f t="shared" si="41"/>
        <v>6</v>
      </c>
    </row>
    <row r="230" spans="1:21" x14ac:dyDescent="0.2">
      <c r="A230">
        <f t="shared" si="31"/>
        <v>89</v>
      </c>
      <c r="B230">
        <f t="shared" si="22"/>
        <v>0</v>
      </c>
      <c r="C230">
        <f t="shared" si="23"/>
        <v>0</v>
      </c>
      <c r="D230">
        <f t="shared" si="24"/>
        <v>0</v>
      </c>
      <c r="E230">
        <f t="shared" si="25"/>
        <v>0</v>
      </c>
      <c r="F230">
        <f t="shared" si="26"/>
        <v>0</v>
      </c>
      <c r="G230">
        <f t="shared" si="27"/>
        <v>0</v>
      </c>
      <c r="H230">
        <f t="shared" si="28"/>
        <v>1</v>
      </c>
      <c r="I230">
        <f t="shared" si="29"/>
        <v>0</v>
      </c>
      <c r="J230">
        <f t="shared" si="30"/>
        <v>0</v>
      </c>
      <c r="L230" s="10">
        <f t="shared" si="32"/>
        <v>89</v>
      </c>
      <c r="M230">
        <f t="shared" si="33"/>
        <v>82</v>
      </c>
      <c r="N230">
        <f t="shared" si="34"/>
        <v>35</v>
      </c>
      <c r="O230">
        <f t="shared" si="35"/>
        <v>5</v>
      </c>
      <c r="P230">
        <f t="shared" si="36"/>
        <v>6</v>
      </c>
      <c r="Q230">
        <f t="shared" si="37"/>
        <v>4</v>
      </c>
      <c r="R230">
        <f t="shared" si="38"/>
        <v>27</v>
      </c>
      <c r="S230">
        <f t="shared" si="39"/>
        <v>18</v>
      </c>
      <c r="T230">
        <f t="shared" si="40"/>
        <v>10</v>
      </c>
      <c r="U230">
        <f t="shared" si="41"/>
        <v>6</v>
      </c>
    </row>
    <row r="231" spans="1:21" x14ac:dyDescent="0.2">
      <c r="A231">
        <f t="shared" si="31"/>
        <v>90</v>
      </c>
      <c r="B231">
        <f t="shared" si="22"/>
        <v>1</v>
      </c>
      <c r="C231">
        <f t="shared" si="23"/>
        <v>1</v>
      </c>
      <c r="D231">
        <f t="shared" si="24"/>
        <v>0</v>
      </c>
      <c r="E231">
        <f t="shared" si="25"/>
        <v>0</v>
      </c>
      <c r="F231">
        <f t="shared" si="26"/>
        <v>0</v>
      </c>
      <c r="G231">
        <f t="shared" si="27"/>
        <v>0</v>
      </c>
      <c r="H231">
        <f t="shared" si="28"/>
        <v>0</v>
      </c>
      <c r="I231">
        <f t="shared" si="29"/>
        <v>0</v>
      </c>
      <c r="J231">
        <f t="shared" si="30"/>
        <v>0</v>
      </c>
      <c r="L231" s="10">
        <f t="shared" si="32"/>
        <v>90</v>
      </c>
      <c r="M231">
        <f t="shared" si="33"/>
        <v>83</v>
      </c>
      <c r="N231">
        <f t="shared" si="34"/>
        <v>36</v>
      </c>
      <c r="O231">
        <f t="shared" si="35"/>
        <v>5</v>
      </c>
      <c r="P231">
        <f t="shared" si="36"/>
        <v>6</v>
      </c>
      <c r="Q231">
        <f t="shared" si="37"/>
        <v>4</v>
      </c>
      <c r="R231">
        <f t="shared" si="38"/>
        <v>27</v>
      </c>
      <c r="S231">
        <f t="shared" si="39"/>
        <v>18</v>
      </c>
      <c r="T231">
        <f t="shared" si="40"/>
        <v>10</v>
      </c>
      <c r="U231">
        <f t="shared" si="41"/>
        <v>6</v>
      </c>
    </row>
    <row r="232" spans="1:21" x14ac:dyDescent="0.2">
      <c r="A232">
        <f t="shared" si="31"/>
        <v>91</v>
      </c>
      <c r="B232">
        <f t="shared" si="22"/>
        <v>1</v>
      </c>
      <c r="C232">
        <f t="shared" si="23"/>
        <v>0</v>
      </c>
      <c r="D232">
        <f t="shared" si="24"/>
        <v>0</v>
      </c>
      <c r="E232">
        <f t="shared" si="25"/>
        <v>0</v>
      </c>
      <c r="F232">
        <f t="shared" si="26"/>
        <v>0</v>
      </c>
      <c r="G232">
        <f t="shared" si="27"/>
        <v>0</v>
      </c>
      <c r="H232">
        <f t="shared" si="28"/>
        <v>0</v>
      </c>
      <c r="I232">
        <f t="shared" si="29"/>
        <v>0</v>
      </c>
      <c r="J232">
        <f t="shared" si="30"/>
        <v>0</v>
      </c>
      <c r="L232" s="10">
        <f t="shared" si="32"/>
        <v>91</v>
      </c>
      <c r="M232">
        <f t="shared" si="33"/>
        <v>84</v>
      </c>
      <c r="N232">
        <f t="shared" si="34"/>
        <v>36</v>
      </c>
      <c r="O232">
        <f t="shared" si="35"/>
        <v>5</v>
      </c>
      <c r="P232">
        <f t="shared" si="36"/>
        <v>6</v>
      </c>
      <c r="Q232">
        <f t="shared" si="37"/>
        <v>4</v>
      </c>
      <c r="R232">
        <f t="shared" si="38"/>
        <v>27</v>
      </c>
      <c r="S232">
        <f t="shared" si="39"/>
        <v>18</v>
      </c>
      <c r="T232">
        <f t="shared" si="40"/>
        <v>10</v>
      </c>
      <c r="U232">
        <f t="shared" si="41"/>
        <v>6</v>
      </c>
    </row>
    <row r="233" spans="1:21" x14ac:dyDescent="0.2">
      <c r="A233">
        <f t="shared" si="31"/>
        <v>92</v>
      </c>
      <c r="B233">
        <f t="shared" si="22"/>
        <v>1</v>
      </c>
      <c r="C233">
        <f t="shared" si="23"/>
        <v>0</v>
      </c>
      <c r="D233">
        <f t="shared" si="24"/>
        <v>0</v>
      </c>
      <c r="E233">
        <f t="shared" si="25"/>
        <v>0</v>
      </c>
      <c r="F233">
        <f t="shared" si="26"/>
        <v>0</v>
      </c>
      <c r="G233">
        <f t="shared" si="27"/>
        <v>0</v>
      </c>
      <c r="H233">
        <f t="shared" si="28"/>
        <v>0</v>
      </c>
      <c r="I233">
        <f t="shared" si="29"/>
        <v>1</v>
      </c>
      <c r="J233">
        <f t="shared" si="30"/>
        <v>0</v>
      </c>
      <c r="L233" s="10">
        <f t="shared" si="32"/>
        <v>92</v>
      </c>
      <c r="M233">
        <f t="shared" si="33"/>
        <v>85</v>
      </c>
      <c r="N233">
        <f t="shared" si="34"/>
        <v>36</v>
      </c>
      <c r="O233">
        <f t="shared" si="35"/>
        <v>5</v>
      </c>
      <c r="P233">
        <f t="shared" si="36"/>
        <v>6</v>
      </c>
      <c r="Q233">
        <f t="shared" si="37"/>
        <v>4</v>
      </c>
      <c r="R233">
        <f t="shared" si="38"/>
        <v>27</v>
      </c>
      <c r="S233">
        <f t="shared" si="39"/>
        <v>18</v>
      </c>
      <c r="T233">
        <f t="shared" si="40"/>
        <v>11</v>
      </c>
      <c r="U233">
        <f t="shared" si="41"/>
        <v>6</v>
      </c>
    </row>
    <row r="234" spans="1:21" x14ac:dyDescent="0.2">
      <c r="A234">
        <f t="shared" si="31"/>
        <v>93</v>
      </c>
      <c r="B234">
        <f t="shared" si="22"/>
        <v>1</v>
      </c>
      <c r="C234">
        <f t="shared" si="23"/>
        <v>1</v>
      </c>
      <c r="D234">
        <f t="shared" si="24"/>
        <v>0</v>
      </c>
      <c r="E234">
        <f t="shared" si="25"/>
        <v>0</v>
      </c>
      <c r="F234">
        <f t="shared" si="26"/>
        <v>0</v>
      </c>
      <c r="G234">
        <f t="shared" si="27"/>
        <v>0</v>
      </c>
      <c r="H234">
        <f t="shared" si="28"/>
        <v>0</v>
      </c>
      <c r="I234">
        <f t="shared" si="29"/>
        <v>1</v>
      </c>
      <c r="J234">
        <f t="shared" si="30"/>
        <v>0</v>
      </c>
      <c r="L234" s="10">
        <f t="shared" si="32"/>
        <v>93</v>
      </c>
      <c r="M234">
        <f t="shared" si="33"/>
        <v>86</v>
      </c>
      <c r="N234">
        <f t="shared" si="34"/>
        <v>37</v>
      </c>
      <c r="O234">
        <f t="shared" si="35"/>
        <v>5</v>
      </c>
      <c r="P234">
        <f t="shared" si="36"/>
        <v>6</v>
      </c>
      <c r="Q234">
        <f t="shared" si="37"/>
        <v>4</v>
      </c>
      <c r="R234">
        <f t="shared" si="38"/>
        <v>27</v>
      </c>
      <c r="S234">
        <f t="shared" si="39"/>
        <v>18</v>
      </c>
      <c r="T234">
        <f t="shared" si="40"/>
        <v>12</v>
      </c>
      <c r="U234">
        <f t="shared" si="41"/>
        <v>6</v>
      </c>
    </row>
    <row r="235" spans="1:21" x14ac:dyDescent="0.2">
      <c r="A235">
        <f t="shared" si="31"/>
        <v>94</v>
      </c>
      <c r="B235">
        <f t="shared" si="22"/>
        <v>1</v>
      </c>
      <c r="C235">
        <f t="shared" si="23"/>
        <v>1</v>
      </c>
      <c r="D235">
        <f t="shared" si="24"/>
        <v>0</v>
      </c>
      <c r="E235">
        <f t="shared" si="25"/>
        <v>0</v>
      </c>
      <c r="F235">
        <f t="shared" si="26"/>
        <v>0</v>
      </c>
      <c r="G235">
        <f t="shared" si="27"/>
        <v>0</v>
      </c>
      <c r="H235">
        <f t="shared" si="28"/>
        <v>0</v>
      </c>
      <c r="I235">
        <f t="shared" si="29"/>
        <v>0</v>
      </c>
      <c r="J235">
        <f t="shared" si="30"/>
        <v>0</v>
      </c>
      <c r="L235" s="10">
        <f t="shared" si="32"/>
        <v>94</v>
      </c>
      <c r="M235">
        <f t="shared" si="33"/>
        <v>87</v>
      </c>
      <c r="N235">
        <f t="shared" si="34"/>
        <v>38</v>
      </c>
      <c r="O235">
        <f t="shared" si="35"/>
        <v>5</v>
      </c>
      <c r="P235">
        <f t="shared" si="36"/>
        <v>6</v>
      </c>
      <c r="Q235">
        <f t="shared" si="37"/>
        <v>4</v>
      </c>
      <c r="R235">
        <f t="shared" si="38"/>
        <v>27</v>
      </c>
      <c r="S235">
        <f t="shared" si="39"/>
        <v>18</v>
      </c>
      <c r="T235">
        <f t="shared" si="40"/>
        <v>12</v>
      </c>
      <c r="U235">
        <f t="shared" si="41"/>
        <v>6</v>
      </c>
    </row>
    <row r="236" spans="1:21" x14ac:dyDescent="0.2">
      <c r="A236">
        <f t="shared" si="31"/>
        <v>95</v>
      </c>
      <c r="B236">
        <f t="shared" si="22"/>
        <v>1</v>
      </c>
      <c r="C236">
        <f t="shared" si="23"/>
        <v>1</v>
      </c>
      <c r="D236">
        <f t="shared" si="24"/>
        <v>0</v>
      </c>
      <c r="E236">
        <f t="shared" si="25"/>
        <v>0</v>
      </c>
      <c r="F236">
        <f t="shared" si="26"/>
        <v>0</v>
      </c>
      <c r="G236">
        <f t="shared" si="27"/>
        <v>0</v>
      </c>
      <c r="H236">
        <f t="shared" si="28"/>
        <v>1</v>
      </c>
      <c r="I236">
        <f t="shared" si="29"/>
        <v>0</v>
      </c>
      <c r="J236">
        <f t="shared" si="30"/>
        <v>0</v>
      </c>
      <c r="L236" s="10">
        <f t="shared" si="32"/>
        <v>95</v>
      </c>
      <c r="M236">
        <f t="shared" si="33"/>
        <v>88</v>
      </c>
      <c r="N236">
        <f t="shared" si="34"/>
        <v>39</v>
      </c>
      <c r="O236">
        <f t="shared" si="35"/>
        <v>5</v>
      </c>
      <c r="P236">
        <f t="shared" si="36"/>
        <v>6</v>
      </c>
      <c r="Q236">
        <f t="shared" si="37"/>
        <v>4</v>
      </c>
      <c r="R236">
        <f t="shared" si="38"/>
        <v>27</v>
      </c>
      <c r="S236">
        <f t="shared" si="39"/>
        <v>19</v>
      </c>
      <c r="T236">
        <f t="shared" si="40"/>
        <v>12</v>
      </c>
      <c r="U236">
        <f t="shared" si="41"/>
        <v>6</v>
      </c>
    </row>
    <row r="237" spans="1:21" x14ac:dyDescent="0.2">
      <c r="A237">
        <f t="shared" si="31"/>
        <v>96</v>
      </c>
      <c r="B237">
        <f t="shared" si="22"/>
        <v>1</v>
      </c>
      <c r="C237">
        <f t="shared" si="23"/>
        <v>0</v>
      </c>
      <c r="D237">
        <f t="shared" si="24"/>
        <v>0</v>
      </c>
      <c r="E237">
        <f t="shared" si="25"/>
        <v>0</v>
      </c>
      <c r="F237">
        <f t="shared" si="26"/>
        <v>0</v>
      </c>
      <c r="G237">
        <f t="shared" si="27"/>
        <v>0</v>
      </c>
      <c r="H237">
        <f t="shared" si="28"/>
        <v>0</v>
      </c>
      <c r="I237">
        <f t="shared" si="29"/>
        <v>0</v>
      </c>
      <c r="J237">
        <f t="shared" si="30"/>
        <v>0</v>
      </c>
      <c r="L237" s="10">
        <f t="shared" si="32"/>
        <v>96</v>
      </c>
      <c r="M237">
        <f t="shared" si="33"/>
        <v>89</v>
      </c>
      <c r="N237">
        <f t="shared" si="34"/>
        <v>39</v>
      </c>
      <c r="O237">
        <f t="shared" si="35"/>
        <v>5</v>
      </c>
      <c r="P237">
        <f t="shared" si="36"/>
        <v>6</v>
      </c>
      <c r="Q237">
        <f t="shared" si="37"/>
        <v>4</v>
      </c>
      <c r="R237">
        <f t="shared" si="38"/>
        <v>27</v>
      </c>
      <c r="S237">
        <f t="shared" si="39"/>
        <v>19</v>
      </c>
      <c r="T237">
        <f t="shared" si="40"/>
        <v>12</v>
      </c>
      <c r="U237">
        <f t="shared" si="41"/>
        <v>6</v>
      </c>
    </row>
    <row r="238" spans="1:21" x14ac:dyDescent="0.2">
      <c r="A238">
        <f t="shared" si="31"/>
        <v>97</v>
      </c>
      <c r="B238">
        <f t="shared" si="22"/>
        <v>1</v>
      </c>
      <c r="C238">
        <f t="shared" si="23"/>
        <v>0</v>
      </c>
      <c r="D238">
        <f t="shared" si="24"/>
        <v>0</v>
      </c>
      <c r="E238">
        <f t="shared" si="25"/>
        <v>0</v>
      </c>
      <c r="F238">
        <f t="shared" si="26"/>
        <v>0</v>
      </c>
      <c r="G238">
        <f t="shared" si="27"/>
        <v>0</v>
      </c>
      <c r="H238">
        <f t="shared" si="28"/>
        <v>0</v>
      </c>
      <c r="I238">
        <f t="shared" si="29"/>
        <v>0</v>
      </c>
      <c r="J238">
        <f t="shared" si="30"/>
        <v>0</v>
      </c>
      <c r="L238" s="10">
        <f t="shared" si="32"/>
        <v>97</v>
      </c>
      <c r="M238">
        <f t="shared" si="33"/>
        <v>90</v>
      </c>
      <c r="N238">
        <f t="shared" si="34"/>
        <v>39</v>
      </c>
      <c r="O238">
        <f t="shared" si="35"/>
        <v>5</v>
      </c>
      <c r="P238">
        <f t="shared" si="36"/>
        <v>6</v>
      </c>
      <c r="Q238">
        <f t="shared" si="37"/>
        <v>4</v>
      </c>
      <c r="R238">
        <f t="shared" si="38"/>
        <v>27</v>
      </c>
      <c r="S238">
        <f t="shared" si="39"/>
        <v>19</v>
      </c>
      <c r="T238">
        <f t="shared" si="40"/>
        <v>12</v>
      </c>
      <c r="U238">
        <f t="shared" si="41"/>
        <v>6</v>
      </c>
    </row>
    <row r="239" spans="1:21" x14ac:dyDescent="0.2">
      <c r="A239">
        <f t="shared" si="31"/>
        <v>98</v>
      </c>
      <c r="B239">
        <f t="shared" si="22"/>
        <v>1</v>
      </c>
      <c r="C239">
        <f t="shared" si="23"/>
        <v>0</v>
      </c>
      <c r="D239">
        <f t="shared" si="24"/>
        <v>0</v>
      </c>
      <c r="E239">
        <f t="shared" si="25"/>
        <v>0</v>
      </c>
      <c r="F239">
        <f t="shared" si="26"/>
        <v>0</v>
      </c>
      <c r="G239">
        <f t="shared" si="27"/>
        <v>0</v>
      </c>
      <c r="H239">
        <f t="shared" si="28"/>
        <v>0</v>
      </c>
      <c r="I239">
        <f t="shared" si="29"/>
        <v>0</v>
      </c>
      <c r="J239">
        <f t="shared" si="30"/>
        <v>0</v>
      </c>
      <c r="L239" s="10">
        <f t="shared" si="32"/>
        <v>98</v>
      </c>
      <c r="M239">
        <f t="shared" si="33"/>
        <v>91</v>
      </c>
      <c r="N239">
        <f t="shared" si="34"/>
        <v>39</v>
      </c>
      <c r="O239">
        <f t="shared" si="35"/>
        <v>5</v>
      </c>
      <c r="P239">
        <f t="shared" si="36"/>
        <v>6</v>
      </c>
      <c r="Q239">
        <f t="shared" si="37"/>
        <v>4</v>
      </c>
      <c r="R239">
        <f t="shared" si="38"/>
        <v>27</v>
      </c>
      <c r="S239">
        <f t="shared" si="39"/>
        <v>19</v>
      </c>
      <c r="T239">
        <f t="shared" si="40"/>
        <v>12</v>
      </c>
      <c r="U239">
        <f t="shared" si="41"/>
        <v>6</v>
      </c>
    </row>
    <row r="240" spans="1:21" x14ac:dyDescent="0.2">
      <c r="A240">
        <f t="shared" si="31"/>
        <v>99</v>
      </c>
      <c r="B240">
        <f t="shared" si="22"/>
        <v>1</v>
      </c>
      <c r="C240">
        <f t="shared" si="23"/>
        <v>0</v>
      </c>
      <c r="D240">
        <f t="shared" si="24"/>
        <v>0</v>
      </c>
      <c r="E240">
        <f t="shared" si="25"/>
        <v>0</v>
      </c>
      <c r="F240">
        <f t="shared" si="26"/>
        <v>0</v>
      </c>
      <c r="G240">
        <f t="shared" si="27"/>
        <v>1</v>
      </c>
      <c r="H240">
        <f t="shared" si="28"/>
        <v>0</v>
      </c>
      <c r="I240">
        <f t="shared" si="29"/>
        <v>0</v>
      </c>
      <c r="J240">
        <f t="shared" si="30"/>
        <v>0</v>
      </c>
      <c r="L240" s="10">
        <f t="shared" si="32"/>
        <v>99</v>
      </c>
      <c r="M240">
        <f t="shared" si="33"/>
        <v>92</v>
      </c>
      <c r="N240">
        <f t="shared" si="34"/>
        <v>39</v>
      </c>
      <c r="O240">
        <f t="shared" si="35"/>
        <v>5</v>
      </c>
      <c r="P240">
        <f t="shared" si="36"/>
        <v>6</v>
      </c>
      <c r="Q240">
        <f t="shared" si="37"/>
        <v>4</v>
      </c>
      <c r="R240">
        <f t="shared" si="38"/>
        <v>28</v>
      </c>
      <c r="S240">
        <f t="shared" si="39"/>
        <v>19</v>
      </c>
      <c r="T240">
        <f t="shared" si="40"/>
        <v>12</v>
      </c>
      <c r="U240">
        <f t="shared" si="41"/>
        <v>6</v>
      </c>
    </row>
    <row r="241" spans="1:21" x14ac:dyDescent="0.2">
      <c r="A241">
        <f t="shared" si="31"/>
        <v>100</v>
      </c>
      <c r="B241">
        <f t="shared" si="22"/>
        <v>1</v>
      </c>
      <c r="C241">
        <f t="shared" si="23"/>
        <v>1</v>
      </c>
      <c r="D241">
        <f t="shared" si="24"/>
        <v>0</v>
      </c>
      <c r="E241">
        <f t="shared" si="25"/>
        <v>0</v>
      </c>
      <c r="F241">
        <f t="shared" si="26"/>
        <v>0</v>
      </c>
      <c r="G241">
        <f t="shared" si="27"/>
        <v>0</v>
      </c>
      <c r="H241">
        <f t="shared" si="28"/>
        <v>0</v>
      </c>
      <c r="I241">
        <f t="shared" si="29"/>
        <v>0</v>
      </c>
      <c r="J241">
        <f t="shared" si="30"/>
        <v>0</v>
      </c>
      <c r="L241" s="10">
        <f t="shared" si="32"/>
        <v>100</v>
      </c>
      <c r="M241">
        <f t="shared" si="33"/>
        <v>93</v>
      </c>
      <c r="N241">
        <f t="shared" si="34"/>
        <v>40</v>
      </c>
      <c r="O241">
        <f t="shared" si="35"/>
        <v>5</v>
      </c>
      <c r="P241">
        <f t="shared" si="36"/>
        <v>6</v>
      </c>
      <c r="Q241">
        <f t="shared" si="37"/>
        <v>4</v>
      </c>
      <c r="R241">
        <f t="shared" si="38"/>
        <v>28</v>
      </c>
      <c r="S241">
        <f t="shared" si="39"/>
        <v>19</v>
      </c>
      <c r="T241">
        <f t="shared" si="40"/>
        <v>12</v>
      </c>
      <c r="U241">
        <f t="shared" si="41"/>
        <v>6</v>
      </c>
    </row>
    <row r="242" spans="1:21" x14ac:dyDescent="0.2">
      <c r="A242">
        <f t="shared" si="31"/>
        <v>101</v>
      </c>
      <c r="B242">
        <f t="shared" si="22"/>
        <v>1</v>
      </c>
      <c r="C242">
        <f t="shared" si="23"/>
        <v>1</v>
      </c>
      <c r="D242">
        <f t="shared" si="24"/>
        <v>0</v>
      </c>
      <c r="E242">
        <f t="shared" si="25"/>
        <v>0</v>
      </c>
      <c r="F242">
        <f t="shared" si="26"/>
        <v>0</v>
      </c>
      <c r="G242">
        <f t="shared" si="27"/>
        <v>1</v>
      </c>
      <c r="H242">
        <f t="shared" si="28"/>
        <v>0</v>
      </c>
      <c r="I242">
        <f t="shared" si="29"/>
        <v>0</v>
      </c>
      <c r="J242">
        <f t="shared" si="30"/>
        <v>0</v>
      </c>
      <c r="L242" s="10">
        <f t="shared" si="32"/>
        <v>101</v>
      </c>
      <c r="M242">
        <f t="shared" si="33"/>
        <v>94</v>
      </c>
      <c r="N242">
        <f t="shared" si="34"/>
        <v>41</v>
      </c>
      <c r="O242">
        <f t="shared" si="35"/>
        <v>5</v>
      </c>
      <c r="P242">
        <f t="shared" si="36"/>
        <v>6</v>
      </c>
      <c r="Q242">
        <f t="shared" si="37"/>
        <v>4</v>
      </c>
      <c r="R242">
        <f t="shared" si="38"/>
        <v>29</v>
      </c>
      <c r="S242">
        <f t="shared" si="39"/>
        <v>19</v>
      </c>
      <c r="T242">
        <f t="shared" si="40"/>
        <v>12</v>
      </c>
      <c r="U242">
        <f t="shared" si="41"/>
        <v>6</v>
      </c>
    </row>
    <row r="243" spans="1:21" x14ac:dyDescent="0.2">
      <c r="A243">
        <f t="shared" si="31"/>
        <v>102</v>
      </c>
      <c r="B243">
        <f t="shared" si="22"/>
        <v>1</v>
      </c>
      <c r="C243">
        <f t="shared" si="23"/>
        <v>0</v>
      </c>
      <c r="D243">
        <f t="shared" si="24"/>
        <v>0</v>
      </c>
      <c r="E243">
        <f t="shared" si="25"/>
        <v>0</v>
      </c>
      <c r="F243">
        <f t="shared" si="26"/>
        <v>0</v>
      </c>
      <c r="G243">
        <f t="shared" si="27"/>
        <v>1</v>
      </c>
      <c r="H243">
        <f t="shared" si="28"/>
        <v>0</v>
      </c>
      <c r="I243">
        <f t="shared" si="29"/>
        <v>0</v>
      </c>
      <c r="J243">
        <f t="shared" si="30"/>
        <v>0</v>
      </c>
      <c r="L243" s="10">
        <f t="shared" si="32"/>
        <v>102</v>
      </c>
      <c r="M243">
        <f t="shared" si="33"/>
        <v>95</v>
      </c>
      <c r="N243">
        <f t="shared" si="34"/>
        <v>41</v>
      </c>
      <c r="O243">
        <f t="shared" si="35"/>
        <v>5</v>
      </c>
      <c r="P243">
        <f t="shared" si="36"/>
        <v>6</v>
      </c>
      <c r="Q243">
        <f t="shared" si="37"/>
        <v>4</v>
      </c>
      <c r="R243">
        <f t="shared" si="38"/>
        <v>30</v>
      </c>
      <c r="S243">
        <f t="shared" si="39"/>
        <v>19</v>
      </c>
      <c r="T243">
        <f t="shared" si="40"/>
        <v>12</v>
      </c>
      <c r="U243">
        <f t="shared" si="41"/>
        <v>6</v>
      </c>
    </row>
    <row r="244" spans="1:21" x14ac:dyDescent="0.2">
      <c r="A244">
        <f>A243+1</f>
        <v>103</v>
      </c>
      <c r="B244">
        <f t="shared" si="22"/>
        <v>1</v>
      </c>
      <c r="C244">
        <f t="shared" si="23"/>
        <v>0</v>
      </c>
      <c r="D244">
        <f t="shared" si="24"/>
        <v>0</v>
      </c>
      <c r="E244">
        <f t="shared" si="25"/>
        <v>0</v>
      </c>
      <c r="F244">
        <f t="shared" si="26"/>
        <v>0</v>
      </c>
      <c r="G244">
        <f t="shared" si="27"/>
        <v>1</v>
      </c>
      <c r="H244">
        <f t="shared" si="28"/>
        <v>0</v>
      </c>
      <c r="I244">
        <f t="shared" si="29"/>
        <v>1</v>
      </c>
      <c r="J244">
        <f t="shared" si="30"/>
        <v>0</v>
      </c>
      <c r="L244" s="10">
        <f t="shared" si="32"/>
        <v>103</v>
      </c>
      <c r="M244">
        <f t="shared" si="33"/>
        <v>96</v>
      </c>
      <c r="N244">
        <f t="shared" si="34"/>
        <v>41</v>
      </c>
      <c r="O244">
        <f t="shared" si="35"/>
        <v>5</v>
      </c>
      <c r="P244">
        <f t="shared" si="36"/>
        <v>6</v>
      </c>
      <c r="Q244">
        <f t="shared" si="37"/>
        <v>4</v>
      </c>
      <c r="R244">
        <f t="shared" si="38"/>
        <v>31</v>
      </c>
      <c r="S244">
        <f t="shared" si="39"/>
        <v>19</v>
      </c>
      <c r="T244">
        <f t="shared" si="40"/>
        <v>13</v>
      </c>
      <c r="U244">
        <f t="shared" si="41"/>
        <v>6</v>
      </c>
    </row>
    <row r="245" spans="1:21" x14ac:dyDescent="0.2">
      <c r="A245">
        <f t="shared" ref="A245:A279" si="42">A244+1</f>
        <v>104</v>
      </c>
      <c r="B245">
        <f t="shared" si="22"/>
        <v>1</v>
      </c>
      <c r="C245">
        <f t="shared" si="23"/>
        <v>1</v>
      </c>
      <c r="D245">
        <f t="shared" si="24"/>
        <v>0</v>
      </c>
      <c r="E245">
        <f t="shared" si="25"/>
        <v>0</v>
      </c>
      <c r="F245">
        <f t="shared" si="26"/>
        <v>0</v>
      </c>
      <c r="G245">
        <f t="shared" si="27"/>
        <v>0</v>
      </c>
      <c r="H245">
        <f t="shared" si="28"/>
        <v>0</v>
      </c>
      <c r="I245">
        <f t="shared" si="29"/>
        <v>0</v>
      </c>
      <c r="J245">
        <f t="shared" si="30"/>
        <v>0</v>
      </c>
      <c r="L245" s="10">
        <f t="shared" si="32"/>
        <v>104</v>
      </c>
      <c r="M245">
        <f t="shared" si="33"/>
        <v>97</v>
      </c>
      <c r="N245">
        <f t="shared" si="34"/>
        <v>42</v>
      </c>
      <c r="O245">
        <f t="shared" si="35"/>
        <v>5</v>
      </c>
      <c r="P245">
        <f t="shared" si="36"/>
        <v>6</v>
      </c>
      <c r="Q245">
        <f t="shared" si="37"/>
        <v>4</v>
      </c>
      <c r="R245">
        <f t="shared" si="38"/>
        <v>31</v>
      </c>
      <c r="S245">
        <f t="shared" si="39"/>
        <v>19</v>
      </c>
      <c r="T245">
        <f t="shared" si="40"/>
        <v>13</v>
      </c>
      <c r="U245">
        <f t="shared" si="41"/>
        <v>6</v>
      </c>
    </row>
    <row r="246" spans="1:21" x14ac:dyDescent="0.2">
      <c r="A246">
        <f t="shared" si="42"/>
        <v>105</v>
      </c>
      <c r="B246">
        <f t="shared" si="22"/>
        <v>1</v>
      </c>
      <c r="C246">
        <f t="shared" si="23"/>
        <v>1</v>
      </c>
      <c r="D246">
        <f t="shared" si="24"/>
        <v>0</v>
      </c>
      <c r="E246">
        <f t="shared" si="25"/>
        <v>0</v>
      </c>
      <c r="F246">
        <f t="shared" si="26"/>
        <v>0</v>
      </c>
      <c r="G246">
        <f t="shared" si="27"/>
        <v>0</v>
      </c>
      <c r="H246">
        <f t="shared" si="28"/>
        <v>0</v>
      </c>
      <c r="I246">
        <f t="shared" si="29"/>
        <v>1</v>
      </c>
      <c r="J246">
        <f t="shared" si="30"/>
        <v>0</v>
      </c>
      <c r="L246" s="10">
        <f t="shared" si="32"/>
        <v>105</v>
      </c>
      <c r="M246">
        <f t="shared" si="33"/>
        <v>98</v>
      </c>
      <c r="N246">
        <f t="shared" si="34"/>
        <v>43</v>
      </c>
      <c r="O246">
        <f t="shared" si="35"/>
        <v>5</v>
      </c>
      <c r="P246">
        <f t="shared" si="36"/>
        <v>6</v>
      </c>
      <c r="Q246">
        <f t="shared" si="37"/>
        <v>4</v>
      </c>
      <c r="R246">
        <f t="shared" si="38"/>
        <v>31</v>
      </c>
      <c r="S246">
        <f t="shared" si="39"/>
        <v>19</v>
      </c>
      <c r="T246">
        <f t="shared" si="40"/>
        <v>14</v>
      </c>
      <c r="U246">
        <f t="shared" si="41"/>
        <v>6</v>
      </c>
    </row>
    <row r="247" spans="1:21" x14ac:dyDescent="0.2">
      <c r="A247">
        <f t="shared" si="42"/>
        <v>106</v>
      </c>
      <c r="B247">
        <f t="shared" si="22"/>
        <v>1</v>
      </c>
      <c r="C247">
        <f t="shared" si="23"/>
        <v>0</v>
      </c>
      <c r="D247">
        <f t="shared" si="24"/>
        <v>0</v>
      </c>
      <c r="E247">
        <f t="shared" si="25"/>
        <v>0</v>
      </c>
      <c r="F247">
        <f t="shared" si="26"/>
        <v>0</v>
      </c>
      <c r="G247">
        <f t="shared" si="27"/>
        <v>0</v>
      </c>
      <c r="H247">
        <f t="shared" si="28"/>
        <v>0</v>
      </c>
      <c r="I247">
        <f t="shared" si="29"/>
        <v>0</v>
      </c>
      <c r="J247">
        <f t="shared" si="30"/>
        <v>0</v>
      </c>
      <c r="L247" s="10">
        <f t="shared" si="32"/>
        <v>106</v>
      </c>
      <c r="M247">
        <f t="shared" si="33"/>
        <v>99</v>
      </c>
      <c r="N247">
        <f t="shared" si="34"/>
        <v>43</v>
      </c>
      <c r="O247">
        <f t="shared" si="35"/>
        <v>5</v>
      </c>
      <c r="P247">
        <f t="shared" si="36"/>
        <v>6</v>
      </c>
      <c r="Q247">
        <f t="shared" si="37"/>
        <v>4</v>
      </c>
      <c r="R247">
        <f t="shared" si="38"/>
        <v>31</v>
      </c>
      <c r="S247">
        <f t="shared" si="39"/>
        <v>19</v>
      </c>
      <c r="T247">
        <f t="shared" si="40"/>
        <v>14</v>
      </c>
      <c r="U247">
        <f t="shared" si="41"/>
        <v>6</v>
      </c>
    </row>
    <row r="248" spans="1:21" x14ac:dyDescent="0.2">
      <c r="A248">
        <f t="shared" si="42"/>
        <v>107</v>
      </c>
      <c r="B248">
        <f t="shared" si="22"/>
        <v>0</v>
      </c>
      <c r="C248">
        <f t="shared" si="23"/>
        <v>1</v>
      </c>
      <c r="D248">
        <f t="shared" si="24"/>
        <v>0</v>
      </c>
      <c r="E248">
        <f t="shared" si="25"/>
        <v>0</v>
      </c>
      <c r="F248">
        <f t="shared" si="26"/>
        <v>0</v>
      </c>
      <c r="G248">
        <f t="shared" si="27"/>
        <v>1</v>
      </c>
      <c r="H248">
        <f t="shared" si="28"/>
        <v>0</v>
      </c>
      <c r="I248">
        <f t="shared" si="29"/>
        <v>1</v>
      </c>
      <c r="J248">
        <f t="shared" si="30"/>
        <v>0</v>
      </c>
      <c r="L248" s="10">
        <f t="shared" si="32"/>
        <v>107</v>
      </c>
      <c r="M248">
        <f t="shared" si="33"/>
        <v>99</v>
      </c>
      <c r="N248">
        <f t="shared" si="34"/>
        <v>44</v>
      </c>
      <c r="O248">
        <f t="shared" si="35"/>
        <v>5</v>
      </c>
      <c r="P248">
        <f t="shared" si="36"/>
        <v>6</v>
      </c>
      <c r="Q248">
        <f t="shared" si="37"/>
        <v>4</v>
      </c>
      <c r="R248">
        <f t="shared" si="38"/>
        <v>32</v>
      </c>
      <c r="S248">
        <f t="shared" si="39"/>
        <v>19</v>
      </c>
      <c r="T248">
        <f t="shared" si="40"/>
        <v>15</v>
      </c>
      <c r="U248">
        <f t="shared" si="41"/>
        <v>6</v>
      </c>
    </row>
    <row r="249" spans="1:21" x14ac:dyDescent="0.2">
      <c r="A249">
        <f t="shared" si="42"/>
        <v>108</v>
      </c>
      <c r="B249">
        <f t="shared" si="22"/>
        <v>1</v>
      </c>
      <c r="C249">
        <f t="shared" si="23"/>
        <v>0</v>
      </c>
      <c r="D249">
        <f t="shared" si="24"/>
        <v>0</v>
      </c>
      <c r="E249">
        <f t="shared" si="25"/>
        <v>0</v>
      </c>
      <c r="F249">
        <f t="shared" si="26"/>
        <v>0</v>
      </c>
      <c r="G249">
        <f t="shared" si="27"/>
        <v>1</v>
      </c>
      <c r="H249">
        <f t="shared" si="28"/>
        <v>0</v>
      </c>
      <c r="I249">
        <f t="shared" si="29"/>
        <v>0</v>
      </c>
      <c r="J249">
        <f t="shared" si="30"/>
        <v>0</v>
      </c>
      <c r="L249" s="10">
        <f t="shared" si="32"/>
        <v>108</v>
      </c>
      <c r="M249">
        <f t="shared" si="33"/>
        <v>100</v>
      </c>
      <c r="N249">
        <f t="shared" si="34"/>
        <v>44</v>
      </c>
      <c r="O249">
        <f t="shared" si="35"/>
        <v>5</v>
      </c>
      <c r="P249">
        <f t="shared" si="36"/>
        <v>6</v>
      </c>
      <c r="Q249">
        <f t="shared" si="37"/>
        <v>4</v>
      </c>
      <c r="R249">
        <f t="shared" si="38"/>
        <v>33</v>
      </c>
      <c r="S249">
        <f t="shared" si="39"/>
        <v>19</v>
      </c>
      <c r="T249">
        <f t="shared" si="40"/>
        <v>15</v>
      </c>
      <c r="U249">
        <f t="shared" si="41"/>
        <v>6</v>
      </c>
    </row>
    <row r="250" spans="1:21" x14ac:dyDescent="0.2">
      <c r="A250">
        <f t="shared" si="42"/>
        <v>109</v>
      </c>
      <c r="B250">
        <f t="shared" si="22"/>
        <v>1</v>
      </c>
      <c r="C250">
        <f t="shared" si="23"/>
        <v>1</v>
      </c>
      <c r="D250">
        <f t="shared" si="24"/>
        <v>0</v>
      </c>
      <c r="E250">
        <f t="shared" si="25"/>
        <v>0</v>
      </c>
      <c r="F250">
        <f t="shared" si="26"/>
        <v>1</v>
      </c>
      <c r="G250">
        <f t="shared" si="27"/>
        <v>1</v>
      </c>
      <c r="H250">
        <f t="shared" si="28"/>
        <v>0</v>
      </c>
      <c r="I250">
        <f t="shared" si="29"/>
        <v>0</v>
      </c>
      <c r="J250">
        <f t="shared" si="30"/>
        <v>0</v>
      </c>
      <c r="L250" s="10">
        <f t="shared" si="32"/>
        <v>109</v>
      </c>
      <c r="M250">
        <f t="shared" si="33"/>
        <v>101</v>
      </c>
      <c r="N250">
        <f t="shared" si="34"/>
        <v>45</v>
      </c>
      <c r="O250">
        <f t="shared" si="35"/>
        <v>5</v>
      </c>
      <c r="P250">
        <f t="shared" si="36"/>
        <v>6</v>
      </c>
      <c r="Q250">
        <f t="shared" si="37"/>
        <v>5</v>
      </c>
      <c r="R250">
        <f t="shared" si="38"/>
        <v>34</v>
      </c>
      <c r="S250">
        <f t="shared" si="39"/>
        <v>19</v>
      </c>
      <c r="T250">
        <f t="shared" si="40"/>
        <v>15</v>
      </c>
      <c r="U250">
        <f t="shared" si="41"/>
        <v>6</v>
      </c>
    </row>
    <row r="251" spans="1:21" x14ac:dyDescent="0.2">
      <c r="A251">
        <f t="shared" si="42"/>
        <v>110</v>
      </c>
      <c r="B251">
        <f t="shared" si="22"/>
        <v>1</v>
      </c>
      <c r="C251">
        <f t="shared" si="23"/>
        <v>0</v>
      </c>
      <c r="D251">
        <f t="shared" si="24"/>
        <v>0</v>
      </c>
      <c r="E251">
        <f t="shared" si="25"/>
        <v>0</v>
      </c>
      <c r="F251">
        <f t="shared" si="26"/>
        <v>0</v>
      </c>
      <c r="G251">
        <f t="shared" si="27"/>
        <v>1</v>
      </c>
      <c r="H251">
        <f t="shared" si="28"/>
        <v>1</v>
      </c>
      <c r="I251">
        <f t="shared" si="29"/>
        <v>1</v>
      </c>
      <c r="J251">
        <f t="shared" si="30"/>
        <v>0</v>
      </c>
      <c r="L251" s="10">
        <f t="shared" si="32"/>
        <v>110</v>
      </c>
      <c r="M251">
        <f t="shared" si="33"/>
        <v>102</v>
      </c>
      <c r="N251">
        <f t="shared" si="34"/>
        <v>45</v>
      </c>
      <c r="O251">
        <f t="shared" si="35"/>
        <v>5</v>
      </c>
      <c r="P251">
        <f t="shared" si="36"/>
        <v>6</v>
      </c>
      <c r="Q251">
        <f t="shared" si="37"/>
        <v>5</v>
      </c>
      <c r="R251">
        <f t="shared" si="38"/>
        <v>35</v>
      </c>
      <c r="S251">
        <f t="shared" si="39"/>
        <v>20</v>
      </c>
      <c r="T251">
        <f t="shared" si="40"/>
        <v>16</v>
      </c>
      <c r="U251">
        <f t="shared" si="41"/>
        <v>6</v>
      </c>
    </row>
    <row r="252" spans="1:21" x14ac:dyDescent="0.2">
      <c r="A252">
        <f t="shared" si="42"/>
        <v>111</v>
      </c>
      <c r="B252">
        <f t="shared" si="22"/>
        <v>1</v>
      </c>
      <c r="C252">
        <f t="shared" si="23"/>
        <v>0</v>
      </c>
      <c r="D252">
        <f t="shared" si="24"/>
        <v>0</v>
      </c>
      <c r="E252">
        <f t="shared" si="25"/>
        <v>0</v>
      </c>
      <c r="F252">
        <f t="shared" si="26"/>
        <v>0</v>
      </c>
      <c r="G252">
        <f t="shared" si="27"/>
        <v>0</v>
      </c>
      <c r="H252">
        <f t="shared" si="28"/>
        <v>0</v>
      </c>
      <c r="I252">
        <f t="shared" si="29"/>
        <v>0</v>
      </c>
      <c r="J252">
        <f t="shared" si="30"/>
        <v>0</v>
      </c>
      <c r="L252" s="10">
        <f t="shared" si="32"/>
        <v>111</v>
      </c>
      <c r="M252">
        <f t="shared" si="33"/>
        <v>103</v>
      </c>
      <c r="N252">
        <f t="shared" si="34"/>
        <v>45</v>
      </c>
      <c r="O252">
        <f t="shared" si="35"/>
        <v>5</v>
      </c>
      <c r="P252">
        <f t="shared" si="36"/>
        <v>6</v>
      </c>
      <c r="Q252">
        <f t="shared" si="37"/>
        <v>5</v>
      </c>
      <c r="R252">
        <f t="shared" si="38"/>
        <v>35</v>
      </c>
      <c r="S252">
        <f t="shared" si="39"/>
        <v>20</v>
      </c>
      <c r="T252">
        <f t="shared" si="40"/>
        <v>16</v>
      </c>
      <c r="U252">
        <f t="shared" si="41"/>
        <v>6</v>
      </c>
    </row>
    <row r="253" spans="1:21" x14ac:dyDescent="0.2">
      <c r="A253">
        <f t="shared" si="42"/>
        <v>112</v>
      </c>
      <c r="B253">
        <f t="shared" si="22"/>
        <v>1</v>
      </c>
      <c r="C253">
        <f t="shared" si="23"/>
        <v>0</v>
      </c>
      <c r="D253">
        <f t="shared" si="24"/>
        <v>1</v>
      </c>
      <c r="E253">
        <f t="shared" si="25"/>
        <v>0</v>
      </c>
      <c r="F253">
        <f t="shared" si="26"/>
        <v>0</v>
      </c>
      <c r="G253">
        <f t="shared" si="27"/>
        <v>1</v>
      </c>
      <c r="H253">
        <f t="shared" si="28"/>
        <v>1</v>
      </c>
      <c r="I253">
        <f t="shared" si="29"/>
        <v>1</v>
      </c>
      <c r="J253">
        <f t="shared" si="30"/>
        <v>0</v>
      </c>
      <c r="L253" s="10">
        <f t="shared" si="32"/>
        <v>112</v>
      </c>
      <c r="M253">
        <f t="shared" si="33"/>
        <v>104</v>
      </c>
      <c r="N253">
        <f t="shared" si="34"/>
        <v>45</v>
      </c>
      <c r="O253">
        <f t="shared" si="35"/>
        <v>6</v>
      </c>
      <c r="P253">
        <f t="shared" si="36"/>
        <v>6</v>
      </c>
      <c r="Q253">
        <f t="shared" si="37"/>
        <v>5</v>
      </c>
      <c r="R253">
        <f t="shared" si="38"/>
        <v>36</v>
      </c>
      <c r="S253">
        <f t="shared" si="39"/>
        <v>21</v>
      </c>
      <c r="T253">
        <f t="shared" si="40"/>
        <v>17</v>
      </c>
      <c r="U253">
        <f t="shared" si="41"/>
        <v>6</v>
      </c>
    </row>
    <row r="254" spans="1:21" x14ac:dyDescent="0.2">
      <c r="A254">
        <f t="shared" si="42"/>
        <v>113</v>
      </c>
      <c r="B254">
        <f t="shared" si="22"/>
        <v>1</v>
      </c>
      <c r="C254">
        <f t="shared" si="23"/>
        <v>0</v>
      </c>
      <c r="D254">
        <f t="shared" si="24"/>
        <v>0</v>
      </c>
      <c r="E254">
        <f t="shared" si="25"/>
        <v>0</v>
      </c>
      <c r="F254">
        <f t="shared" si="26"/>
        <v>0</v>
      </c>
      <c r="G254">
        <f t="shared" si="27"/>
        <v>1</v>
      </c>
      <c r="H254">
        <f t="shared" si="28"/>
        <v>1</v>
      </c>
      <c r="I254">
        <f t="shared" si="29"/>
        <v>1</v>
      </c>
      <c r="J254">
        <f t="shared" si="30"/>
        <v>0</v>
      </c>
      <c r="L254" s="10">
        <f t="shared" si="32"/>
        <v>113</v>
      </c>
      <c r="M254">
        <f t="shared" si="33"/>
        <v>105</v>
      </c>
      <c r="N254">
        <f t="shared" si="34"/>
        <v>45</v>
      </c>
      <c r="O254">
        <f t="shared" si="35"/>
        <v>6</v>
      </c>
      <c r="P254">
        <f t="shared" si="36"/>
        <v>6</v>
      </c>
      <c r="Q254">
        <f t="shared" si="37"/>
        <v>5</v>
      </c>
      <c r="R254">
        <f t="shared" si="38"/>
        <v>37</v>
      </c>
      <c r="S254">
        <f t="shared" si="39"/>
        <v>22</v>
      </c>
      <c r="T254">
        <f t="shared" si="40"/>
        <v>18</v>
      </c>
      <c r="U254">
        <f t="shared" si="41"/>
        <v>6</v>
      </c>
    </row>
    <row r="255" spans="1:21" x14ac:dyDescent="0.2">
      <c r="A255">
        <f t="shared" si="42"/>
        <v>114</v>
      </c>
      <c r="B255">
        <f t="shared" si="22"/>
        <v>1</v>
      </c>
      <c r="C255">
        <f t="shared" si="23"/>
        <v>0</v>
      </c>
      <c r="D255">
        <f t="shared" si="24"/>
        <v>0</v>
      </c>
      <c r="E255">
        <f t="shared" si="25"/>
        <v>0</v>
      </c>
      <c r="F255">
        <f t="shared" si="26"/>
        <v>0</v>
      </c>
      <c r="G255">
        <f t="shared" si="27"/>
        <v>0</v>
      </c>
      <c r="H255">
        <f t="shared" si="28"/>
        <v>0</v>
      </c>
      <c r="I255">
        <f t="shared" si="29"/>
        <v>0</v>
      </c>
      <c r="J255">
        <f t="shared" si="30"/>
        <v>0</v>
      </c>
      <c r="L255" s="10">
        <f t="shared" si="32"/>
        <v>114</v>
      </c>
      <c r="M255">
        <f t="shared" si="33"/>
        <v>106</v>
      </c>
      <c r="N255">
        <f t="shared" si="34"/>
        <v>45</v>
      </c>
      <c r="O255">
        <f t="shared" si="35"/>
        <v>6</v>
      </c>
      <c r="P255">
        <f t="shared" si="36"/>
        <v>6</v>
      </c>
      <c r="Q255">
        <f t="shared" si="37"/>
        <v>5</v>
      </c>
      <c r="R255">
        <f t="shared" si="38"/>
        <v>37</v>
      </c>
      <c r="S255">
        <f t="shared" si="39"/>
        <v>22</v>
      </c>
      <c r="T255">
        <f t="shared" si="40"/>
        <v>18</v>
      </c>
      <c r="U255">
        <f t="shared" si="41"/>
        <v>6</v>
      </c>
    </row>
    <row r="256" spans="1:21" x14ac:dyDescent="0.2">
      <c r="A256">
        <f t="shared" si="42"/>
        <v>115</v>
      </c>
      <c r="B256">
        <f t="shared" si="22"/>
        <v>1</v>
      </c>
      <c r="C256">
        <f t="shared" si="23"/>
        <v>1</v>
      </c>
      <c r="D256">
        <f t="shared" si="24"/>
        <v>0</v>
      </c>
      <c r="E256">
        <f t="shared" si="25"/>
        <v>0</v>
      </c>
      <c r="F256">
        <f t="shared" si="26"/>
        <v>0</v>
      </c>
      <c r="G256">
        <f t="shared" si="27"/>
        <v>1</v>
      </c>
      <c r="H256">
        <f t="shared" si="28"/>
        <v>1</v>
      </c>
      <c r="I256">
        <f t="shared" si="29"/>
        <v>1</v>
      </c>
      <c r="J256">
        <f t="shared" si="30"/>
        <v>0</v>
      </c>
      <c r="L256" s="10">
        <f t="shared" si="32"/>
        <v>115</v>
      </c>
      <c r="M256">
        <f t="shared" si="33"/>
        <v>107</v>
      </c>
      <c r="N256">
        <f t="shared" si="34"/>
        <v>46</v>
      </c>
      <c r="O256">
        <f t="shared" si="35"/>
        <v>6</v>
      </c>
      <c r="P256">
        <f t="shared" si="36"/>
        <v>6</v>
      </c>
      <c r="Q256">
        <f t="shared" si="37"/>
        <v>5</v>
      </c>
      <c r="R256">
        <f t="shared" si="38"/>
        <v>38</v>
      </c>
      <c r="S256">
        <f t="shared" si="39"/>
        <v>23</v>
      </c>
      <c r="T256">
        <f t="shared" si="40"/>
        <v>19</v>
      </c>
      <c r="U256">
        <f t="shared" si="41"/>
        <v>6</v>
      </c>
    </row>
    <row r="257" spans="1:21" x14ac:dyDescent="0.2">
      <c r="A257">
        <f t="shared" si="42"/>
        <v>116</v>
      </c>
      <c r="B257">
        <f t="shared" si="22"/>
        <v>1</v>
      </c>
      <c r="C257">
        <f t="shared" si="23"/>
        <v>1</v>
      </c>
      <c r="D257">
        <f t="shared" si="24"/>
        <v>0</v>
      </c>
      <c r="E257">
        <f t="shared" si="25"/>
        <v>0</v>
      </c>
      <c r="F257">
        <f t="shared" si="26"/>
        <v>0</v>
      </c>
      <c r="G257">
        <f t="shared" si="27"/>
        <v>1</v>
      </c>
      <c r="H257">
        <f t="shared" si="28"/>
        <v>0</v>
      </c>
      <c r="I257">
        <f t="shared" si="29"/>
        <v>0</v>
      </c>
      <c r="J257">
        <f t="shared" si="30"/>
        <v>0</v>
      </c>
      <c r="L257" s="10">
        <f t="shared" si="32"/>
        <v>116</v>
      </c>
      <c r="M257">
        <f t="shared" si="33"/>
        <v>108</v>
      </c>
      <c r="N257">
        <f t="shared" si="34"/>
        <v>47</v>
      </c>
      <c r="O257">
        <f t="shared" si="35"/>
        <v>6</v>
      </c>
      <c r="P257">
        <f t="shared" si="36"/>
        <v>6</v>
      </c>
      <c r="Q257">
        <f t="shared" si="37"/>
        <v>5</v>
      </c>
      <c r="R257">
        <f t="shared" si="38"/>
        <v>39</v>
      </c>
      <c r="S257">
        <f t="shared" si="39"/>
        <v>23</v>
      </c>
      <c r="T257">
        <f t="shared" si="40"/>
        <v>19</v>
      </c>
      <c r="U257">
        <f t="shared" si="41"/>
        <v>6</v>
      </c>
    </row>
    <row r="258" spans="1:21" x14ac:dyDescent="0.2">
      <c r="A258">
        <f t="shared" si="42"/>
        <v>117</v>
      </c>
      <c r="B258">
        <f t="shared" si="22"/>
        <v>1</v>
      </c>
      <c r="C258">
        <f t="shared" si="23"/>
        <v>0</v>
      </c>
      <c r="D258">
        <f t="shared" si="24"/>
        <v>0</v>
      </c>
      <c r="E258">
        <f t="shared" si="25"/>
        <v>0</v>
      </c>
      <c r="F258">
        <f t="shared" si="26"/>
        <v>0</v>
      </c>
      <c r="G258">
        <f t="shared" si="27"/>
        <v>1</v>
      </c>
      <c r="H258">
        <f t="shared" si="28"/>
        <v>0</v>
      </c>
      <c r="I258">
        <f t="shared" si="29"/>
        <v>0</v>
      </c>
      <c r="J258">
        <f t="shared" si="30"/>
        <v>0</v>
      </c>
      <c r="L258" s="10">
        <f t="shared" si="32"/>
        <v>117</v>
      </c>
      <c r="M258">
        <f t="shared" si="33"/>
        <v>109</v>
      </c>
      <c r="N258">
        <f t="shared" si="34"/>
        <v>47</v>
      </c>
      <c r="O258">
        <f t="shared" si="35"/>
        <v>6</v>
      </c>
      <c r="P258">
        <f t="shared" si="36"/>
        <v>6</v>
      </c>
      <c r="Q258">
        <f t="shared" si="37"/>
        <v>5</v>
      </c>
      <c r="R258">
        <f t="shared" si="38"/>
        <v>40</v>
      </c>
      <c r="S258">
        <f t="shared" si="39"/>
        <v>23</v>
      </c>
      <c r="T258">
        <f t="shared" si="40"/>
        <v>19</v>
      </c>
      <c r="U258">
        <f t="shared" si="41"/>
        <v>6</v>
      </c>
    </row>
    <row r="259" spans="1:21" x14ac:dyDescent="0.2">
      <c r="A259">
        <f t="shared" si="42"/>
        <v>118</v>
      </c>
      <c r="B259">
        <f t="shared" si="22"/>
        <v>1</v>
      </c>
      <c r="C259">
        <f t="shared" si="23"/>
        <v>0</v>
      </c>
      <c r="D259">
        <f t="shared" si="24"/>
        <v>0</v>
      </c>
      <c r="E259">
        <f t="shared" si="25"/>
        <v>0</v>
      </c>
      <c r="F259">
        <f t="shared" si="26"/>
        <v>0</v>
      </c>
      <c r="G259">
        <f t="shared" si="27"/>
        <v>1</v>
      </c>
      <c r="H259">
        <f t="shared" si="28"/>
        <v>0</v>
      </c>
      <c r="I259">
        <f t="shared" si="29"/>
        <v>1</v>
      </c>
      <c r="J259">
        <f t="shared" si="30"/>
        <v>0</v>
      </c>
      <c r="L259" s="10">
        <f t="shared" si="32"/>
        <v>118</v>
      </c>
      <c r="M259">
        <f t="shared" si="33"/>
        <v>110</v>
      </c>
      <c r="N259">
        <f t="shared" si="34"/>
        <v>47</v>
      </c>
      <c r="O259">
        <f t="shared" si="35"/>
        <v>6</v>
      </c>
      <c r="P259">
        <f t="shared" si="36"/>
        <v>6</v>
      </c>
      <c r="Q259">
        <f t="shared" si="37"/>
        <v>5</v>
      </c>
      <c r="R259">
        <f t="shared" si="38"/>
        <v>41</v>
      </c>
      <c r="S259">
        <f t="shared" si="39"/>
        <v>23</v>
      </c>
      <c r="T259">
        <f t="shared" si="40"/>
        <v>20</v>
      </c>
      <c r="U259">
        <f t="shared" si="41"/>
        <v>6</v>
      </c>
    </row>
    <row r="260" spans="1:21" x14ac:dyDescent="0.2">
      <c r="A260">
        <f t="shared" si="42"/>
        <v>119</v>
      </c>
      <c r="B260">
        <f t="shared" si="22"/>
        <v>1</v>
      </c>
      <c r="C260">
        <f t="shared" si="23"/>
        <v>0</v>
      </c>
      <c r="D260">
        <f t="shared" si="24"/>
        <v>0</v>
      </c>
      <c r="E260">
        <f t="shared" si="25"/>
        <v>0</v>
      </c>
      <c r="F260">
        <f t="shared" si="26"/>
        <v>0</v>
      </c>
      <c r="G260">
        <f t="shared" si="27"/>
        <v>1</v>
      </c>
      <c r="H260">
        <f t="shared" si="28"/>
        <v>0</v>
      </c>
      <c r="I260">
        <f t="shared" si="29"/>
        <v>0</v>
      </c>
      <c r="J260">
        <f t="shared" si="30"/>
        <v>0</v>
      </c>
      <c r="L260" s="10">
        <f t="shared" si="32"/>
        <v>119</v>
      </c>
      <c r="M260">
        <f t="shared" si="33"/>
        <v>111</v>
      </c>
      <c r="N260">
        <f t="shared" si="34"/>
        <v>47</v>
      </c>
      <c r="O260">
        <f t="shared" si="35"/>
        <v>6</v>
      </c>
      <c r="P260">
        <f t="shared" si="36"/>
        <v>6</v>
      </c>
      <c r="Q260">
        <f t="shared" si="37"/>
        <v>5</v>
      </c>
      <c r="R260">
        <f t="shared" si="38"/>
        <v>42</v>
      </c>
      <c r="S260">
        <f t="shared" si="39"/>
        <v>23</v>
      </c>
      <c r="T260">
        <f t="shared" si="40"/>
        <v>20</v>
      </c>
      <c r="U260">
        <f t="shared" si="41"/>
        <v>6</v>
      </c>
    </row>
    <row r="261" spans="1:21" x14ac:dyDescent="0.2">
      <c r="A261">
        <f t="shared" si="42"/>
        <v>120</v>
      </c>
      <c r="B261">
        <f t="shared" si="22"/>
        <v>1</v>
      </c>
      <c r="C261">
        <f t="shared" si="23"/>
        <v>0</v>
      </c>
      <c r="D261">
        <f t="shared" si="24"/>
        <v>0</v>
      </c>
      <c r="E261">
        <f t="shared" si="25"/>
        <v>0</v>
      </c>
      <c r="F261">
        <f t="shared" si="26"/>
        <v>0</v>
      </c>
      <c r="G261">
        <f t="shared" si="27"/>
        <v>1</v>
      </c>
      <c r="H261">
        <f t="shared" si="28"/>
        <v>0</v>
      </c>
      <c r="I261">
        <f t="shared" si="29"/>
        <v>0</v>
      </c>
      <c r="J261">
        <f t="shared" si="30"/>
        <v>0</v>
      </c>
      <c r="L261" s="10">
        <f t="shared" si="32"/>
        <v>120</v>
      </c>
      <c r="M261">
        <f t="shared" si="33"/>
        <v>112</v>
      </c>
      <c r="N261">
        <f t="shared" si="34"/>
        <v>47</v>
      </c>
      <c r="O261">
        <f t="shared" si="35"/>
        <v>6</v>
      </c>
      <c r="P261">
        <f t="shared" si="36"/>
        <v>6</v>
      </c>
      <c r="Q261">
        <f t="shared" si="37"/>
        <v>5</v>
      </c>
      <c r="R261">
        <f t="shared" si="38"/>
        <v>43</v>
      </c>
      <c r="S261">
        <f t="shared" si="39"/>
        <v>23</v>
      </c>
      <c r="T261">
        <f t="shared" si="40"/>
        <v>20</v>
      </c>
      <c r="U261">
        <f t="shared" si="41"/>
        <v>6</v>
      </c>
    </row>
    <row r="262" spans="1:21" x14ac:dyDescent="0.2">
      <c r="A262">
        <f t="shared" si="42"/>
        <v>121</v>
      </c>
      <c r="B262">
        <f t="shared" si="22"/>
        <v>1</v>
      </c>
      <c r="C262">
        <f t="shared" si="23"/>
        <v>1</v>
      </c>
      <c r="D262">
        <f t="shared" si="24"/>
        <v>0</v>
      </c>
      <c r="E262">
        <f t="shared" si="25"/>
        <v>0</v>
      </c>
      <c r="F262">
        <f t="shared" si="26"/>
        <v>0</v>
      </c>
      <c r="G262">
        <f t="shared" si="27"/>
        <v>0</v>
      </c>
      <c r="H262">
        <f t="shared" si="28"/>
        <v>0</v>
      </c>
      <c r="I262">
        <f t="shared" si="29"/>
        <v>0</v>
      </c>
      <c r="J262">
        <f t="shared" si="30"/>
        <v>0</v>
      </c>
      <c r="L262" s="10">
        <f t="shared" si="32"/>
        <v>121</v>
      </c>
      <c r="M262">
        <f t="shared" si="33"/>
        <v>113</v>
      </c>
      <c r="N262">
        <f t="shared" si="34"/>
        <v>48</v>
      </c>
      <c r="O262">
        <f t="shared" si="35"/>
        <v>6</v>
      </c>
      <c r="P262">
        <f t="shared" si="36"/>
        <v>6</v>
      </c>
      <c r="Q262">
        <f t="shared" si="37"/>
        <v>5</v>
      </c>
      <c r="R262">
        <f t="shared" si="38"/>
        <v>43</v>
      </c>
      <c r="S262">
        <f t="shared" si="39"/>
        <v>23</v>
      </c>
      <c r="T262">
        <f t="shared" si="40"/>
        <v>20</v>
      </c>
      <c r="U262">
        <f t="shared" si="41"/>
        <v>6</v>
      </c>
    </row>
    <row r="263" spans="1:21" x14ac:dyDescent="0.2">
      <c r="A263">
        <f t="shared" si="42"/>
        <v>122</v>
      </c>
      <c r="B263">
        <f t="shared" si="22"/>
        <v>1</v>
      </c>
      <c r="C263">
        <f t="shared" si="23"/>
        <v>0</v>
      </c>
      <c r="D263">
        <f t="shared" si="24"/>
        <v>0</v>
      </c>
      <c r="E263">
        <f t="shared" si="25"/>
        <v>0</v>
      </c>
      <c r="F263">
        <f t="shared" si="26"/>
        <v>0</v>
      </c>
      <c r="G263">
        <f t="shared" si="27"/>
        <v>1</v>
      </c>
      <c r="H263">
        <f t="shared" si="28"/>
        <v>0</v>
      </c>
      <c r="I263">
        <f t="shared" si="29"/>
        <v>0</v>
      </c>
      <c r="J263">
        <f t="shared" si="30"/>
        <v>0</v>
      </c>
      <c r="L263" s="10">
        <f t="shared" si="32"/>
        <v>122</v>
      </c>
      <c r="M263">
        <f t="shared" si="33"/>
        <v>114</v>
      </c>
      <c r="N263">
        <f t="shared" si="34"/>
        <v>48</v>
      </c>
      <c r="O263">
        <f t="shared" si="35"/>
        <v>6</v>
      </c>
      <c r="P263">
        <f t="shared" si="36"/>
        <v>6</v>
      </c>
      <c r="Q263">
        <f t="shared" si="37"/>
        <v>5</v>
      </c>
      <c r="R263">
        <f t="shared" si="38"/>
        <v>44</v>
      </c>
      <c r="S263">
        <f t="shared" si="39"/>
        <v>23</v>
      </c>
      <c r="T263">
        <f t="shared" si="40"/>
        <v>20</v>
      </c>
      <c r="U263">
        <f t="shared" si="41"/>
        <v>6</v>
      </c>
    </row>
    <row r="264" spans="1:21" x14ac:dyDescent="0.2">
      <c r="A264">
        <f t="shared" si="42"/>
        <v>123</v>
      </c>
      <c r="B264">
        <f t="shared" si="22"/>
        <v>1</v>
      </c>
      <c r="C264">
        <f t="shared" si="23"/>
        <v>1</v>
      </c>
      <c r="D264">
        <f t="shared" si="24"/>
        <v>1</v>
      </c>
      <c r="E264">
        <f t="shared" si="25"/>
        <v>0</v>
      </c>
      <c r="F264">
        <f t="shared" si="26"/>
        <v>0</v>
      </c>
      <c r="G264">
        <f t="shared" si="27"/>
        <v>1</v>
      </c>
      <c r="H264">
        <f t="shared" si="28"/>
        <v>0</v>
      </c>
      <c r="I264">
        <f t="shared" si="29"/>
        <v>0</v>
      </c>
      <c r="J264">
        <f t="shared" si="30"/>
        <v>0</v>
      </c>
      <c r="L264" s="10">
        <f t="shared" si="32"/>
        <v>123</v>
      </c>
      <c r="M264">
        <f t="shared" si="33"/>
        <v>115</v>
      </c>
      <c r="N264">
        <f t="shared" si="34"/>
        <v>49</v>
      </c>
      <c r="O264">
        <f t="shared" si="35"/>
        <v>7</v>
      </c>
      <c r="P264">
        <f t="shared" si="36"/>
        <v>6</v>
      </c>
      <c r="Q264">
        <f t="shared" si="37"/>
        <v>5</v>
      </c>
      <c r="R264">
        <f t="shared" si="38"/>
        <v>45</v>
      </c>
      <c r="S264">
        <f t="shared" si="39"/>
        <v>23</v>
      </c>
      <c r="T264">
        <f t="shared" si="40"/>
        <v>20</v>
      </c>
      <c r="U264">
        <f t="shared" si="41"/>
        <v>6</v>
      </c>
    </row>
    <row r="265" spans="1:21" x14ac:dyDescent="0.2">
      <c r="A265">
        <f t="shared" si="42"/>
        <v>124</v>
      </c>
      <c r="B265">
        <f t="shared" si="22"/>
        <v>1</v>
      </c>
      <c r="C265">
        <f t="shared" si="23"/>
        <v>0</v>
      </c>
      <c r="D265">
        <f t="shared" si="24"/>
        <v>0</v>
      </c>
      <c r="E265">
        <f t="shared" si="25"/>
        <v>0</v>
      </c>
      <c r="F265">
        <f t="shared" si="26"/>
        <v>0</v>
      </c>
      <c r="G265">
        <f t="shared" si="27"/>
        <v>1</v>
      </c>
      <c r="H265">
        <f t="shared" si="28"/>
        <v>0</v>
      </c>
      <c r="I265">
        <f t="shared" si="29"/>
        <v>1</v>
      </c>
      <c r="J265">
        <f t="shared" si="30"/>
        <v>0</v>
      </c>
      <c r="L265" s="10">
        <f t="shared" si="32"/>
        <v>124</v>
      </c>
      <c r="M265">
        <f t="shared" si="33"/>
        <v>116</v>
      </c>
      <c r="N265">
        <f t="shared" si="34"/>
        <v>49</v>
      </c>
      <c r="O265">
        <f t="shared" si="35"/>
        <v>7</v>
      </c>
      <c r="P265">
        <f t="shared" si="36"/>
        <v>6</v>
      </c>
      <c r="Q265">
        <f t="shared" si="37"/>
        <v>5</v>
      </c>
      <c r="R265">
        <f t="shared" si="38"/>
        <v>46</v>
      </c>
      <c r="S265">
        <f t="shared" si="39"/>
        <v>23</v>
      </c>
      <c r="T265">
        <f t="shared" si="40"/>
        <v>21</v>
      </c>
      <c r="U265">
        <f t="shared" si="41"/>
        <v>6</v>
      </c>
    </row>
    <row r="266" spans="1:21" x14ac:dyDescent="0.2">
      <c r="A266">
        <f t="shared" si="42"/>
        <v>125</v>
      </c>
      <c r="B266">
        <f t="shared" si="22"/>
        <v>1</v>
      </c>
      <c r="C266">
        <f t="shared" si="23"/>
        <v>0</v>
      </c>
      <c r="D266">
        <f t="shared" si="24"/>
        <v>0</v>
      </c>
      <c r="E266">
        <f t="shared" si="25"/>
        <v>0</v>
      </c>
      <c r="F266">
        <f t="shared" si="26"/>
        <v>0</v>
      </c>
      <c r="G266">
        <f t="shared" si="27"/>
        <v>1</v>
      </c>
      <c r="H266">
        <f t="shared" si="28"/>
        <v>0</v>
      </c>
      <c r="I266">
        <f t="shared" si="29"/>
        <v>0</v>
      </c>
      <c r="J266">
        <f t="shared" si="30"/>
        <v>0</v>
      </c>
      <c r="L266" s="10">
        <f t="shared" si="32"/>
        <v>125</v>
      </c>
      <c r="M266">
        <f t="shared" si="33"/>
        <v>117</v>
      </c>
      <c r="N266">
        <f t="shared" si="34"/>
        <v>49</v>
      </c>
      <c r="O266">
        <f t="shared" si="35"/>
        <v>7</v>
      </c>
      <c r="P266">
        <f t="shared" si="36"/>
        <v>6</v>
      </c>
      <c r="Q266">
        <f t="shared" si="37"/>
        <v>5</v>
      </c>
      <c r="R266">
        <f t="shared" si="38"/>
        <v>47</v>
      </c>
      <c r="S266">
        <f t="shared" si="39"/>
        <v>23</v>
      </c>
      <c r="T266">
        <f t="shared" si="40"/>
        <v>21</v>
      </c>
      <c r="U266">
        <f t="shared" si="41"/>
        <v>6</v>
      </c>
    </row>
    <row r="267" spans="1:21" x14ac:dyDescent="0.2">
      <c r="A267">
        <f t="shared" si="42"/>
        <v>126</v>
      </c>
      <c r="B267">
        <f t="shared" si="22"/>
        <v>1</v>
      </c>
      <c r="C267">
        <f t="shared" si="23"/>
        <v>1</v>
      </c>
      <c r="D267">
        <f t="shared" si="24"/>
        <v>0</v>
      </c>
      <c r="E267">
        <f t="shared" si="25"/>
        <v>0</v>
      </c>
      <c r="F267">
        <f t="shared" si="26"/>
        <v>0</v>
      </c>
      <c r="G267">
        <f t="shared" si="27"/>
        <v>1</v>
      </c>
      <c r="H267">
        <f t="shared" si="28"/>
        <v>0</v>
      </c>
      <c r="I267">
        <f t="shared" si="29"/>
        <v>0</v>
      </c>
      <c r="J267">
        <f t="shared" si="30"/>
        <v>0</v>
      </c>
      <c r="L267" s="10">
        <f t="shared" si="32"/>
        <v>126</v>
      </c>
      <c r="M267">
        <f t="shared" si="33"/>
        <v>118</v>
      </c>
      <c r="N267">
        <f t="shared" si="34"/>
        <v>50</v>
      </c>
      <c r="O267">
        <f t="shared" si="35"/>
        <v>7</v>
      </c>
      <c r="P267">
        <f t="shared" si="36"/>
        <v>6</v>
      </c>
      <c r="Q267">
        <f t="shared" si="37"/>
        <v>5</v>
      </c>
      <c r="R267">
        <f t="shared" si="38"/>
        <v>48</v>
      </c>
      <c r="S267">
        <f t="shared" si="39"/>
        <v>23</v>
      </c>
      <c r="T267">
        <f t="shared" si="40"/>
        <v>21</v>
      </c>
      <c r="U267">
        <f t="shared" si="41"/>
        <v>6</v>
      </c>
    </row>
    <row r="268" spans="1:21" x14ac:dyDescent="0.2">
      <c r="A268">
        <f t="shared" si="42"/>
        <v>127</v>
      </c>
      <c r="B268">
        <f t="shared" si="22"/>
        <v>1</v>
      </c>
      <c r="C268">
        <f t="shared" si="23"/>
        <v>0</v>
      </c>
      <c r="D268">
        <f t="shared" si="24"/>
        <v>0</v>
      </c>
      <c r="E268">
        <f t="shared" si="25"/>
        <v>0</v>
      </c>
      <c r="F268">
        <f t="shared" si="26"/>
        <v>0</v>
      </c>
      <c r="G268">
        <f t="shared" si="27"/>
        <v>1</v>
      </c>
      <c r="H268">
        <f t="shared" si="28"/>
        <v>0</v>
      </c>
      <c r="I268">
        <f t="shared" si="29"/>
        <v>0</v>
      </c>
      <c r="J268">
        <f t="shared" si="30"/>
        <v>0</v>
      </c>
      <c r="L268" s="10">
        <f t="shared" si="32"/>
        <v>127</v>
      </c>
      <c r="M268">
        <f t="shared" si="33"/>
        <v>119</v>
      </c>
      <c r="N268">
        <f t="shared" si="34"/>
        <v>50</v>
      </c>
      <c r="O268">
        <f t="shared" si="35"/>
        <v>7</v>
      </c>
      <c r="P268">
        <f t="shared" si="36"/>
        <v>6</v>
      </c>
      <c r="Q268">
        <f t="shared" si="37"/>
        <v>5</v>
      </c>
      <c r="R268">
        <f t="shared" si="38"/>
        <v>49</v>
      </c>
      <c r="S268">
        <f t="shared" si="39"/>
        <v>23</v>
      </c>
      <c r="T268">
        <f t="shared" si="40"/>
        <v>21</v>
      </c>
      <c r="U268">
        <f t="shared" si="41"/>
        <v>6</v>
      </c>
    </row>
    <row r="269" spans="1:21" x14ac:dyDescent="0.2">
      <c r="A269">
        <f t="shared" si="42"/>
        <v>128</v>
      </c>
      <c r="B269">
        <f t="shared" si="22"/>
        <v>0</v>
      </c>
      <c r="C269">
        <f t="shared" si="23"/>
        <v>0</v>
      </c>
      <c r="D269">
        <f t="shared" si="24"/>
        <v>0</v>
      </c>
      <c r="E269">
        <f t="shared" si="25"/>
        <v>0</v>
      </c>
      <c r="F269">
        <f t="shared" si="26"/>
        <v>0</v>
      </c>
      <c r="G269">
        <f t="shared" si="27"/>
        <v>1</v>
      </c>
      <c r="H269">
        <f t="shared" si="28"/>
        <v>1</v>
      </c>
      <c r="I269">
        <f t="shared" si="29"/>
        <v>0</v>
      </c>
      <c r="J269">
        <f t="shared" si="30"/>
        <v>0</v>
      </c>
      <c r="L269" s="10">
        <f t="shared" si="32"/>
        <v>128</v>
      </c>
      <c r="M269">
        <f t="shared" si="33"/>
        <v>119</v>
      </c>
      <c r="N269">
        <f t="shared" si="34"/>
        <v>50</v>
      </c>
      <c r="O269">
        <f t="shared" si="35"/>
        <v>7</v>
      </c>
      <c r="P269">
        <f t="shared" si="36"/>
        <v>6</v>
      </c>
      <c r="Q269">
        <f t="shared" si="37"/>
        <v>5</v>
      </c>
      <c r="R269">
        <f t="shared" si="38"/>
        <v>50</v>
      </c>
      <c r="S269">
        <f t="shared" si="39"/>
        <v>24</v>
      </c>
      <c r="T269">
        <f t="shared" si="40"/>
        <v>21</v>
      </c>
      <c r="U269">
        <f t="shared" si="41"/>
        <v>6</v>
      </c>
    </row>
    <row r="270" spans="1:21" x14ac:dyDescent="0.2">
      <c r="A270">
        <f t="shared" si="42"/>
        <v>129</v>
      </c>
      <c r="B270">
        <f t="shared" si="22"/>
        <v>1</v>
      </c>
      <c r="C270">
        <f t="shared" si="23"/>
        <v>0</v>
      </c>
      <c r="D270">
        <f t="shared" si="24"/>
        <v>0</v>
      </c>
      <c r="E270">
        <f t="shared" si="25"/>
        <v>0</v>
      </c>
      <c r="F270">
        <f t="shared" si="26"/>
        <v>0</v>
      </c>
      <c r="G270">
        <f t="shared" si="27"/>
        <v>1</v>
      </c>
      <c r="H270">
        <f t="shared" si="28"/>
        <v>0</v>
      </c>
      <c r="I270">
        <f t="shared" si="29"/>
        <v>1</v>
      </c>
      <c r="J270">
        <f t="shared" si="30"/>
        <v>0</v>
      </c>
      <c r="L270" s="10">
        <f t="shared" si="32"/>
        <v>129</v>
      </c>
      <c r="M270">
        <f t="shared" si="33"/>
        <v>120</v>
      </c>
      <c r="N270">
        <f t="shared" si="34"/>
        <v>50</v>
      </c>
      <c r="O270">
        <f t="shared" si="35"/>
        <v>7</v>
      </c>
      <c r="P270">
        <f t="shared" si="36"/>
        <v>6</v>
      </c>
      <c r="Q270">
        <f t="shared" si="37"/>
        <v>5</v>
      </c>
      <c r="R270">
        <f t="shared" si="38"/>
        <v>51</v>
      </c>
      <c r="S270">
        <f t="shared" si="39"/>
        <v>24</v>
      </c>
      <c r="T270">
        <f t="shared" si="40"/>
        <v>22</v>
      </c>
      <c r="U270">
        <f t="shared" si="41"/>
        <v>6</v>
      </c>
    </row>
    <row r="271" spans="1:21" x14ac:dyDescent="0.2">
      <c r="A271">
        <f t="shared" si="42"/>
        <v>130</v>
      </c>
      <c r="B271">
        <f t="shared" ref="B271:B279" si="43">COUNTIF(B131,"shopee*")</f>
        <v>1</v>
      </c>
      <c r="C271">
        <f t="shared" ref="C271:C279" si="44">COUNTIF(B131,"*LAZADA*")</f>
        <v>0</v>
      </c>
      <c r="D271">
        <f t="shared" ref="D271:D279" si="45">COUNTIF(B131,"*Amazon*")</f>
        <v>0</v>
      </c>
      <c r="E271">
        <f t="shared" ref="E271:E279" si="46">COUNTIF(B131,"*eBay*")</f>
        <v>0</v>
      </c>
      <c r="F271">
        <f t="shared" ref="F271:F279" si="47">COUNTIF(B131,"*JD CENTRA*")</f>
        <v>0</v>
      </c>
      <c r="G271">
        <f t="shared" ref="G271:G279" si="48">COUNTIF(B131,"*Instagram (Market)*")</f>
        <v>1</v>
      </c>
      <c r="H271">
        <f t="shared" ref="H271:H279" si="49">COUNTIF(B131,"*Facebook  (Market)*")</f>
        <v>1</v>
      </c>
      <c r="I271">
        <f t="shared" ref="I271:I279" si="50">COUNTIF(B131,"*LINE Shopping*")</f>
        <v>0</v>
      </c>
      <c r="J271">
        <f t="shared" ref="J271:J279" si="51">COUNTIF(B131,"*AliExpress*")</f>
        <v>0</v>
      </c>
      <c r="L271" s="10">
        <f t="shared" si="32"/>
        <v>130</v>
      </c>
      <c r="M271">
        <f t="shared" si="33"/>
        <v>121</v>
      </c>
      <c r="N271">
        <f t="shared" si="34"/>
        <v>50</v>
      </c>
      <c r="O271">
        <f t="shared" si="35"/>
        <v>7</v>
      </c>
      <c r="P271">
        <f t="shared" si="36"/>
        <v>6</v>
      </c>
      <c r="Q271">
        <f t="shared" si="37"/>
        <v>5</v>
      </c>
      <c r="R271">
        <f t="shared" si="38"/>
        <v>52</v>
      </c>
      <c r="S271">
        <f t="shared" si="39"/>
        <v>25</v>
      </c>
      <c r="T271">
        <f t="shared" si="40"/>
        <v>22</v>
      </c>
      <c r="U271">
        <f t="shared" si="41"/>
        <v>6</v>
      </c>
    </row>
    <row r="272" spans="1:21" x14ac:dyDescent="0.2">
      <c r="A272">
        <f t="shared" si="42"/>
        <v>131</v>
      </c>
      <c r="B272">
        <f t="shared" si="43"/>
        <v>1</v>
      </c>
      <c r="C272">
        <f t="shared" si="44"/>
        <v>0</v>
      </c>
      <c r="D272">
        <f t="shared" si="45"/>
        <v>0</v>
      </c>
      <c r="E272">
        <f t="shared" si="46"/>
        <v>0</v>
      </c>
      <c r="F272">
        <f t="shared" si="47"/>
        <v>0</v>
      </c>
      <c r="G272">
        <f t="shared" si="48"/>
        <v>1</v>
      </c>
      <c r="H272">
        <f t="shared" si="49"/>
        <v>0</v>
      </c>
      <c r="I272">
        <f t="shared" si="50"/>
        <v>0</v>
      </c>
      <c r="J272">
        <f t="shared" si="51"/>
        <v>0</v>
      </c>
      <c r="L272" s="10">
        <f t="shared" ref="L272:L279" si="52">L271+1</f>
        <v>131</v>
      </c>
      <c r="M272">
        <f t="shared" ref="M272:M279" si="53">IF(B272=1,M271+1,M271)</f>
        <v>122</v>
      </c>
      <c r="N272">
        <f t="shared" ref="N272:N279" si="54">IF(C272=1,N271+1,N271)</f>
        <v>50</v>
      </c>
      <c r="O272">
        <f t="shared" ref="O272:O279" si="55">IF(D272=1,O271+1,O271)</f>
        <v>7</v>
      </c>
      <c r="P272">
        <f t="shared" ref="P272:P279" si="56">IF(E272=1,P271+1,P271)</f>
        <v>6</v>
      </c>
      <c r="Q272">
        <f t="shared" ref="Q272:Q279" si="57">IF(F272=1,Q271+1,Q271)</f>
        <v>5</v>
      </c>
      <c r="R272">
        <f t="shared" ref="R272:R279" si="58">IF(G272=1,R271+1,R271)</f>
        <v>53</v>
      </c>
      <c r="S272">
        <f t="shared" ref="S272:S279" si="59">IF(H272=1,S271+1,S271)</f>
        <v>25</v>
      </c>
      <c r="T272">
        <f t="shared" ref="T272:T279" si="60">IF(I272=1,T271+1,T271)</f>
        <v>22</v>
      </c>
      <c r="U272">
        <f t="shared" ref="U272:U279" si="61">IF(J272=1,U271+1,U271)</f>
        <v>6</v>
      </c>
    </row>
    <row r="273" spans="1:29" x14ac:dyDescent="0.2">
      <c r="A273">
        <f t="shared" si="42"/>
        <v>132</v>
      </c>
      <c r="B273">
        <f t="shared" si="43"/>
        <v>1</v>
      </c>
      <c r="C273">
        <f t="shared" si="44"/>
        <v>1</v>
      </c>
      <c r="D273">
        <f t="shared" si="45"/>
        <v>0</v>
      </c>
      <c r="E273">
        <f t="shared" si="46"/>
        <v>0</v>
      </c>
      <c r="F273">
        <f t="shared" si="47"/>
        <v>0</v>
      </c>
      <c r="G273">
        <f t="shared" si="48"/>
        <v>0</v>
      </c>
      <c r="H273">
        <f t="shared" si="49"/>
        <v>0</v>
      </c>
      <c r="I273">
        <f t="shared" si="50"/>
        <v>0</v>
      </c>
      <c r="J273">
        <f t="shared" si="51"/>
        <v>0</v>
      </c>
      <c r="L273" s="10">
        <f t="shared" si="52"/>
        <v>132</v>
      </c>
      <c r="M273">
        <f t="shared" si="53"/>
        <v>123</v>
      </c>
      <c r="N273">
        <f t="shared" si="54"/>
        <v>51</v>
      </c>
      <c r="O273">
        <f t="shared" si="55"/>
        <v>7</v>
      </c>
      <c r="P273">
        <f t="shared" si="56"/>
        <v>6</v>
      </c>
      <c r="Q273">
        <f t="shared" si="57"/>
        <v>5</v>
      </c>
      <c r="R273">
        <f t="shared" si="58"/>
        <v>53</v>
      </c>
      <c r="S273">
        <f t="shared" si="59"/>
        <v>25</v>
      </c>
      <c r="T273">
        <f t="shared" si="60"/>
        <v>22</v>
      </c>
      <c r="U273">
        <f t="shared" si="61"/>
        <v>6</v>
      </c>
    </row>
    <row r="274" spans="1:29" x14ac:dyDescent="0.2">
      <c r="A274">
        <f t="shared" si="42"/>
        <v>133</v>
      </c>
      <c r="B274">
        <f t="shared" si="43"/>
        <v>1</v>
      </c>
      <c r="C274">
        <f t="shared" si="44"/>
        <v>0</v>
      </c>
      <c r="D274">
        <f t="shared" si="45"/>
        <v>0</v>
      </c>
      <c r="E274">
        <f t="shared" si="46"/>
        <v>0</v>
      </c>
      <c r="F274">
        <f t="shared" si="47"/>
        <v>0</v>
      </c>
      <c r="G274">
        <f t="shared" si="48"/>
        <v>1</v>
      </c>
      <c r="H274">
        <f t="shared" si="49"/>
        <v>1</v>
      </c>
      <c r="I274">
        <f t="shared" si="50"/>
        <v>0</v>
      </c>
      <c r="J274">
        <f t="shared" si="51"/>
        <v>0</v>
      </c>
      <c r="L274" s="10">
        <f t="shared" si="52"/>
        <v>133</v>
      </c>
      <c r="M274">
        <f t="shared" si="53"/>
        <v>124</v>
      </c>
      <c r="N274">
        <f t="shared" si="54"/>
        <v>51</v>
      </c>
      <c r="O274">
        <f t="shared" si="55"/>
        <v>7</v>
      </c>
      <c r="P274">
        <f t="shared" si="56"/>
        <v>6</v>
      </c>
      <c r="Q274">
        <f t="shared" si="57"/>
        <v>5</v>
      </c>
      <c r="R274">
        <f t="shared" si="58"/>
        <v>54</v>
      </c>
      <c r="S274">
        <f t="shared" si="59"/>
        <v>26</v>
      </c>
      <c r="T274">
        <f t="shared" si="60"/>
        <v>22</v>
      </c>
      <c r="U274">
        <f t="shared" si="61"/>
        <v>6</v>
      </c>
    </row>
    <row r="275" spans="1:29" x14ac:dyDescent="0.2">
      <c r="A275">
        <f t="shared" si="42"/>
        <v>134</v>
      </c>
      <c r="B275">
        <f t="shared" si="43"/>
        <v>1</v>
      </c>
      <c r="C275">
        <f t="shared" si="44"/>
        <v>1</v>
      </c>
      <c r="D275">
        <f t="shared" si="45"/>
        <v>0</v>
      </c>
      <c r="E275">
        <f t="shared" si="46"/>
        <v>0</v>
      </c>
      <c r="F275">
        <f t="shared" si="47"/>
        <v>0</v>
      </c>
      <c r="G275">
        <f t="shared" si="48"/>
        <v>0</v>
      </c>
      <c r="H275">
        <f t="shared" si="49"/>
        <v>0</v>
      </c>
      <c r="I275">
        <f t="shared" si="50"/>
        <v>0</v>
      </c>
      <c r="J275">
        <f t="shared" si="51"/>
        <v>0</v>
      </c>
      <c r="L275" s="10">
        <f t="shared" si="52"/>
        <v>134</v>
      </c>
      <c r="M275">
        <f t="shared" si="53"/>
        <v>125</v>
      </c>
      <c r="N275">
        <f t="shared" si="54"/>
        <v>52</v>
      </c>
      <c r="O275">
        <f t="shared" si="55"/>
        <v>7</v>
      </c>
      <c r="P275">
        <f t="shared" si="56"/>
        <v>6</v>
      </c>
      <c r="Q275">
        <f t="shared" si="57"/>
        <v>5</v>
      </c>
      <c r="R275">
        <f t="shared" si="58"/>
        <v>54</v>
      </c>
      <c r="S275">
        <f t="shared" si="59"/>
        <v>26</v>
      </c>
      <c r="T275">
        <f t="shared" si="60"/>
        <v>22</v>
      </c>
      <c r="U275">
        <f t="shared" si="61"/>
        <v>6</v>
      </c>
    </row>
    <row r="276" spans="1:29" x14ac:dyDescent="0.2">
      <c r="A276">
        <f t="shared" si="42"/>
        <v>135</v>
      </c>
      <c r="B276">
        <f t="shared" si="43"/>
        <v>1</v>
      </c>
      <c r="C276">
        <f t="shared" si="44"/>
        <v>0</v>
      </c>
      <c r="D276">
        <f t="shared" si="45"/>
        <v>0</v>
      </c>
      <c r="E276">
        <f t="shared" si="46"/>
        <v>0</v>
      </c>
      <c r="F276">
        <f t="shared" si="47"/>
        <v>0</v>
      </c>
      <c r="G276">
        <f t="shared" si="48"/>
        <v>0</v>
      </c>
      <c r="H276">
        <f t="shared" si="49"/>
        <v>0</v>
      </c>
      <c r="I276">
        <f t="shared" si="50"/>
        <v>1</v>
      </c>
      <c r="J276">
        <f t="shared" si="51"/>
        <v>0</v>
      </c>
      <c r="L276" s="10">
        <f t="shared" si="52"/>
        <v>135</v>
      </c>
      <c r="M276">
        <f t="shared" si="53"/>
        <v>126</v>
      </c>
      <c r="N276">
        <f t="shared" si="54"/>
        <v>52</v>
      </c>
      <c r="O276">
        <f t="shared" si="55"/>
        <v>7</v>
      </c>
      <c r="P276">
        <f t="shared" si="56"/>
        <v>6</v>
      </c>
      <c r="Q276">
        <f t="shared" si="57"/>
        <v>5</v>
      </c>
      <c r="R276">
        <f t="shared" si="58"/>
        <v>54</v>
      </c>
      <c r="S276">
        <f t="shared" si="59"/>
        <v>26</v>
      </c>
      <c r="T276">
        <f t="shared" si="60"/>
        <v>23</v>
      </c>
      <c r="U276">
        <f t="shared" si="61"/>
        <v>6</v>
      </c>
    </row>
    <row r="277" spans="1:29" x14ac:dyDescent="0.2">
      <c r="A277">
        <f t="shared" si="42"/>
        <v>136</v>
      </c>
      <c r="B277">
        <f t="shared" si="43"/>
        <v>1</v>
      </c>
      <c r="C277">
        <f t="shared" si="44"/>
        <v>0</v>
      </c>
      <c r="D277">
        <f t="shared" si="45"/>
        <v>0</v>
      </c>
      <c r="E277">
        <f t="shared" si="46"/>
        <v>0</v>
      </c>
      <c r="F277">
        <f t="shared" si="47"/>
        <v>0</v>
      </c>
      <c r="G277">
        <f t="shared" si="48"/>
        <v>1</v>
      </c>
      <c r="H277">
        <f t="shared" si="49"/>
        <v>1</v>
      </c>
      <c r="I277">
        <f t="shared" si="50"/>
        <v>0</v>
      </c>
      <c r="J277">
        <f t="shared" si="51"/>
        <v>0</v>
      </c>
      <c r="L277" s="10">
        <f t="shared" si="52"/>
        <v>136</v>
      </c>
      <c r="M277">
        <f t="shared" si="53"/>
        <v>127</v>
      </c>
      <c r="N277">
        <f t="shared" si="54"/>
        <v>52</v>
      </c>
      <c r="O277">
        <f t="shared" si="55"/>
        <v>7</v>
      </c>
      <c r="P277">
        <f t="shared" si="56"/>
        <v>6</v>
      </c>
      <c r="Q277">
        <f t="shared" si="57"/>
        <v>5</v>
      </c>
      <c r="R277">
        <f t="shared" si="58"/>
        <v>55</v>
      </c>
      <c r="S277">
        <f t="shared" si="59"/>
        <v>27</v>
      </c>
      <c r="T277">
        <f t="shared" si="60"/>
        <v>23</v>
      </c>
      <c r="U277">
        <f t="shared" si="61"/>
        <v>6</v>
      </c>
    </row>
    <row r="278" spans="1:29" x14ac:dyDescent="0.2">
      <c r="A278">
        <f t="shared" si="42"/>
        <v>137</v>
      </c>
      <c r="B278">
        <f t="shared" si="43"/>
        <v>1</v>
      </c>
      <c r="C278">
        <f t="shared" si="44"/>
        <v>1</v>
      </c>
      <c r="D278">
        <f t="shared" si="45"/>
        <v>0</v>
      </c>
      <c r="E278">
        <f t="shared" si="46"/>
        <v>0</v>
      </c>
      <c r="F278">
        <f t="shared" si="47"/>
        <v>0</v>
      </c>
      <c r="G278">
        <f t="shared" si="48"/>
        <v>0</v>
      </c>
      <c r="H278">
        <f t="shared" si="49"/>
        <v>0</v>
      </c>
      <c r="I278">
        <f t="shared" si="50"/>
        <v>0</v>
      </c>
      <c r="J278">
        <f t="shared" si="51"/>
        <v>0</v>
      </c>
      <c r="L278" s="10">
        <f t="shared" si="52"/>
        <v>137</v>
      </c>
      <c r="M278">
        <f t="shared" si="53"/>
        <v>128</v>
      </c>
      <c r="N278">
        <f t="shared" si="54"/>
        <v>53</v>
      </c>
      <c r="O278">
        <f t="shared" si="55"/>
        <v>7</v>
      </c>
      <c r="P278">
        <f t="shared" si="56"/>
        <v>6</v>
      </c>
      <c r="Q278">
        <f t="shared" si="57"/>
        <v>5</v>
      </c>
      <c r="R278">
        <f t="shared" si="58"/>
        <v>55</v>
      </c>
      <c r="S278">
        <f t="shared" si="59"/>
        <v>27</v>
      </c>
      <c r="T278">
        <f t="shared" si="60"/>
        <v>23</v>
      </c>
      <c r="U278">
        <f t="shared" si="61"/>
        <v>6</v>
      </c>
    </row>
    <row r="279" spans="1:29" x14ac:dyDescent="0.2">
      <c r="A279">
        <f t="shared" si="42"/>
        <v>138</v>
      </c>
      <c r="B279">
        <f t="shared" si="43"/>
        <v>1</v>
      </c>
      <c r="C279">
        <f t="shared" si="44"/>
        <v>1</v>
      </c>
      <c r="D279">
        <f t="shared" si="45"/>
        <v>0</v>
      </c>
      <c r="E279">
        <f t="shared" si="46"/>
        <v>0</v>
      </c>
      <c r="F279">
        <f t="shared" si="47"/>
        <v>0</v>
      </c>
      <c r="G279">
        <f t="shared" si="48"/>
        <v>0</v>
      </c>
      <c r="H279">
        <f t="shared" si="49"/>
        <v>0</v>
      </c>
      <c r="I279">
        <f t="shared" si="50"/>
        <v>0</v>
      </c>
      <c r="J279">
        <f t="shared" si="51"/>
        <v>0</v>
      </c>
      <c r="L279" s="20">
        <f t="shared" si="52"/>
        <v>138</v>
      </c>
      <c r="M279" s="20">
        <f t="shared" si="53"/>
        <v>129</v>
      </c>
      <c r="N279" s="20">
        <f t="shared" si="54"/>
        <v>54</v>
      </c>
      <c r="O279" s="20">
        <f t="shared" si="55"/>
        <v>7</v>
      </c>
      <c r="P279" s="20">
        <f t="shared" si="56"/>
        <v>6</v>
      </c>
      <c r="Q279" s="20">
        <f t="shared" si="57"/>
        <v>5</v>
      </c>
      <c r="R279" s="20">
        <f t="shared" si="58"/>
        <v>55</v>
      </c>
      <c r="S279" s="20">
        <f t="shared" si="59"/>
        <v>27</v>
      </c>
      <c r="T279" s="20">
        <f t="shared" si="60"/>
        <v>23</v>
      </c>
      <c r="U279" s="20">
        <f t="shared" si="61"/>
        <v>6</v>
      </c>
    </row>
    <row r="280" spans="1:29" x14ac:dyDescent="0.2">
      <c r="A280" s="12" t="s">
        <v>236</v>
      </c>
      <c r="B280" s="6">
        <f>SUM(B142:B279)</f>
        <v>129</v>
      </c>
      <c r="C280" s="6">
        <f t="shared" ref="C280:J280" si="62">SUM(C142:C279)</f>
        <v>54</v>
      </c>
      <c r="D280" s="6">
        <f t="shared" si="62"/>
        <v>7</v>
      </c>
      <c r="E280" s="6">
        <f t="shared" si="62"/>
        <v>6</v>
      </c>
      <c r="F280" s="6">
        <f t="shared" si="62"/>
        <v>5</v>
      </c>
      <c r="G280" s="6">
        <f t="shared" si="62"/>
        <v>55</v>
      </c>
      <c r="H280" s="6">
        <f t="shared" si="62"/>
        <v>27</v>
      </c>
      <c r="I280" s="6">
        <f t="shared" si="62"/>
        <v>23</v>
      </c>
      <c r="J280" s="6">
        <f t="shared" si="62"/>
        <v>6</v>
      </c>
    </row>
    <row r="282" spans="1:29" x14ac:dyDescent="0.2">
      <c r="A282" s="5"/>
      <c r="B282" s="13" t="s">
        <v>7</v>
      </c>
      <c r="C282" s="13" t="s">
        <v>35</v>
      </c>
      <c r="D282" s="13" t="s">
        <v>225</v>
      </c>
      <c r="E282" s="13" t="s">
        <v>226</v>
      </c>
      <c r="F282" s="13" t="s">
        <v>227</v>
      </c>
      <c r="G282" s="13" t="s">
        <v>228</v>
      </c>
      <c r="H282" s="13" t="s">
        <v>229</v>
      </c>
      <c r="I282" s="13" t="s">
        <v>230</v>
      </c>
      <c r="J282" s="13" t="s">
        <v>48</v>
      </c>
      <c r="K282" s="13" t="s">
        <v>231</v>
      </c>
      <c r="L282" s="13" t="s">
        <v>232</v>
      </c>
      <c r="M282" s="13" t="s">
        <v>212</v>
      </c>
      <c r="N282" s="13" t="s">
        <v>233</v>
      </c>
      <c r="P282" s="5"/>
      <c r="Q282" s="13" t="s">
        <v>7</v>
      </c>
      <c r="R282" s="13" t="s">
        <v>35</v>
      </c>
      <c r="S282" s="13" t="s">
        <v>225</v>
      </c>
      <c r="T282" s="13" t="s">
        <v>226</v>
      </c>
      <c r="U282" s="13" t="s">
        <v>227</v>
      </c>
      <c r="V282" s="13" t="s">
        <v>228</v>
      </c>
      <c r="W282" s="13" t="s">
        <v>229</v>
      </c>
      <c r="X282" s="13" t="s">
        <v>230</v>
      </c>
      <c r="Y282" s="13" t="s">
        <v>48</v>
      </c>
      <c r="Z282" s="13" t="s">
        <v>231</v>
      </c>
      <c r="AA282" s="13" t="s">
        <v>232</v>
      </c>
      <c r="AB282" s="13" t="s">
        <v>212</v>
      </c>
      <c r="AC282" s="13" t="s">
        <v>233</v>
      </c>
    </row>
    <row r="283" spans="1:29" x14ac:dyDescent="0.2">
      <c r="A283" s="14">
        <v>1</v>
      </c>
      <c r="B283">
        <f>COUNTIF(C2,"เสื้อผ้า / แฟชั่น*")</f>
        <v>1</v>
      </c>
      <c r="C283">
        <f>COUNTIF(C2,"*ของใช้ส่วนตัว*")</f>
        <v>0</v>
      </c>
      <c r="D283">
        <f>COUNTIF(C2,"*เครื่องประดับ*")</f>
        <v>0</v>
      </c>
      <c r="E283">
        <f>COUNTIF(C2,"*อาหารเสริม / สุขภาพ ความงาม*")</f>
        <v>0</v>
      </c>
      <c r="F283">
        <f>COUNTIF(C2,"*เครื่องเขียน / หนังสือ*")</f>
        <v>0</v>
      </c>
      <c r="G283">
        <f>COUNTIF(C2,"*เครื่องใช้ไฟฟ้าภายในบ้าน*")</f>
        <v>0</v>
      </c>
      <c r="H283">
        <f>COUNTIF(C2,"*อุปกรณ์กีฬา*")</f>
        <v>0</v>
      </c>
      <c r="I283">
        <f>COUNTIF(C2,"*อุปกรณ์ท่องเที่ยว*")</f>
        <v>0</v>
      </c>
      <c r="J283">
        <f>COUNTIF(C2,"*อุปกรณ์อิเล็กทรอนิกส์ / อุปกรณ์เสริม*")</f>
        <v>0</v>
      </c>
      <c r="K283">
        <f>COUNTIF(C2,"*ยานยนต์ / อุปกรณ์เสริม*")</f>
        <v>0</v>
      </c>
      <c r="L283">
        <f>COUNTIF(C2,"*เฟอร์นิเจอร์ / ของตกแต่งบ้าน*")</f>
        <v>0</v>
      </c>
      <c r="M283">
        <f>COUNTIF(C2,"*อาหาร / ขนม*")</f>
        <v>0</v>
      </c>
      <c r="N283">
        <f>COUNTIF(C2,"*ไม่ได้ซื้อเลยค้าบบบบ*")</f>
        <v>0</v>
      </c>
      <c r="P283" s="14">
        <v>1</v>
      </c>
      <c r="Q283">
        <f>IF(B283=1,1,B283)</f>
        <v>1</v>
      </c>
      <c r="R283">
        <f>IF(C283=1,1,C283)</f>
        <v>0</v>
      </c>
      <c r="S283">
        <f t="shared" ref="S283:AC283" si="63">IF(D283=1,1,D283)</f>
        <v>0</v>
      </c>
      <c r="T283">
        <f t="shared" si="63"/>
        <v>0</v>
      </c>
      <c r="U283">
        <f t="shared" si="63"/>
        <v>0</v>
      </c>
      <c r="V283">
        <f t="shared" si="63"/>
        <v>0</v>
      </c>
      <c r="W283">
        <f t="shared" si="63"/>
        <v>0</v>
      </c>
      <c r="X283">
        <f t="shared" si="63"/>
        <v>0</v>
      </c>
      <c r="Y283">
        <f t="shared" si="63"/>
        <v>0</v>
      </c>
      <c r="Z283">
        <f t="shared" si="63"/>
        <v>0</v>
      </c>
      <c r="AA283">
        <f t="shared" si="63"/>
        <v>0</v>
      </c>
      <c r="AB283">
        <f t="shared" si="63"/>
        <v>0</v>
      </c>
      <c r="AC283">
        <f t="shared" si="63"/>
        <v>0</v>
      </c>
    </row>
    <row r="284" spans="1:29" x14ac:dyDescent="0.2">
      <c r="A284">
        <f>A283+1</f>
        <v>2</v>
      </c>
      <c r="B284">
        <f t="shared" ref="B284:B347" si="64">COUNTIF(C3,"เสื้อผ้า / แฟชั่น*")</f>
        <v>1</v>
      </c>
      <c r="C284">
        <f t="shared" ref="C284:C347" si="65">COUNTIF(C3,"*ของใช้ส่วนตัว*")</f>
        <v>1</v>
      </c>
      <c r="D284">
        <f t="shared" ref="D284:D347" si="66">COUNTIF(C3,"*เครื่องประดับ*")</f>
        <v>0</v>
      </c>
      <c r="E284">
        <f t="shared" ref="E284:E347" si="67">COUNTIF(C3,"*อาหารเสริม / สุขภาพ ความงาม*")</f>
        <v>0</v>
      </c>
      <c r="F284">
        <f t="shared" ref="F284:F347" si="68">COUNTIF(C3,"*เครื่องเขียน / หนังสือ*")</f>
        <v>1</v>
      </c>
      <c r="G284">
        <f t="shared" ref="G284:G347" si="69">COUNTIF(C3,"*เครื่องใช้ไฟฟ้าภายในบ้าน*")</f>
        <v>1</v>
      </c>
      <c r="H284">
        <f t="shared" ref="H284:H347" si="70">COUNTIF(C3,"*อุปกรณ์กีฬา*")</f>
        <v>0</v>
      </c>
      <c r="I284">
        <f t="shared" ref="I284:I347" si="71">COUNTIF(C3,"*อุปกรณ์ท่องเที่ยว*")</f>
        <v>0</v>
      </c>
      <c r="J284">
        <f t="shared" ref="J284:J347" si="72">COUNTIF(C3,"*อุปกรณ์อิเล็กทรอนิกส์ / อุปกรณ์เสริม*")</f>
        <v>1</v>
      </c>
      <c r="K284">
        <f t="shared" ref="K284:K347" si="73">COUNTIF(C3,"*ยานยนต์ / อุปกรณ์เสริม*")</f>
        <v>0</v>
      </c>
      <c r="L284">
        <f t="shared" ref="L284:L347" si="74">COUNTIF(C3,"*เฟอร์นิเจอร์ / ของตกแต่งบ้าน*")</f>
        <v>1</v>
      </c>
      <c r="M284">
        <f t="shared" ref="M284:M347" si="75">COUNTIF(C3,"*อาหาร / ขนม*")</f>
        <v>0</v>
      </c>
      <c r="N284">
        <f t="shared" ref="N284:N347" si="76">COUNTIF(C3,"*ไม่ได้ซื้อเลยค้าบบบบ*")</f>
        <v>0</v>
      </c>
      <c r="P284" s="14">
        <f>P283+1</f>
        <v>2</v>
      </c>
      <c r="Q284">
        <f>IF(B284=1,Q283+1,Q283)</f>
        <v>2</v>
      </c>
      <c r="R284">
        <f>IF(C284=1,R283+1,R283)</f>
        <v>1</v>
      </c>
      <c r="S284">
        <f t="shared" ref="S284:AC284" si="77">IF(D284=1,S283+1,S283)</f>
        <v>0</v>
      </c>
      <c r="T284">
        <f t="shared" si="77"/>
        <v>0</v>
      </c>
      <c r="U284">
        <f t="shared" si="77"/>
        <v>1</v>
      </c>
      <c r="V284">
        <f t="shared" si="77"/>
        <v>1</v>
      </c>
      <c r="W284">
        <f t="shared" si="77"/>
        <v>0</v>
      </c>
      <c r="X284">
        <f t="shared" si="77"/>
        <v>0</v>
      </c>
      <c r="Y284">
        <f t="shared" si="77"/>
        <v>1</v>
      </c>
      <c r="Z284">
        <f t="shared" si="77"/>
        <v>0</v>
      </c>
      <c r="AA284">
        <f t="shared" si="77"/>
        <v>1</v>
      </c>
      <c r="AB284">
        <f t="shared" si="77"/>
        <v>0</v>
      </c>
      <c r="AC284">
        <f t="shared" si="77"/>
        <v>0</v>
      </c>
    </row>
    <row r="285" spans="1:29" x14ac:dyDescent="0.2">
      <c r="A285">
        <f t="shared" ref="A285:A348" si="78">A284+1</f>
        <v>3</v>
      </c>
      <c r="B285">
        <f t="shared" si="64"/>
        <v>0</v>
      </c>
      <c r="C285">
        <f t="shared" si="65"/>
        <v>0</v>
      </c>
      <c r="D285">
        <f t="shared" si="66"/>
        <v>0</v>
      </c>
      <c r="E285">
        <f t="shared" si="67"/>
        <v>0</v>
      </c>
      <c r="F285">
        <f t="shared" si="68"/>
        <v>0</v>
      </c>
      <c r="G285">
        <f t="shared" si="69"/>
        <v>1</v>
      </c>
      <c r="H285">
        <f t="shared" si="70"/>
        <v>0</v>
      </c>
      <c r="I285">
        <f t="shared" si="71"/>
        <v>0</v>
      </c>
      <c r="J285">
        <f t="shared" si="72"/>
        <v>1</v>
      </c>
      <c r="K285">
        <f t="shared" si="73"/>
        <v>0</v>
      </c>
      <c r="L285">
        <f t="shared" si="74"/>
        <v>0</v>
      </c>
      <c r="M285">
        <f t="shared" si="75"/>
        <v>0</v>
      </c>
      <c r="N285">
        <f t="shared" si="76"/>
        <v>0</v>
      </c>
      <c r="P285" s="14">
        <f t="shared" ref="P285:P348" si="79">P284+1</f>
        <v>3</v>
      </c>
      <c r="Q285">
        <f t="shared" ref="Q285:Q348" si="80">IF(B285=1,Q284+1,Q284)</f>
        <v>2</v>
      </c>
      <c r="R285">
        <f t="shared" ref="R285:R348" si="81">IF(C285=1,R284+1,R284)</f>
        <v>1</v>
      </c>
      <c r="S285">
        <f t="shared" ref="S285:S348" si="82">IF(D285=1,S284+1,S284)</f>
        <v>0</v>
      </c>
      <c r="T285">
        <f t="shared" ref="T285:T348" si="83">IF(E285=1,T284+1,T284)</f>
        <v>0</v>
      </c>
      <c r="U285">
        <f t="shared" ref="U285:U348" si="84">IF(F285=1,U284+1,U284)</f>
        <v>1</v>
      </c>
      <c r="V285">
        <f t="shared" ref="V285:V348" si="85">IF(G285=1,V284+1,V284)</f>
        <v>2</v>
      </c>
      <c r="W285">
        <f t="shared" ref="W285:W348" si="86">IF(H285=1,W284+1,W284)</f>
        <v>0</v>
      </c>
      <c r="X285">
        <f t="shared" ref="X285:X348" si="87">IF(I285=1,X284+1,X284)</f>
        <v>0</v>
      </c>
      <c r="Y285">
        <f t="shared" ref="Y285:Y348" si="88">IF(J285=1,Y284+1,Y284)</f>
        <v>2</v>
      </c>
      <c r="Z285">
        <f t="shared" ref="Z285:Z348" si="89">IF(K285=1,Z284+1,Z284)</f>
        <v>0</v>
      </c>
      <c r="AA285">
        <f t="shared" ref="AA285:AA348" si="90">IF(L285=1,AA284+1,AA284)</f>
        <v>1</v>
      </c>
      <c r="AB285">
        <f t="shared" ref="AB285:AB348" si="91">IF(M285=1,AB284+1,AB284)</f>
        <v>0</v>
      </c>
      <c r="AC285">
        <f t="shared" ref="AC285:AC348" si="92">IF(N285=1,AC284+1,AC284)</f>
        <v>0</v>
      </c>
    </row>
    <row r="286" spans="1:29" x14ac:dyDescent="0.2">
      <c r="A286">
        <f t="shared" si="78"/>
        <v>4</v>
      </c>
      <c r="B286">
        <f t="shared" si="64"/>
        <v>0</v>
      </c>
      <c r="C286">
        <f t="shared" si="65"/>
        <v>1</v>
      </c>
      <c r="D286">
        <f t="shared" si="66"/>
        <v>0</v>
      </c>
      <c r="E286">
        <f t="shared" si="67"/>
        <v>0</v>
      </c>
      <c r="F286">
        <f t="shared" si="68"/>
        <v>1</v>
      </c>
      <c r="G286">
        <f t="shared" si="69"/>
        <v>0</v>
      </c>
      <c r="H286">
        <f t="shared" si="70"/>
        <v>0</v>
      </c>
      <c r="I286">
        <f t="shared" si="71"/>
        <v>0</v>
      </c>
      <c r="J286">
        <f t="shared" si="72"/>
        <v>1</v>
      </c>
      <c r="K286">
        <f t="shared" si="73"/>
        <v>0</v>
      </c>
      <c r="L286">
        <f t="shared" si="74"/>
        <v>1</v>
      </c>
      <c r="M286">
        <f t="shared" si="75"/>
        <v>0</v>
      </c>
      <c r="N286">
        <f t="shared" si="76"/>
        <v>0</v>
      </c>
      <c r="P286" s="14">
        <f t="shared" si="79"/>
        <v>4</v>
      </c>
      <c r="Q286">
        <f t="shared" si="80"/>
        <v>2</v>
      </c>
      <c r="R286">
        <f t="shared" si="81"/>
        <v>2</v>
      </c>
      <c r="S286">
        <f t="shared" si="82"/>
        <v>0</v>
      </c>
      <c r="T286">
        <f t="shared" si="83"/>
        <v>0</v>
      </c>
      <c r="U286">
        <f t="shared" si="84"/>
        <v>2</v>
      </c>
      <c r="V286">
        <f t="shared" si="85"/>
        <v>2</v>
      </c>
      <c r="W286">
        <f t="shared" si="86"/>
        <v>0</v>
      </c>
      <c r="X286">
        <f t="shared" si="87"/>
        <v>0</v>
      </c>
      <c r="Y286">
        <f t="shared" si="88"/>
        <v>3</v>
      </c>
      <c r="Z286">
        <f t="shared" si="89"/>
        <v>0</v>
      </c>
      <c r="AA286">
        <f t="shared" si="90"/>
        <v>2</v>
      </c>
      <c r="AB286">
        <f t="shared" si="91"/>
        <v>0</v>
      </c>
      <c r="AC286">
        <f t="shared" si="92"/>
        <v>0</v>
      </c>
    </row>
    <row r="287" spans="1:29" x14ac:dyDescent="0.2">
      <c r="A287">
        <f t="shared" si="78"/>
        <v>5</v>
      </c>
      <c r="B287">
        <f t="shared" si="64"/>
        <v>1</v>
      </c>
      <c r="C287">
        <f t="shared" si="65"/>
        <v>1</v>
      </c>
      <c r="D287">
        <f t="shared" si="66"/>
        <v>0</v>
      </c>
      <c r="E287">
        <f t="shared" si="67"/>
        <v>0</v>
      </c>
      <c r="F287">
        <f t="shared" si="68"/>
        <v>0</v>
      </c>
      <c r="G287">
        <f t="shared" si="69"/>
        <v>0</v>
      </c>
      <c r="H287">
        <f t="shared" si="70"/>
        <v>0</v>
      </c>
      <c r="I287">
        <f t="shared" si="71"/>
        <v>0</v>
      </c>
      <c r="J287">
        <f t="shared" si="72"/>
        <v>0</v>
      </c>
      <c r="K287">
        <f t="shared" si="73"/>
        <v>0</v>
      </c>
      <c r="L287">
        <f t="shared" si="74"/>
        <v>0</v>
      </c>
      <c r="M287">
        <f t="shared" si="75"/>
        <v>0</v>
      </c>
      <c r="N287">
        <f t="shared" si="76"/>
        <v>0</v>
      </c>
      <c r="P287" s="14">
        <f t="shared" si="79"/>
        <v>5</v>
      </c>
      <c r="Q287">
        <f t="shared" si="80"/>
        <v>3</v>
      </c>
      <c r="R287">
        <f t="shared" si="81"/>
        <v>3</v>
      </c>
      <c r="S287">
        <f t="shared" si="82"/>
        <v>0</v>
      </c>
      <c r="T287">
        <f t="shared" si="83"/>
        <v>0</v>
      </c>
      <c r="U287">
        <f t="shared" si="84"/>
        <v>2</v>
      </c>
      <c r="V287">
        <f t="shared" si="85"/>
        <v>2</v>
      </c>
      <c r="W287">
        <f t="shared" si="86"/>
        <v>0</v>
      </c>
      <c r="X287">
        <f t="shared" si="87"/>
        <v>0</v>
      </c>
      <c r="Y287">
        <f t="shared" si="88"/>
        <v>3</v>
      </c>
      <c r="Z287">
        <f t="shared" si="89"/>
        <v>0</v>
      </c>
      <c r="AA287">
        <f t="shared" si="90"/>
        <v>2</v>
      </c>
      <c r="AB287">
        <f t="shared" si="91"/>
        <v>0</v>
      </c>
      <c r="AC287">
        <f t="shared" si="92"/>
        <v>0</v>
      </c>
    </row>
    <row r="288" spans="1:29" x14ac:dyDescent="0.2">
      <c r="A288">
        <f t="shared" si="78"/>
        <v>6</v>
      </c>
      <c r="B288">
        <f t="shared" si="64"/>
        <v>1</v>
      </c>
      <c r="C288">
        <f t="shared" si="65"/>
        <v>1</v>
      </c>
      <c r="D288">
        <f t="shared" si="66"/>
        <v>1</v>
      </c>
      <c r="E288">
        <f t="shared" si="67"/>
        <v>1</v>
      </c>
      <c r="F288">
        <f t="shared" si="68"/>
        <v>1</v>
      </c>
      <c r="G288">
        <f t="shared" si="69"/>
        <v>1</v>
      </c>
      <c r="H288">
        <f t="shared" si="70"/>
        <v>0</v>
      </c>
      <c r="I288">
        <f t="shared" si="71"/>
        <v>0</v>
      </c>
      <c r="J288">
        <f t="shared" si="72"/>
        <v>1</v>
      </c>
      <c r="K288">
        <f t="shared" si="73"/>
        <v>1</v>
      </c>
      <c r="L288">
        <f t="shared" si="74"/>
        <v>1</v>
      </c>
      <c r="M288">
        <f t="shared" si="75"/>
        <v>0</v>
      </c>
      <c r="N288">
        <f t="shared" si="76"/>
        <v>0</v>
      </c>
      <c r="P288" s="14">
        <f t="shared" si="79"/>
        <v>6</v>
      </c>
      <c r="Q288">
        <f t="shared" si="80"/>
        <v>4</v>
      </c>
      <c r="R288">
        <f t="shared" si="81"/>
        <v>4</v>
      </c>
      <c r="S288">
        <f t="shared" si="82"/>
        <v>1</v>
      </c>
      <c r="T288">
        <f t="shared" si="83"/>
        <v>1</v>
      </c>
      <c r="U288">
        <f t="shared" si="84"/>
        <v>3</v>
      </c>
      <c r="V288">
        <f t="shared" si="85"/>
        <v>3</v>
      </c>
      <c r="W288">
        <f t="shared" si="86"/>
        <v>0</v>
      </c>
      <c r="X288">
        <f t="shared" si="87"/>
        <v>0</v>
      </c>
      <c r="Y288">
        <f t="shared" si="88"/>
        <v>4</v>
      </c>
      <c r="Z288">
        <f t="shared" si="89"/>
        <v>1</v>
      </c>
      <c r="AA288">
        <f t="shared" si="90"/>
        <v>3</v>
      </c>
      <c r="AB288">
        <f t="shared" si="91"/>
        <v>0</v>
      </c>
      <c r="AC288">
        <f t="shared" si="92"/>
        <v>0</v>
      </c>
    </row>
    <row r="289" spans="1:29" x14ac:dyDescent="0.2">
      <c r="A289">
        <f t="shared" si="78"/>
        <v>7</v>
      </c>
      <c r="B289">
        <f t="shared" si="64"/>
        <v>0</v>
      </c>
      <c r="C289">
        <f t="shared" si="65"/>
        <v>1</v>
      </c>
      <c r="D289">
        <f t="shared" si="66"/>
        <v>0</v>
      </c>
      <c r="E289">
        <f t="shared" si="67"/>
        <v>0</v>
      </c>
      <c r="F289">
        <f t="shared" si="68"/>
        <v>0</v>
      </c>
      <c r="G289">
        <f t="shared" si="69"/>
        <v>0</v>
      </c>
      <c r="H289">
        <f t="shared" si="70"/>
        <v>0</v>
      </c>
      <c r="I289">
        <f t="shared" si="71"/>
        <v>0</v>
      </c>
      <c r="J289">
        <f t="shared" si="72"/>
        <v>1</v>
      </c>
      <c r="K289">
        <f t="shared" si="73"/>
        <v>0</v>
      </c>
      <c r="L289">
        <f t="shared" si="74"/>
        <v>0</v>
      </c>
      <c r="M289">
        <f t="shared" si="75"/>
        <v>0</v>
      </c>
      <c r="N289">
        <f t="shared" si="76"/>
        <v>0</v>
      </c>
      <c r="P289" s="14">
        <f t="shared" si="79"/>
        <v>7</v>
      </c>
      <c r="Q289">
        <f t="shared" si="80"/>
        <v>4</v>
      </c>
      <c r="R289">
        <f t="shared" si="81"/>
        <v>5</v>
      </c>
      <c r="S289">
        <f t="shared" si="82"/>
        <v>1</v>
      </c>
      <c r="T289">
        <f t="shared" si="83"/>
        <v>1</v>
      </c>
      <c r="U289">
        <f t="shared" si="84"/>
        <v>3</v>
      </c>
      <c r="V289">
        <f t="shared" si="85"/>
        <v>3</v>
      </c>
      <c r="W289">
        <f t="shared" si="86"/>
        <v>0</v>
      </c>
      <c r="X289">
        <f t="shared" si="87"/>
        <v>0</v>
      </c>
      <c r="Y289">
        <f t="shared" si="88"/>
        <v>5</v>
      </c>
      <c r="Z289">
        <f t="shared" si="89"/>
        <v>1</v>
      </c>
      <c r="AA289">
        <f t="shared" si="90"/>
        <v>3</v>
      </c>
      <c r="AB289">
        <f t="shared" si="91"/>
        <v>0</v>
      </c>
      <c r="AC289">
        <f t="shared" si="92"/>
        <v>0</v>
      </c>
    </row>
    <row r="290" spans="1:29" x14ac:dyDescent="0.2">
      <c r="A290">
        <f t="shared" si="78"/>
        <v>8</v>
      </c>
      <c r="B290">
        <f t="shared" si="64"/>
        <v>0</v>
      </c>
      <c r="C290">
        <f t="shared" si="65"/>
        <v>0</v>
      </c>
      <c r="D290">
        <f t="shared" si="66"/>
        <v>0</v>
      </c>
      <c r="E290">
        <f t="shared" si="67"/>
        <v>0</v>
      </c>
      <c r="F290">
        <f t="shared" si="68"/>
        <v>1</v>
      </c>
      <c r="G290">
        <f t="shared" si="69"/>
        <v>0</v>
      </c>
      <c r="H290">
        <f t="shared" si="70"/>
        <v>0</v>
      </c>
      <c r="I290">
        <f t="shared" si="71"/>
        <v>0</v>
      </c>
      <c r="J290">
        <f t="shared" si="72"/>
        <v>1</v>
      </c>
      <c r="K290">
        <f t="shared" si="73"/>
        <v>1</v>
      </c>
      <c r="L290">
        <f t="shared" si="74"/>
        <v>0</v>
      </c>
      <c r="M290">
        <f t="shared" si="75"/>
        <v>0</v>
      </c>
      <c r="N290">
        <f t="shared" si="76"/>
        <v>0</v>
      </c>
      <c r="P290" s="14">
        <f t="shared" si="79"/>
        <v>8</v>
      </c>
      <c r="Q290">
        <f t="shared" si="80"/>
        <v>4</v>
      </c>
      <c r="R290">
        <f t="shared" si="81"/>
        <v>5</v>
      </c>
      <c r="S290">
        <f t="shared" si="82"/>
        <v>1</v>
      </c>
      <c r="T290">
        <f t="shared" si="83"/>
        <v>1</v>
      </c>
      <c r="U290">
        <f t="shared" si="84"/>
        <v>4</v>
      </c>
      <c r="V290">
        <f t="shared" si="85"/>
        <v>3</v>
      </c>
      <c r="W290">
        <f t="shared" si="86"/>
        <v>0</v>
      </c>
      <c r="X290">
        <f t="shared" si="87"/>
        <v>0</v>
      </c>
      <c r="Y290">
        <f t="shared" si="88"/>
        <v>6</v>
      </c>
      <c r="Z290">
        <f t="shared" si="89"/>
        <v>2</v>
      </c>
      <c r="AA290">
        <f t="shared" si="90"/>
        <v>3</v>
      </c>
      <c r="AB290">
        <f t="shared" si="91"/>
        <v>0</v>
      </c>
      <c r="AC290">
        <f t="shared" si="92"/>
        <v>0</v>
      </c>
    </row>
    <row r="291" spans="1:29" x14ac:dyDescent="0.2">
      <c r="A291">
        <f t="shared" si="78"/>
        <v>9</v>
      </c>
      <c r="B291">
        <f t="shared" si="64"/>
        <v>1</v>
      </c>
      <c r="C291">
        <f t="shared" si="65"/>
        <v>1</v>
      </c>
      <c r="D291">
        <f t="shared" si="66"/>
        <v>1</v>
      </c>
      <c r="E291">
        <f t="shared" si="67"/>
        <v>0</v>
      </c>
      <c r="F291">
        <f t="shared" si="68"/>
        <v>0</v>
      </c>
      <c r="G291">
        <f t="shared" si="69"/>
        <v>1</v>
      </c>
      <c r="H291">
        <f t="shared" si="70"/>
        <v>0</v>
      </c>
      <c r="I291">
        <f t="shared" si="71"/>
        <v>0</v>
      </c>
      <c r="J291">
        <f t="shared" si="72"/>
        <v>1</v>
      </c>
      <c r="K291">
        <f t="shared" si="73"/>
        <v>0</v>
      </c>
      <c r="L291">
        <f t="shared" si="74"/>
        <v>1</v>
      </c>
      <c r="M291">
        <f t="shared" si="75"/>
        <v>0</v>
      </c>
      <c r="N291">
        <f t="shared" si="76"/>
        <v>0</v>
      </c>
      <c r="P291" s="14">
        <f t="shared" si="79"/>
        <v>9</v>
      </c>
      <c r="Q291">
        <f t="shared" si="80"/>
        <v>5</v>
      </c>
      <c r="R291">
        <f t="shared" si="81"/>
        <v>6</v>
      </c>
      <c r="S291">
        <f t="shared" si="82"/>
        <v>2</v>
      </c>
      <c r="T291">
        <f t="shared" si="83"/>
        <v>1</v>
      </c>
      <c r="U291">
        <f t="shared" si="84"/>
        <v>4</v>
      </c>
      <c r="V291">
        <f t="shared" si="85"/>
        <v>4</v>
      </c>
      <c r="W291">
        <f t="shared" si="86"/>
        <v>0</v>
      </c>
      <c r="X291">
        <f t="shared" si="87"/>
        <v>0</v>
      </c>
      <c r="Y291">
        <f t="shared" si="88"/>
        <v>7</v>
      </c>
      <c r="Z291">
        <f t="shared" si="89"/>
        <v>2</v>
      </c>
      <c r="AA291">
        <f t="shared" si="90"/>
        <v>4</v>
      </c>
      <c r="AB291">
        <f t="shared" si="91"/>
        <v>0</v>
      </c>
      <c r="AC291">
        <f t="shared" si="92"/>
        <v>0</v>
      </c>
    </row>
    <row r="292" spans="1:29" x14ac:dyDescent="0.2">
      <c r="A292">
        <f t="shared" si="78"/>
        <v>10</v>
      </c>
      <c r="B292">
        <f t="shared" si="64"/>
        <v>1</v>
      </c>
      <c r="C292">
        <f t="shared" si="65"/>
        <v>1</v>
      </c>
      <c r="D292">
        <f t="shared" si="66"/>
        <v>0</v>
      </c>
      <c r="E292">
        <f t="shared" si="67"/>
        <v>1</v>
      </c>
      <c r="F292">
        <f t="shared" si="68"/>
        <v>1</v>
      </c>
      <c r="G292">
        <f t="shared" si="69"/>
        <v>1</v>
      </c>
      <c r="H292">
        <f t="shared" si="70"/>
        <v>1</v>
      </c>
      <c r="I292">
        <f t="shared" si="71"/>
        <v>0</v>
      </c>
      <c r="J292">
        <f t="shared" si="72"/>
        <v>1</v>
      </c>
      <c r="K292">
        <f t="shared" si="73"/>
        <v>0</v>
      </c>
      <c r="L292">
        <f t="shared" si="74"/>
        <v>0</v>
      </c>
      <c r="M292">
        <f t="shared" si="75"/>
        <v>0</v>
      </c>
      <c r="N292">
        <f t="shared" si="76"/>
        <v>0</v>
      </c>
      <c r="P292" s="14">
        <f t="shared" si="79"/>
        <v>10</v>
      </c>
      <c r="Q292">
        <f t="shared" si="80"/>
        <v>6</v>
      </c>
      <c r="R292">
        <f t="shared" si="81"/>
        <v>7</v>
      </c>
      <c r="S292">
        <f t="shared" si="82"/>
        <v>2</v>
      </c>
      <c r="T292">
        <f t="shared" si="83"/>
        <v>2</v>
      </c>
      <c r="U292">
        <f t="shared" si="84"/>
        <v>5</v>
      </c>
      <c r="V292">
        <f t="shared" si="85"/>
        <v>5</v>
      </c>
      <c r="W292">
        <f t="shared" si="86"/>
        <v>1</v>
      </c>
      <c r="X292">
        <f t="shared" si="87"/>
        <v>0</v>
      </c>
      <c r="Y292">
        <f t="shared" si="88"/>
        <v>8</v>
      </c>
      <c r="Z292">
        <f t="shared" si="89"/>
        <v>2</v>
      </c>
      <c r="AA292">
        <f t="shared" si="90"/>
        <v>4</v>
      </c>
      <c r="AB292">
        <f t="shared" si="91"/>
        <v>0</v>
      </c>
      <c r="AC292">
        <f t="shared" si="92"/>
        <v>0</v>
      </c>
    </row>
    <row r="293" spans="1:29" x14ac:dyDescent="0.2">
      <c r="A293">
        <f t="shared" si="78"/>
        <v>11</v>
      </c>
      <c r="B293">
        <f t="shared" si="64"/>
        <v>1</v>
      </c>
      <c r="C293">
        <f t="shared" si="65"/>
        <v>1</v>
      </c>
      <c r="D293">
        <f t="shared" si="66"/>
        <v>0</v>
      </c>
      <c r="E293">
        <f t="shared" si="67"/>
        <v>0</v>
      </c>
      <c r="F293">
        <f t="shared" si="68"/>
        <v>0</v>
      </c>
      <c r="G293">
        <f t="shared" si="69"/>
        <v>1</v>
      </c>
      <c r="H293">
        <f t="shared" si="70"/>
        <v>0</v>
      </c>
      <c r="I293">
        <f t="shared" si="71"/>
        <v>0</v>
      </c>
      <c r="J293">
        <f t="shared" si="72"/>
        <v>1</v>
      </c>
      <c r="K293">
        <f t="shared" si="73"/>
        <v>0</v>
      </c>
      <c r="L293">
        <f t="shared" si="74"/>
        <v>1</v>
      </c>
      <c r="M293">
        <f t="shared" si="75"/>
        <v>0</v>
      </c>
      <c r="N293">
        <f t="shared" si="76"/>
        <v>0</v>
      </c>
      <c r="P293" s="14">
        <f t="shared" si="79"/>
        <v>11</v>
      </c>
      <c r="Q293">
        <f t="shared" si="80"/>
        <v>7</v>
      </c>
      <c r="R293">
        <f t="shared" si="81"/>
        <v>8</v>
      </c>
      <c r="S293">
        <f t="shared" si="82"/>
        <v>2</v>
      </c>
      <c r="T293">
        <f t="shared" si="83"/>
        <v>2</v>
      </c>
      <c r="U293">
        <f t="shared" si="84"/>
        <v>5</v>
      </c>
      <c r="V293">
        <f t="shared" si="85"/>
        <v>6</v>
      </c>
      <c r="W293">
        <f t="shared" si="86"/>
        <v>1</v>
      </c>
      <c r="X293">
        <f t="shared" si="87"/>
        <v>0</v>
      </c>
      <c r="Y293">
        <f t="shared" si="88"/>
        <v>9</v>
      </c>
      <c r="Z293">
        <f t="shared" si="89"/>
        <v>2</v>
      </c>
      <c r="AA293">
        <f t="shared" si="90"/>
        <v>5</v>
      </c>
      <c r="AB293">
        <f t="shared" si="91"/>
        <v>0</v>
      </c>
      <c r="AC293">
        <f t="shared" si="92"/>
        <v>0</v>
      </c>
    </row>
    <row r="294" spans="1:29" x14ac:dyDescent="0.2">
      <c r="A294">
        <f t="shared" si="78"/>
        <v>12</v>
      </c>
      <c r="B294">
        <f t="shared" si="64"/>
        <v>0</v>
      </c>
      <c r="C294">
        <f t="shared" si="65"/>
        <v>1</v>
      </c>
      <c r="D294">
        <f t="shared" si="66"/>
        <v>0</v>
      </c>
      <c r="E294">
        <f t="shared" si="67"/>
        <v>0</v>
      </c>
      <c r="F294">
        <f t="shared" si="68"/>
        <v>0</v>
      </c>
      <c r="G294">
        <f t="shared" si="69"/>
        <v>0</v>
      </c>
      <c r="H294">
        <f t="shared" si="70"/>
        <v>0</v>
      </c>
      <c r="I294">
        <f t="shared" si="71"/>
        <v>0</v>
      </c>
      <c r="J294">
        <f t="shared" si="72"/>
        <v>1</v>
      </c>
      <c r="K294">
        <f t="shared" si="73"/>
        <v>0</v>
      </c>
      <c r="L294">
        <f t="shared" si="74"/>
        <v>0</v>
      </c>
      <c r="M294">
        <f t="shared" si="75"/>
        <v>0</v>
      </c>
      <c r="N294">
        <f t="shared" si="76"/>
        <v>0</v>
      </c>
      <c r="P294" s="14">
        <f t="shared" si="79"/>
        <v>12</v>
      </c>
      <c r="Q294">
        <f t="shared" si="80"/>
        <v>7</v>
      </c>
      <c r="R294">
        <f t="shared" si="81"/>
        <v>9</v>
      </c>
      <c r="S294">
        <f t="shared" si="82"/>
        <v>2</v>
      </c>
      <c r="T294">
        <f t="shared" si="83"/>
        <v>2</v>
      </c>
      <c r="U294">
        <f t="shared" si="84"/>
        <v>5</v>
      </c>
      <c r="V294">
        <f t="shared" si="85"/>
        <v>6</v>
      </c>
      <c r="W294">
        <f t="shared" si="86"/>
        <v>1</v>
      </c>
      <c r="X294">
        <f t="shared" si="87"/>
        <v>0</v>
      </c>
      <c r="Y294">
        <f t="shared" si="88"/>
        <v>10</v>
      </c>
      <c r="Z294">
        <f t="shared" si="89"/>
        <v>2</v>
      </c>
      <c r="AA294">
        <f t="shared" si="90"/>
        <v>5</v>
      </c>
      <c r="AB294">
        <f t="shared" si="91"/>
        <v>0</v>
      </c>
      <c r="AC294">
        <f t="shared" si="92"/>
        <v>0</v>
      </c>
    </row>
    <row r="295" spans="1:29" x14ac:dyDescent="0.2">
      <c r="A295">
        <f t="shared" si="78"/>
        <v>13</v>
      </c>
      <c r="B295">
        <f t="shared" si="64"/>
        <v>0</v>
      </c>
      <c r="C295">
        <f t="shared" si="65"/>
        <v>0</v>
      </c>
      <c r="D295">
        <f t="shared" si="66"/>
        <v>0</v>
      </c>
      <c r="E295">
        <f t="shared" si="67"/>
        <v>0</v>
      </c>
      <c r="F295">
        <f t="shared" si="68"/>
        <v>0</v>
      </c>
      <c r="G295">
        <f t="shared" si="69"/>
        <v>0</v>
      </c>
      <c r="H295">
        <f t="shared" si="70"/>
        <v>0</v>
      </c>
      <c r="I295">
        <f t="shared" si="71"/>
        <v>0</v>
      </c>
      <c r="J295">
        <f t="shared" si="72"/>
        <v>1</v>
      </c>
      <c r="K295">
        <f t="shared" si="73"/>
        <v>0</v>
      </c>
      <c r="L295">
        <f t="shared" si="74"/>
        <v>0</v>
      </c>
      <c r="M295">
        <f t="shared" si="75"/>
        <v>0</v>
      </c>
      <c r="N295">
        <f t="shared" si="76"/>
        <v>0</v>
      </c>
      <c r="P295" s="14">
        <f t="shared" si="79"/>
        <v>13</v>
      </c>
      <c r="Q295">
        <f t="shared" si="80"/>
        <v>7</v>
      </c>
      <c r="R295">
        <f t="shared" si="81"/>
        <v>9</v>
      </c>
      <c r="S295">
        <f t="shared" si="82"/>
        <v>2</v>
      </c>
      <c r="T295">
        <f t="shared" si="83"/>
        <v>2</v>
      </c>
      <c r="U295">
        <f t="shared" si="84"/>
        <v>5</v>
      </c>
      <c r="V295">
        <f t="shared" si="85"/>
        <v>6</v>
      </c>
      <c r="W295">
        <f t="shared" si="86"/>
        <v>1</v>
      </c>
      <c r="X295">
        <f t="shared" si="87"/>
        <v>0</v>
      </c>
      <c r="Y295">
        <f t="shared" si="88"/>
        <v>11</v>
      </c>
      <c r="Z295">
        <f t="shared" si="89"/>
        <v>2</v>
      </c>
      <c r="AA295">
        <f t="shared" si="90"/>
        <v>5</v>
      </c>
      <c r="AB295">
        <f t="shared" si="91"/>
        <v>0</v>
      </c>
      <c r="AC295">
        <f t="shared" si="92"/>
        <v>0</v>
      </c>
    </row>
    <row r="296" spans="1:29" x14ac:dyDescent="0.2">
      <c r="A296">
        <f t="shared" si="78"/>
        <v>14</v>
      </c>
      <c r="B296">
        <f t="shared" si="64"/>
        <v>0</v>
      </c>
      <c r="C296">
        <f t="shared" si="65"/>
        <v>1</v>
      </c>
      <c r="D296">
        <f t="shared" si="66"/>
        <v>0</v>
      </c>
      <c r="E296">
        <f t="shared" si="67"/>
        <v>1</v>
      </c>
      <c r="F296">
        <f t="shared" si="68"/>
        <v>1</v>
      </c>
      <c r="G296">
        <f t="shared" si="69"/>
        <v>0</v>
      </c>
      <c r="H296">
        <f t="shared" si="70"/>
        <v>1</v>
      </c>
      <c r="I296">
        <f t="shared" si="71"/>
        <v>0</v>
      </c>
      <c r="J296">
        <f t="shared" si="72"/>
        <v>1</v>
      </c>
      <c r="K296">
        <f t="shared" si="73"/>
        <v>0</v>
      </c>
      <c r="L296">
        <f t="shared" si="74"/>
        <v>0</v>
      </c>
      <c r="M296">
        <f t="shared" si="75"/>
        <v>0</v>
      </c>
      <c r="N296">
        <f t="shared" si="76"/>
        <v>0</v>
      </c>
      <c r="P296" s="14">
        <f t="shared" si="79"/>
        <v>14</v>
      </c>
      <c r="Q296">
        <f t="shared" si="80"/>
        <v>7</v>
      </c>
      <c r="R296">
        <f t="shared" si="81"/>
        <v>10</v>
      </c>
      <c r="S296">
        <f t="shared" si="82"/>
        <v>2</v>
      </c>
      <c r="T296">
        <f t="shared" si="83"/>
        <v>3</v>
      </c>
      <c r="U296">
        <f t="shared" si="84"/>
        <v>6</v>
      </c>
      <c r="V296">
        <f t="shared" si="85"/>
        <v>6</v>
      </c>
      <c r="W296">
        <f t="shared" si="86"/>
        <v>2</v>
      </c>
      <c r="X296">
        <f t="shared" si="87"/>
        <v>0</v>
      </c>
      <c r="Y296">
        <f t="shared" si="88"/>
        <v>12</v>
      </c>
      <c r="Z296">
        <f t="shared" si="89"/>
        <v>2</v>
      </c>
      <c r="AA296">
        <f t="shared" si="90"/>
        <v>5</v>
      </c>
      <c r="AB296">
        <f t="shared" si="91"/>
        <v>0</v>
      </c>
      <c r="AC296">
        <f t="shared" si="92"/>
        <v>0</v>
      </c>
    </row>
    <row r="297" spans="1:29" x14ac:dyDescent="0.2">
      <c r="A297">
        <f t="shared" si="78"/>
        <v>15</v>
      </c>
      <c r="B297">
        <f t="shared" si="64"/>
        <v>1</v>
      </c>
      <c r="C297">
        <f t="shared" si="65"/>
        <v>1</v>
      </c>
      <c r="D297">
        <f t="shared" si="66"/>
        <v>0</v>
      </c>
      <c r="E297">
        <f t="shared" si="67"/>
        <v>0</v>
      </c>
      <c r="F297">
        <f t="shared" si="68"/>
        <v>1</v>
      </c>
      <c r="G297">
        <f t="shared" si="69"/>
        <v>1</v>
      </c>
      <c r="H297">
        <f t="shared" si="70"/>
        <v>1</v>
      </c>
      <c r="I297">
        <f t="shared" si="71"/>
        <v>1</v>
      </c>
      <c r="J297">
        <f t="shared" si="72"/>
        <v>1</v>
      </c>
      <c r="K297">
        <f t="shared" si="73"/>
        <v>0</v>
      </c>
      <c r="L297">
        <f t="shared" si="74"/>
        <v>0</v>
      </c>
      <c r="M297">
        <f t="shared" si="75"/>
        <v>0</v>
      </c>
      <c r="N297">
        <f t="shared" si="76"/>
        <v>0</v>
      </c>
      <c r="P297" s="14">
        <f t="shared" si="79"/>
        <v>15</v>
      </c>
      <c r="Q297">
        <f t="shared" si="80"/>
        <v>8</v>
      </c>
      <c r="R297">
        <f t="shared" si="81"/>
        <v>11</v>
      </c>
      <c r="S297">
        <f t="shared" si="82"/>
        <v>2</v>
      </c>
      <c r="T297">
        <f t="shared" si="83"/>
        <v>3</v>
      </c>
      <c r="U297">
        <f t="shared" si="84"/>
        <v>7</v>
      </c>
      <c r="V297">
        <f t="shared" si="85"/>
        <v>7</v>
      </c>
      <c r="W297">
        <f t="shared" si="86"/>
        <v>3</v>
      </c>
      <c r="X297">
        <f t="shared" si="87"/>
        <v>1</v>
      </c>
      <c r="Y297">
        <f t="shared" si="88"/>
        <v>13</v>
      </c>
      <c r="Z297">
        <f t="shared" si="89"/>
        <v>2</v>
      </c>
      <c r="AA297">
        <f t="shared" si="90"/>
        <v>5</v>
      </c>
      <c r="AB297">
        <f t="shared" si="91"/>
        <v>0</v>
      </c>
      <c r="AC297">
        <f t="shared" si="92"/>
        <v>0</v>
      </c>
    </row>
    <row r="298" spans="1:29" x14ac:dyDescent="0.2">
      <c r="A298">
        <f t="shared" si="78"/>
        <v>16</v>
      </c>
      <c r="B298">
        <f t="shared" si="64"/>
        <v>1</v>
      </c>
      <c r="C298">
        <f t="shared" si="65"/>
        <v>1</v>
      </c>
      <c r="D298">
        <f t="shared" si="66"/>
        <v>1</v>
      </c>
      <c r="E298">
        <f t="shared" si="67"/>
        <v>0</v>
      </c>
      <c r="F298">
        <f t="shared" si="68"/>
        <v>1</v>
      </c>
      <c r="G298">
        <f t="shared" si="69"/>
        <v>1</v>
      </c>
      <c r="H298">
        <f t="shared" si="70"/>
        <v>0</v>
      </c>
      <c r="I298">
        <f t="shared" si="71"/>
        <v>0</v>
      </c>
      <c r="J298">
        <f t="shared" si="72"/>
        <v>1</v>
      </c>
      <c r="K298">
        <f t="shared" si="73"/>
        <v>0</v>
      </c>
      <c r="L298">
        <f t="shared" si="74"/>
        <v>0</v>
      </c>
      <c r="M298">
        <f t="shared" si="75"/>
        <v>0</v>
      </c>
      <c r="N298">
        <f t="shared" si="76"/>
        <v>0</v>
      </c>
      <c r="P298" s="14">
        <f t="shared" si="79"/>
        <v>16</v>
      </c>
      <c r="Q298">
        <f t="shared" si="80"/>
        <v>9</v>
      </c>
      <c r="R298">
        <f t="shared" si="81"/>
        <v>12</v>
      </c>
      <c r="S298">
        <f t="shared" si="82"/>
        <v>3</v>
      </c>
      <c r="T298">
        <f t="shared" si="83"/>
        <v>3</v>
      </c>
      <c r="U298">
        <f t="shared" si="84"/>
        <v>8</v>
      </c>
      <c r="V298">
        <f t="shared" si="85"/>
        <v>8</v>
      </c>
      <c r="W298">
        <f t="shared" si="86"/>
        <v>3</v>
      </c>
      <c r="X298">
        <f t="shared" si="87"/>
        <v>1</v>
      </c>
      <c r="Y298">
        <f t="shared" si="88"/>
        <v>14</v>
      </c>
      <c r="Z298">
        <f t="shared" si="89"/>
        <v>2</v>
      </c>
      <c r="AA298">
        <f t="shared" si="90"/>
        <v>5</v>
      </c>
      <c r="AB298">
        <f t="shared" si="91"/>
        <v>0</v>
      </c>
      <c r="AC298">
        <f t="shared" si="92"/>
        <v>0</v>
      </c>
    </row>
    <row r="299" spans="1:29" x14ac:dyDescent="0.2">
      <c r="A299">
        <f t="shared" si="78"/>
        <v>17</v>
      </c>
      <c r="B299">
        <f t="shared" si="64"/>
        <v>1</v>
      </c>
      <c r="C299">
        <f t="shared" si="65"/>
        <v>1</v>
      </c>
      <c r="D299">
        <f t="shared" si="66"/>
        <v>1</v>
      </c>
      <c r="E299">
        <f t="shared" si="67"/>
        <v>1</v>
      </c>
      <c r="F299">
        <f t="shared" si="68"/>
        <v>1</v>
      </c>
      <c r="G299">
        <f t="shared" si="69"/>
        <v>0</v>
      </c>
      <c r="H299">
        <f t="shared" si="70"/>
        <v>0</v>
      </c>
      <c r="I299">
        <f t="shared" si="71"/>
        <v>0</v>
      </c>
      <c r="J299">
        <f t="shared" si="72"/>
        <v>1</v>
      </c>
      <c r="K299">
        <f t="shared" si="73"/>
        <v>0</v>
      </c>
      <c r="L299">
        <f t="shared" si="74"/>
        <v>0</v>
      </c>
      <c r="M299">
        <f t="shared" si="75"/>
        <v>0</v>
      </c>
      <c r="N299">
        <f t="shared" si="76"/>
        <v>0</v>
      </c>
      <c r="P299" s="14">
        <f t="shared" si="79"/>
        <v>17</v>
      </c>
      <c r="Q299">
        <f t="shared" si="80"/>
        <v>10</v>
      </c>
      <c r="R299">
        <f t="shared" si="81"/>
        <v>13</v>
      </c>
      <c r="S299">
        <f t="shared" si="82"/>
        <v>4</v>
      </c>
      <c r="T299">
        <f t="shared" si="83"/>
        <v>4</v>
      </c>
      <c r="U299">
        <f t="shared" si="84"/>
        <v>9</v>
      </c>
      <c r="V299">
        <f t="shared" si="85"/>
        <v>8</v>
      </c>
      <c r="W299">
        <f t="shared" si="86"/>
        <v>3</v>
      </c>
      <c r="X299">
        <f t="shared" si="87"/>
        <v>1</v>
      </c>
      <c r="Y299">
        <f t="shared" si="88"/>
        <v>15</v>
      </c>
      <c r="Z299">
        <f t="shared" si="89"/>
        <v>2</v>
      </c>
      <c r="AA299">
        <f t="shared" si="90"/>
        <v>5</v>
      </c>
      <c r="AB299">
        <f t="shared" si="91"/>
        <v>0</v>
      </c>
      <c r="AC299">
        <f t="shared" si="92"/>
        <v>0</v>
      </c>
    </row>
    <row r="300" spans="1:29" x14ac:dyDescent="0.2">
      <c r="A300">
        <f t="shared" si="78"/>
        <v>18</v>
      </c>
      <c r="B300">
        <f t="shared" si="64"/>
        <v>0</v>
      </c>
      <c r="C300">
        <f t="shared" si="65"/>
        <v>1</v>
      </c>
      <c r="D300">
        <f t="shared" si="66"/>
        <v>0</v>
      </c>
      <c r="E300">
        <f t="shared" si="67"/>
        <v>0</v>
      </c>
      <c r="F300">
        <f t="shared" si="68"/>
        <v>0</v>
      </c>
      <c r="G300">
        <f t="shared" si="69"/>
        <v>0</v>
      </c>
      <c r="H300">
        <f t="shared" si="70"/>
        <v>0</v>
      </c>
      <c r="I300">
        <f t="shared" si="71"/>
        <v>0</v>
      </c>
      <c r="J300">
        <f t="shared" si="72"/>
        <v>1</v>
      </c>
      <c r="K300">
        <f t="shared" si="73"/>
        <v>0</v>
      </c>
      <c r="L300">
        <f t="shared" si="74"/>
        <v>0</v>
      </c>
      <c r="M300">
        <f t="shared" si="75"/>
        <v>0</v>
      </c>
      <c r="N300">
        <f t="shared" si="76"/>
        <v>0</v>
      </c>
      <c r="P300" s="14">
        <f t="shared" si="79"/>
        <v>18</v>
      </c>
      <c r="Q300">
        <f t="shared" si="80"/>
        <v>10</v>
      </c>
      <c r="R300">
        <f t="shared" si="81"/>
        <v>14</v>
      </c>
      <c r="S300">
        <f t="shared" si="82"/>
        <v>4</v>
      </c>
      <c r="T300">
        <f t="shared" si="83"/>
        <v>4</v>
      </c>
      <c r="U300">
        <f t="shared" si="84"/>
        <v>9</v>
      </c>
      <c r="V300">
        <f t="shared" si="85"/>
        <v>8</v>
      </c>
      <c r="W300">
        <f t="shared" si="86"/>
        <v>3</v>
      </c>
      <c r="X300">
        <f t="shared" si="87"/>
        <v>1</v>
      </c>
      <c r="Y300">
        <f t="shared" si="88"/>
        <v>16</v>
      </c>
      <c r="Z300">
        <f t="shared" si="89"/>
        <v>2</v>
      </c>
      <c r="AA300">
        <f t="shared" si="90"/>
        <v>5</v>
      </c>
      <c r="AB300">
        <f t="shared" si="91"/>
        <v>0</v>
      </c>
      <c r="AC300">
        <f t="shared" si="92"/>
        <v>0</v>
      </c>
    </row>
    <row r="301" spans="1:29" x14ac:dyDescent="0.2">
      <c r="A301">
        <f t="shared" si="78"/>
        <v>19</v>
      </c>
      <c r="B301">
        <f t="shared" si="64"/>
        <v>1</v>
      </c>
      <c r="C301">
        <f t="shared" si="65"/>
        <v>0</v>
      </c>
      <c r="D301">
        <f t="shared" si="66"/>
        <v>0</v>
      </c>
      <c r="E301">
        <f t="shared" si="67"/>
        <v>0</v>
      </c>
      <c r="F301">
        <f t="shared" si="68"/>
        <v>0</v>
      </c>
      <c r="G301">
        <f t="shared" si="69"/>
        <v>0</v>
      </c>
      <c r="H301">
        <f t="shared" si="70"/>
        <v>0</v>
      </c>
      <c r="I301">
        <f t="shared" si="71"/>
        <v>0</v>
      </c>
      <c r="J301">
        <f t="shared" si="72"/>
        <v>0</v>
      </c>
      <c r="K301">
        <f t="shared" si="73"/>
        <v>0</v>
      </c>
      <c r="L301">
        <f t="shared" si="74"/>
        <v>0</v>
      </c>
      <c r="M301">
        <f t="shared" si="75"/>
        <v>0</v>
      </c>
      <c r="N301">
        <f t="shared" si="76"/>
        <v>0</v>
      </c>
      <c r="P301" s="14">
        <f t="shared" si="79"/>
        <v>19</v>
      </c>
      <c r="Q301">
        <f t="shared" si="80"/>
        <v>11</v>
      </c>
      <c r="R301">
        <f t="shared" si="81"/>
        <v>14</v>
      </c>
      <c r="S301">
        <f t="shared" si="82"/>
        <v>4</v>
      </c>
      <c r="T301">
        <f t="shared" si="83"/>
        <v>4</v>
      </c>
      <c r="U301">
        <f t="shared" si="84"/>
        <v>9</v>
      </c>
      <c r="V301">
        <f t="shared" si="85"/>
        <v>8</v>
      </c>
      <c r="W301">
        <f t="shared" si="86"/>
        <v>3</v>
      </c>
      <c r="X301">
        <f t="shared" si="87"/>
        <v>1</v>
      </c>
      <c r="Y301">
        <f t="shared" si="88"/>
        <v>16</v>
      </c>
      <c r="Z301">
        <f t="shared" si="89"/>
        <v>2</v>
      </c>
      <c r="AA301">
        <f t="shared" si="90"/>
        <v>5</v>
      </c>
      <c r="AB301">
        <f t="shared" si="91"/>
        <v>0</v>
      </c>
      <c r="AC301">
        <f t="shared" si="92"/>
        <v>0</v>
      </c>
    </row>
    <row r="302" spans="1:29" x14ac:dyDescent="0.2">
      <c r="A302">
        <f t="shared" si="78"/>
        <v>20</v>
      </c>
      <c r="B302">
        <f t="shared" si="64"/>
        <v>1</v>
      </c>
      <c r="C302">
        <f t="shared" si="65"/>
        <v>1</v>
      </c>
      <c r="D302">
        <f t="shared" si="66"/>
        <v>1</v>
      </c>
      <c r="E302">
        <f t="shared" si="67"/>
        <v>1</v>
      </c>
      <c r="F302">
        <f t="shared" si="68"/>
        <v>0</v>
      </c>
      <c r="G302">
        <f t="shared" si="69"/>
        <v>1</v>
      </c>
      <c r="H302">
        <f t="shared" si="70"/>
        <v>0</v>
      </c>
      <c r="I302">
        <f t="shared" si="71"/>
        <v>0</v>
      </c>
      <c r="J302">
        <f t="shared" si="72"/>
        <v>1</v>
      </c>
      <c r="K302">
        <f t="shared" si="73"/>
        <v>0</v>
      </c>
      <c r="L302">
        <f t="shared" si="74"/>
        <v>0</v>
      </c>
      <c r="M302">
        <f t="shared" si="75"/>
        <v>0</v>
      </c>
      <c r="N302">
        <f t="shared" si="76"/>
        <v>0</v>
      </c>
      <c r="P302" s="14">
        <f t="shared" si="79"/>
        <v>20</v>
      </c>
      <c r="Q302">
        <f t="shared" si="80"/>
        <v>12</v>
      </c>
      <c r="R302">
        <f t="shared" si="81"/>
        <v>15</v>
      </c>
      <c r="S302">
        <f t="shared" si="82"/>
        <v>5</v>
      </c>
      <c r="T302">
        <f t="shared" si="83"/>
        <v>5</v>
      </c>
      <c r="U302">
        <f t="shared" si="84"/>
        <v>9</v>
      </c>
      <c r="V302">
        <f t="shared" si="85"/>
        <v>9</v>
      </c>
      <c r="W302">
        <f t="shared" si="86"/>
        <v>3</v>
      </c>
      <c r="X302">
        <f t="shared" si="87"/>
        <v>1</v>
      </c>
      <c r="Y302">
        <f t="shared" si="88"/>
        <v>17</v>
      </c>
      <c r="Z302">
        <f t="shared" si="89"/>
        <v>2</v>
      </c>
      <c r="AA302">
        <f t="shared" si="90"/>
        <v>5</v>
      </c>
      <c r="AB302">
        <f t="shared" si="91"/>
        <v>0</v>
      </c>
      <c r="AC302">
        <f t="shared" si="92"/>
        <v>0</v>
      </c>
    </row>
    <row r="303" spans="1:29" x14ac:dyDescent="0.2">
      <c r="A303">
        <f t="shared" si="78"/>
        <v>21</v>
      </c>
      <c r="B303">
        <f t="shared" si="64"/>
        <v>1</v>
      </c>
      <c r="C303">
        <f t="shared" si="65"/>
        <v>1</v>
      </c>
      <c r="D303">
        <f t="shared" si="66"/>
        <v>1</v>
      </c>
      <c r="E303">
        <f t="shared" si="67"/>
        <v>0</v>
      </c>
      <c r="F303">
        <f t="shared" si="68"/>
        <v>1</v>
      </c>
      <c r="G303">
        <f t="shared" si="69"/>
        <v>0</v>
      </c>
      <c r="H303">
        <f t="shared" si="70"/>
        <v>0</v>
      </c>
      <c r="I303">
        <f t="shared" si="71"/>
        <v>0</v>
      </c>
      <c r="J303">
        <f t="shared" si="72"/>
        <v>1</v>
      </c>
      <c r="K303">
        <f t="shared" si="73"/>
        <v>0</v>
      </c>
      <c r="L303">
        <f t="shared" si="74"/>
        <v>1</v>
      </c>
      <c r="M303">
        <f t="shared" si="75"/>
        <v>0</v>
      </c>
      <c r="N303">
        <f t="shared" si="76"/>
        <v>0</v>
      </c>
      <c r="P303" s="14">
        <f t="shared" si="79"/>
        <v>21</v>
      </c>
      <c r="Q303">
        <f t="shared" si="80"/>
        <v>13</v>
      </c>
      <c r="R303">
        <f t="shared" si="81"/>
        <v>16</v>
      </c>
      <c r="S303">
        <f t="shared" si="82"/>
        <v>6</v>
      </c>
      <c r="T303">
        <f t="shared" si="83"/>
        <v>5</v>
      </c>
      <c r="U303">
        <f t="shared" si="84"/>
        <v>10</v>
      </c>
      <c r="V303">
        <f t="shared" si="85"/>
        <v>9</v>
      </c>
      <c r="W303">
        <f t="shared" si="86"/>
        <v>3</v>
      </c>
      <c r="X303">
        <f t="shared" si="87"/>
        <v>1</v>
      </c>
      <c r="Y303">
        <f t="shared" si="88"/>
        <v>18</v>
      </c>
      <c r="Z303">
        <f t="shared" si="89"/>
        <v>2</v>
      </c>
      <c r="AA303">
        <f t="shared" si="90"/>
        <v>6</v>
      </c>
      <c r="AB303">
        <f t="shared" si="91"/>
        <v>0</v>
      </c>
      <c r="AC303">
        <f t="shared" si="92"/>
        <v>0</v>
      </c>
    </row>
    <row r="304" spans="1:29" x14ac:dyDescent="0.2">
      <c r="A304">
        <f t="shared" si="78"/>
        <v>22</v>
      </c>
      <c r="B304">
        <f t="shared" si="64"/>
        <v>0</v>
      </c>
      <c r="C304">
        <f t="shared" si="65"/>
        <v>0</v>
      </c>
      <c r="D304">
        <f t="shared" si="66"/>
        <v>0</v>
      </c>
      <c r="E304">
        <f t="shared" si="67"/>
        <v>1</v>
      </c>
      <c r="F304">
        <f t="shared" si="68"/>
        <v>1</v>
      </c>
      <c r="G304">
        <f t="shared" si="69"/>
        <v>0</v>
      </c>
      <c r="H304">
        <f t="shared" si="70"/>
        <v>0</v>
      </c>
      <c r="I304">
        <f t="shared" si="71"/>
        <v>0</v>
      </c>
      <c r="J304">
        <f t="shared" si="72"/>
        <v>0</v>
      </c>
      <c r="K304">
        <f t="shared" si="73"/>
        <v>0</v>
      </c>
      <c r="L304">
        <f t="shared" si="74"/>
        <v>0</v>
      </c>
      <c r="M304">
        <f t="shared" si="75"/>
        <v>0</v>
      </c>
      <c r="N304">
        <f t="shared" si="76"/>
        <v>0</v>
      </c>
      <c r="P304" s="14">
        <f t="shared" si="79"/>
        <v>22</v>
      </c>
      <c r="Q304">
        <f t="shared" si="80"/>
        <v>13</v>
      </c>
      <c r="R304">
        <f t="shared" si="81"/>
        <v>16</v>
      </c>
      <c r="S304">
        <f t="shared" si="82"/>
        <v>6</v>
      </c>
      <c r="T304">
        <f t="shared" si="83"/>
        <v>6</v>
      </c>
      <c r="U304">
        <f t="shared" si="84"/>
        <v>11</v>
      </c>
      <c r="V304">
        <f t="shared" si="85"/>
        <v>9</v>
      </c>
      <c r="W304">
        <f t="shared" si="86"/>
        <v>3</v>
      </c>
      <c r="X304">
        <f t="shared" si="87"/>
        <v>1</v>
      </c>
      <c r="Y304">
        <f t="shared" si="88"/>
        <v>18</v>
      </c>
      <c r="Z304">
        <f t="shared" si="89"/>
        <v>2</v>
      </c>
      <c r="AA304">
        <f t="shared" si="90"/>
        <v>6</v>
      </c>
      <c r="AB304">
        <f t="shared" si="91"/>
        <v>0</v>
      </c>
      <c r="AC304">
        <f t="shared" si="92"/>
        <v>0</v>
      </c>
    </row>
    <row r="305" spans="1:29" x14ac:dyDescent="0.2">
      <c r="A305">
        <f t="shared" si="78"/>
        <v>23</v>
      </c>
      <c r="B305">
        <f t="shared" si="64"/>
        <v>1</v>
      </c>
      <c r="C305">
        <f t="shared" si="65"/>
        <v>1</v>
      </c>
      <c r="D305">
        <f t="shared" si="66"/>
        <v>0</v>
      </c>
      <c r="E305">
        <f t="shared" si="67"/>
        <v>1</v>
      </c>
      <c r="F305">
        <f t="shared" si="68"/>
        <v>0</v>
      </c>
      <c r="G305">
        <f t="shared" si="69"/>
        <v>0</v>
      </c>
      <c r="H305">
        <f t="shared" si="70"/>
        <v>0</v>
      </c>
      <c r="I305">
        <f t="shared" si="71"/>
        <v>0</v>
      </c>
      <c r="J305">
        <f t="shared" si="72"/>
        <v>1</v>
      </c>
      <c r="K305">
        <f t="shared" si="73"/>
        <v>0</v>
      </c>
      <c r="L305">
        <f t="shared" si="74"/>
        <v>0</v>
      </c>
      <c r="M305">
        <f t="shared" si="75"/>
        <v>0</v>
      </c>
      <c r="N305">
        <f t="shared" si="76"/>
        <v>0</v>
      </c>
      <c r="P305" s="14">
        <f t="shared" si="79"/>
        <v>23</v>
      </c>
      <c r="Q305">
        <f t="shared" si="80"/>
        <v>14</v>
      </c>
      <c r="R305">
        <f t="shared" si="81"/>
        <v>17</v>
      </c>
      <c r="S305">
        <f t="shared" si="82"/>
        <v>6</v>
      </c>
      <c r="T305">
        <f t="shared" si="83"/>
        <v>7</v>
      </c>
      <c r="U305">
        <f t="shared" si="84"/>
        <v>11</v>
      </c>
      <c r="V305">
        <f t="shared" si="85"/>
        <v>9</v>
      </c>
      <c r="W305">
        <f t="shared" si="86"/>
        <v>3</v>
      </c>
      <c r="X305">
        <f t="shared" si="87"/>
        <v>1</v>
      </c>
      <c r="Y305">
        <f t="shared" si="88"/>
        <v>19</v>
      </c>
      <c r="Z305">
        <f t="shared" si="89"/>
        <v>2</v>
      </c>
      <c r="AA305">
        <f t="shared" si="90"/>
        <v>6</v>
      </c>
      <c r="AB305">
        <f t="shared" si="91"/>
        <v>0</v>
      </c>
      <c r="AC305">
        <f t="shared" si="92"/>
        <v>0</v>
      </c>
    </row>
    <row r="306" spans="1:29" x14ac:dyDescent="0.2">
      <c r="A306">
        <f t="shared" si="78"/>
        <v>24</v>
      </c>
      <c r="B306">
        <f t="shared" si="64"/>
        <v>1</v>
      </c>
      <c r="C306">
        <f t="shared" si="65"/>
        <v>1</v>
      </c>
      <c r="D306">
        <f t="shared" si="66"/>
        <v>1</v>
      </c>
      <c r="E306">
        <f t="shared" si="67"/>
        <v>1</v>
      </c>
      <c r="F306">
        <f t="shared" si="68"/>
        <v>0</v>
      </c>
      <c r="G306">
        <f t="shared" si="69"/>
        <v>0</v>
      </c>
      <c r="H306">
        <f t="shared" si="70"/>
        <v>0</v>
      </c>
      <c r="I306">
        <f t="shared" si="71"/>
        <v>0</v>
      </c>
      <c r="J306">
        <f t="shared" si="72"/>
        <v>1</v>
      </c>
      <c r="K306">
        <f t="shared" si="73"/>
        <v>0</v>
      </c>
      <c r="L306">
        <f t="shared" si="74"/>
        <v>0</v>
      </c>
      <c r="M306">
        <f t="shared" si="75"/>
        <v>0</v>
      </c>
      <c r="N306">
        <f t="shared" si="76"/>
        <v>0</v>
      </c>
      <c r="P306" s="14">
        <f t="shared" si="79"/>
        <v>24</v>
      </c>
      <c r="Q306">
        <f t="shared" si="80"/>
        <v>15</v>
      </c>
      <c r="R306">
        <f t="shared" si="81"/>
        <v>18</v>
      </c>
      <c r="S306">
        <f t="shared" si="82"/>
        <v>7</v>
      </c>
      <c r="T306">
        <f t="shared" si="83"/>
        <v>8</v>
      </c>
      <c r="U306">
        <f t="shared" si="84"/>
        <v>11</v>
      </c>
      <c r="V306">
        <f t="shared" si="85"/>
        <v>9</v>
      </c>
      <c r="W306">
        <f t="shared" si="86"/>
        <v>3</v>
      </c>
      <c r="X306">
        <f t="shared" si="87"/>
        <v>1</v>
      </c>
      <c r="Y306">
        <f t="shared" si="88"/>
        <v>20</v>
      </c>
      <c r="Z306">
        <f t="shared" si="89"/>
        <v>2</v>
      </c>
      <c r="AA306">
        <f t="shared" si="90"/>
        <v>6</v>
      </c>
      <c r="AB306">
        <f t="shared" si="91"/>
        <v>0</v>
      </c>
      <c r="AC306">
        <f t="shared" si="92"/>
        <v>0</v>
      </c>
    </row>
    <row r="307" spans="1:29" x14ac:dyDescent="0.2">
      <c r="A307">
        <f t="shared" si="78"/>
        <v>25</v>
      </c>
      <c r="B307">
        <f t="shared" si="64"/>
        <v>1</v>
      </c>
      <c r="C307">
        <f t="shared" si="65"/>
        <v>0</v>
      </c>
      <c r="D307">
        <f t="shared" si="66"/>
        <v>1</v>
      </c>
      <c r="E307">
        <f t="shared" si="67"/>
        <v>0</v>
      </c>
      <c r="F307">
        <f t="shared" si="68"/>
        <v>0</v>
      </c>
      <c r="G307">
        <f t="shared" si="69"/>
        <v>0</v>
      </c>
      <c r="H307">
        <f t="shared" si="70"/>
        <v>1</v>
      </c>
      <c r="I307">
        <f t="shared" si="71"/>
        <v>0</v>
      </c>
      <c r="J307">
        <f t="shared" si="72"/>
        <v>0</v>
      </c>
      <c r="K307">
        <f t="shared" si="73"/>
        <v>0</v>
      </c>
      <c r="L307">
        <f t="shared" si="74"/>
        <v>0</v>
      </c>
      <c r="M307">
        <f t="shared" si="75"/>
        <v>0</v>
      </c>
      <c r="N307">
        <f t="shared" si="76"/>
        <v>0</v>
      </c>
      <c r="P307" s="14">
        <f t="shared" si="79"/>
        <v>25</v>
      </c>
      <c r="Q307">
        <f t="shared" si="80"/>
        <v>16</v>
      </c>
      <c r="R307">
        <f t="shared" si="81"/>
        <v>18</v>
      </c>
      <c r="S307">
        <f t="shared" si="82"/>
        <v>8</v>
      </c>
      <c r="T307">
        <f t="shared" si="83"/>
        <v>8</v>
      </c>
      <c r="U307">
        <f t="shared" si="84"/>
        <v>11</v>
      </c>
      <c r="V307">
        <f t="shared" si="85"/>
        <v>9</v>
      </c>
      <c r="W307">
        <f t="shared" si="86"/>
        <v>4</v>
      </c>
      <c r="X307">
        <f t="shared" si="87"/>
        <v>1</v>
      </c>
      <c r="Y307">
        <f t="shared" si="88"/>
        <v>20</v>
      </c>
      <c r="Z307">
        <f t="shared" si="89"/>
        <v>2</v>
      </c>
      <c r="AA307">
        <f t="shared" si="90"/>
        <v>6</v>
      </c>
      <c r="AB307">
        <f t="shared" si="91"/>
        <v>0</v>
      </c>
      <c r="AC307">
        <f t="shared" si="92"/>
        <v>0</v>
      </c>
    </row>
    <row r="308" spans="1:29" x14ac:dyDescent="0.2">
      <c r="A308">
        <f t="shared" si="78"/>
        <v>26</v>
      </c>
      <c r="B308">
        <f t="shared" si="64"/>
        <v>1</v>
      </c>
      <c r="C308">
        <f t="shared" si="65"/>
        <v>0</v>
      </c>
      <c r="D308">
        <f t="shared" si="66"/>
        <v>0</v>
      </c>
      <c r="E308">
        <f t="shared" si="67"/>
        <v>0</v>
      </c>
      <c r="F308">
        <f t="shared" si="68"/>
        <v>0</v>
      </c>
      <c r="G308">
        <f t="shared" si="69"/>
        <v>0</v>
      </c>
      <c r="H308">
        <f t="shared" si="70"/>
        <v>0</v>
      </c>
      <c r="I308">
        <f t="shared" si="71"/>
        <v>0</v>
      </c>
      <c r="J308">
        <f t="shared" si="72"/>
        <v>1</v>
      </c>
      <c r="K308">
        <f t="shared" si="73"/>
        <v>0</v>
      </c>
      <c r="L308">
        <f t="shared" si="74"/>
        <v>0</v>
      </c>
      <c r="M308">
        <f t="shared" si="75"/>
        <v>0</v>
      </c>
      <c r="N308">
        <f t="shared" si="76"/>
        <v>0</v>
      </c>
      <c r="P308" s="14">
        <f t="shared" si="79"/>
        <v>26</v>
      </c>
      <c r="Q308">
        <f t="shared" si="80"/>
        <v>17</v>
      </c>
      <c r="R308">
        <f t="shared" si="81"/>
        <v>18</v>
      </c>
      <c r="S308">
        <f t="shared" si="82"/>
        <v>8</v>
      </c>
      <c r="T308">
        <f t="shared" si="83"/>
        <v>8</v>
      </c>
      <c r="U308">
        <f t="shared" si="84"/>
        <v>11</v>
      </c>
      <c r="V308">
        <f t="shared" si="85"/>
        <v>9</v>
      </c>
      <c r="W308">
        <f t="shared" si="86"/>
        <v>4</v>
      </c>
      <c r="X308">
        <f t="shared" si="87"/>
        <v>1</v>
      </c>
      <c r="Y308">
        <f t="shared" si="88"/>
        <v>21</v>
      </c>
      <c r="Z308">
        <f t="shared" si="89"/>
        <v>2</v>
      </c>
      <c r="AA308">
        <f t="shared" si="90"/>
        <v>6</v>
      </c>
      <c r="AB308">
        <f t="shared" si="91"/>
        <v>0</v>
      </c>
      <c r="AC308">
        <f t="shared" si="92"/>
        <v>0</v>
      </c>
    </row>
    <row r="309" spans="1:29" x14ac:dyDescent="0.2">
      <c r="A309">
        <f t="shared" si="78"/>
        <v>27</v>
      </c>
      <c r="B309">
        <f t="shared" si="64"/>
        <v>1</v>
      </c>
      <c r="C309">
        <f t="shared" si="65"/>
        <v>1</v>
      </c>
      <c r="D309">
        <f t="shared" si="66"/>
        <v>0</v>
      </c>
      <c r="E309">
        <f t="shared" si="67"/>
        <v>0</v>
      </c>
      <c r="F309">
        <f t="shared" si="68"/>
        <v>1</v>
      </c>
      <c r="G309">
        <f t="shared" si="69"/>
        <v>0</v>
      </c>
      <c r="H309">
        <f t="shared" si="70"/>
        <v>0</v>
      </c>
      <c r="I309">
        <f t="shared" si="71"/>
        <v>0</v>
      </c>
      <c r="J309">
        <f t="shared" si="72"/>
        <v>1</v>
      </c>
      <c r="K309">
        <f t="shared" si="73"/>
        <v>0</v>
      </c>
      <c r="L309">
        <f t="shared" si="74"/>
        <v>0</v>
      </c>
      <c r="M309">
        <f t="shared" si="75"/>
        <v>0</v>
      </c>
      <c r="N309">
        <f t="shared" si="76"/>
        <v>0</v>
      </c>
      <c r="P309" s="14">
        <f t="shared" si="79"/>
        <v>27</v>
      </c>
      <c r="Q309">
        <f t="shared" si="80"/>
        <v>18</v>
      </c>
      <c r="R309">
        <f t="shared" si="81"/>
        <v>19</v>
      </c>
      <c r="S309">
        <f t="shared" si="82"/>
        <v>8</v>
      </c>
      <c r="T309">
        <f t="shared" si="83"/>
        <v>8</v>
      </c>
      <c r="U309">
        <f t="shared" si="84"/>
        <v>12</v>
      </c>
      <c r="V309">
        <f t="shared" si="85"/>
        <v>9</v>
      </c>
      <c r="W309">
        <f t="shared" si="86"/>
        <v>4</v>
      </c>
      <c r="X309">
        <f t="shared" si="87"/>
        <v>1</v>
      </c>
      <c r="Y309">
        <f t="shared" si="88"/>
        <v>22</v>
      </c>
      <c r="Z309">
        <f t="shared" si="89"/>
        <v>2</v>
      </c>
      <c r="AA309">
        <f t="shared" si="90"/>
        <v>6</v>
      </c>
      <c r="AB309">
        <f t="shared" si="91"/>
        <v>0</v>
      </c>
      <c r="AC309">
        <f t="shared" si="92"/>
        <v>0</v>
      </c>
    </row>
    <row r="310" spans="1:29" x14ac:dyDescent="0.2">
      <c r="A310">
        <f t="shared" si="78"/>
        <v>28</v>
      </c>
      <c r="B310">
        <f t="shared" si="64"/>
        <v>0</v>
      </c>
      <c r="C310">
        <f t="shared" si="65"/>
        <v>1</v>
      </c>
      <c r="D310">
        <f t="shared" si="66"/>
        <v>0</v>
      </c>
      <c r="E310">
        <f t="shared" si="67"/>
        <v>0</v>
      </c>
      <c r="F310">
        <f t="shared" si="68"/>
        <v>1</v>
      </c>
      <c r="G310">
        <f t="shared" si="69"/>
        <v>1</v>
      </c>
      <c r="H310">
        <f t="shared" si="70"/>
        <v>0</v>
      </c>
      <c r="I310">
        <f t="shared" si="71"/>
        <v>1</v>
      </c>
      <c r="J310">
        <f t="shared" si="72"/>
        <v>1</v>
      </c>
      <c r="K310">
        <f t="shared" si="73"/>
        <v>0</v>
      </c>
      <c r="L310">
        <f t="shared" si="74"/>
        <v>1</v>
      </c>
      <c r="M310">
        <f t="shared" si="75"/>
        <v>0</v>
      </c>
      <c r="N310">
        <f t="shared" si="76"/>
        <v>0</v>
      </c>
      <c r="P310" s="14">
        <f t="shared" si="79"/>
        <v>28</v>
      </c>
      <c r="Q310">
        <f t="shared" si="80"/>
        <v>18</v>
      </c>
      <c r="R310">
        <f t="shared" si="81"/>
        <v>20</v>
      </c>
      <c r="S310">
        <f t="shared" si="82"/>
        <v>8</v>
      </c>
      <c r="T310">
        <f t="shared" si="83"/>
        <v>8</v>
      </c>
      <c r="U310">
        <f t="shared" si="84"/>
        <v>13</v>
      </c>
      <c r="V310">
        <f t="shared" si="85"/>
        <v>10</v>
      </c>
      <c r="W310">
        <f t="shared" si="86"/>
        <v>4</v>
      </c>
      <c r="X310">
        <f t="shared" si="87"/>
        <v>2</v>
      </c>
      <c r="Y310">
        <f t="shared" si="88"/>
        <v>23</v>
      </c>
      <c r="Z310">
        <f t="shared" si="89"/>
        <v>2</v>
      </c>
      <c r="AA310">
        <f t="shared" si="90"/>
        <v>7</v>
      </c>
      <c r="AB310">
        <f t="shared" si="91"/>
        <v>0</v>
      </c>
      <c r="AC310">
        <f t="shared" si="92"/>
        <v>0</v>
      </c>
    </row>
    <row r="311" spans="1:29" x14ac:dyDescent="0.2">
      <c r="A311">
        <f t="shared" si="78"/>
        <v>29</v>
      </c>
      <c r="B311">
        <f t="shared" si="64"/>
        <v>0</v>
      </c>
      <c r="C311">
        <f t="shared" si="65"/>
        <v>0</v>
      </c>
      <c r="D311">
        <f t="shared" si="66"/>
        <v>0</v>
      </c>
      <c r="E311">
        <f t="shared" si="67"/>
        <v>0</v>
      </c>
      <c r="F311">
        <f t="shared" si="68"/>
        <v>0</v>
      </c>
      <c r="G311">
        <f t="shared" si="69"/>
        <v>0</v>
      </c>
      <c r="H311">
        <f t="shared" si="70"/>
        <v>0</v>
      </c>
      <c r="I311">
        <f t="shared" si="71"/>
        <v>0</v>
      </c>
      <c r="J311">
        <f t="shared" si="72"/>
        <v>1</v>
      </c>
      <c r="K311">
        <f t="shared" si="73"/>
        <v>0</v>
      </c>
      <c r="L311">
        <f t="shared" si="74"/>
        <v>0</v>
      </c>
      <c r="M311">
        <f t="shared" si="75"/>
        <v>0</v>
      </c>
      <c r="N311">
        <f t="shared" si="76"/>
        <v>0</v>
      </c>
      <c r="P311" s="14">
        <f t="shared" si="79"/>
        <v>29</v>
      </c>
      <c r="Q311">
        <f t="shared" si="80"/>
        <v>18</v>
      </c>
      <c r="R311">
        <f t="shared" si="81"/>
        <v>20</v>
      </c>
      <c r="S311">
        <f t="shared" si="82"/>
        <v>8</v>
      </c>
      <c r="T311">
        <f t="shared" si="83"/>
        <v>8</v>
      </c>
      <c r="U311">
        <f t="shared" si="84"/>
        <v>13</v>
      </c>
      <c r="V311">
        <f t="shared" si="85"/>
        <v>10</v>
      </c>
      <c r="W311">
        <f t="shared" si="86"/>
        <v>4</v>
      </c>
      <c r="X311">
        <f t="shared" si="87"/>
        <v>2</v>
      </c>
      <c r="Y311">
        <f t="shared" si="88"/>
        <v>24</v>
      </c>
      <c r="Z311">
        <f t="shared" si="89"/>
        <v>2</v>
      </c>
      <c r="AA311">
        <f t="shared" si="90"/>
        <v>7</v>
      </c>
      <c r="AB311">
        <f t="shared" si="91"/>
        <v>0</v>
      </c>
      <c r="AC311">
        <f t="shared" si="92"/>
        <v>0</v>
      </c>
    </row>
    <row r="312" spans="1:29" x14ac:dyDescent="0.2">
      <c r="A312">
        <f t="shared" si="78"/>
        <v>30</v>
      </c>
      <c r="B312">
        <f t="shared" si="64"/>
        <v>1</v>
      </c>
      <c r="C312">
        <f t="shared" si="65"/>
        <v>1</v>
      </c>
      <c r="D312">
        <f t="shared" si="66"/>
        <v>1</v>
      </c>
      <c r="E312">
        <f t="shared" si="67"/>
        <v>0</v>
      </c>
      <c r="F312">
        <f t="shared" si="68"/>
        <v>0</v>
      </c>
      <c r="G312">
        <f t="shared" si="69"/>
        <v>0</v>
      </c>
      <c r="H312">
        <f t="shared" si="70"/>
        <v>0</v>
      </c>
      <c r="I312">
        <f t="shared" si="71"/>
        <v>0</v>
      </c>
      <c r="J312">
        <f t="shared" si="72"/>
        <v>1</v>
      </c>
      <c r="K312">
        <f t="shared" si="73"/>
        <v>0</v>
      </c>
      <c r="L312">
        <f t="shared" si="74"/>
        <v>0</v>
      </c>
      <c r="M312">
        <f t="shared" si="75"/>
        <v>0</v>
      </c>
      <c r="N312">
        <f t="shared" si="76"/>
        <v>0</v>
      </c>
      <c r="P312" s="14">
        <f t="shared" si="79"/>
        <v>30</v>
      </c>
      <c r="Q312">
        <f t="shared" si="80"/>
        <v>19</v>
      </c>
      <c r="R312">
        <f t="shared" si="81"/>
        <v>21</v>
      </c>
      <c r="S312">
        <f t="shared" si="82"/>
        <v>9</v>
      </c>
      <c r="T312">
        <f t="shared" si="83"/>
        <v>8</v>
      </c>
      <c r="U312">
        <f t="shared" si="84"/>
        <v>13</v>
      </c>
      <c r="V312">
        <f t="shared" si="85"/>
        <v>10</v>
      </c>
      <c r="W312">
        <f t="shared" si="86"/>
        <v>4</v>
      </c>
      <c r="X312">
        <f t="shared" si="87"/>
        <v>2</v>
      </c>
      <c r="Y312">
        <f t="shared" si="88"/>
        <v>25</v>
      </c>
      <c r="Z312">
        <f t="shared" si="89"/>
        <v>2</v>
      </c>
      <c r="AA312">
        <f t="shared" si="90"/>
        <v>7</v>
      </c>
      <c r="AB312">
        <f t="shared" si="91"/>
        <v>0</v>
      </c>
      <c r="AC312">
        <f t="shared" si="92"/>
        <v>0</v>
      </c>
    </row>
    <row r="313" spans="1:29" x14ac:dyDescent="0.2">
      <c r="A313">
        <f t="shared" si="78"/>
        <v>31</v>
      </c>
      <c r="B313">
        <f t="shared" si="64"/>
        <v>0</v>
      </c>
      <c r="C313">
        <f t="shared" si="65"/>
        <v>1</v>
      </c>
      <c r="D313">
        <f t="shared" si="66"/>
        <v>0</v>
      </c>
      <c r="E313">
        <f t="shared" si="67"/>
        <v>0</v>
      </c>
      <c r="F313">
        <f t="shared" si="68"/>
        <v>0</v>
      </c>
      <c r="G313">
        <f t="shared" si="69"/>
        <v>0</v>
      </c>
      <c r="H313">
        <f t="shared" si="70"/>
        <v>0</v>
      </c>
      <c r="I313">
        <f t="shared" si="71"/>
        <v>0</v>
      </c>
      <c r="J313">
        <f t="shared" si="72"/>
        <v>1</v>
      </c>
      <c r="K313">
        <f t="shared" si="73"/>
        <v>0</v>
      </c>
      <c r="L313">
        <f t="shared" si="74"/>
        <v>0</v>
      </c>
      <c r="M313">
        <f t="shared" si="75"/>
        <v>0</v>
      </c>
      <c r="N313">
        <f t="shared" si="76"/>
        <v>0</v>
      </c>
      <c r="P313" s="14">
        <f t="shared" si="79"/>
        <v>31</v>
      </c>
      <c r="Q313">
        <f t="shared" si="80"/>
        <v>19</v>
      </c>
      <c r="R313">
        <f t="shared" si="81"/>
        <v>22</v>
      </c>
      <c r="S313">
        <f t="shared" si="82"/>
        <v>9</v>
      </c>
      <c r="T313">
        <f t="shared" si="83"/>
        <v>8</v>
      </c>
      <c r="U313">
        <f t="shared" si="84"/>
        <v>13</v>
      </c>
      <c r="V313">
        <f t="shared" si="85"/>
        <v>10</v>
      </c>
      <c r="W313">
        <f t="shared" si="86"/>
        <v>4</v>
      </c>
      <c r="X313">
        <f t="shared" si="87"/>
        <v>2</v>
      </c>
      <c r="Y313">
        <f t="shared" si="88"/>
        <v>26</v>
      </c>
      <c r="Z313">
        <f t="shared" si="89"/>
        <v>2</v>
      </c>
      <c r="AA313">
        <f t="shared" si="90"/>
        <v>7</v>
      </c>
      <c r="AB313">
        <f t="shared" si="91"/>
        <v>0</v>
      </c>
      <c r="AC313">
        <f t="shared" si="92"/>
        <v>0</v>
      </c>
    </row>
    <row r="314" spans="1:29" x14ac:dyDescent="0.2">
      <c r="A314">
        <f t="shared" si="78"/>
        <v>32</v>
      </c>
      <c r="B314">
        <f t="shared" si="64"/>
        <v>0</v>
      </c>
      <c r="C314">
        <f t="shared" si="65"/>
        <v>0</v>
      </c>
      <c r="D314">
        <f t="shared" si="66"/>
        <v>0</v>
      </c>
      <c r="E314">
        <f t="shared" si="67"/>
        <v>0</v>
      </c>
      <c r="F314">
        <f t="shared" si="68"/>
        <v>0</v>
      </c>
      <c r="G314">
        <f t="shared" si="69"/>
        <v>0</v>
      </c>
      <c r="H314">
        <f t="shared" si="70"/>
        <v>0</v>
      </c>
      <c r="I314">
        <f t="shared" si="71"/>
        <v>0</v>
      </c>
      <c r="J314">
        <f t="shared" si="72"/>
        <v>1</v>
      </c>
      <c r="K314">
        <f t="shared" si="73"/>
        <v>0</v>
      </c>
      <c r="L314">
        <f t="shared" si="74"/>
        <v>0</v>
      </c>
      <c r="M314">
        <f t="shared" si="75"/>
        <v>0</v>
      </c>
      <c r="N314">
        <f t="shared" si="76"/>
        <v>0</v>
      </c>
      <c r="P314" s="14">
        <f t="shared" si="79"/>
        <v>32</v>
      </c>
      <c r="Q314">
        <f t="shared" si="80"/>
        <v>19</v>
      </c>
      <c r="R314">
        <f t="shared" si="81"/>
        <v>22</v>
      </c>
      <c r="S314">
        <f t="shared" si="82"/>
        <v>9</v>
      </c>
      <c r="T314">
        <f t="shared" si="83"/>
        <v>8</v>
      </c>
      <c r="U314">
        <f t="shared" si="84"/>
        <v>13</v>
      </c>
      <c r="V314">
        <f t="shared" si="85"/>
        <v>10</v>
      </c>
      <c r="W314">
        <f t="shared" si="86"/>
        <v>4</v>
      </c>
      <c r="X314">
        <f t="shared" si="87"/>
        <v>2</v>
      </c>
      <c r="Y314">
        <f t="shared" si="88"/>
        <v>27</v>
      </c>
      <c r="Z314">
        <f t="shared" si="89"/>
        <v>2</v>
      </c>
      <c r="AA314">
        <f t="shared" si="90"/>
        <v>7</v>
      </c>
      <c r="AB314">
        <f t="shared" si="91"/>
        <v>0</v>
      </c>
      <c r="AC314">
        <f t="shared" si="92"/>
        <v>0</v>
      </c>
    </row>
    <row r="315" spans="1:29" x14ac:dyDescent="0.2">
      <c r="A315">
        <f t="shared" si="78"/>
        <v>33</v>
      </c>
      <c r="B315">
        <f t="shared" si="64"/>
        <v>1</v>
      </c>
      <c r="C315">
        <f t="shared" si="65"/>
        <v>1</v>
      </c>
      <c r="D315">
        <f t="shared" si="66"/>
        <v>0</v>
      </c>
      <c r="E315">
        <f t="shared" si="67"/>
        <v>0</v>
      </c>
      <c r="F315">
        <f t="shared" si="68"/>
        <v>0</v>
      </c>
      <c r="G315">
        <f t="shared" si="69"/>
        <v>0</v>
      </c>
      <c r="H315">
        <f t="shared" si="70"/>
        <v>0</v>
      </c>
      <c r="I315">
        <f t="shared" si="71"/>
        <v>0</v>
      </c>
      <c r="J315">
        <f t="shared" si="72"/>
        <v>1</v>
      </c>
      <c r="K315">
        <f t="shared" si="73"/>
        <v>0</v>
      </c>
      <c r="L315">
        <f t="shared" si="74"/>
        <v>0</v>
      </c>
      <c r="M315">
        <f t="shared" si="75"/>
        <v>0</v>
      </c>
      <c r="N315">
        <f t="shared" si="76"/>
        <v>0</v>
      </c>
      <c r="P315" s="14">
        <f t="shared" si="79"/>
        <v>33</v>
      </c>
      <c r="Q315">
        <f t="shared" si="80"/>
        <v>20</v>
      </c>
      <c r="R315">
        <f t="shared" si="81"/>
        <v>23</v>
      </c>
      <c r="S315">
        <f t="shared" si="82"/>
        <v>9</v>
      </c>
      <c r="T315">
        <f t="shared" si="83"/>
        <v>8</v>
      </c>
      <c r="U315">
        <f t="shared" si="84"/>
        <v>13</v>
      </c>
      <c r="V315">
        <f t="shared" si="85"/>
        <v>10</v>
      </c>
      <c r="W315">
        <f t="shared" si="86"/>
        <v>4</v>
      </c>
      <c r="X315">
        <f t="shared" si="87"/>
        <v>2</v>
      </c>
      <c r="Y315">
        <f t="shared" si="88"/>
        <v>28</v>
      </c>
      <c r="Z315">
        <f t="shared" si="89"/>
        <v>2</v>
      </c>
      <c r="AA315">
        <f t="shared" si="90"/>
        <v>7</v>
      </c>
      <c r="AB315">
        <f t="shared" si="91"/>
        <v>0</v>
      </c>
      <c r="AC315">
        <f t="shared" si="92"/>
        <v>0</v>
      </c>
    </row>
    <row r="316" spans="1:29" x14ac:dyDescent="0.2">
      <c r="A316">
        <f t="shared" si="78"/>
        <v>34</v>
      </c>
      <c r="B316">
        <f t="shared" si="64"/>
        <v>1</v>
      </c>
      <c r="C316">
        <f t="shared" si="65"/>
        <v>1</v>
      </c>
      <c r="D316">
        <f t="shared" si="66"/>
        <v>1</v>
      </c>
      <c r="E316">
        <f t="shared" si="67"/>
        <v>1</v>
      </c>
      <c r="F316">
        <f t="shared" si="68"/>
        <v>1</v>
      </c>
      <c r="G316">
        <f t="shared" si="69"/>
        <v>0</v>
      </c>
      <c r="H316">
        <f t="shared" si="70"/>
        <v>0</v>
      </c>
      <c r="I316">
        <f t="shared" si="71"/>
        <v>0</v>
      </c>
      <c r="J316">
        <f t="shared" si="72"/>
        <v>0</v>
      </c>
      <c r="K316">
        <f t="shared" si="73"/>
        <v>0</v>
      </c>
      <c r="L316">
        <f t="shared" si="74"/>
        <v>1</v>
      </c>
      <c r="M316">
        <f t="shared" si="75"/>
        <v>0</v>
      </c>
      <c r="N316">
        <f t="shared" si="76"/>
        <v>0</v>
      </c>
      <c r="P316" s="14">
        <f t="shared" si="79"/>
        <v>34</v>
      </c>
      <c r="Q316">
        <f t="shared" si="80"/>
        <v>21</v>
      </c>
      <c r="R316">
        <f t="shared" si="81"/>
        <v>24</v>
      </c>
      <c r="S316">
        <f t="shared" si="82"/>
        <v>10</v>
      </c>
      <c r="T316">
        <f t="shared" si="83"/>
        <v>9</v>
      </c>
      <c r="U316">
        <f t="shared" si="84"/>
        <v>14</v>
      </c>
      <c r="V316">
        <f t="shared" si="85"/>
        <v>10</v>
      </c>
      <c r="W316">
        <f t="shared" si="86"/>
        <v>4</v>
      </c>
      <c r="X316">
        <f t="shared" si="87"/>
        <v>2</v>
      </c>
      <c r="Y316">
        <f t="shared" si="88"/>
        <v>28</v>
      </c>
      <c r="Z316">
        <f t="shared" si="89"/>
        <v>2</v>
      </c>
      <c r="AA316">
        <f t="shared" si="90"/>
        <v>8</v>
      </c>
      <c r="AB316">
        <f t="shared" si="91"/>
        <v>0</v>
      </c>
      <c r="AC316">
        <f t="shared" si="92"/>
        <v>0</v>
      </c>
    </row>
    <row r="317" spans="1:29" x14ac:dyDescent="0.2">
      <c r="A317">
        <f t="shared" si="78"/>
        <v>35</v>
      </c>
      <c r="B317">
        <f t="shared" si="64"/>
        <v>0</v>
      </c>
      <c r="C317">
        <f t="shared" si="65"/>
        <v>0</v>
      </c>
      <c r="D317">
        <f t="shared" si="66"/>
        <v>0</v>
      </c>
      <c r="E317">
        <f t="shared" si="67"/>
        <v>0</v>
      </c>
      <c r="F317">
        <f t="shared" si="68"/>
        <v>0</v>
      </c>
      <c r="G317">
        <f t="shared" si="69"/>
        <v>0</v>
      </c>
      <c r="H317">
        <f t="shared" si="70"/>
        <v>0</v>
      </c>
      <c r="I317">
        <f t="shared" si="71"/>
        <v>0</v>
      </c>
      <c r="J317">
        <f t="shared" si="72"/>
        <v>1</v>
      </c>
      <c r="K317">
        <f t="shared" si="73"/>
        <v>0</v>
      </c>
      <c r="L317">
        <f t="shared" si="74"/>
        <v>0</v>
      </c>
      <c r="M317">
        <f t="shared" si="75"/>
        <v>0</v>
      </c>
      <c r="N317">
        <f t="shared" si="76"/>
        <v>0</v>
      </c>
      <c r="P317" s="14">
        <f t="shared" si="79"/>
        <v>35</v>
      </c>
      <c r="Q317">
        <f t="shared" si="80"/>
        <v>21</v>
      </c>
      <c r="R317">
        <f t="shared" si="81"/>
        <v>24</v>
      </c>
      <c r="S317">
        <f t="shared" si="82"/>
        <v>10</v>
      </c>
      <c r="T317">
        <f t="shared" si="83"/>
        <v>9</v>
      </c>
      <c r="U317">
        <f t="shared" si="84"/>
        <v>14</v>
      </c>
      <c r="V317">
        <f t="shared" si="85"/>
        <v>10</v>
      </c>
      <c r="W317">
        <f t="shared" si="86"/>
        <v>4</v>
      </c>
      <c r="X317">
        <f t="shared" si="87"/>
        <v>2</v>
      </c>
      <c r="Y317">
        <f t="shared" si="88"/>
        <v>29</v>
      </c>
      <c r="Z317">
        <f t="shared" si="89"/>
        <v>2</v>
      </c>
      <c r="AA317">
        <f t="shared" si="90"/>
        <v>8</v>
      </c>
      <c r="AB317">
        <f t="shared" si="91"/>
        <v>0</v>
      </c>
      <c r="AC317">
        <f t="shared" si="92"/>
        <v>0</v>
      </c>
    </row>
    <row r="318" spans="1:29" x14ac:dyDescent="0.2">
      <c r="A318">
        <f t="shared" si="78"/>
        <v>36</v>
      </c>
      <c r="B318">
        <f t="shared" si="64"/>
        <v>1</v>
      </c>
      <c r="C318">
        <f t="shared" si="65"/>
        <v>1</v>
      </c>
      <c r="D318">
        <f t="shared" si="66"/>
        <v>1</v>
      </c>
      <c r="E318">
        <f t="shared" si="67"/>
        <v>0</v>
      </c>
      <c r="F318">
        <f t="shared" si="68"/>
        <v>0</v>
      </c>
      <c r="G318">
        <f t="shared" si="69"/>
        <v>1</v>
      </c>
      <c r="H318">
        <f t="shared" si="70"/>
        <v>0</v>
      </c>
      <c r="I318">
        <f t="shared" si="71"/>
        <v>0</v>
      </c>
      <c r="J318">
        <f t="shared" si="72"/>
        <v>0</v>
      </c>
      <c r="K318">
        <f t="shared" si="73"/>
        <v>0</v>
      </c>
      <c r="L318">
        <f t="shared" si="74"/>
        <v>0</v>
      </c>
      <c r="M318">
        <f t="shared" si="75"/>
        <v>0</v>
      </c>
      <c r="N318">
        <f t="shared" si="76"/>
        <v>0</v>
      </c>
      <c r="P318" s="14">
        <f t="shared" si="79"/>
        <v>36</v>
      </c>
      <c r="Q318">
        <f t="shared" si="80"/>
        <v>22</v>
      </c>
      <c r="R318">
        <f t="shared" si="81"/>
        <v>25</v>
      </c>
      <c r="S318">
        <f t="shared" si="82"/>
        <v>11</v>
      </c>
      <c r="T318">
        <f t="shared" si="83"/>
        <v>9</v>
      </c>
      <c r="U318">
        <f t="shared" si="84"/>
        <v>14</v>
      </c>
      <c r="V318">
        <f t="shared" si="85"/>
        <v>11</v>
      </c>
      <c r="W318">
        <f t="shared" si="86"/>
        <v>4</v>
      </c>
      <c r="X318">
        <f t="shared" si="87"/>
        <v>2</v>
      </c>
      <c r="Y318">
        <f t="shared" si="88"/>
        <v>29</v>
      </c>
      <c r="Z318">
        <f t="shared" si="89"/>
        <v>2</v>
      </c>
      <c r="AA318">
        <f t="shared" si="90"/>
        <v>8</v>
      </c>
      <c r="AB318">
        <f t="shared" si="91"/>
        <v>0</v>
      </c>
      <c r="AC318">
        <f t="shared" si="92"/>
        <v>0</v>
      </c>
    </row>
    <row r="319" spans="1:29" x14ac:dyDescent="0.2">
      <c r="A319">
        <f t="shared" si="78"/>
        <v>37</v>
      </c>
      <c r="B319">
        <f t="shared" si="64"/>
        <v>1</v>
      </c>
      <c r="C319">
        <f t="shared" si="65"/>
        <v>1</v>
      </c>
      <c r="D319">
        <f t="shared" si="66"/>
        <v>1</v>
      </c>
      <c r="E319">
        <f t="shared" si="67"/>
        <v>0</v>
      </c>
      <c r="F319">
        <f t="shared" si="68"/>
        <v>1</v>
      </c>
      <c r="G319">
        <f t="shared" si="69"/>
        <v>0</v>
      </c>
      <c r="H319">
        <f t="shared" si="70"/>
        <v>0</v>
      </c>
      <c r="I319">
        <f t="shared" si="71"/>
        <v>0</v>
      </c>
      <c r="J319">
        <f t="shared" si="72"/>
        <v>0</v>
      </c>
      <c r="K319">
        <f t="shared" si="73"/>
        <v>0</v>
      </c>
      <c r="L319">
        <f t="shared" si="74"/>
        <v>0</v>
      </c>
      <c r="M319">
        <f t="shared" si="75"/>
        <v>0</v>
      </c>
      <c r="N319">
        <f t="shared" si="76"/>
        <v>0</v>
      </c>
      <c r="P319" s="14">
        <f t="shared" si="79"/>
        <v>37</v>
      </c>
      <c r="Q319">
        <f t="shared" si="80"/>
        <v>23</v>
      </c>
      <c r="R319">
        <f t="shared" si="81"/>
        <v>26</v>
      </c>
      <c r="S319">
        <f t="shared" si="82"/>
        <v>12</v>
      </c>
      <c r="T319">
        <f t="shared" si="83"/>
        <v>9</v>
      </c>
      <c r="U319">
        <f t="shared" si="84"/>
        <v>15</v>
      </c>
      <c r="V319">
        <f t="shared" si="85"/>
        <v>11</v>
      </c>
      <c r="W319">
        <f t="shared" si="86"/>
        <v>4</v>
      </c>
      <c r="X319">
        <f t="shared" si="87"/>
        <v>2</v>
      </c>
      <c r="Y319">
        <f t="shared" si="88"/>
        <v>29</v>
      </c>
      <c r="Z319">
        <f t="shared" si="89"/>
        <v>2</v>
      </c>
      <c r="AA319">
        <f t="shared" si="90"/>
        <v>8</v>
      </c>
      <c r="AB319">
        <f t="shared" si="91"/>
        <v>0</v>
      </c>
      <c r="AC319">
        <f t="shared" si="92"/>
        <v>0</v>
      </c>
    </row>
    <row r="320" spans="1:29" x14ac:dyDescent="0.2">
      <c r="A320">
        <f t="shared" si="78"/>
        <v>38</v>
      </c>
      <c r="B320">
        <f t="shared" si="64"/>
        <v>0</v>
      </c>
      <c r="C320">
        <f t="shared" si="65"/>
        <v>0</v>
      </c>
      <c r="D320">
        <f t="shared" si="66"/>
        <v>0</v>
      </c>
      <c r="E320">
        <f t="shared" si="67"/>
        <v>0</v>
      </c>
      <c r="F320">
        <f t="shared" si="68"/>
        <v>0</v>
      </c>
      <c r="G320">
        <f t="shared" si="69"/>
        <v>0</v>
      </c>
      <c r="H320">
        <f t="shared" si="70"/>
        <v>0</v>
      </c>
      <c r="I320">
        <f t="shared" si="71"/>
        <v>0</v>
      </c>
      <c r="J320">
        <f t="shared" si="72"/>
        <v>1</v>
      </c>
      <c r="K320">
        <f t="shared" si="73"/>
        <v>0</v>
      </c>
      <c r="L320">
        <f t="shared" si="74"/>
        <v>0</v>
      </c>
      <c r="M320">
        <f t="shared" si="75"/>
        <v>0</v>
      </c>
      <c r="N320">
        <f t="shared" si="76"/>
        <v>0</v>
      </c>
      <c r="P320" s="14">
        <f t="shared" si="79"/>
        <v>38</v>
      </c>
      <c r="Q320">
        <f t="shared" si="80"/>
        <v>23</v>
      </c>
      <c r="R320">
        <f t="shared" si="81"/>
        <v>26</v>
      </c>
      <c r="S320">
        <f t="shared" si="82"/>
        <v>12</v>
      </c>
      <c r="T320">
        <f t="shared" si="83"/>
        <v>9</v>
      </c>
      <c r="U320">
        <f t="shared" si="84"/>
        <v>15</v>
      </c>
      <c r="V320">
        <f t="shared" si="85"/>
        <v>11</v>
      </c>
      <c r="W320">
        <f t="shared" si="86"/>
        <v>4</v>
      </c>
      <c r="X320">
        <f t="shared" si="87"/>
        <v>2</v>
      </c>
      <c r="Y320">
        <f t="shared" si="88"/>
        <v>30</v>
      </c>
      <c r="Z320">
        <f t="shared" si="89"/>
        <v>2</v>
      </c>
      <c r="AA320">
        <f t="shared" si="90"/>
        <v>8</v>
      </c>
      <c r="AB320">
        <f t="shared" si="91"/>
        <v>0</v>
      </c>
      <c r="AC320">
        <f t="shared" si="92"/>
        <v>0</v>
      </c>
    </row>
    <row r="321" spans="1:29" x14ac:dyDescent="0.2">
      <c r="A321">
        <f t="shared" si="78"/>
        <v>39</v>
      </c>
      <c r="B321">
        <f t="shared" si="64"/>
        <v>1</v>
      </c>
      <c r="C321">
        <f t="shared" si="65"/>
        <v>1</v>
      </c>
      <c r="D321">
        <f t="shared" si="66"/>
        <v>0</v>
      </c>
      <c r="E321">
        <f t="shared" si="67"/>
        <v>0</v>
      </c>
      <c r="F321">
        <f t="shared" si="68"/>
        <v>1</v>
      </c>
      <c r="G321">
        <f t="shared" si="69"/>
        <v>1</v>
      </c>
      <c r="H321">
        <f t="shared" si="70"/>
        <v>0</v>
      </c>
      <c r="I321">
        <f t="shared" si="71"/>
        <v>0</v>
      </c>
      <c r="J321">
        <f t="shared" si="72"/>
        <v>1</v>
      </c>
      <c r="K321">
        <f t="shared" si="73"/>
        <v>0</v>
      </c>
      <c r="L321">
        <f t="shared" si="74"/>
        <v>0</v>
      </c>
      <c r="M321">
        <f t="shared" si="75"/>
        <v>0</v>
      </c>
      <c r="N321">
        <f t="shared" si="76"/>
        <v>0</v>
      </c>
      <c r="P321" s="14">
        <f t="shared" si="79"/>
        <v>39</v>
      </c>
      <c r="Q321">
        <f t="shared" si="80"/>
        <v>24</v>
      </c>
      <c r="R321">
        <f t="shared" si="81"/>
        <v>27</v>
      </c>
      <c r="S321">
        <f t="shared" si="82"/>
        <v>12</v>
      </c>
      <c r="T321">
        <f t="shared" si="83"/>
        <v>9</v>
      </c>
      <c r="U321">
        <f t="shared" si="84"/>
        <v>16</v>
      </c>
      <c r="V321">
        <f t="shared" si="85"/>
        <v>12</v>
      </c>
      <c r="W321">
        <f t="shared" si="86"/>
        <v>4</v>
      </c>
      <c r="X321">
        <f t="shared" si="87"/>
        <v>2</v>
      </c>
      <c r="Y321">
        <f t="shared" si="88"/>
        <v>31</v>
      </c>
      <c r="Z321">
        <f t="shared" si="89"/>
        <v>2</v>
      </c>
      <c r="AA321">
        <f t="shared" si="90"/>
        <v>8</v>
      </c>
      <c r="AB321">
        <f t="shared" si="91"/>
        <v>0</v>
      </c>
      <c r="AC321">
        <f t="shared" si="92"/>
        <v>0</v>
      </c>
    </row>
    <row r="322" spans="1:29" x14ac:dyDescent="0.2">
      <c r="A322">
        <f t="shared" si="78"/>
        <v>40</v>
      </c>
      <c r="B322">
        <f t="shared" si="64"/>
        <v>0</v>
      </c>
      <c r="C322">
        <f t="shared" si="65"/>
        <v>1</v>
      </c>
      <c r="D322">
        <f t="shared" si="66"/>
        <v>0</v>
      </c>
      <c r="E322">
        <f t="shared" si="67"/>
        <v>0</v>
      </c>
      <c r="F322">
        <f t="shared" si="68"/>
        <v>0</v>
      </c>
      <c r="G322">
        <f t="shared" si="69"/>
        <v>0</v>
      </c>
      <c r="H322">
        <f t="shared" si="70"/>
        <v>0</v>
      </c>
      <c r="I322">
        <f t="shared" si="71"/>
        <v>0</v>
      </c>
      <c r="J322">
        <f t="shared" si="72"/>
        <v>0</v>
      </c>
      <c r="K322">
        <f t="shared" si="73"/>
        <v>0</v>
      </c>
      <c r="L322">
        <f t="shared" si="74"/>
        <v>0</v>
      </c>
      <c r="M322">
        <f t="shared" si="75"/>
        <v>0</v>
      </c>
      <c r="N322">
        <f t="shared" si="76"/>
        <v>0</v>
      </c>
      <c r="P322" s="14">
        <f t="shared" si="79"/>
        <v>40</v>
      </c>
      <c r="Q322">
        <f t="shared" si="80"/>
        <v>24</v>
      </c>
      <c r="R322">
        <f t="shared" si="81"/>
        <v>28</v>
      </c>
      <c r="S322">
        <f t="shared" si="82"/>
        <v>12</v>
      </c>
      <c r="T322">
        <f t="shared" si="83"/>
        <v>9</v>
      </c>
      <c r="U322">
        <f t="shared" si="84"/>
        <v>16</v>
      </c>
      <c r="V322">
        <f t="shared" si="85"/>
        <v>12</v>
      </c>
      <c r="W322">
        <f t="shared" si="86"/>
        <v>4</v>
      </c>
      <c r="X322">
        <f t="shared" si="87"/>
        <v>2</v>
      </c>
      <c r="Y322">
        <f t="shared" si="88"/>
        <v>31</v>
      </c>
      <c r="Z322">
        <f t="shared" si="89"/>
        <v>2</v>
      </c>
      <c r="AA322">
        <f t="shared" si="90"/>
        <v>8</v>
      </c>
      <c r="AB322">
        <f t="shared" si="91"/>
        <v>0</v>
      </c>
      <c r="AC322">
        <f t="shared" si="92"/>
        <v>0</v>
      </c>
    </row>
    <row r="323" spans="1:29" x14ac:dyDescent="0.2">
      <c r="A323">
        <f t="shared" si="78"/>
        <v>41</v>
      </c>
      <c r="B323">
        <f t="shared" si="64"/>
        <v>0</v>
      </c>
      <c r="C323">
        <f t="shared" si="65"/>
        <v>1</v>
      </c>
      <c r="D323">
        <f t="shared" si="66"/>
        <v>0</v>
      </c>
      <c r="E323">
        <f t="shared" si="67"/>
        <v>0</v>
      </c>
      <c r="F323">
        <f t="shared" si="68"/>
        <v>0</v>
      </c>
      <c r="G323">
        <f t="shared" si="69"/>
        <v>0</v>
      </c>
      <c r="H323">
        <f t="shared" si="70"/>
        <v>0</v>
      </c>
      <c r="I323">
        <f t="shared" si="71"/>
        <v>0</v>
      </c>
      <c r="J323">
        <f t="shared" si="72"/>
        <v>1</v>
      </c>
      <c r="K323">
        <f t="shared" si="73"/>
        <v>0</v>
      </c>
      <c r="L323">
        <f t="shared" si="74"/>
        <v>0</v>
      </c>
      <c r="M323">
        <f t="shared" si="75"/>
        <v>0</v>
      </c>
      <c r="N323">
        <f t="shared" si="76"/>
        <v>0</v>
      </c>
      <c r="P323" s="14">
        <f t="shared" si="79"/>
        <v>41</v>
      </c>
      <c r="Q323">
        <f t="shared" si="80"/>
        <v>24</v>
      </c>
      <c r="R323">
        <f t="shared" si="81"/>
        <v>29</v>
      </c>
      <c r="S323">
        <f t="shared" si="82"/>
        <v>12</v>
      </c>
      <c r="T323">
        <f t="shared" si="83"/>
        <v>9</v>
      </c>
      <c r="U323">
        <f t="shared" si="84"/>
        <v>16</v>
      </c>
      <c r="V323">
        <f t="shared" si="85"/>
        <v>12</v>
      </c>
      <c r="W323">
        <f t="shared" si="86"/>
        <v>4</v>
      </c>
      <c r="X323">
        <f t="shared" si="87"/>
        <v>2</v>
      </c>
      <c r="Y323">
        <f t="shared" si="88"/>
        <v>32</v>
      </c>
      <c r="Z323">
        <f t="shared" si="89"/>
        <v>2</v>
      </c>
      <c r="AA323">
        <f t="shared" si="90"/>
        <v>8</v>
      </c>
      <c r="AB323">
        <f t="shared" si="91"/>
        <v>0</v>
      </c>
      <c r="AC323">
        <f t="shared" si="92"/>
        <v>0</v>
      </c>
    </row>
    <row r="324" spans="1:29" x14ac:dyDescent="0.2">
      <c r="A324">
        <f t="shared" si="78"/>
        <v>42</v>
      </c>
      <c r="B324">
        <f t="shared" si="64"/>
        <v>0</v>
      </c>
      <c r="C324">
        <f t="shared" si="65"/>
        <v>0</v>
      </c>
      <c r="D324">
        <f t="shared" si="66"/>
        <v>0</v>
      </c>
      <c r="E324">
        <f t="shared" si="67"/>
        <v>0</v>
      </c>
      <c r="F324">
        <f t="shared" si="68"/>
        <v>0</v>
      </c>
      <c r="G324">
        <f t="shared" si="69"/>
        <v>0</v>
      </c>
      <c r="H324">
        <f t="shared" si="70"/>
        <v>0</v>
      </c>
      <c r="I324">
        <f t="shared" si="71"/>
        <v>0</v>
      </c>
      <c r="J324">
        <f t="shared" si="72"/>
        <v>1</v>
      </c>
      <c r="K324">
        <f t="shared" si="73"/>
        <v>0</v>
      </c>
      <c r="L324">
        <f t="shared" si="74"/>
        <v>0</v>
      </c>
      <c r="M324">
        <f t="shared" si="75"/>
        <v>0</v>
      </c>
      <c r="N324">
        <f t="shared" si="76"/>
        <v>0</v>
      </c>
      <c r="P324" s="14">
        <f t="shared" si="79"/>
        <v>42</v>
      </c>
      <c r="Q324">
        <f t="shared" si="80"/>
        <v>24</v>
      </c>
      <c r="R324">
        <f t="shared" si="81"/>
        <v>29</v>
      </c>
      <c r="S324">
        <f t="shared" si="82"/>
        <v>12</v>
      </c>
      <c r="T324">
        <f t="shared" si="83"/>
        <v>9</v>
      </c>
      <c r="U324">
        <f t="shared" si="84"/>
        <v>16</v>
      </c>
      <c r="V324">
        <f t="shared" si="85"/>
        <v>12</v>
      </c>
      <c r="W324">
        <f t="shared" si="86"/>
        <v>4</v>
      </c>
      <c r="X324">
        <f t="shared" si="87"/>
        <v>2</v>
      </c>
      <c r="Y324">
        <f t="shared" si="88"/>
        <v>33</v>
      </c>
      <c r="Z324">
        <f t="shared" si="89"/>
        <v>2</v>
      </c>
      <c r="AA324">
        <f t="shared" si="90"/>
        <v>8</v>
      </c>
      <c r="AB324">
        <f t="shared" si="91"/>
        <v>0</v>
      </c>
      <c r="AC324">
        <f t="shared" si="92"/>
        <v>0</v>
      </c>
    </row>
    <row r="325" spans="1:29" x14ac:dyDescent="0.2">
      <c r="A325">
        <f t="shared" si="78"/>
        <v>43</v>
      </c>
      <c r="B325">
        <f t="shared" si="64"/>
        <v>0</v>
      </c>
      <c r="C325">
        <f t="shared" si="65"/>
        <v>1</v>
      </c>
      <c r="D325">
        <f t="shared" si="66"/>
        <v>0</v>
      </c>
      <c r="E325">
        <f t="shared" si="67"/>
        <v>0</v>
      </c>
      <c r="F325">
        <f t="shared" si="68"/>
        <v>0</v>
      </c>
      <c r="G325">
        <f t="shared" si="69"/>
        <v>1</v>
      </c>
      <c r="H325">
        <f t="shared" si="70"/>
        <v>0</v>
      </c>
      <c r="I325">
        <f t="shared" si="71"/>
        <v>0</v>
      </c>
      <c r="J325">
        <f t="shared" si="72"/>
        <v>0</v>
      </c>
      <c r="K325">
        <f t="shared" si="73"/>
        <v>0</v>
      </c>
      <c r="L325">
        <f t="shared" si="74"/>
        <v>0</v>
      </c>
      <c r="M325">
        <f t="shared" si="75"/>
        <v>0</v>
      </c>
      <c r="N325">
        <f t="shared" si="76"/>
        <v>0</v>
      </c>
      <c r="P325" s="14">
        <f t="shared" si="79"/>
        <v>43</v>
      </c>
      <c r="Q325">
        <f t="shared" si="80"/>
        <v>24</v>
      </c>
      <c r="R325">
        <f t="shared" si="81"/>
        <v>30</v>
      </c>
      <c r="S325">
        <f t="shared" si="82"/>
        <v>12</v>
      </c>
      <c r="T325">
        <f t="shared" si="83"/>
        <v>9</v>
      </c>
      <c r="U325">
        <f t="shared" si="84"/>
        <v>16</v>
      </c>
      <c r="V325">
        <f t="shared" si="85"/>
        <v>13</v>
      </c>
      <c r="W325">
        <f t="shared" si="86"/>
        <v>4</v>
      </c>
      <c r="X325">
        <f t="shared" si="87"/>
        <v>2</v>
      </c>
      <c r="Y325">
        <f t="shared" si="88"/>
        <v>33</v>
      </c>
      <c r="Z325">
        <f t="shared" si="89"/>
        <v>2</v>
      </c>
      <c r="AA325">
        <f t="shared" si="90"/>
        <v>8</v>
      </c>
      <c r="AB325">
        <f t="shared" si="91"/>
        <v>0</v>
      </c>
      <c r="AC325">
        <f t="shared" si="92"/>
        <v>0</v>
      </c>
    </row>
    <row r="326" spans="1:29" x14ac:dyDescent="0.2">
      <c r="A326">
        <f t="shared" si="78"/>
        <v>44</v>
      </c>
      <c r="B326">
        <f t="shared" si="64"/>
        <v>0</v>
      </c>
      <c r="C326">
        <f t="shared" si="65"/>
        <v>0</v>
      </c>
      <c r="D326">
        <f t="shared" si="66"/>
        <v>0</v>
      </c>
      <c r="E326">
        <f t="shared" si="67"/>
        <v>0</v>
      </c>
      <c r="F326">
        <f t="shared" si="68"/>
        <v>0</v>
      </c>
      <c r="G326">
        <f t="shared" si="69"/>
        <v>1</v>
      </c>
      <c r="H326">
        <f t="shared" si="70"/>
        <v>1</v>
      </c>
      <c r="I326">
        <f t="shared" si="71"/>
        <v>0</v>
      </c>
      <c r="J326">
        <f t="shared" si="72"/>
        <v>0</v>
      </c>
      <c r="K326">
        <f t="shared" si="73"/>
        <v>0</v>
      </c>
      <c r="L326">
        <f t="shared" si="74"/>
        <v>0</v>
      </c>
      <c r="M326">
        <f t="shared" si="75"/>
        <v>1</v>
      </c>
      <c r="N326">
        <f t="shared" si="76"/>
        <v>0</v>
      </c>
      <c r="P326" s="14">
        <f t="shared" si="79"/>
        <v>44</v>
      </c>
      <c r="Q326">
        <f t="shared" si="80"/>
        <v>24</v>
      </c>
      <c r="R326">
        <f t="shared" si="81"/>
        <v>30</v>
      </c>
      <c r="S326">
        <f t="shared" si="82"/>
        <v>12</v>
      </c>
      <c r="T326">
        <f t="shared" si="83"/>
        <v>9</v>
      </c>
      <c r="U326">
        <f t="shared" si="84"/>
        <v>16</v>
      </c>
      <c r="V326">
        <f t="shared" si="85"/>
        <v>14</v>
      </c>
      <c r="W326">
        <f t="shared" si="86"/>
        <v>5</v>
      </c>
      <c r="X326">
        <f t="shared" si="87"/>
        <v>2</v>
      </c>
      <c r="Y326">
        <f t="shared" si="88"/>
        <v>33</v>
      </c>
      <c r="Z326">
        <f t="shared" si="89"/>
        <v>2</v>
      </c>
      <c r="AA326">
        <f t="shared" si="90"/>
        <v>8</v>
      </c>
      <c r="AB326">
        <f t="shared" si="91"/>
        <v>1</v>
      </c>
      <c r="AC326">
        <f t="shared" si="92"/>
        <v>0</v>
      </c>
    </row>
    <row r="327" spans="1:29" x14ac:dyDescent="0.2">
      <c r="A327">
        <f t="shared" si="78"/>
        <v>45</v>
      </c>
      <c r="B327">
        <f t="shared" si="64"/>
        <v>0</v>
      </c>
      <c r="C327">
        <f t="shared" si="65"/>
        <v>1</v>
      </c>
      <c r="D327">
        <f t="shared" si="66"/>
        <v>1</v>
      </c>
      <c r="E327">
        <f t="shared" si="67"/>
        <v>0</v>
      </c>
      <c r="F327">
        <f t="shared" si="68"/>
        <v>1</v>
      </c>
      <c r="G327">
        <f t="shared" si="69"/>
        <v>0</v>
      </c>
      <c r="H327">
        <f t="shared" si="70"/>
        <v>0</v>
      </c>
      <c r="I327">
        <f t="shared" si="71"/>
        <v>0</v>
      </c>
      <c r="J327">
        <f t="shared" si="72"/>
        <v>0</v>
      </c>
      <c r="K327">
        <f t="shared" si="73"/>
        <v>0</v>
      </c>
      <c r="L327">
        <f t="shared" si="74"/>
        <v>0</v>
      </c>
      <c r="M327">
        <f t="shared" si="75"/>
        <v>0</v>
      </c>
      <c r="N327">
        <f t="shared" si="76"/>
        <v>0</v>
      </c>
      <c r="P327" s="14">
        <f t="shared" si="79"/>
        <v>45</v>
      </c>
      <c r="Q327">
        <f t="shared" si="80"/>
        <v>24</v>
      </c>
      <c r="R327">
        <f t="shared" si="81"/>
        <v>31</v>
      </c>
      <c r="S327">
        <f t="shared" si="82"/>
        <v>13</v>
      </c>
      <c r="T327">
        <f t="shared" si="83"/>
        <v>9</v>
      </c>
      <c r="U327">
        <f t="shared" si="84"/>
        <v>17</v>
      </c>
      <c r="V327">
        <f t="shared" si="85"/>
        <v>14</v>
      </c>
      <c r="W327">
        <f t="shared" si="86"/>
        <v>5</v>
      </c>
      <c r="X327">
        <f t="shared" si="87"/>
        <v>2</v>
      </c>
      <c r="Y327">
        <f t="shared" si="88"/>
        <v>33</v>
      </c>
      <c r="Z327">
        <f t="shared" si="89"/>
        <v>2</v>
      </c>
      <c r="AA327">
        <f t="shared" si="90"/>
        <v>8</v>
      </c>
      <c r="AB327">
        <f t="shared" si="91"/>
        <v>1</v>
      </c>
      <c r="AC327">
        <f t="shared" si="92"/>
        <v>0</v>
      </c>
    </row>
    <row r="328" spans="1:29" x14ac:dyDescent="0.2">
      <c r="A328">
        <f t="shared" si="78"/>
        <v>46</v>
      </c>
      <c r="B328">
        <f t="shared" si="64"/>
        <v>0</v>
      </c>
      <c r="C328">
        <f t="shared" si="65"/>
        <v>0</v>
      </c>
      <c r="D328">
        <f t="shared" si="66"/>
        <v>0</v>
      </c>
      <c r="E328">
        <f t="shared" si="67"/>
        <v>0</v>
      </c>
      <c r="F328">
        <f t="shared" si="68"/>
        <v>0</v>
      </c>
      <c r="G328">
        <f t="shared" si="69"/>
        <v>0</v>
      </c>
      <c r="H328">
        <f t="shared" si="70"/>
        <v>0</v>
      </c>
      <c r="I328">
        <f t="shared" si="71"/>
        <v>0</v>
      </c>
      <c r="J328">
        <f t="shared" si="72"/>
        <v>1</v>
      </c>
      <c r="K328">
        <f t="shared" si="73"/>
        <v>0</v>
      </c>
      <c r="L328">
        <f t="shared" si="74"/>
        <v>0</v>
      </c>
      <c r="M328">
        <f t="shared" si="75"/>
        <v>1</v>
      </c>
      <c r="N328">
        <f t="shared" si="76"/>
        <v>0</v>
      </c>
      <c r="P328" s="14">
        <f t="shared" si="79"/>
        <v>46</v>
      </c>
      <c r="Q328">
        <f t="shared" si="80"/>
        <v>24</v>
      </c>
      <c r="R328">
        <f t="shared" si="81"/>
        <v>31</v>
      </c>
      <c r="S328">
        <f t="shared" si="82"/>
        <v>13</v>
      </c>
      <c r="T328">
        <f t="shared" si="83"/>
        <v>9</v>
      </c>
      <c r="U328">
        <f t="shared" si="84"/>
        <v>17</v>
      </c>
      <c r="V328">
        <f t="shared" si="85"/>
        <v>14</v>
      </c>
      <c r="W328">
        <f t="shared" si="86"/>
        <v>5</v>
      </c>
      <c r="X328">
        <f t="shared" si="87"/>
        <v>2</v>
      </c>
      <c r="Y328">
        <f t="shared" si="88"/>
        <v>34</v>
      </c>
      <c r="Z328">
        <f t="shared" si="89"/>
        <v>2</v>
      </c>
      <c r="AA328">
        <f t="shared" si="90"/>
        <v>8</v>
      </c>
      <c r="AB328">
        <f t="shared" si="91"/>
        <v>2</v>
      </c>
      <c r="AC328">
        <f t="shared" si="92"/>
        <v>0</v>
      </c>
    </row>
    <row r="329" spans="1:29" x14ac:dyDescent="0.2">
      <c r="A329">
        <f t="shared" si="78"/>
        <v>47</v>
      </c>
      <c r="B329">
        <f t="shared" si="64"/>
        <v>0</v>
      </c>
      <c r="C329">
        <f t="shared" si="65"/>
        <v>0</v>
      </c>
      <c r="D329">
        <f t="shared" si="66"/>
        <v>0</v>
      </c>
      <c r="E329">
        <f t="shared" si="67"/>
        <v>0</v>
      </c>
      <c r="F329">
        <f t="shared" si="68"/>
        <v>1</v>
      </c>
      <c r="G329">
        <f t="shared" si="69"/>
        <v>0</v>
      </c>
      <c r="H329">
        <f t="shared" si="70"/>
        <v>0</v>
      </c>
      <c r="I329">
        <f t="shared" si="71"/>
        <v>0</v>
      </c>
      <c r="J329">
        <f t="shared" si="72"/>
        <v>1</v>
      </c>
      <c r="K329">
        <f t="shared" si="73"/>
        <v>0</v>
      </c>
      <c r="L329">
        <f t="shared" si="74"/>
        <v>0</v>
      </c>
      <c r="M329">
        <f t="shared" si="75"/>
        <v>0</v>
      </c>
      <c r="N329">
        <f t="shared" si="76"/>
        <v>0</v>
      </c>
      <c r="P329" s="14">
        <f t="shared" si="79"/>
        <v>47</v>
      </c>
      <c r="Q329">
        <f t="shared" si="80"/>
        <v>24</v>
      </c>
      <c r="R329">
        <f t="shared" si="81"/>
        <v>31</v>
      </c>
      <c r="S329">
        <f t="shared" si="82"/>
        <v>13</v>
      </c>
      <c r="T329">
        <f t="shared" si="83"/>
        <v>9</v>
      </c>
      <c r="U329">
        <f t="shared" si="84"/>
        <v>18</v>
      </c>
      <c r="V329">
        <f t="shared" si="85"/>
        <v>14</v>
      </c>
      <c r="W329">
        <f t="shared" si="86"/>
        <v>5</v>
      </c>
      <c r="X329">
        <f t="shared" si="87"/>
        <v>2</v>
      </c>
      <c r="Y329">
        <f t="shared" si="88"/>
        <v>35</v>
      </c>
      <c r="Z329">
        <f t="shared" si="89"/>
        <v>2</v>
      </c>
      <c r="AA329">
        <f t="shared" si="90"/>
        <v>8</v>
      </c>
      <c r="AB329">
        <f t="shared" si="91"/>
        <v>2</v>
      </c>
      <c r="AC329">
        <f t="shared" si="92"/>
        <v>0</v>
      </c>
    </row>
    <row r="330" spans="1:29" x14ac:dyDescent="0.2">
      <c r="A330">
        <f t="shared" si="78"/>
        <v>48</v>
      </c>
      <c r="B330">
        <f t="shared" si="64"/>
        <v>1</v>
      </c>
      <c r="C330">
        <f t="shared" si="65"/>
        <v>1</v>
      </c>
      <c r="D330">
        <f t="shared" si="66"/>
        <v>1</v>
      </c>
      <c r="E330">
        <f t="shared" si="67"/>
        <v>1</v>
      </c>
      <c r="F330">
        <f t="shared" si="68"/>
        <v>1</v>
      </c>
      <c r="G330">
        <f t="shared" si="69"/>
        <v>0</v>
      </c>
      <c r="H330">
        <f t="shared" si="70"/>
        <v>0</v>
      </c>
      <c r="I330">
        <f t="shared" si="71"/>
        <v>0</v>
      </c>
      <c r="J330">
        <f t="shared" si="72"/>
        <v>0</v>
      </c>
      <c r="K330">
        <f t="shared" si="73"/>
        <v>0</v>
      </c>
      <c r="L330">
        <f t="shared" si="74"/>
        <v>0</v>
      </c>
      <c r="M330">
        <f t="shared" si="75"/>
        <v>1</v>
      </c>
      <c r="N330">
        <f t="shared" si="76"/>
        <v>0</v>
      </c>
      <c r="P330" s="14">
        <f t="shared" si="79"/>
        <v>48</v>
      </c>
      <c r="Q330">
        <f t="shared" si="80"/>
        <v>25</v>
      </c>
      <c r="R330">
        <f t="shared" si="81"/>
        <v>32</v>
      </c>
      <c r="S330">
        <f t="shared" si="82"/>
        <v>14</v>
      </c>
      <c r="T330">
        <f t="shared" si="83"/>
        <v>10</v>
      </c>
      <c r="U330">
        <f t="shared" si="84"/>
        <v>19</v>
      </c>
      <c r="V330">
        <f t="shared" si="85"/>
        <v>14</v>
      </c>
      <c r="W330">
        <f t="shared" si="86"/>
        <v>5</v>
      </c>
      <c r="X330">
        <f t="shared" si="87"/>
        <v>2</v>
      </c>
      <c r="Y330">
        <f t="shared" si="88"/>
        <v>35</v>
      </c>
      <c r="Z330">
        <f t="shared" si="89"/>
        <v>2</v>
      </c>
      <c r="AA330">
        <f t="shared" si="90"/>
        <v>8</v>
      </c>
      <c r="AB330">
        <f t="shared" si="91"/>
        <v>3</v>
      </c>
      <c r="AC330">
        <f t="shared" si="92"/>
        <v>0</v>
      </c>
    </row>
    <row r="331" spans="1:29" x14ac:dyDescent="0.2">
      <c r="A331">
        <f t="shared" si="78"/>
        <v>49</v>
      </c>
      <c r="B331">
        <f t="shared" si="64"/>
        <v>1</v>
      </c>
      <c r="C331">
        <f t="shared" si="65"/>
        <v>1</v>
      </c>
      <c r="D331">
        <f t="shared" si="66"/>
        <v>1</v>
      </c>
      <c r="E331">
        <f t="shared" si="67"/>
        <v>1</v>
      </c>
      <c r="F331">
        <f t="shared" si="68"/>
        <v>1</v>
      </c>
      <c r="G331">
        <f t="shared" si="69"/>
        <v>0</v>
      </c>
      <c r="H331">
        <f t="shared" si="70"/>
        <v>0</v>
      </c>
      <c r="I331">
        <f t="shared" si="71"/>
        <v>0</v>
      </c>
      <c r="J331">
        <f t="shared" si="72"/>
        <v>0</v>
      </c>
      <c r="K331">
        <f t="shared" si="73"/>
        <v>0</v>
      </c>
      <c r="L331">
        <f t="shared" si="74"/>
        <v>1</v>
      </c>
      <c r="M331">
        <f t="shared" si="75"/>
        <v>1</v>
      </c>
      <c r="N331">
        <f t="shared" si="76"/>
        <v>0</v>
      </c>
      <c r="P331" s="14">
        <f t="shared" si="79"/>
        <v>49</v>
      </c>
      <c r="Q331">
        <f t="shared" si="80"/>
        <v>26</v>
      </c>
      <c r="R331">
        <f t="shared" si="81"/>
        <v>33</v>
      </c>
      <c r="S331">
        <f t="shared" si="82"/>
        <v>15</v>
      </c>
      <c r="T331">
        <f t="shared" si="83"/>
        <v>11</v>
      </c>
      <c r="U331">
        <f t="shared" si="84"/>
        <v>20</v>
      </c>
      <c r="V331">
        <f t="shared" si="85"/>
        <v>14</v>
      </c>
      <c r="W331">
        <f t="shared" si="86"/>
        <v>5</v>
      </c>
      <c r="X331">
        <f t="shared" si="87"/>
        <v>2</v>
      </c>
      <c r="Y331">
        <f t="shared" si="88"/>
        <v>35</v>
      </c>
      <c r="Z331">
        <f t="shared" si="89"/>
        <v>2</v>
      </c>
      <c r="AA331">
        <f t="shared" si="90"/>
        <v>9</v>
      </c>
      <c r="AB331">
        <f t="shared" si="91"/>
        <v>4</v>
      </c>
      <c r="AC331">
        <f t="shared" si="92"/>
        <v>0</v>
      </c>
    </row>
    <row r="332" spans="1:29" x14ac:dyDescent="0.2">
      <c r="A332">
        <f t="shared" si="78"/>
        <v>50</v>
      </c>
      <c r="B332">
        <f t="shared" si="64"/>
        <v>0</v>
      </c>
      <c r="C332">
        <f t="shared" si="65"/>
        <v>1</v>
      </c>
      <c r="D332">
        <f t="shared" si="66"/>
        <v>0</v>
      </c>
      <c r="E332">
        <f t="shared" si="67"/>
        <v>0</v>
      </c>
      <c r="F332">
        <f t="shared" si="68"/>
        <v>0</v>
      </c>
      <c r="G332">
        <f t="shared" si="69"/>
        <v>1</v>
      </c>
      <c r="H332">
        <f t="shared" si="70"/>
        <v>1</v>
      </c>
      <c r="I332">
        <f t="shared" si="71"/>
        <v>1</v>
      </c>
      <c r="J332">
        <f t="shared" si="72"/>
        <v>1</v>
      </c>
      <c r="K332">
        <f t="shared" si="73"/>
        <v>0</v>
      </c>
      <c r="L332">
        <f t="shared" si="74"/>
        <v>1</v>
      </c>
      <c r="M332">
        <f t="shared" si="75"/>
        <v>0</v>
      </c>
      <c r="N332">
        <f t="shared" si="76"/>
        <v>0</v>
      </c>
      <c r="P332" s="14">
        <f t="shared" si="79"/>
        <v>50</v>
      </c>
      <c r="Q332">
        <f t="shared" si="80"/>
        <v>26</v>
      </c>
      <c r="R332">
        <f t="shared" si="81"/>
        <v>34</v>
      </c>
      <c r="S332">
        <f t="shared" si="82"/>
        <v>15</v>
      </c>
      <c r="T332">
        <f t="shared" si="83"/>
        <v>11</v>
      </c>
      <c r="U332">
        <f t="shared" si="84"/>
        <v>20</v>
      </c>
      <c r="V332">
        <f t="shared" si="85"/>
        <v>15</v>
      </c>
      <c r="W332">
        <f t="shared" si="86"/>
        <v>6</v>
      </c>
      <c r="X332">
        <f t="shared" si="87"/>
        <v>3</v>
      </c>
      <c r="Y332">
        <f t="shared" si="88"/>
        <v>36</v>
      </c>
      <c r="Z332">
        <f t="shared" si="89"/>
        <v>2</v>
      </c>
      <c r="AA332">
        <f t="shared" si="90"/>
        <v>10</v>
      </c>
      <c r="AB332">
        <f t="shared" si="91"/>
        <v>4</v>
      </c>
      <c r="AC332">
        <f t="shared" si="92"/>
        <v>0</v>
      </c>
    </row>
    <row r="333" spans="1:29" x14ac:dyDescent="0.2">
      <c r="A333">
        <f t="shared" si="78"/>
        <v>51</v>
      </c>
      <c r="B333">
        <f t="shared" si="64"/>
        <v>1</v>
      </c>
      <c r="C333">
        <f t="shared" si="65"/>
        <v>1</v>
      </c>
      <c r="D333">
        <f t="shared" si="66"/>
        <v>0</v>
      </c>
      <c r="E333">
        <f t="shared" si="67"/>
        <v>1</v>
      </c>
      <c r="F333">
        <f t="shared" si="68"/>
        <v>0</v>
      </c>
      <c r="G333">
        <f t="shared" si="69"/>
        <v>0</v>
      </c>
      <c r="H333">
        <f t="shared" si="70"/>
        <v>0</v>
      </c>
      <c r="I333">
        <f t="shared" si="71"/>
        <v>0</v>
      </c>
      <c r="J333">
        <f t="shared" si="72"/>
        <v>0</v>
      </c>
      <c r="K333">
        <f t="shared" si="73"/>
        <v>0</v>
      </c>
      <c r="L333">
        <f t="shared" si="74"/>
        <v>0</v>
      </c>
      <c r="M333">
        <f t="shared" si="75"/>
        <v>1</v>
      </c>
      <c r="N333">
        <f t="shared" si="76"/>
        <v>0</v>
      </c>
      <c r="P333" s="14">
        <f t="shared" si="79"/>
        <v>51</v>
      </c>
      <c r="Q333">
        <f t="shared" si="80"/>
        <v>27</v>
      </c>
      <c r="R333">
        <f t="shared" si="81"/>
        <v>35</v>
      </c>
      <c r="S333">
        <f t="shared" si="82"/>
        <v>15</v>
      </c>
      <c r="T333">
        <f t="shared" si="83"/>
        <v>12</v>
      </c>
      <c r="U333">
        <f t="shared" si="84"/>
        <v>20</v>
      </c>
      <c r="V333">
        <f t="shared" si="85"/>
        <v>15</v>
      </c>
      <c r="W333">
        <f t="shared" si="86"/>
        <v>6</v>
      </c>
      <c r="X333">
        <f t="shared" si="87"/>
        <v>3</v>
      </c>
      <c r="Y333">
        <f t="shared" si="88"/>
        <v>36</v>
      </c>
      <c r="Z333">
        <f t="shared" si="89"/>
        <v>2</v>
      </c>
      <c r="AA333">
        <f t="shared" si="90"/>
        <v>10</v>
      </c>
      <c r="AB333">
        <f t="shared" si="91"/>
        <v>5</v>
      </c>
      <c r="AC333">
        <f t="shared" si="92"/>
        <v>0</v>
      </c>
    </row>
    <row r="334" spans="1:29" x14ac:dyDescent="0.2">
      <c r="A334">
        <f t="shared" si="78"/>
        <v>52</v>
      </c>
      <c r="B334">
        <f t="shared" si="64"/>
        <v>1</v>
      </c>
      <c r="C334">
        <f t="shared" si="65"/>
        <v>0</v>
      </c>
      <c r="D334">
        <f t="shared" si="66"/>
        <v>1</v>
      </c>
      <c r="E334">
        <f t="shared" si="67"/>
        <v>1</v>
      </c>
      <c r="F334">
        <f t="shared" si="68"/>
        <v>0</v>
      </c>
      <c r="G334">
        <f t="shared" si="69"/>
        <v>0</v>
      </c>
      <c r="H334">
        <f t="shared" si="70"/>
        <v>0</v>
      </c>
      <c r="I334">
        <f t="shared" si="71"/>
        <v>0</v>
      </c>
      <c r="J334">
        <f t="shared" si="72"/>
        <v>0</v>
      </c>
      <c r="K334">
        <f t="shared" si="73"/>
        <v>0</v>
      </c>
      <c r="L334">
        <f t="shared" si="74"/>
        <v>0</v>
      </c>
      <c r="M334">
        <f t="shared" si="75"/>
        <v>0</v>
      </c>
      <c r="N334">
        <f t="shared" si="76"/>
        <v>0</v>
      </c>
      <c r="P334" s="14">
        <f t="shared" si="79"/>
        <v>52</v>
      </c>
      <c r="Q334">
        <f t="shared" si="80"/>
        <v>28</v>
      </c>
      <c r="R334">
        <f t="shared" si="81"/>
        <v>35</v>
      </c>
      <c r="S334">
        <f t="shared" si="82"/>
        <v>16</v>
      </c>
      <c r="T334">
        <f t="shared" si="83"/>
        <v>13</v>
      </c>
      <c r="U334">
        <f t="shared" si="84"/>
        <v>20</v>
      </c>
      <c r="V334">
        <f t="shared" si="85"/>
        <v>15</v>
      </c>
      <c r="W334">
        <f t="shared" si="86"/>
        <v>6</v>
      </c>
      <c r="X334">
        <f t="shared" si="87"/>
        <v>3</v>
      </c>
      <c r="Y334">
        <f t="shared" si="88"/>
        <v>36</v>
      </c>
      <c r="Z334">
        <f t="shared" si="89"/>
        <v>2</v>
      </c>
      <c r="AA334">
        <f t="shared" si="90"/>
        <v>10</v>
      </c>
      <c r="AB334">
        <f t="shared" si="91"/>
        <v>5</v>
      </c>
      <c r="AC334">
        <f t="shared" si="92"/>
        <v>0</v>
      </c>
    </row>
    <row r="335" spans="1:29" x14ac:dyDescent="0.2">
      <c r="A335">
        <f t="shared" si="78"/>
        <v>53</v>
      </c>
      <c r="B335">
        <f t="shared" si="64"/>
        <v>1</v>
      </c>
      <c r="C335">
        <f t="shared" si="65"/>
        <v>1</v>
      </c>
      <c r="D335">
        <f t="shared" si="66"/>
        <v>0</v>
      </c>
      <c r="E335">
        <f t="shared" si="67"/>
        <v>1</v>
      </c>
      <c r="F335">
        <f t="shared" si="68"/>
        <v>0</v>
      </c>
      <c r="G335">
        <f t="shared" si="69"/>
        <v>0</v>
      </c>
      <c r="H335">
        <f t="shared" si="70"/>
        <v>0</v>
      </c>
      <c r="I335">
        <f t="shared" si="71"/>
        <v>0</v>
      </c>
      <c r="J335">
        <f t="shared" si="72"/>
        <v>0</v>
      </c>
      <c r="K335">
        <f t="shared" si="73"/>
        <v>0</v>
      </c>
      <c r="L335">
        <f t="shared" si="74"/>
        <v>1</v>
      </c>
      <c r="M335">
        <f t="shared" si="75"/>
        <v>1</v>
      </c>
      <c r="N335">
        <f t="shared" si="76"/>
        <v>0</v>
      </c>
      <c r="P335" s="14">
        <f t="shared" si="79"/>
        <v>53</v>
      </c>
      <c r="Q335">
        <f t="shared" si="80"/>
        <v>29</v>
      </c>
      <c r="R335">
        <f t="shared" si="81"/>
        <v>36</v>
      </c>
      <c r="S335">
        <f t="shared" si="82"/>
        <v>16</v>
      </c>
      <c r="T335">
        <f t="shared" si="83"/>
        <v>14</v>
      </c>
      <c r="U335">
        <f t="shared" si="84"/>
        <v>20</v>
      </c>
      <c r="V335">
        <f t="shared" si="85"/>
        <v>15</v>
      </c>
      <c r="W335">
        <f t="shared" si="86"/>
        <v>6</v>
      </c>
      <c r="X335">
        <f t="shared" si="87"/>
        <v>3</v>
      </c>
      <c r="Y335">
        <f t="shared" si="88"/>
        <v>36</v>
      </c>
      <c r="Z335">
        <f t="shared" si="89"/>
        <v>2</v>
      </c>
      <c r="AA335">
        <f t="shared" si="90"/>
        <v>11</v>
      </c>
      <c r="AB335">
        <f t="shared" si="91"/>
        <v>6</v>
      </c>
      <c r="AC335">
        <f t="shared" si="92"/>
        <v>0</v>
      </c>
    </row>
    <row r="336" spans="1:29" x14ac:dyDescent="0.2">
      <c r="A336">
        <f t="shared" si="78"/>
        <v>54</v>
      </c>
      <c r="B336">
        <f t="shared" si="64"/>
        <v>1</v>
      </c>
      <c r="C336">
        <f t="shared" si="65"/>
        <v>1</v>
      </c>
      <c r="D336">
        <f t="shared" si="66"/>
        <v>1</v>
      </c>
      <c r="E336">
        <f t="shared" si="67"/>
        <v>1</v>
      </c>
      <c r="F336">
        <f t="shared" si="68"/>
        <v>1</v>
      </c>
      <c r="G336">
        <f t="shared" si="69"/>
        <v>1</v>
      </c>
      <c r="H336">
        <f t="shared" si="70"/>
        <v>0</v>
      </c>
      <c r="I336">
        <f t="shared" si="71"/>
        <v>0</v>
      </c>
      <c r="J336">
        <f t="shared" si="72"/>
        <v>0</v>
      </c>
      <c r="K336">
        <f t="shared" si="73"/>
        <v>0</v>
      </c>
      <c r="L336">
        <f t="shared" si="74"/>
        <v>1</v>
      </c>
      <c r="M336">
        <f t="shared" si="75"/>
        <v>1</v>
      </c>
      <c r="N336">
        <f t="shared" si="76"/>
        <v>0</v>
      </c>
      <c r="P336" s="14">
        <f t="shared" si="79"/>
        <v>54</v>
      </c>
      <c r="Q336">
        <f t="shared" si="80"/>
        <v>30</v>
      </c>
      <c r="R336">
        <f t="shared" si="81"/>
        <v>37</v>
      </c>
      <c r="S336">
        <f t="shared" si="82"/>
        <v>17</v>
      </c>
      <c r="T336">
        <f t="shared" si="83"/>
        <v>15</v>
      </c>
      <c r="U336">
        <f t="shared" si="84"/>
        <v>21</v>
      </c>
      <c r="V336">
        <f t="shared" si="85"/>
        <v>16</v>
      </c>
      <c r="W336">
        <f t="shared" si="86"/>
        <v>6</v>
      </c>
      <c r="X336">
        <f t="shared" si="87"/>
        <v>3</v>
      </c>
      <c r="Y336">
        <f t="shared" si="88"/>
        <v>36</v>
      </c>
      <c r="Z336">
        <f t="shared" si="89"/>
        <v>2</v>
      </c>
      <c r="AA336">
        <f t="shared" si="90"/>
        <v>12</v>
      </c>
      <c r="AB336">
        <f t="shared" si="91"/>
        <v>7</v>
      </c>
      <c r="AC336">
        <f t="shared" si="92"/>
        <v>0</v>
      </c>
    </row>
    <row r="337" spans="1:29" x14ac:dyDescent="0.2">
      <c r="A337">
        <f t="shared" si="78"/>
        <v>55</v>
      </c>
      <c r="B337">
        <f t="shared" si="64"/>
        <v>1</v>
      </c>
      <c r="C337">
        <f t="shared" si="65"/>
        <v>1</v>
      </c>
      <c r="D337">
        <f t="shared" si="66"/>
        <v>1</v>
      </c>
      <c r="E337">
        <f t="shared" si="67"/>
        <v>1</v>
      </c>
      <c r="F337">
        <f t="shared" si="68"/>
        <v>0</v>
      </c>
      <c r="G337">
        <f t="shared" si="69"/>
        <v>0</v>
      </c>
      <c r="H337">
        <f t="shared" si="70"/>
        <v>0</v>
      </c>
      <c r="I337">
        <f t="shared" si="71"/>
        <v>0</v>
      </c>
      <c r="J337">
        <f t="shared" si="72"/>
        <v>1</v>
      </c>
      <c r="K337">
        <f t="shared" si="73"/>
        <v>0</v>
      </c>
      <c r="L337">
        <f t="shared" si="74"/>
        <v>0</v>
      </c>
      <c r="M337">
        <f t="shared" si="75"/>
        <v>1</v>
      </c>
      <c r="N337">
        <f t="shared" si="76"/>
        <v>0</v>
      </c>
      <c r="P337" s="14">
        <f t="shared" si="79"/>
        <v>55</v>
      </c>
      <c r="Q337">
        <f t="shared" si="80"/>
        <v>31</v>
      </c>
      <c r="R337">
        <f t="shared" si="81"/>
        <v>38</v>
      </c>
      <c r="S337">
        <f t="shared" si="82"/>
        <v>18</v>
      </c>
      <c r="T337">
        <f t="shared" si="83"/>
        <v>16</v>
      </c>
      <c r="U337">
        <f t="shared" si="84"/>
        <v>21</v>
      </c>
      <c r="V337">
        <f t="shared" si="85"/>
        <v>16</v>
      </c>
      <c r="W337">
        <f t="shared" si="86"/>
        <v>6</v>
      </c>
      <c r="X337">
        <f t="shared" si="87"/>
        <v>3</v>
      </c>
      <c r="Y337">
        <f t="shared" si="88"/>
        <v>37</v>
      </c>
      <c r="Z337">
        <f t="shared" si="89"/>
        <v>2</v>
      </c>
      <c r="AA337">
        <f t="shared" si="90"/>
        <v>12</v>
      </c>
      <c r="AB337">
        <f t="shared" si="91"/>
        <v>8</v>
      </c>
      <c r="AC337">
        <f t="shared" si="92"/>
        <v>0</v>
      </c>
    </row>
    <row r="338" spans="1:29" x14ac:dyDescent="0.2">
      <c r="A338">
        <f t="shared" si="78"/>
        <v>56</v>
      </c>
      <c r="B338">
        <f t="shared" si="64"/>
        <v>1</v>
      </c>
      <c r="C338">
        <f t="shared" si="65"/>
        <v>1</v>
      </c>
      <c r="D338">
        <f t="shared" si="66"/>
        <v>1</v>
      </c>
      <c r="E338">
        <f t="shared" si="67"/>
        <v>0</v>
      </c>
      <c r="F338">
        <f t="shared" si="68"/>
        <v>0</v>
      </c>
      <c r="G338">
        <f t="shared" si="69"/>
        <v>0</v>
      </c>
      <c r="H338">
        <f t="shared" si="70"/>
        <v>0</v>
      </c>
      <c r="I338">
        <f t="shared" si="71"/>
        <v>0</v>
      </c>
      <c r="J338">
        <f t="shared" si="72"/>
        <v>1</v>
      </c>
      <c r="K338">
        <f t="shared" si="73"/>
        <v>0</v>
      </c>
      <c r="L338">
        <f t="shared" si="74"/>
        <v>1</v>
      </c>
      <c r="M338">
        <f t="shared" si="75"/>
        <v>1</v>
      </c>
      <c r="N338">
        <f t="shared" si="76"/>
        <v>0</v>
      </c>
      <c r="P338" s="14">
        <f t="shared" si="79"/>
        <v>56</v>
      </c>
      <c r="Q338">
        <f t="shared" si="80"/>
        <v>32</v>
      </c>
      <c r="R338">
        <f t="shared" si="81"/>
        <v>39</v>
      </c>
      <c r="S338">
        <f t="shared" si="82"/>
        <v>19</v>
      </c>
      <c r="T338">
        <f t="shared" si="83"/>
        <v>16</v>
      </c>
      <c r="U338">
        <f t="shared" si="84"/>
        <v>21</v>
      </c>
      <c r="V338">
        <f t="shared" si="85"/>
        <v>16</v>
      </c>
      <c r="W338">
        <f t="shared" si="86"/>
        <v>6</v>
      </c>
      <c r="X338">
        <f t="shared" si="87"/>
        <v>3</v>
      </c>
      <c r="Y338">
        <f t="shared" si="88"/>
        <v>38</v>
      </c>
      <c r="Z338">
        <f t="shared" si="89"/>
        <v>2</v>
      </c>
      <c r="AA338">
        <f t="shared" si="90"/>
        <v>13</v>
      </c>
      <c r="AB338">
        <f t="shared" si="91"/>
        <v>9</v>
      </c>
      <c r="AC338">
        <f t="shared" si="92"/>
        <v>0</v>
      </c>
    </row>
    <row r="339" spans="1:29" x14ac:dyDescent="0.2">
      <c r="A339">
        <f t="shared" si="78"/>
        <v>57</v>
      </c>
      <c r="B339">
        <f t="shared" si="64"/>
        <v>1</v>
      </c>
      <c r="C339">
        <f t="shared" si="65"/>
        <v>1</v>
      </c>
      <c r="D339">
        <f t="shared" si="66"/>
        <v>0</v>
      </c>
      <c r="E339">
        <f t="shared" si="67"/>
        <v>0</v>
      </c>
      <c r="F339">
        <f t="shared" si="68"/>
        <v>1</v>
      </c>
      <c r="G339">
        <f t="shared" si="69"/>
        <v>0</v>
      </c>
      <c r="H339">
        <f t="shared" si="70"/>
        <v>0</v>
      </c>
      <c r="I339">
        <f t="shared" si="71"/>
        <v>0</v>
      </c>
      <c r="J339">
        <f t="shared" si="72"/>
        <v>1</v>
      </c>
      <c r="K339">
        <f t="shared" si="73"/>
        <v>0</v>
      </c>
      <c r="L339">
        <f t="shared" si="74"/>
        <v>0</v>
      </c>
      <c r="M339">
        <f t="shared" si="75"/>
        <v>0</v>
      </c>
      <c r="N339">
        <f t="shared" si="76"/>
        <v>0</v>
      </c>
      <c r="P339" s="14">
        <f t="shared" si="79"/>
        <v>57</v>
      </c>
      <c r="Q339">
        <f t="shared" si="80"/>
        <v>33</v>
      </c>
      <c r="R339">
        <f t="shared" si="81"/>
        <v>40</v>
      </c>
      <c r="S339">
        <f t="shared" si="82"/>
        <v>19</v>
      </c>
      <c r="T339">
        <f t="shared" si="83"/>
        <v>16</v>
      </c>
      <c r="U339">
        <f t="shared" si="84"/>
        <v>22</v>
      </c>
      <c r="V339">
        <f t="shared" si="85"/>
        <v>16</v>
      </c>
      <c r="W339">
        <f t="shared" si="86"/>
        <v>6</v>
      </c>
      <c r="X339">
        <f t="shared" si="87"/>
        <v>3</v>
      </c>
      <c r="Y339">
        <f t="shared" si="88"/>
        <v>39</v>
      </c>
      <c r="Z339">
        <f t="shared" si="89"/>
        <v>2</v>
      </c>
      <c r="AA339">
        <f t="shared" si="90"/>
        <v>13</v>
      </c>
      <c r="AB339">
        <f t="shared" si="91"/>
        <v>9</v>
      </c>
      <c r="AC339">
        <f t="shared" si="92"/>
        <v>0</v>
      </c>
    </row>
    <row r="340" spans="1:29" x14ac:dyDescent="0.2">
      <c r="A340">
        <f t="shared" si="78"/>
        <v>58</v>
      </c>
      <c r="B340">
        <f t="shared" si="64"/>
        <v>1</v>
      </c>
      <c r="C340">
        <f t="shared" si="65"/>
        <v>1</v>
      </c>
      <c r="D340">
        <f t="shared" si="66"/>
        <v>0</v>
      </c>
      <c r="E340">
        <f t="shared" si="67"/>
        <v>1</v>
      </c>
      <c r="F340">
        <f t="shared" si="68"/>
        <v>1</v>
      </c>
      <c r="G340">
        <f t="shared" si="69"/>
        <v>0</v>
      </c>
      <c r="H340">
        <f t="shared" si="70"/>
        <v>0</v>
      </c>
      <c r="I340">
        <f t="shared" si="71"/>
        <v>0</v>
      </c>
      <c r="J340">
        <f t="shared" si="72"/>
        <v>0</v>
      </c>
      <c r="K340">
        <f t="shared" si="73"/>
        <v>0</v>
      </c>
      <c r="L340">
        <f t="shared" si="74"/>
        <v>1</v>
      </c>
      <c r="M340">
        <f t="shared" si="75"/>
        <v>1</v>
      </c>
      <c r="N340">
        <f t="shared" si="76"/>
        <v>0</v>
      </c>
      <c r="P340" s="14">
        <f t="shared" si="79"/>
        <v>58</v>
      </c>
      <c r="Q340">
        <f t="shared" si="80"/>
        <v>34</v>
      </c>
      <c r="R340">
        <f t="shared" si="81"/>
        <v>41</v>
      </c>
      <c r="S340">
        <f t="shared" si="82"/>
        <v>19</v>
      </c>
      <c r="T340">
        <f t="shared" si="83"/>
        <v>17</v>
      </c>
      <c r="U340">
        <f t="shared" si="84"/>
        <v>23</v>
      </c>
      <c r="V340">
        <f t="shared" si="85"/>
        <v>16</v>
      </c>
      <c r="W340">
        <f t="shared" si="86"/>
        <v>6</v>
      </c>
      <c r="X340">
        <f t="shared" si="87"/>
        <v>3</v>
      </c>
      <c r="Y340">
        <f t="shared" si="88"/>
        <v>39</v>
      </c>
      <c r="Z340">
        <f t="shared" si="89"/>
        <v>2</v>
      </c>
      <c r="AA340">
        <f t="shared" si="90"/>
        <v>14</v>
      </c>
      <c r="AB340">
        <f t="shared" si="91"/>
        <v>10</v>
      </c>
      <c r="AC340">
        <f t="shared" si="92"/>
        <v>0</v>
      </c>
    </row>
    <row r="341" spans="1:29" x14ac:dyDescent="0.2">
      <c r="A341">
        <f t="shared" si="78"/>
        <v>59</v>
      </c>
      <c r="B341">
        <f t="shared" si="64"/>
        <v>0</v>
      </c>
      <c r="C341">
        <f t="shared" si="65"/>
        <v>1</v>
      </c>
      <c r="D341">
        <f t="shared" si="66"/>
        <v>0</v>
      </c>
      <c r="E341">
        <f t="shared" si="67"/>
        <v>0</v>
      </c>
      <c r="F341">
        <f t="shared" si="68"/>
        <v>0</v>
      </c>
      <c r="G341">
        <f t="shared" si="69"/>
        <v>0</v>
      </c>
      <c r="H341">
        <f t="shared" si="70"/>
        <v>0</v>
      </c>
      <c r="I341">
        <f t="shared" si="71"/>
        <v>0</v>
      </c>
      <c r="J341">
        <f t="shared" si="72"/>
        <v>1</v>
      </c>
      <c r="K341">
        <f t="shared" si="73"/>
        <v>0</v>
      </c>
      <c r="L341">
        <f t="shared" si="74"/>
        <v>0</v>
      </c>
      <c r="M341">
        <f t="shared" si="75"/>
        <v>0</v>
      </c>
      <c r="N341">
        <f t="shared" si="76"/>
        <v>0</v>
      </c>
      <c r="P341" s="14">
        <f t="shared" si="79"/>
        <v>59</v>
      </c>
      <c r="Q341">
        <f t="shared" si="80"/>
        <v>34</v>
      </c>
      <c r="R341">
        <f t="shared" si="81"/>
        <v>42</v>
      </c>
      <c r="S341">
        <f t="shared" si="82"/>
        <v>19</v>
      </c>
      <c r="T341">
        <f t="shared" si="83"/>
        <v>17</v>
      </c>
      <c r="U341">
        <f t="shared" si="84"/>
        <v>23</v>
      </c>
      <c r="V341">
        <f t="shared" si="85"/>
        <v>16</v>
      </c>
      <c r="W341">
        <f t="shared" si="86"/>
        <v>6</v>
      </c>
      <c r="X341">
        <f t="shared" si="87"/>
        <v>3</v>
      </c>
      <c r="Y341">
        <f t="shared" si="88"/>
        <v>40</v>
      </c>
      <c r="Z341">
        <f t="shared" si="89"/>
        <v>2</v>
      </c>
      <c r="AA341">
        <f t="shared" si="90"/>
        <v>14</v>
      </c>
      <c r="AB341">
        <f t="shared" si="91"/>
        <v>10</v>
      </c>
      <c r="AC341">
        <f t="shared" si="92"/>
        <v>0</v>
      </c>
    </row>
    <row r="342" spans="1:29" x14ac:dyDescent="0.2">
      <c r="A342">
        <f t="shared" si="78"/>
        <v>60</v>
      </c>
      <c r="B342">
        <f t="shared" si="64"/>
        <v>1</v>
      </c>
      <c r="C342">
        <f t="shared" si="65"/>
        <v>1</v>
      </c>
      <c r="D342">
        <f t="shared" si="66"/>
        <v>0</v>
      </c>
      <c r="E342">
        <f t="shared" si="67"/>
        <v>0</v>
      </c>
      <c r="F342">
        <f t="shared" si="68"/>
        <v>0</v>
      </c>
      <c r="G342">
        <f t="shared" si="69"/>
        <v>0</v>
      </c>
      <c r="H342">
        <f t="shared" si="70"/>
        <v>0</v>
      </c>
      <c r="I342">
        <f t="shared" si="71"/>
        <v>0</v>
      </c>
      <c r="J342">
        <f t="shared" si="72"/>
        <v>0</v>
      </c>
      <c r="K342">
        <f t="shared" si="73"/>
        <v>0</v>
      </c>
      <c r="L342">
        <f t="shared" si="74"/>
        <v>0</v>
      </c>
      <c r="M342">
        <f t="shared" si="75"/>
        <v>1</v>
      </c>
      <c r="N342">
        <f t="shared" si="76"/>
        <v>0</v>
      </c>
      <c r="P342" s="14">
        <f t="shared" si="79"/>
        <v>60</v>
      </c>
      <c r="Q342">
        <f t="shared" si="80"/>
        <v>35</v>
      </c>
      <c r="R342">
        <f t="shared" si="81"/>
        <v>43</v>
      </c>
      <c r="S342">
        <f t="shared" si="82"/>
        <v>19</v>
      </c>
      <c r="T342">
        <f t="shared" si="83"/>
        <v>17</v>
      </c>
      <c r="U342">
        <f t="shared" si="84"/>
        <v>23</v>
      </c>
      <c r="V342">
        <f t="shared" si="85"/>
        <v>16</v>
      </c>
      <c r="W342">
        <f t="shared" si="86"/>
        <v>6</v>
      </c>
      <c r="X342">
        <f t="shared" si="87"/>
        <v>3</v>
      </c>
      <c r="Y342">
        <f t="shared" si="88"/>
        <v>40</v>
      </c>
      <c r="Z342">
        <f t="shared" si="89"/>
        <v>2</v>
      </c>
      <c r="AA342">
        <f t="shared" si="90"/>
        <v>14</v>
      </c>
      <c r="AB342">
        <f t="shared" si="91"/>
        <v>11</v>
      </c>
      <c r="AC342">
        <f t="shared" si="92"/>
        <v>0</v>
      </c>
    </row>
    <row r="343" spans="1:29" x14ac:dyDescent="0.2">
      <c r="A343">
        <f t="shared" si="78"/>
        <v>61</v>
      </c>
      <c r="B343">
        <f t="shared" si="64"/>
        <v>1</v>
      </c>
      <c r="C343">
        <f t="shared" si="65"/>
        <v>1</v>
      </c>
      <c r="D343">
        <f t="shared" si="66"/>
        <v>0</v>
      </c>
      <c r="E343">
        <f t="shared" si="67"/>
        <v>0</v>
      </c>
      <c r="F343">
        <f t="shared" si="68"/>
        <v>0</v>
      </c>
      <c r="G343">
        <f t="shared" si="69"/>
        <v>1</v>
      </c>
      <c r="H343">
        <f t="shared" si="70"/>
        <v>0</v>
      </c>
      <c r="I343">
        <f t="shared" si="71"/>
        <v>0</v>
      </c>
      <c r="J343">
        <f t="shared" si="72"/>
        <v>1</v>
      </c>
      <c r="K343">
        <f t="shared" si="73"/>
        <v>0</v>
      </c>
      <c r="L343">
        <f t="shared" si="74"/>
        <v>0</v>
      </c>
      <c r="M343">
        <f t="shared" si="75"/>
        <v>0</v>
      </c>
      <c r="N343">
        <f t="shared" si="76"/>
        <v>0</v>
      </c>
      <c r="P343" s="14">
        <f t="shared" si="79"/>
        <v>61</v>
      </c>
      <c r="Q343">
        <f t="shared" si="80"/>
        <v>36</v>
      </c>
      <c r="R343">
        <f t="shared" si="81"/>
        <v>44</v>
      </c>
      <c r="S343">
        <f t="shared" si="82"/>
        <v>19</v>
      </c>
      <c r="T343">
        <f t="shared" si="83"/>
        <v>17</v>
      </c>
      <c r="U343">
        <f t="shared" si="84"/>
        <v>23</v>
      </c>
      <c r="V343">
        <f t="shared" si="85"/>
        <v>17</v>
      </c>
      <c r="W343">
        <f t="shared" si="86"/>
        <v>6</v>
      </c>
      <c r="X343">
        <f t="shared" si="87"/>
        <v>3</v>
      </c>
      <c r="Y343">
        <f t="shared" si="88"/>
        <v>41</v>
      </c>
      <c r="Z343">
        <f t="shared" si="89"/>
        <v>2</v>
      </c>
      <c r="AA343">
        <f t="shared" si="90"/>
        <v>14</v>
      </c>
      <c r="AB343">
        <f t="shared" si="91"/>
        <v>11</v>
      </c>
      <c r="AC343">
        <f t="shared" si="92"/>
        <v>0</v>
      </c>
    </row>
    <row r="344" spans="1:29" x14ac:dyDescent="0.2">
      <c r="A344">
        <f t="shared" si="78"/>
        <v>62</v>
      </c>
      <c r="B344">
        <f t="shared" si="64"/>
        <v>1</v>
      </c>
      <c r="C344">
        <f t="shared" si="65"/>
        <v>0</v>
      </c>
      <c r="D344">
        <f t="shared" si="66"/>
        <v>0</v>
      </c>
      <c r="E344">
        <f t="shared" si="67"/>
        <v>0</v>
      </c>
      <c r="F344">
        <f t="shared" si="68"/>
        <v>1</v>
      </c>
      <c r="G344">
        <f t="shared" si="69"/>
        <v>0</v>
      </c>
      <c r="H344">
        <f t="shared" si="70"/>
        <v>0</v>
      </c>
      <c r="I344">
        <f t="shared" si="71"/>
        <v>0</v>
      </c>
      <c r="J344">
        <f t="shared" si="72"/>
        <v>0</v>
      </c>
      <c r="K344">
        <f t="shared" si="73"/>
        <v>0</v>
      </c>
      <c r="L344">
        <f t="shared" si="74"/>
        <v>1</v>
      </c>
      <c r="M344">
        <f t="shared" si="75"/>
        <v>1</v>
      </c>
      <c r="N344">
        <f t="shared" si="76"/>
        <v>0</v>
      </c>
      <c r="P344" s="14">
        <f t="shared" si="79"/>
        <v>62</v>
      </c>
      <c r="Q344">
        <f t="shared" si="80"/>
        <v>37</v>
      </c>
      <c r="R344">
        <f t="shared" si="81"/>
        <v>44</v>
      </c>
      <c r="S344">
        <f t="shared" si="82"/>
        <v>19</v>
      </c>
      <c r="T344">
        <f t="shared" si="83"/>
        <v>17</v>
      </c>
      <c r="U344">
        <f t="shared" si="84"/>
        <v>24</v>
      </c>
      <c r="V344">
        <f t="shared" si="85"/>
        <v>17</v>
      </c>
      <c r="W344">
        <f t="shared" si="86"/>
        <v>6</v>
      </c>
      <c r="X344">
        <f t="shared" si="87"/>
        <v>3</v>
      </c>
      <c r="Y344">
        <f t="shared" si="88"/>
        <v>41</v>
      </c>
      <c r="Z344">
        <f t="shared" si="89"/>
        <v>2</v>
      </c>
      <c r="AA344">
        <f t="shared" si="90"/>
        <v>15</v>
      </c>
      <c r="AB344">
        <f t="shared" si="91"/>
        <v>12</v>
      </c>
      <c r="AC344">
        <f t="shared" si="92"/>
        <v>0</v>
      </c>
    </row>
    <row r="345" spans="1:29" x14ac:dyDescent="0.2">
      <c r="A345">
        <f t="shared" si="78"/>
        <v>63</v>
      </c>
      <c r="B345">
        <f t="shared" si="64"/>
        <v>1</v>
      </c>
      <c r="C345">
        <f t="shared" si="65"/>
        <v>0</v>
      </c>
      <c r="D345">
        <f t="shared" si="66"/>
        <v>0</v>
      </c>
      <c r="E345">
        <f t="shared" si="67"/>
        <v>1</v>
      </c>
      <c r="F345">
        <f t="shared" si="68"/>
        <v>0</v>
      </c>
      <c r="G345">
        <f t="shared" si="69"/>
        <v>0</v>
      </c>
      <c r="H345">
        <f t="shared" si="70"/>
        <v>1</v>
      </c>
      <c r="I345">
        <f t="shared" si="71"/>
        <v>0</v>
      </c>
      <c r="J345">
        <f t="shared" si="72"/>
        <v>0</v>
      </c>
      <c r="K345">
        <f t="shared" si="73"/>
        <v>0</v>
      </c>
      <c r="L345">
        <f t="shared" si="74"/>
        <v>0</v>
      </c>
      <c r="M345">
        <f t="shared" si="75"/>
        <v>0</v>
      </c>
      <c r="N345">
        <f t="shared" si="76"/>
        <v>0</v>
      </c>
      <c r="P345" s="14">
        <f t="shared" si="79"/>
        <v>63</v>
      </c>
      <c r="Q345">
        <f t="shared" si="80"/>
        <v>38</v>
      </c>
      <c r="R345">
        <f t="shared" si="81"/>
        <v>44</v>
      </c>
      <c r="S345">
        <f t="shared" si="82"/>
        <v>19</v>
      </c>
      <c r="T345">
        <f t="shared" si="83"/>
        <v>18</v>
      </c>
      <c r="U345">
        <f t="shared" si="84"/>
        <v>24</v>
      </c>
      <c r="V345">
        <f t="shared" si="85"/>
        <v>17</v>
      </c>
      <c r="W345">
        <f t="shared" si="86"/>
        <v>7</v>
      </c>
      <c r="X345">
        <f t="shared" si="87"/>
        <v>3</v>
      </c>
      <c r="Y345">
        <f t="shared" si="88"/>
        <v>41</v>
      </c>
      <c r="Z345">
        <f t="shared" si="89"/>
        <v>2</v>
      </c>
      <c r="AA345">
        <f t="shared" si="90"/>
        <v>15</v>
      </c>
      <c r="AB345">
        <f t="shared" si="91"/>
        <v>12</v>
      </c>
      <c r="AC345">
        <f t="shared" si="92"/>
        <v>0</v>
      </c>
    </row>
    <row r="346" spans="1:29" x14ac:dyDescent="0.2">
      <c r="A346">
        <f t="shared" si="78"/>
        <v>64</v>
      </c>
      <c r="B346">
        <f t="shared" si="64"/>
        <v>1</v>
      </c>
      <c r="C346">
        <f t="shared" si="65"/>
        <v>0</v>
      </c>
      <c r="D346">
        <f t="shared" si="66"/>
        <v>0</v>
      </c>
      <c r="E346">
        <f t="shared" si="67"/>
        <v>0</v>
      </c>
      <c r="F346">
        <f t="shared" si="68"/>
        <v>1</v>
      </c>
      <c r="G346">
        <f t="shared" si="69"/>
        <v>1</v>
      </c>
      <c r="H346">
        <f t="shared" si="70"/>
        <v>0</v>
      </c>
      <c r="I346">
        <f t="shared" si="71"/>
        <v>0</v>
      </c>
      <c r="J346">
        <f t="shared" si="72"/>
        <v>0</v>
      </c>
      <c r="K346">
        <f t="shared" si="73"/>
        <v>0</v>
      </c>
      <c r="L346">
        <f t="shared" si="74"/>
        <v>1</v>
      </c>
      <c r="M346">
        <f t="shared" si="75"/>
        <v>1</v>
      </c>
      <c r="N346">
        <f t="shared" si="76"/>
        <v>0</v>
      </c>
      <c r="P346" s="14">
        <f t="shared" si="79"/>
        <v>64</v>
      </c>
      <c r="Q346">
        <f t="shared" si="80"/>
        <v>39</v>
      </c>
      <c r="R346">
        <f t="shared" si="81"/>
        <v>44</v>
      </c>
      <c r="S346">
        <f t="shared" si="82"/>
        <v>19</v>
      </c>
      <c r="T346">
        <f t="shared" si="83"/>
        <v>18</v>
      </c>
      <c r="U346">
        <f t="shared" si="84"/>
        <v>25</v>
      </c>
      <c r="V346">
        <f t="shared" si="85"/>
        <v>18</v>
      </c>
      <c r="W346">
        <f t="shared" si="86"/>
        <v>7</v>
      </c>
      <c r="X346">
        <f t="shared" si="87"/>
        <v>3</v>
      </c>
      <c r="Y346">
        <f t="shared" si="88"/>
        <v>41</v>
      </c>
      <c r="Z346">
        <f t="shared" si="89"/>
        <v>2</v>
      </c>
      <c r="AA346">
        <f t="shared" si="90"/>
        <v>16</v>
      </c>
      <c r="AB346">
        <f t="shared" si="91"/>
        <v>13</v>
      </c>
      <c r="AC346">
        <f t="shared" si="92"/>
        <v>0</v>
      </c>
    </row>
    <row r="347" spans="1:29" x14ac:dyDescent="0.2">
      <c r="A347">
        <f t="shared" si="78"/>
        <v>65</v>
      </c>
      <c r="B347">
        <f t="shared" si="64"/>
        <v>0</v>
      </c>
      <c r="C347">
        <f t="shared" si="65"/>
        <v>0</v>
      </c>
      <c r="D347">
        <f t="shared" si="66"/>
        <v>0</v>
      </c>
      <c r="E347">
        <f t="shared" si="67"/>
        <v>0</v>
      </c>
      <c r="F347">
        <f t="shared" si="68"/>
        <v>0</v>
      </c>
      <c r="G347">
        <f t="shared" si="69"/>
        <v>1</v>
      </c>
      <c r="H347">
        <f t="shared" si="70"/>
        <v>0</v>
      </c>
      <c r="I347">
        <f t="shared" si="71"/>
        <v>0</v>
      </c>
      <c r="J347">
        <f t="shared" si="72"/>
        <v>1</v>
      </c>
      <c r="K347">
        <f t="shared" si="73"/>
        <v>0</v>
      </c>
      <c r="L347">
        <f t="shared" si="74"/>
        <v>0</v>
      </c>
      <c r="M347">
        <f t="shared" si="75"/>
        <v>0</v>
      </c>
      <c r="N347">
        <f t="shared" si="76"/>
        <v>0</v>
      </c>
      <c r="P347" s="14">
        <f t="shared" si="79"/>
        <v>65</v>
      </c>
      <c r="Q347">
        <f t="shared" si="80"/>
        <v>39</v>
      </c>
      <c r="R347">
        <f t="shared" si="81"/>
        <v>44</v>
      </c>
      <c r="S347">
        <f t="shared" si="82"/>
        <v>19</v>
      </c>
      <c r="T347">
        <f t="shared" si="83"/>
        <v>18</v>
      </c>
      <c r="U347">
        <f t="shared" si="84"/>
        <v>25</v>
      </c>
      <c r="V347">
        <f t="shared" si="85"/>
        <v>19</v>
      </c>
      <c r="W347">
        <f t="shared" si="86"/>
        <v>7</v>
      </c>
      <c r="X347">
        <f t="shared" si="87"/>
        <v>3</v>
      </c>
      <c r="Y347">
        <f t="shared" si="88"/>
        <v>42</v>
      </c>
      <c r="Z347">
        <f t="shared" si="89"/>
        <v>2</v>
      </c>
      <c r="AA347">
        <f t="shared" si="90"/>
        <v>16</v>
      </c>
      <c r="AB347">
        <f t="shared" si="91"/>
        <v>13</v>
      </c>
      <c r="AC347">
        <f t="shared" si="92"/>
        <v>0</v>
      </c>
    </row>
    <row r="348" spans="1:29" x14ac:dyDescent="0.2">
      <c r="A348">
        <f t="shared" si="78"/>
        <v>66</v>
      </c>
      <c r="B348">
        <f t="shared" ref="B348:B411" si="93">COUNTIF(C67,"เสื้อผ้า / แฟชั่น*")</f>
        <v>1</v>
      </c>
      <c r="C348">
        <f t="shared" ref="C348:C411" si="94">COUNTIF(C67,"*ของใช้ส่วนตัว*")</f>
        <v>1</v>
      </c>
      <c r="D348">
        <f t="shared" ref="D348:D411" si="95">COUNTIF(C67,"*เครื่องประดับ*")</f>
        <v>1</v>
      </c>
      <c r="E348">
        <f t="shared" ref="E348:E411" si="96">COUNTIF(C67,"*อาหารเสริม / สุขภาพ ความงาม*")</f>
        <v>1</v>
      </c>
      <c r="F348">
        <f t="shared" ref="F348:F411" si="97">COUNTIF(C67,"*เครื่องเขียน / หนังสือ*")</f>
        <v>1</v>
      </c>
      <c r="G348">
        <f t="shared" ref="G348:G411" si="98">COUNTIF(C67,"*เครื่องใช้ไฟฟ้าภายในบ้าน*")</f>
        <v>0</v>
      </c>
      <c r="H348">
        <f t="shared" ref="H348:H411" si="99">COUNTIF(C67,"*อุปกรณ์กีฬา*")</f>
        <v>0</v>
      </c>
      <c r="I348">
        <f t="shared" ref="I348:I411" si="100">COUNTIF(C67,"*อุปกรณ์ท่องเที่ยว*")</f>
        <v>0</v>
      </c>
      <c r="J348">
        <f t="shared" ref="J348:J411" si="101">COUNTIF(C67,"*อุปกรณ์อิเล็กทรอนิกส์ / อุปกรณ์เสริม*")</f>
        <v>1</v>
      </c>
      <c r="K348">
        <f t="shared" ref="K348:K411" si="102">COUNTIF(C67,"*ยานยนต์ / อุปกรณ์เสริม*")</f>
        <v>0</v>
      </c>
      <c r="L348">
        <f t="shared" ref="L348:L411" si="103">COUNTIF(C67,"*เฟอร์นิเจอร์ / ของตกแต่งบ้าน*")</f>
        <v>0</v>
      </c>
      <c r="M348">
        <f t="shared" ref="M348:M411" si="104">COUNTIF(C67,"*อาหาร / ขนม*")</f>
        <v>1</v>
      </c>
      <c r="N348">
        <f t="shared" ref="N348:N411" si="105">COUNTIF(C67,"*ไม่ได้ซื้อเลยค้าบบบบ*")</f>
        <v>0</v>
      </c>
      <c r="P348" s="14">
        <f t="shared" si="79"/>
        <v>66</v>
      </c>
      <c r="Q348">
        <f t="shared" si="80"/>
        <v>40</v>
      </c>
      <c r="R348">
        <f t="shared" si="81"/>
        <v>45</v>
      </c>
      <c r="S348">
        <f t="shared" si="82"/>
        <v>20</v>
      </c>
      <c r="T348">
        <f t="shared" si="83"/>
        <v>19</v>
      </c>
      <c r="U348">
        <f t="shared" si="84"/>
        <v>26</v>
      </c>
      <c r="V348">
        <f t="shared" si="85"/>
        <v>19</v>
      </c>
      <c r="W348">
        <f t="shared" si="86"/>
        <v>7</v>
      </c>
      <c r="X348">
        <f t="shared" si="87"/>
        <v>3</v>
      </c>
      <c r="Y348">
        <f t="shared" si="88"/>
        <v>43</v>
      </c>
      <c r="Z348">
        <f t="shared" si="89"/>
        <v>2</v>
      </c>
      <c r="AA348">
        <f t="shared" si="90"/>
        <v>16</v>
      </c>
      <c r="AB348">
        <f t="shared" si="91"/>
        <v>14</v>
      </c>
      <c r="AC348">
        <f t="shared" si="92"/>
        <v>0</v>
      </c>
    </row>
    <row r="349" spans="1:29" x14ac:dyDescent="0.2">
      <c r="A349">
        <f t="shared" ref="A349:A412" si="106">A348+1</f>
        <v>67</v>
      </c>
      <c r="B349">
        <f t="shared" si="93"/>
        <v>1</v>
      </c>
      <c r="C349">
        <f t="shared" si="94"/>
        <v>1</v>
      </c>
      <c r="D349">
        <f t="shared" si="95"/>
        <v>0</v>
      </c>
      <c r="E349">
        <f t="shared" si="96"/>
        <v>0</v>
      </c>
      <c r="F349">
        <f t="shared" si="97"/>
        <v>1</v>
      </c>
      <c r="G349">
        <f t="shared" si="98"/>
        <v>1</v>
      </c>
      <c r="H349">
        <f t="shared" si="99"/>
        <v>0</v>
      </c>
      <c r="I349">
        <f t="shared" si="100"/>
        <v>0</v>
      </c>
      <c r="J349">
        <f t="shared" si="101"/>
        <v>0</v>
      </c>
      <c r="K349">
        <f t="shared" si="102"/>
        <v>0</v>
      </c>
      <c r="L349">
        <f t="shared" si="103"/>
        <v>0</v>
      </c>
      <c r="M349">
        <f t="shared" si="104"/>
        <v>1</v>
      </c>
      <c r="N349">
        <f t="shared" si="105"/>
        <v>0</v>
      </c>
      <c r="P349" s="14">
        <f t="shared" ref="P349:P412" si="107">P348+1</f>
        <v>67</v>
      </c>
      <c r="Q349">
        <f t="shared" ref="Q349:Q412" si="108">IF(B349=1,Q348+1,Q348)</f>
        <v>41</v>
      </c>
      <c r="R349">
        <f t="shared" ref="R349:R412" si="109">IF(C349=1,R348+1,R348)</f>
        <v>46</v>
      </c>
      <c r="S349">
        <f t="shared" ref="S349:S412" si="110">IF(D349=1,S348+1,S348)</f>
        <v>20</v>
      </c>
      <c r="T349">
        <f t="shared" ref="T349:T412" si="111">IF(E349=1,T348+1,T348)</f>
        <v>19</v>
      </c>
      <c r="U349">
        <f t="shared" ref="U349:U412" si="112">IF(F349=1,U348+1,U348)</f>
        <v>27</v>
      </c>
      <c r="V349">
        <f t="shared" ref="V349:V412" si="113">IF(G349=1,V348+1,V348)</f>
        <v>20</v>
      </c>
      <c r="W349">
        <f t="shared" ref="W349:W412" si="114">IF(H349=1,W348+1,W348)</f>
        <v>7</v>
      </c>
      <c r="X349">
        <f t="shared" ref="X349:X412" si="115">IF(I349=1,X348+1,X348)</f>
        <v>3</v>
      </c>
      <c r="Y349">
        <f t="shared" ref="Y349:Y412" si="116">IF(J349=1,Y348+1,Y348)</f>
        <v>43</v>
      </c>
      <c r="Z349">
        <f t="shared" ref="Z349:Z412" si="117">IF(K349=1,Z348+1,Z348)</f>
        <v>2</v>
      </c>
      <c r="AA349">
        <f t="shared" ref="AA349:AA412" si="118">IF(L349=1,AA348+1,AA348)</f>
        <v>16</v>
      </c>
      <c r="AB349">
        <f t="shared" ref="AB349:AB412" si="119">IF(M349=1,AB348+1,AB348)</f>
        <v>15</v>
      </c>
      <c r="AC349">
        <f t="shared" ref="AC349:AC412" si="120">IF(N349=1,AC348+1,AC348)</f>
        <v>0</v>
      </c>
    </row>
    <row r="350" spans="1:29" x14ac:dyDescent="0.2">
      <c r="A350">
        <f t="shared" si="106"/>
        <v>68</v>
      </c>
      <c r="B350">
        <f t="shared" si="93"/>
        <v>1</v>
      </c>
      <c r="C350">
        <f t="shared" si="94"/>
        <v>1</v>
      </c>
      <c r="D350">
        <f t="shared" si="95"/>
        <v>1</v>
      </c>
      <c r="E350">
        <f t="shared" si="96"/>
        <v>1</v>
      </c>
      <c r="F350">
        <f t="shared" si="97"/>
        <v>0</v>
      </c>
      <c r="G350">
        <f t="shared" si="98"/>
        <v>1</v>
      </c>
      <c r="H350">
        <f t="shared" si="99"/>
        <v>0</v>
      </c>
      <c r="I350">
        <f t="shared" si="100"/>
        <v>0</v>
      </c>
      <c r="J350">
        <f t="shared" si="101"/>
        <v>0</v>
      </c>
      <c r="K350">
        <f t="shared" si="102"/>
        <v>0</v>
      </c>
      <c r="L350">
        <f t="shared" si="103"/>
        <v>1</v>
      </c>
      <c r="M350">
        <f t="shared" si="104"/>
        <v>1</v>
      </c>
      <c r="N350">
        <f t="shared" si="105"/>
        <v>0</v>
      </c>
      <c r="P350" s="14">
        <f t="shared" si="107"/>
        <v>68</v>
      </c>
      <c r="Q350">
        <f t="shared" si="108"/>
        <v>42</v>
      </c>
      <c r="R350">
        <f t="shared" si="109"/>
        <v>47</v>
      </c>
      <c r="S350">
        <f t="shared" si="110"/>
        <v>21</v>
      </c>
      <c r="T350">
        <f t="shared" si="111"/>
        <v>20</v>
      </c>
      <c r="U350">
        <f t="shared" si="112"/>
        <v>27</v>
      </c>
      <c r="V350">
        <f t="shared" si="113"/>
        <v>21</v>
      </c>
      <c r="W350">
        <f t="shared" si="114"/>
        <v>7</v>
      </c>
      <c r="X350">
        <f t="shared" si="115"/>
        <v>3</v>
      </c>
      <c r="Y350">
        <f t="shared" si="116"/>
        <v>43</v>
      </c>
      <c r="Z350">
        <f t="shared" si="117"/>
        <v>2</v>
      </c>
      <c r="AA350">
        <f t="shared" si="118"/>
        <v>17</v>
      </c>
      <c r="AB350">
        <f t="shared" si="119"/>
        <v>16</v>
      </c>
      <c r="AC350">
        <f t="shared" si="120"/>
        <v>0</v>
      </c>
    </row>
    <row r="351" spans="1:29" x14ac:dyDescent="0.2">
      <c r="A351">
        <f t="shared" si="106"/>
        <v>69</v>
      </c>
      <c r="B351">
        <f t="shared" si="93"/>
        <v>0</v>
      </c>
      <c r="C351">
        <f t="shared" si="94"/>
        <v>1</v>
      </c>
      <c r="D351">
        <f t="shared" si="95"/>
        <v>0</v>
      </c>
      <c r="E351">
        <f t="shared" si="96"/>
        <v>0</v>
      </c>
      <c r="F351">
        <f t="shared" si="97"/>
        <v>0</v>
      </c>
      <c r="G351">
        <f t="shared" si="98"/>
        <v>0</v>
      </c>
      <c r="H351">
        <f t="shared" si="99"/>
        <v>0</v>
      </c>
      <c r="I351">
        <f t="shared" si="100"/>
        <v>0</v>
      </c>
      <c r="J351">
        <f t="shared" si="101"/>
        <v>1</v>
      </c>
      <c r="K351">
        <f t="shared" si="102"/>
        <v>0</v>
      </c>
      <c r="L351">
        <f t="shared" si="103"/>
        <v>0</v>
      </c>
      <c r="M351">
        <f t="shared" si="104"/>
        <v>1</v>
      </c>
      <c r="N351">
        <f t="shared" si="105"/>
        <v>0</v>
      </c>
      <c r="P351" s="14">
        <f t="shared" si="107"/>
        <v>69</v>
      </c>
      <c r="Q351">
        <f t="shared" si="108"/>
        <v>42</v>
      </c>
      <c r="R351">
        <f t="shared" si="109"/>
        <v>48</v>
      </c>
      <c r="S351">
        <f t="shared" si="110"/>
        <v>21</v>
      </c>
      <c r="T351">
        <f t="shared" si="111"/>
        <v>20</v>
      </c>
      <c r="U351">
        <f t="shared" si="112"/>
        <v>27</v>
      </c>
      <c r="V351">
        <f t="shared" si="113"/>
        <v>21</v>
      </c>
      <c r="W351">
        <f t="shared" si="114"/>
        <v>7</v>
      </c>
      <c r="X351">
        <f t="shared" si="115"/>
        <v>3</v>
      </c>
      <c r="Y351">
        <f t="shared" si="116"/>
        <v>44</v>
      </c>
      <c r="Z351">
        <f t="shared" si="117"/>
        <v>2</v>
      </c>
      <c r="AA351">
        <f t="shared" si="118"/>
        <v>17</v>
      </c>
      <c r="AB351">
        <f t="shared" si="119"/>
        <v>17</v>
      </c>
      <c r="AC351">
        <f t="shared" si="120"/>
        <v>0</v>
      </c>
    </row>
    <row r="352" spans="1:29" x14ac:dyDescent="0.2">
      <c r="A352">
        <f t="shared" si="106"/>
        <v>70</v>
      </c>
      <c r="B352">
        <f t="shared" si="93"/>
        <v>1</v>
      </c>
      <c r="C352">
        <f t="shared" si="94"/>
        <v>1</v>
      </c>
      <c r="D352">
        <f t="shared" si="95"/>
        <v>0</v>
      </c>
      <c r="E352">
        <f t="shared" si="96"/>
        <v>0</v>
      </c>
      <c r="F352">
        <f t="shared" si="97"/>
        <v>1</v>
      </c>
      <c r="G352">
        <f t="shared" si="98"/>
        <v>0</v>
      </c>
      <c r="H352">
        <f t="shared" si="99"/>
        <v>0</v>
      </c>
      <c r="I352">
        <f t="shared" si="100"/>
        <v>0</v>
      </c>
      <c r="J352">
        <f t="shared" si="101"/>
        <v>0</v>
      </c>
      <c r="K352">
        <f t="shared" si="102"/>
        <v>0</v>
      </c>
      <c r="L352">
        <f t="shared" si="103"/>
        <v>0</v>
      </c>
      <c r="M352">
        <f t="shared" si="104"/>
        <v>0</v>
      </c>
      <c r="N352">
        <f t="shared" si="105"/>
        <v>0</v>
      </c>
      <c r="P352" s="14">
        <f t="shared" si="107"/>
        <v>70</v>
      </c>
      <c r="Q352">
        <f t="shared" si="108"/>
        <v>43</v>
      </c>
      <c r="R352">
        <f t="shared" si="109"/>
        <v>49</v>
      </c>
      <c r="S352">
        <f t="shared" si="110"/>
        <v>21</v>
      </c>
      <c r="T352">
        <f t="shared" si="111"/>
        <v>20</v>
      </c>
      <c r="U352">
        <f t="shared" si="112"/>
        <v>28</v>
      </c>
      <c r="V352">
        <f t="shared" si="113"/>
        <v>21</v>
      </c>
      <c r="W352">
        <f t="shared" si="114"/>
        <v>7</v>
      </c>
      <c r="X352">
        <f t="shared" si="115"/>
        <v>3</v>
      </c>
      <c r="Y352">
        <f t="shared" si="116"/>
        <v>44</v>
      </c>
      <c r="Z352">
        <f t="shared" si="117"/>
        <v>2</v>
      </c>
      <c r="AA352">
        <f t="shared" si="118"/>
        <v>17</v>
      </c>
      <c r="AB352">
        <f t="shared" si="119"/>
        <v>17</v>
      </c>
      <c r="AC352">
        <f t="shared" si="120"/>
        <v>0</v>
      </c>
    </row>
    <row r="353" spans="1:29" x14ac:dyDescent="0.2">
      <c r="A353">
        <f t="shared" si="106"/>
        <v>71</v>
      </c>
      <c r="B353">
        <f t="shared" si="93"/>
        <v>1</v>
      </c>
      <c r="C353">
        <f t="shared" si="94"/>
        <v>1</v>
      </c>
      <c r="D353">
        <f t="shared" si="95"/>
        <v>0</v>
      </c>
      <c r="E353">
        <f t="shared" si="96"/>
        <v>0</v>
      </c>
      <c r="F353">
        <f t="shared" si="97"/>
        <v>0</v>
      </c>
      <c r="G353">
        <f t="shared" si="98"/>
        <v>1</v>
      </c>
      <c r="H353">
        <f t="shared" si="99"/>
        <v>0</v>
      </c>
      <c r="I353">
        <f t="shared" si="100"/>
        <v>0</v>
      </c>
      <c r="J353">
        <f t="shared" si="101"/>
        <v>1</v>
      </c>
      <c r="K353">
        <f t="shared" si="102"/>
        <v>0</v>
      </c>
      <c r="L353">
        <f t="shared" si="103"/>
        <v>1</v>
      </c>
      <c r="M353">
        <f t="shared" si="104"/>
        <v>0</v>
      </c>
      <c r="N353">
        <f t="shared" si="105"/>
        <v>0</v>
      </c>
      <c r="P353" s="14">
        <f t="shared" si="107"/>
        <v>71</v>
      </c>
      <c r="Q353">
        <f t="shared" si="108"/>
        <v>44</v>
      </c>
      <c r="R353">
        <f t="shared" si="109"/>
        <v>50</v>
      </c>
      <c r="S353">
        <f t="shared" si="110"/>
        <v>21</v>
      </c>
      <c r="T353">
        <f t="shared" si="111"/>
        <v>20</v>
      </c>
      <c r="U353">
        <f t="shared" si="112"/>
        <v>28</v>
      </c>
      <c r="V353">
        <f t="shared" si="113"/>
        <v>22</v>
      </c>
      <c r="W353">
        <f t="shared" si="114"/>
        <v>7</v>
      </c>
      <c r="X353">
        <f t="shared" si="115"/>
        <v>3</v>
      </c>
      <c r="Y353">
        <f t="shared" si="116"/>
        <v>45</v>
      </c>
      <c r="Z353">
        <f t="shared" si="117"/>
        <v>2</v>
      </c>
      <c r="AA353">
        <f t="shared" si="118"/>
        <v>18</v>
      </c>
      <c r="AB353">
        <f t="shared" si="119"/>
        <v>17</v>
      </c>
      <c r="AC353">
        <f t="shared" si="120"/>
        <v>0</v>
      </c>
    </row>
    <row r="354" spans="1:29" x14ac:dyDescent="0.2">
      <c r="A354">
        <f t="shared" si="106"/>
        <v>72</v>
      </c>
      <c r="B354">
        <f t="shared" si="93"/>
        <v>0</v>
      </c>
      <c r="C354">
        <f t="shared" si="94"/>
        <v>1</v>
      </c>
      <c r="D354">
        <f t="shared" si="95"/>
        <v>0</v>
      </c>
      <c r="E354">
        <f t="shared" si="96"/>
        <v>0</v>
      </c>
      <c r="F354">
        <f t="shared" si="97"/>
        <v>0</v>
      </c>
      <c r="G354">
        <f t="shared" si="98"/>
        <v>0</v>
      </c>
      <c r="H354">
        <f t="shared" si="99"/>
        <v>0</v>
      </c>
      <c r="I354">
        <f t="shared" si="100"/>
        <v>0</v>
      </c>
      <c r="J354">
        <f t="shared" si="101"/>
        <v>0</v>
      </c>
      <c r="K354">
        <f t="shared" si="102"/>
        <v>0</v>
      </c>
      <c r="L354">
        <f t="shared" si="103"/>
        <v>0</v>
      </c>
      <c r="M354">
        <f t="shared" si="104"/>
        <v>0</v>
      </c>
      <c r="N354">
        <f t="shared" si="105"/>
        <v>0</v>
      </c>
      <c r="P354" s="14">
        <f t="shared" si="107"/>
        <v>72</v>
      </c>
      <c r="Q354">
        <f t="shared" si="108"/>
        <v>44</v>
      </c>
      <c r="R354">
        <f t="shared" si="109"/>
        <v>51</v>
      </c>
      <c r="S354">
        <f t="shared" si="110"/>
        <v>21</v>
      </c>
      <c r="T354">
        <f t="shared" si="111"/>
        <v>20</v>
      </c>
      <c r="U354">
        <f t="shared" si="112"/>
        <v>28</v>
      </c>
      <c r="V354">
        <f t="shared" si="113"/>
        <v>22</v>
      </c>
      <c r="W354">
        <f t="shared" si="114"/>
        <v>7</v>
      </c>
      <c r="X354">
        <f t="shared" si="115"/>
        <v>3</v>
      </c>
      <c r="Y354">
        <f t="shared" si="116"/>
        <v>45</v>
      </c>
      <c r="Z354">
        <f t="shared" si="117"/>
        <v>2</v>
      </c>
      <c r="AA354">
        <f t="shared" si="118"/>
        <v>18</v>
      </c>
      <c r="AB354">
        <f t="shared" si="119"/>
        <v>17</v>
      </c>
      <c r="AC354">
        <f t="shared" si="120"/>
        <v>0</v>
      </c>
    </row>
    <row r="355" spans="1:29" x14ac:dyDescent="0.2">
      <c r="A355">
        <f t="shared" si="106"/>
        <v>73</v>
      </c>
      <c r="B355">
        <f t="shared" si="93"/>
        <v>0</v>
      </c>
      <c r="C355">
        <f t="shared" si="94"/>
        <v>0</v>
      </c>
      <c r="D355">
        <f t="shared" si="95"/>
        <v>0</v>
      </c>
      <c r="E355">
        <f t="shared" si="96"/>
        <v>0</v>
      </c>
      <c r="F355">
        <f t="shared" si="97"/>
        <v>0</v>
      </c>
      <c r="G355">
        <f t="shared" si="98"/>
        <v>0</v>
      </c>
      <c r="H355">
        <f t="shared" si="99"/>
        <v>1</v>
      </c>
      <c r="I355">
        <f t="shared" si="100"/>
        <v>0</v>
      </c>
      <c r="J355">
        <f t="shared" si="101"/>
        <v>1</v>
      </c>
      <c r="K355">
        <f t="shared" si="102"/>
        <v>0</v>
      </c>
      <c r="L355">
        <f t="shared" si="103"/>
        <v>0</v>
      </c>
      <c r="M355">
        <f t="shared" si="104"/>
        <v>0</v>
      </c>
      <c r="N355">
        <f t="shared" si="105"/>
        <v>0</v>
      </c>
      <c r="P355" s="14">
        <f t="shared" si="107"/>
        <v>73</v>
      </c>
      <c r="Q355">
        <f t="shared" si="108"/>
        <v>44</v>
      </c>
      <c r="R355">
        <f t="shared" si="109"/>
        <v>51</v>
      </c>
      <c r="S355">
        <f t="shared" si="110"/>
        <v>21</v>
      </c>
      <c r="T355">
        <f t="shared" si="111"/>
        <v>20</v>
      </c>
      <c r="U355">
        <f t="shared" si="112"/>
        <v>28</v>
      </c>
      <c r="V355">
        <f t="shared" si="113"/>
        <v>22</v>
      </c>
      <c r="W355">
        <f t="shared" si="114"/>
        <v>8</v>
      </c>
      <c r="X355">
        <f t="shared" si="115"/>
        <v>3</v>
      </c>
      <c r="Y355">
        <f t="shared" si="116"/>
        <v>46</v>
      </c>
      <c r="Z355">
        <f t="shared" si="117"/>
        <v>2</v>
      </c>
      <c r="AA355">
        <f t="shared" si="118"/>
        <v>18</v>
      </c>
      <c r="AB355">
        <f t="shared" si="119"/>
        <v>17</v>
      </c>
      <c r="AC355">
        <f t="shared" si="120"/>
        <v>0</v>
      </c>
    </row>
    <row r="356" spans="1:29" x14ac:dyDescent="0.2">
      <c r="A356">
        <f t="shared" si="106"/>
        <v>74</v>
      </c>
      <c r="B356">
        <f t="shared" si="93"/>
        <v>0</v>
      </c>
      <c r="C356">
        <f t="shared" si="94"/>
        <v>1</v>
      </c>
      <c r="D356">
        <f t="shared" si="95"/>
        <v>0</v>
      </c>
      <c r="E356">
        <f t="shared" si="96"/>
        <v>0</v>
      </c>
      <c r="F356">
        <f t="shared" si="97"/>
        <v>0</v>
      </c>
      <c r="G356">
        <f t="shared" si="98"/>
        <v>0</v>
      </c>
      <c r="H356">
        <f t="shared" si="99"/>
        <v>0</v>
      </c>
      <c r="I356">
        <f t="shared" si="100"/>
        <v>0</v>
      </c>
      <c r="J356">
        <f t="shared" si="101"/>
        <v>0</v>
      </c>
      <c r="K356">
        <f t="shared" si="102"/>
        <v>0</v>
      </c>
      <c r="L356">
        <f t="shared" si="103"/>
        <v>0</v>
      </c>
      <c r="M356">
        <f t="shared" si="104"/>
        <v>0</v>
      </c>
      <c r="N356">
        <f t="shared" si="105"/>
        <v>0</v>
      </c>
      <c r="P356" s="14">
        <f t="shared" si="107"/>
        <v>74</v>
      </c>
      <c r="Q356">
        <f t="shared" si="108"/>
        <v>44</v>
      </c>
      <c r="R356">
        <f t="shared" si="109"/>
        <v>52</v>
      </c>
      <c r="S356">
        <f t="shared" si="110"/>
        <v>21</v>
      </c>
      <c r="T356">
        <f t="shared" si="111"/>
        <v>20</v>
      </c>
      <c r="U356">
        <f t="shared" si="112"/>
        <v>28</v>
      </c>
      <c r="V356">
        <f t="shared" si="113"/>
        <v>22</v>
      </c>
      <c r="W356">
        <f t="shared" si="114"/>
        <v>8</v>
      </c>
      <c r="X356">
        <f t="shared" si="115"/>
        <v>3</v>
      </c>
      <c r="Y356">
        <f t="shared" si="116"/>
        <v>46</v>
      </c>
      <c r="Z356">
        <f t="shared" si="117"/>
        <v>2</v>
      </c>
      <c r="AA356">
        <f t="shared" si="118"/>
        <v>18</v>
      </c>
      <c r="AB356">
        <f t="shared" si="119"/>
        <v>17</v>
      </c>
      <c r="AC356">
        <f t="shared" si="120"/>
        <v>0</v>
      </c>
    </row>
    <row r="357" spans="1:29" x14ac:dyDescent="0.2">
      <c r="A357">
        <f t="shared" si="106"/>
        <v>75</v>
      </c>
      <c r="B357">
        <f t="shared" si="93"/>
        <v>0</v>
      </c>
      <c r="C357">
        <f t="shared" si="94"/>
        <v>0</v>
      </c>
      <c r="D357">
        <f t="shared" si="95"/>
        <v>0</v>
      </c>
      <c r="E357">
        <f t="shared" si="96"/>
        <v>0</v>
      </c>
      <c r="F357">
        <f t="shared" si="97"/>
        <v>0</v>
      </c>
      <c r="G357">
        <f t="shared" si="98"/>
        <v>0</v>
      </c>
      <c r="H357">
        <f t="shared" si="99"/>
        <v>0</v>
      </c>
      <c r="I357">
        <f t="shared" si="100"/>
        <v>0</v>
      </c>
      <c r="J357">
        <f t="shared" si="101"/>
        <v>1</v>
      </c>
      <c r="K357">
        <f t="shared" si="102"/>
        <v>0</v>
      </c>
      <c r="L357">
        <f t="shared" si="103"/>
        <v>0</v>
      </c>
      <c r="M357">
        <f t="shared" si="104"/>
        <v>0</v>
      </c>
      <c r="N357">
        <f t="shared" si="105"/>
        <v>0</v>
      </c>
      <c r="P357" s="14">
        <f t="shared" si="107"/>
        <v>75</v>
      </c>
      <c r="Q357">
        <f t="shared" si="108"/>
        <v>44</v>
      </c>
      <c r="R357">
        <f t="shared" si="109"/>
        <v>52</v>
      </c>
      <c r="S357">
        <f t="shared" si="110"/>
        <v>21</v>
      </c>
      <c r="T357">
        <f t="shared" si="111"/>
        <v>20</v>
      </c>
      <c r="U357">
        <f t="shared" si="112"/>
        <v>28</v>
      </c>
      <c r="V357">
        <f t="shared" si="113"/>
        <v>22</v>
      </c>
      <c r="W357">
        <f t="shared" si="114"/>
        <v>8</v>
      </c>
      <c r="X357">
        <f t="shared" si="115"/>
        <v>3</v>
      </c>
      <c r="Y357">
        <f t="shared" si="116"/>
        <v>47</v>
      </c>
      <c r="Z357">
        <f t="shared" si="117"/>
        <v>2</v>
      </c>
      <c r="AA357">
        <f t="shared" si="118"/>
        <v>18</v>
      </c>
      <c r="AB357">
        <f t="shared" si="119"/>
        <v>17</v>
      </c>
      <c r="AC357">
        <f t="shared" si="120"/>
        <v>0</v>
      </c>
    </row>
    <row r="358" spans="1:29" x14ac:dyDescent="0.2">
      <c r="A358">
        <f t="shared" si="106"/>
        <v>76</v>
      </c>
      <c r="B358">
        <f t="shared" si="93"/>
        <v>0</v>
      </c>
      <c r="C358">
        <f t="shared" si="94"/>
        <v>1</v>
      </c>
      <c r="D358">
        <f t="shared" si="95"/>
        <v>0</v>
      </c>
      <c r="E358">
        <f t="shared" si="96"/>
        <v>0</v>
      </c>
      <c r="F358">
        <f t="shared" si="97"/>
        <v>0</v>
      </c>
      <c r="G358">
        <f t="shared" si="98"/>
        <v>0</v>
      </c>
      <c r="H358">
        <f t="shared" si="99"/>
        <v>0</v>
      </c>
      <c r="I358">
        <f t="shared" si="100"/>
        <v>0</v>
      </c>
      <c r="J358">
        <f t="shared" si="101"/>
        <v>1</v>
      </c>
      <c r="K358">
        <f t="shared" si="102"/>
        <v>0</v>
      </c>
      <c r="L358">
        <f t="shared" si="103"/>
        <v>0</v>
      </c>
      <c r="M358">
        <f t="shared" si="104"/>
        <v>0</v>
      </c>
      <c r="N358">
        <f t="shared" si="105"/>
        <v>0</v>
      </c>
      <c r="P358" s="14">
        <f t="shared" si="107"/>
        <v>76</v>
      </c>
      <c r="Q358">
        <f t="shared" si="108"/>
        <v>44</v>
      </c>
      <c r="R358">
        <f t="shared" si="109"/>
        <v>53</v>
      </c>
      <c r="S358">
        <f t="shared" si="110"/>
        <v>21</v>
      </c>
      <c r="T358">
        <f t="shared" si="111"/>
        <v>20</v>
      </c>
      <c r="U358">
        <f t="shared" si="112"/>
        <v>28</v>
      </c>
      <c r="V358">
        <f t="shared" si="113"/>
        <v>22</v>
      </c>
      <c r="W358">
        <f t="shared" si="114"/>
        <v>8</v>
      </c>
      <c r="X358">
        <f t="shared" si="115"/>
        <v>3</v>
      </c>
      <c r="Y358">
        <f t="shared" si="116"/>
        <v>48</v>
      </c>
      <c r="Z358">
        <f t="shared" si="117"/>
        <v>2</v>
      </c>
      <c r="AA358">
        <f t="shared" si="118"/>
        <v>18</v>
      </c>
      <c r="AB358">
        <f t="shared" si="119"/>
        <v>17</v>
      </c>
      <c r="AC358">
        <f t="shared" si="120"/>
        <v>0</v>
      </c>
    </row>
    <row r="359" spans="1:29" x14ac:dyDescent="0.2">
      <c r="A359">
        <f t="shared" si="106"/>
        <v>77</v>
      </c>
      <c r="B359">
        <f t="shared" si="93"/>
        <v>0</v>
      </c>
      <c r="C359">
        <f t="shared" si="94"/>
        <v>0</v>
      </c>
      <c r="D359">
        <f t="shared" si="95"/>
        <v>0</v>
      </c>
      <c r="E359">
        <f t="shared" si="96"/>
        <v>0</v>
      </c>
      <c r="F359">
        <f t="shared" si="97"/>
        <v>0</v>
      </c>
      <c r="G359">
        <f t="shared" si="98"/>
        <v>0</v>
      </c>
      <c r="H359">
        <f t="shared" si="99"/>
        <v>1</v>
      </c>
      <c r="I359">
        <f t="shared" si="100"/>
        <v>0</v>
      </c>
      <c r="J359">
        <f t="shared" si="101"/>
        <v>1</v>
      </c>
      <c r="K359">
        <f t="shared" si="102"/>
        <v>0</v>
      </c>
      <c r="L359">
        <f t="shared" si="103"/>
        <v>0</v>
      </c>
      <c r="M359">
        <f t="shared" si="104"/>
        <v>0</v>
      </c>
      <c r="N359">
        <f t="shared" si="105"/>
        <v>0</v>
      </c>
      <c r="P359" s="14">
        <f t="shared" si="107"/>
        <v>77</v>
      </c>
      <c r="Q359">
        <f t="shared" si="108"/>
        <v>44</v>
      </c>
      <c r="R359">
        <f t="shared" si="109"/>
        <v>53</v>
      </c>
      <c r="S359">
        <f t="shared" si="110"/>
        <v>21</v>
      </c>
      <c r="T359">
        <f t="shared" si="111"/>
        <v>20</v>
      </c>
      <c r="U359">
        <f t="shared" si="112"/>
        <v>28</v>
      </c>
      <c r="V359">
        <f t="shared" si="113"/>
        <v>22</v>
      </c>
      <c r="W359">
        <f t="shared" si="114"/>
        <v>9</v>
      </c>
      <c r="X359">
        <f t="shared" si="115"/>
        <v>3</v>
      </c>
      <c r="Y359">
        <f t="shared" si="116"/>
        <v>49</v>
      </c>
      <c r="Z359">
        <f t="shared" si="117"/>
        <v>2</v>
      </c>
      <c r="AA359">
        <f t="shared" si="118"/>
        <v>18</v>
      </c>
      <c r="AB359">
        <f t="shared" si="119"/>
        <v>17</v>
      </c>
      <c r="AC359">
        <f t="shared" si="120"/>
        <v>0</v>
      </c>
    </row>
    <row r="360" spans="1:29" x14ac:dyDescent="0.2">
      <c r="A360">
        <f t="shared" si="106"/>
        <v>78</v>
      </c>
      <c r="B360">
        <f t="shared" si="93"/>
        <v>1</v>
      </c>
      <c r="C360">
        <f t="shared" si="94"/>
        <v>1</v>
      </c>
      <c r="D360">
        <f t="shared" si="95"/>
        <v>0</v>
      </c>
      <c r="E360">
        <f t="shared" si="96"/>
        <v>0</v>
      </c>
      <c r="F360">
        <f t="shared" si="97"/>
        <v>0</v>
      </c>
      <c r="G360">
        <f t="shared" si="98"/>
        <v>0</v>
      </c>
      <c r="H360">
        <f t="shared" si="99"/>
        <v>0</v>
      </c>
      <c r="I360">
        <f t="shared" si="100"/>
        <v>0</v>
      </c>
      <c r="J360">
        <f t="shared" si="101"/>
        <v>0</v>
      </c>
      <c r="K360">
        <f t="shared" si="102"/>
        <v>0</v>
      </c>
      <c r="L360">
        <f t="shared" si="103"/>
        <v>0</v>
      </c>
      <c r="M360">
        <f t="shared" si="104"/>
        <v>0</v>
      </c>
      <c r="N360">
        <f t="shared" si="105"/>
        <v>0</v>
      </c>
      <c r="P360" s="14">
        <f t="shared" si="107"/>
        <v>78</v>
      </c>
      <c r="Q360">
        <f t="shared" si="108"/>
        <v>45</v>
      </c>
      <c r="R360">
        <f t="shared" si="109"/>
        <v>54</v>
      </c>
      <c r="S360">
        <f t="shared" si="110"/>
        <v>21</v>
      </c>
      <c r="T360">
        <f t="shared" si="111"/>
        <v>20</v>
      </c>
      <c r="U360">
        <f t="shared" si="112"/>
        <v>28</v>
      </c>
      <c r="V360">
        <f t="shared" si="113"/>
        <v>22</v>
      </c>
      <c r="W360">
        <f t="shared" si="114"/>
        <v>9</v>
      </c>
      <c r="X360">
        <f t="shared" si="115"/>
        <v>3</v>
      </c>
      <c r="Y360">
        <f t="shared" si="116"/>
        <v>49</v>
      </c>
      <c r="Z360">
        <f t="shared" si="117"/>
        <v>2</v>
      </c>
      <c r="AA360">
        <f t="shared" si="118"/>
        <v>18</v>
      </c>
      <c r="AB360">
        <f t="shared" si="119"/>
        <v>17</v>
      </c>
      <c r="AC360">
        <f t="shared" si="120"/>
        <v>0</v>
      </c>
    </row>
    <row r="361" spans="1:29" x14ac:dyDescent="0.2">
      <c r="A361">
        <f t="shared" si="106"/>
        <v>79</v>
      </c>
      <c r="B361">
        <f t="shared" si="93"/>
        <v>0</v>
      </c>
      <c r="C361">
        <f t="shared" si="94"/>
        <v>1</v>
      </c>
      <c r="D361">
        <f t="shared" si="95"/>
        <v>0</v>
      </c>
      <c r="E361">
        <f t="shared" si="96"/>
        <v>0</v>
      </c>
      <c r="F361">
        <f t="shared" si="97"/>
        <v>0</v>
      </c>
      <c r="G361">
        <f t="shared" si="98"/>
        <v>0</v>
      </c>
      <c r="H361">
        <f t="shared" si="99"/>
        <v>0</v>
      </c>
      <c r="I361">
        <f t="shared" si="100"/>
        <v>0</v>
      </c>
      <c r="J361">
        <f t="shared" si="101"/>
        <v>0</v>
      </c>
      <c r="K361">
        <f t="shared" si="102"/>
        <v>0</v>
      </c>
      <c r="L361">
        <f t="shared" si="103"/>
        <v>0</v>
      </c>
      <c r="M361">
        <f t="shared" si="104"/>
        <v>0</v>
      </c>
      <c r="N361">
        <f t="shared" si="105"/>
        <v>0</v>
      </c>
      <c r="P361" s="14">
        <f t="shared" si="107"/>
        <v>79</v>
      </c>
      <c r="Q361">
        <f t="shared" si="108"/>
        <v>45</v>
      </c>
      <c r="R361">
        <f t="shared" si="109"/>
        <v>55</v>
      </c>
      <c r="S361">
        <f t="shared" si="110"/>
        <v>21</v>
      </c>
      <c r="T361">
        <f t="shared" si="111"/>
        <v>20</v>
      </c>
      <c r="U361">
        <f t="shared" si="112"/>
        <v>28</v>
      </c>
      <c r="V361">
        <f t="shared" si="113"/>
        <v>22</v>
      </c>
      <c r="W361">
        <f t="shared" si="114"/>
        <v>9</v>
      </c>
      <c r="X361">
        <f t="shared" si="115"/>
        <v>3</v>
      </c>
      <c r="Y361">
        <f t="shared" si="116"/>
        <v>49</v>
      </c>
      <c r="Z361">
        <f t="shared" si="117"/>
        <v>2</v>
      </c>
      <c r="AA361">
        <f t="shared" si="118"/>
        <v>18</v>
      </c>
      <c r="AB361">
        <f t="shared" si="119"/>
        <v>17</v>
      </c>
      <c r="AC361">
        <f t="shared" si="120"/>
        <v>0</v>
      </c>
    </row>
    <row r="362" spans="1:29" x14ac:dyDescent="0.2">
      <c r="A362">
        <f t="shared" si="106"/>
        <v>80</v>
      </c>
      <c r="B362">
        <f t="shared" si="93"/>
        <v>0</v>
      </c>
      <c r="C362">
        <f t="shared" si="94"/>
        <v>0</v>
      </c>
      <c r="D362">
        <f t="shared" si="95"/>
        <v>0</v>
      </c>
      <c r="E362">
        <f t="shared" si="96"/>
        <v>0</v>
      </c>
      <c r="F362">
        <f t="shared" si="97"/>
        <v>0</v>
      </c>
      <c r="G362">
        <f t="shared" si="98"/>
        <v>0</v>
      </c>
      <c r="H362">
        <f t="shared" si="99"/>
        <v>0</v>
      </c>
      <c r="I362">
        <f t="shared" si="100"/>
        <v>0</v>
      </c>
      <c r="J362">
        <f t="shared" si="101"/>
        <v>1</v>
      </c>
      <c r="K362">
        <f t="shared" si="102"/>
        <v>0</v>
      </c>
      <c r="L362">
        <f t="shared" si="103"/>
        <v>0</v>
      </c>
      <c r="M362">
        <f t="shared" si="104"/>
        <v>0</v>
      </c>
      <c r="N362">
        <f t="shared" si="105"/>
        <v>0</v>
      </c>
      <c r="P362" s="14">
        <f t="shared" si="107"/>
        <v>80</v>
      </c>
      <c r="Q362">
        <f t="shared" si="108"/>
        <v>45</v>
      </c>
      <c r="R362">
        <f t="shared" si="109"/>
        <v>55</v>
      </c>
      <c r="S362">
        <f t="shared" si="110"/>
        <v>21</v>
      </c>
      <c r="T362">
        <f t="shared" si="111"/>
        <v>20</v>
      </c>
      <c r="U362">
        <f t="shared" si="112"/>
        <v>28</v>
      </c>
      <c r="V362">
        <f t="shared" si="113"/>
        <v>22</v>
      </c>
      <c r="W362">
        <f t="shared" si="114"/>
        <v>9</v>
      </c>
      <c r="X362">
        <f t="shared" si="115"/>
        <v>3</v>
      </c>
      <c r="Y362">
        <f t="shared" si="116"/>
        <v>50</v>
      </c>
      <c r="Z362">
        <f t="shared" si="117"/>
        <v>2</v>
      </c>
      <c r="AA362">
        <f t="shared" si="118"/>
        <v>18</v>
      </c>
      <c r="AB362">
        <f t="shared" si="119"/>
        <v>17</v>
      </c>
      <c r="AC362">
        <f t="shared" si="120"/>
        <v>0</v>
      </c>
    </row>
    <row r="363" spans="1:29" x14ac:dyDescent="0.2">
      <c r="A363">
        <f t="shared" si="106"/>
        <v>81</v>
      </c>
      <c r="B363">
        <f t="shared" si="93"/>
        <v>0</v>
      </c>
      <c r="C363">
        <f t="shared" si="94"/>
        <v>0</v>
      </c>
      <c r="D363">
        <f t="shared" si="95"/>
        <v>0</v>
      </c>
      <c r="E363">
        <f t="shared" si="96"/>
        <v>0</v>
      </c>
      <c r="F363">
        <f t="shared" si="97"/>
        <v>0</v>
      </c>
      <c r="G363">
        <f t="shared" si="98"/>
        <v>1</v>
      </c>
      <c r="H363">
        <f t="shared" si="99"/>
        <v>0</v>
      </c>
      <c r="I363">
        <f t="shared" si="100"/>
        <v>0</v>
      </c>
      <c r="J363">
        <f t="shared" si="101"/>
        <v>1</v>
      </c>
      <c r="K363">
        <f t="shared" si="102"/>
        <v>1</v>
      </c>
      <c r="L363">
        <f t="shared" si="103"/>
        <v>0</v>
      </c>
      <c r="M363">
        <f t="shared" si="104"/>
        <v>0</v>
      </c>
      <c r="N363">
        <f t="shared" si="105"/>
        <v>0</v>
      </c>
      <c r="P363" s="14">
        <f t="shared" si="107"/>
        <v>81</v>
      </c>
      <c r="Q363">
        <f t="shared" si="108"/>
        <v>45</v>
      </c>
      <c r="R363">
        <f t="shared" si="109"/>
        <v>55</v>
      </c>
      <c r="S363">
        <f t="shared" si="110"/>
        <v>21</v>
      </c>
      <c r="T363">
        <f t="shared" si="111"/>
        <v>20</v>
      </c>
      <c r="U363">
        <f t="shared" si="112"/>
        <v>28</v>
      </c>
      <c r="V363">
        <f t="shared" si="113"/>
        <v>23</v>
      </c>
      <c r="W363">
        <f t="shared" si="114"/>
        <v>9</v>
      </c>
      <c r="X363">
        <f t="shared" si="115"/>
        <v>3</v>
      </c>
      <c r="Y363">
        <f t="shared" si="116"/>
        <v>51</v>
      </c>
      <c r="Z363">
        <f t="shared" si="117"/>
        <v>3</v>
      </c>
      <c r="AA363">
        <f t="shared" si="118"/>
        <v>18</v>
      </c>
      <c r="AB363">
        <f t="shared" si="119"/>
        <v>17</v>
      </c>
      <c r="AC363">
        <f t="shared" si="120"/>
        <v>0</v>
      </c>
    </row>
    <row r="364" spans="1:29" x14ac:dyDescent="0.2">
      <c r="A364">
        <f t="shared" si="106"/>
        <v>82</v>
      </c>
      <c r="B364">
        <f t="shared" si="93"/>
        <v>0</v>
      </c>
      <c r="C364">
        <f t="shared" si="94"/>
        <v>1</v>
      </c>
      <c r="D364">
        <f t="shared" si="95"/>
        <v>0</v>
      </c>
      <c r="E364">
        <f t="shared" si="96"/>
        <v>0</v>
      </c>
      <c r="F364">
        <f t="shared" si="97"/>
        <v>0</v>
      </c>
      <c r="G364">
        <f t="shared" si="98"/>
        <v>0</v>
      </c>
      <c r="H364">
        <f t="shared" si="99"/>
        <v>1</v>
      </c>
      <c r="I364">
        <f t="shared" si="100"/>
        <v>1</v>
      </c>
      <c r="J364">
        <f t="shared" si="101"/>
        <v>1</v>
      </c>
      <c r="K364">
        <f t="shared" si="102"/>
        <v>0</v>
      </c>
      <c r="L364">
        <f t="shared" si="103"/>
        <v>0</v>
      </c>
      <c r="M364">
        <f t="shared" si="104"/>
        <v>0</v>
      </c>
      <c r="N364">
        <f t="shared" si="105"/>
        <v>0</v>
      </c>
      <c r="P364" s="14">
        <f t="shared" si="107"/>
        <v>82</v>
      </c>
      <c r="Q364">
        <f t="shared" si="108"/>
        <v>45</v>
      </c>
      <c r="R364">
        <f t="shared" si="109"/>
        <v>56</v>
      </c>
      <c r="S364">
        <f t="shared" si="110"/>
        <v>21</v>
      </c>
      <c r="T364">
        <f t="shared" si="111"/>
        <v>20</v>
      </c>
      <c r="U364">
        <f t="shared" si="112"/>
        <v>28</v>
      </c>
      <c r="V364">
        <f t="shared" si="113"/>
        <v>23</v>
      </c>
      <c r="W364">
        <f t="shared" si="114"/>
        <v>10</v>
      </c>
      <c r="X364">
        <f t="shared" si="115"/>
        <v>4</v>
      </c>
      <c r="Y364">
        <f t="shared" si="116"/>
        <v>52</v>
      </c>
      <c r="Z364">
        <f t="shared" si="117"/>
        <v>3</v>
      </c>
      <c r="AA364">
        <f t="shared" si="118"/>
        <v>18</v>
      </c>
      <c r="AB364">
        <f t="shared" si="119"/>
        <v>17</v>
      </c>
      <c r="AC364">
        <f t="shared" si="120"/>
        <v>0</v>
      </c>
    </row>
    <row r="365" spans="1:29" x14ac:dyDescent="0.2">
      <c r="A365">
        <f t="shared" si="106"/>
        <v>83</v>
      </c>
      <c r="B365">
        <f t="shared" si="93"/>
        <v>1</v>
      </c>
      <c r="C365">
        <f t="shared" si="94"/>
        <v>1</v>
      </c>
      <c r="D365">
        <f t="shared" si="95"/>
        <v>1</v>
      </c>
      <c r="E365">
        <f t="shared" si="96"/>
        <v>1</v>
      </c>
      <c r="F365">
        <f t="shared" si="97"/>
        <v>0</v>
      </c>
      <c r="G365">
        <f t="shared" si="98"/>
        <v>0</v>
      </c>
      <c r="H365">
        <f t="shared" si="99"/>
        <v>0</v>
      </c>
      <c r="I365">
        <f t="shared" si="100"/>
        <v>0</v>
      </c>
      <c r="J365">
        <f t="shared" si="101"/>
        <v>1</v>
      </c>
      <c r="K365">
        <f t="shared" si="102"/>
        <v>0</v>
      </c>
      <c r="L365">
        <f t="shared" si="103"/>
        <v>1</v>
      </c>
      <c r="M365">
        <f t="shared" si="104"/>
        <v>1</v>
      </c>
      <c r="N365">
        <f t="shared" si="105"/>
        <v>0</v>
      </c>
      <c r="P365" s="14">
        <f t="shared" si="107"/>
        <v>83</v>
      </c>
      <c r="Q365">
        <f t="shared" si="108"/>
        <v>46</v>
      </c>
      <c r="R365">
        <f t="shared" si="109"/>
        <v>57</v>
      </c>
      <c r="S365">
        <f t="shared" si="110"/>
        <v>22</v>
      </c>
      <c r="T365">
        <f t="shared" si="111"/>
        <v>21</v>
      </c>
      <c r="U365">
        <f t="shared" si="112"/>
        <v>28</v>
      </c>
      <c r="V365">
        <f t="shared" si="113"/>
        <v>23</v>
      </c>
      <c r="W365">
        <f t="shared" si="114"/>
        <v>10</v>
      </c>
      <c r="X365">
        <f t="shared" si="115"/>
        <v>4</v>
      </c>
      <c r="Y365">
        <f t="shared" si="116"/>
        <v>53</v>
      </c>
      <c r="Z365">
        <f t="shared" si="117"/>
        <v>3</v>
      </c>
      <c r="AA365">
        <f t="shared" si="118"/>
        <v>19</v>
      </c>
      <c r="AB365">
        <f t="shared" si="119"/>
        <v>18</v>
      </c>
      <c r="AC365">
        <f t="shared" si="120"/>
        <v>0</v>
      </c>
    </row>
    <row r="366" spans="1:29" x14ac:dyDescent="0.2">
      <c r="A366">
        <f t="shared" si="106"/>
        <v>84</v>
      </c>
      <c r="B366">
        <f t="shared" si="93"/>
        <v>0</v>
      </c>
      <c r="C366">
        <f t="shared" si="94"/>
        <v>1</v>
      </c>
      <c r="D366">
        <f t="shared" si="95"/>
        <v>0</v>
      </c>
      <c r="E366">
        <f t="shared" si="96"/>
        <v>1</v>
      </c>
      <c r="F366">
        <f t="shared" si="97"/>
        <v>0</v>
      </c>
      <c r="G366">
        <f t="shared" si="98"/>
        <v>0</v>
      </c>
      <c r="H366">
        <f t="shared" si="99"/>
        <v>0</v>
      </c>
      <c r="I366">
        <f t="shared" si="100"/>
        <v>0</v>
      </c>
      <c r="J366">
        <f t="shared" si="101"/>
        <v>0</v>
      </c>
      <c r="K366">
        <f t="shared" si="102"/>
        <v>0</v>
      </c>
      <c r="L366">
        <f t="shared" si="103"/>
        <v>0</v>
      </c>
      <c r="M366">
        <f t="shared" si="104"/>
        <v>0</v>
      </c>
      <c r="N366">
        <f t="shared" si="105"/>
        <v>0</v>
      </c>
      <c r="P366" s="14">
        <f t="shared" si="107"/>
        <v>84</v>
      </c>
      <c r="Q366">
        <f t="shared" si="108"/>
        <v>46</v>
      </c>
      <c r="R366">
        <f t="shared" si="109"/>
        <v>58</v>
      </c>
      <c r="S366">
        <f t="shared" si="110"/>
        <v>22</v>
      </c>
      <c r="T366">
        <f t="shared" si="111"/>
        <v>22</v>
      </c>
      <c r="U366">
        <f t="shared" si="112"/>
        <v>28</v>
      </c>
      <c r="V366">
        <f t="shared" si="113"/>
        <v>23</v>
      </c>
      <c r="W366">
        <f t="shared" si="114"/>
        <v>10</v>
      </c>
      <c r="X366">
        <f t="shared" si="115"/>
        <v>4</v>
      </c>
      <c r="Y366">
        <f t="shared" si="116"/>
        <v>53</v>
      </c>
      <c r="Z366">
        <f t="shared" si="117"/>
        <v>3</v>
      </c>
      <c r="AA366">
        <f t="shared" si="118"/>
        <v>19</v>
      </c>
      <c r="AB366">
        <f t="shared" si="119"/>
        <v>18</v>
      </c>
      <c r="AC366">
        <f t="shared" si="120"/>
        <v>0</v>
      </c>
    </row>
    <row r="367" spans="1:29" x14ac:dyDescent="0.2">
      <c r="A367">
        <f t="shared" si="106"/>
        <v>85</v>
      </c>
      <c r="B367">
        <f t="shared" si="93"/>
        <v>1</v>
      </c>
      <c r="C367">
        <f t="shared" si="94"/>
        <v>1</v>
      </c>
      <c r="D367">
        <f t="shared" si="95"/>
        <v>0</v>
      </c>
      <c r="E367">
        <f t="shared" si="96"/>
        <v>0</v>
      </c>
      <c r="F367">
        <f t="shared" si="97"/>
        <v>0</v>
      </c>
      <c r="G367">
        <f t="shared" si="98"/>
        <v>0</v>
      </c>
      <c r="H367">
        <f t="shared" si="99"/>
        <v>0</v>
      </c>
      <c r="I367">
        <f t="shared" si="100"/>
        <v>0</v>
      </c>
      <c r="J367">
        <f t="shared" si="101"/>
        <v>1</v>
      </c>
      <c r="K367">
        <f t="shared" si="102"/>
        <v>0</v>
      </c>
      <c r="L367">
        <f t="shared" si="103"/>
        <v>0</v>
      </c>
      <c r="M367">
        <f t="shared" si="104"/>
        <v>0</v>
      </c>
      <c r="N367">
        <f t="shared" si="105"/>
        <v>0</v>
      </c>
      <c r="P367" s="14">
        <f t="shared" si="107"/>
        <v>85</v>
      </c>
      <c r="Q367">
        <f t="shared" si="108"/>
        <v>47</v>
      </c>
      <c r="R367">
        <f t="shared" si="109"/>
        <v>59</v>
      </c>
      <c r="S367">
        <f t="shared" si="110"/>
        <v>22</v>
      </c>
      <c r="T367">
        <f t="shared" si="111"/>
        <v>22</v>
      </c>
      <c r="U367">
        <f t="shared" si="112"/>
        <v>28</v>
      </c>
      <c r="V367">
        <f t="shared" si="113"/>
        <v>23</v>
      </c>
      <c r="W367">
        <f t="shared" si="114"/>
        <v>10</v>
      </c>
      <c r="X367">
        <f t="shared" si="115"/>
        <v>4</v>
      </c>
      <c r="Y367">
        <f t="shared" si="116"/>
        <v>54</v>
      </c>
      <c r="Z367">
        <f t="shared" si="117"/>
        <v>3</v>
      </c>
      <c r="AA367">
        <f t="shared" si="118"/>
        <v>19</v>
      </c>
      <c r="AB367">
        <f t="shared" si="119"/>
        <v>18</v>
      </c>
      <c r="AC367">
        <f t="shared" si="120"/>
        <v>0</v>
      </c>
    </row>
    <row r="368" spans="1:29" x14ac:dyDescent="0.2">
      <c r="A368">
        <f t="shared" si="106"/>
        <v>86</v>
      </c>
      <c r="B368">
        <f t="shared" si="93"/>
        <v>0</v>
      </c>
      <c r="C368">
        <f t="shared" si="94"/>
        <v>1</v>
      </c>
      <c r="D368">
        <f t="shared" si="95"/>
        <v>0</v>
      </c>
      <c r="E368">
        <f t="shared" si="96"/>
        <v>0</v>
      </c>
      <c r="F368">
        <f t="shared" si="97"/>
        <v>0</v>
      </c>
      <c r="G368">
        <f t="shared" si="98"/>
        <v>0</v>
      </c>
      <c r="H368">
        <f t="shared" si="99"/>
        <v>0</v>
      </c>
      <c r="I368">
        <f t="shared" si="100"/>
        <v>0</v>
      </c>
      <c r="J368">
        <f t="shared" si="101"/>
        <v>1</v>
      </c>
      <c r="K368">
        <f t="shared" si="102"/>
        <v>0</v>
      </c>
      <c r="L368">
        <f t="shared" si="103"/>
        <v>0</v>
      </c>
      <c r="M368">
        <f t="shared" si="104"/>
        <v>0</v>
      </c>
      <c r="N368">
        <f t="shared" si="105"/>
        <v>0</v>
      </c>
      <c r="P368" s="14">
        <f t="shared" si="107"/>
        <v>86</v>
      </c>
      <c r="Q368">
        <f t="shared" si="108"/>
        <v>47</v>
      </c>
      <c r="R368">
        <f t="shared" si="109"/>
        <v>60</v>
      </c>
      <c r="S368">
        <f t="shared" si="110"/>
        <v>22</v>
      </c>
      <c r="T368">
        <f t="shared" si="111"/>
        <v>22</v>
      </c>
      <c r="U368">
        <f t="shared" si="112"/>
        <v>28</v>
      </c>
      <c r="V368">
        <f t="shared" si="113"/>
        <v>23</v>
      </c>
      <c r="W368">
        <f t="shared" si="114"/>
        <v>10</v>
      </c>
      <c r="X368">
        <f t="shared" si="115"/>
        <v>4</v>
      </c>
      <c r="Y368">
        <f t="shared" si="116"/>
        <v>55</v>
      </c>
      <c r="Z368">
        <f t="shared" si="117"/>
        <v>3</v>
      </c>
      <c r="AA368">
        <f t="shared" si="118"/>
        <v>19</v>
      </c>
      <c r="AB368">
        <f t="shared" si="119"/>
        <v>18</v>
      </c>
      <c r="AC368">
        <f t="shared" si="120"/>
        <v>0</v>
      </c>
    </row>
    <row r="369" spans="1:29" x14ac:dyDescent="0.2">
      <c r="A369">
        <f t="shared" si="106"/>
        <v>87</v>
      </c>
      <c r="B369">
        <f t="shared" si="93"/>
        <v>1</v>
      </c>
      <c r="C369">
        <f t="shared" si="94"/>
        <v>1</v>
      </c>
      <c r="D369">
        <f t="shared" si="95"/>
        <v>0</v>
      </c>
      <c r="E369">
        <f t="shared" si="96"/>
        <v>0</v>
      </c>
      <c r="F369">
        <f t="shared" si="97"/>
        <v>0</v>
      </c>
      <c r="G369">
        <f t="shared" si="98"/>
        <v>0</v>
      </c>
      <c r="H369">
        <f t="shared" si="99"/>
        <v>0</v>
      </c>
      <c r="I369">
        <f t="shared" si="100"/>
        <v>0</v>
      </c>
      <c r="J369">
        <f t="shared" si="101"/>
        <v>0</v>
      </c>
      <c r="K369">
        <f t="shared" si="102"/>
        <v>0</v>
      </c>
      <c r="L369">
        <f t="shared" si="103"/>
        <v>0</v>
      </c>
      <c r="M369">
        <f t="shared" si="104"/>
        <v>0</v>
      </c>
      <c r="N369">
        <f t="shared" si="105"/>
        <v>0</v>
      </c>
      <c r="P369" s="14">
        <f t="shared" si="107"/>
        <v>87</v>
      </c>
      <c r="Q369">
        <f t="shared" si="108"/>
        <v>48</v>
      </c>
      <c r="R369">
        <f t="shared" si="109"/>
        <v>61</v>
      </c>
      <c r="S369">
        <f t="shared" si="110"/>
        <v>22</v>
      </c>
      <c r="T369">
        <f t="shared" si="111"/>
        <v>22</v>
      </c>
      <c r="U369">
        <f t="shared" si="112"/>
        <v>28</v>
      </c>
      <c r="V369">
        <f t="shared" si="113"/>
        <v>23</v>
      </c>
      <c r="W369">
        <f t="shared" si="114"/>
        <v>10</v>
      </c>
      <c r="X369">
        <f t="shared" si="115"/>
        <v>4</v>
      </c>
      <c r="Y369">
        <f t="shared" si="116"/>
        <v>55</v>
      </c>
      <c r="Z369">
        <f t="shared" si="117"/>
        <v>3</v>
      </c>
      <c r="AA369">
        <f t="shared" si="118"/>
        <v>19</v>
      </c>
      <c r="AB369">
        <f t="shared" si="119"/>
        <v>18</v>
      </c>
      <c r="AC369">
        <f t="shared" si="120"/>
        <v>0</v>
      </c>
    </row>
    <row r="370" spans="1:29" x14ac:dyDescent="0.2">
      <c r="A370">
        <f t="shared" si="106"/>
        <v>88</v>
      </c>
      <c r="B370">
        <f t="shared" si="93"/>
        <v>0</v>
      </c>
      <c r="C370">
        <f t="shared" si="94"/>
        <v>0</v>
      </c>
      <c r="D370">
        <f t="shared" si="95"/>
        <v>0</v>
      </c>
      <c r="E370">
        <f t="shared" si="96"/>
        <v>0</v>
      </c>
      <c r="F370">
        <f t="shared" si="97"/>
        <v>0</v>
      </c>
      <c r="G370">
        <f t="shared" si="98"/>
        <v>1</v>
      </c>
      <c r="H370">
        <f t="shared" si="99"/>
        <v>1</v>
      </c>
      <c r="I370">
        <f t="shared" si="100"/>
        <v>1</v>
      </c>
      <c r="J370">
        <f t="shared" si="101"/>
        <v>1</v>
      </c>
      <c r="K370">
        <f t="shared" si="102"/>
        <v>0</v>
      </c>
      <c r="L370">
        <f t="shared" si="103"/>
        <v>0</v>
      </c>
      <c r="M370">
        <f t="shared" si="104"/>
        <v>0</v>
      </c>
      <c r="N370">
        <f t="shared" si="105"/>
        <v>0</v>
      </c>
      <c r="P370" s="14">
        <f t="shared" si="107"/>
        <v>88</v>
      </c>
      <c r="Q370">
        <f t="shared" si="108"/>
        <v>48</v>
      </c>
      <c r="R370">
        <f t="shared" si="109"/>
        <v>61</v>
      </c>
      <c r="S370">
        <f t="shared" si="110"/>
        <v>22</v>
      </c>
      <c r="T370">
        <f t="shared" si="111"/>
        <v>22</v>
      </c>
      <c r="U370">
        <f t="shared" si="112"/>
        <v>28</v>
      </c>
      <c r="V370">
        <f t="shared" si="113"/>
        <v>24</v>
      </c>
      <c r="W370">
        <f t="shared" si="114"/>
        <v>11</v>
      </c>
      <c r="X370">
        <f t="shared" si="115"/>
        <v>5</v>
      </c>
      <c r="Y370">
        <f t="shared" si="116"/>
        <v>56</v>
      </c>
      <c r="Z370">
        <f t="shared" si="117"/>
        <v>3</v>
      </c>
      <c r="AA370">
        <f t="shared" si="118"/>
        <v>19</v>
      </c>
      <c r="AB370">
        <f t="shared" si="119"/>
        <v>18</v>
      </c>
      <c r="AC370">
        <f t="shared" si="120"/>
        <v>0</v>
      </c>
    </row>
    <row r="371" spans="1:29" x14ac:dyDescent="0.2">
      <c r="A371">
        <f t="shared" si="106"/>
        <v>89</v>
      </c>
      <c r="B371">
        <f t="shared" si="93"/>
        <v>0</v>
      </c>
      <c r="C371">
        <f t="shared" si="94"/>
        <v>0</v>
      </c>
      <c r="D371">
        <f t="shared" si="95"/>
        <v>0</v>
      </c>
      <c r="E371">
        <f t="shared" si="96"/>
        <v>0</v>
      </c>
      <c r="F371">
        <f t="shared" si="97"/>
        <v>1</v>
      </c>
      <c r="G371">
        <f t="shared" si="98"/>
        <v>0</v>
      </c>
      <c r="H371">
        <f t="shared" si="99"/>
        <v>0</v>
      </c>
      <c r="I371">
        <f t="shared" si="100"/>
        <v>0</v>
      </c>
      <c r="J371">
        <f t="shared" si="101"/>
        <v>1</v>
      </c>
      <c r="K371">
        <f t="shared" si="102"/>
        <v>0</v>
      </c>
      <c r="L371">
        <f t="shared" si="103"/>
        <v>0</v>
      </c>
      <c r="M371">
        <f t="shared" si="104"/>
        <v>0</v>
      </c>
      <c r="N371">
        <f t="shared" si="105"/>
        <v>0</v>
      </c>
      <c r="P371" s="14">
        <f t="shared" si="107"/>
        <v>89</v>
      </c>
      <c r="Q371">
        <f t="shared" si="108"/>
        <v>48</v>
      </c>
      <c r="R371">
        <f t="shared" si="109"/>
        <v>61</v>
      </c>
      <c r="S371">
        <f t="shared" si="110"/>
        <v>22</v>
      </c>
      <c r="T371">
        <f t="shared" si="111"/>
        <v>22</v>
      </c>
      <c r="U371">
        <f t="shared" si="112"/>
        <v>29</v>
      </c>
      <c r="V371">
        <f t="shared" si="113"/>
        <v>24</v>
      </c>
      <c r="W371">
        <f t="shared" si="114"/>
        <v>11</v>
      </c>
      <c r="X371">
        <f t="shared" si="115"/>
        <v>5</v>
      </c>
      <c r="Y371">
        <f t="shared" si="116"/>
        <v>57</v>
      </c>
      <c r="Z371">
        <f t="shared" si="117"/>
        <v>3</v>
      </c>
      <c r="AA371">
        <f t="shared" si="118"/>
        <v>19</v>
      </c>
      <c r="AB371">
        <f t="shared" si="119"/>
        <v>18</v>
      </c>
      <c r="AC371">
        <f t="shared" si="120"/>
        <v>0</v>
      </c>
    </row>
    <row r="372" spans="1:29" x14ac:dyDescent="0.2">
      <c r="A372">
        <f t="shared" si="106"/>
        <v>90</v>
      </c>
      <c r="B372">
        <f t="shared" si="93"/>
        <v>0</v>
      </c>
      <c r="C372">
        <f t="shared" si="94"/>
        <v>0</v>
      </c>
      <c r="D372">
        <f t="shared" si="95"/>
        <v>0</v>
      </c>
      <c r="E372">
        <f t="shared" si="96"/>
        <v>0</v>
      </c>
      <c r="F372">
        <f t="shared" si="97"/>
        <v>0</v>
      </c>
      <c r="G372">
        <f t="shared" si="98"/>
        <v>1</v>
      </c>
      <c r="H372">
        <f t="shared" si="99"/>
        <v>0</v>
      </c>
      <c r="I372">
        <f t="shared" si="100"/>
        <v>0</v>
      </c>
      <c r="J372">
        <f t="shared" si="101"/>
        <v>1</v>
      </c>
      <c r="K372">
        <f t="shared" si="102"/>
        <v>0</v>
      </c>
      <c r="L372">
        <f t="shared" si="103"/>
        <v>0</v>
      </c>
      <c r="M372">
        <f t="shared" si="104"/>
        <v>0</v>
      </c>
      <c r="N372">
        <f t="shared" si="105"/>
        <v>0</v>
      </c>
      <c r="P372" s="14">
        <f t="shared" si="107"/>
        <v>90</v>
      </c>
      <c r="Q372">
        <f t="shared" si="108"/>
        <v>48</v>
      </c>
      <c r="R372">
        <f t="shared" si="109"/>
        <v>61</v>
      </c>
      <c r="S372">
        <f t="shared" si="110"/>
        <v>22</v>
      </c>
      <c r="T372">
        <f t="shared" si="111"/>
        <v>22</v>
      </c>
      <c r="U372">
        <f t="shared" si="112"/>
        <v>29</v>
      </c>
      <c r="V372">
        <f t="shared" si="113"/>
        <v>25</v>
      </c>
      <c r="W372">
        <f t="shared" si="114"/>
        <v>11</v>
      </c>
      <c r="X372">
        <f t="shared" si="115"/>
        <v>5</v>
      </c>
      <c r="Y372">
        <f t="shared" si="116"/>
        <v>58</v>
      </c>
      <c r="Z372">
        <f t="shared" si="117"/>
        <v>3</v>
      </c>
      <c r="AA372">
        <f t="shared" si="118"/>
        <v>19</v>
      </c>
      <c r="AB372">
        <f t="shared" si="119"/>
        <v>18</v>
      </c>
      <c r="AC372">
        <f t="shared" si="120"/>
        <v>0</v>
      </c>
    </row>
    <row r="373" spans="1:29" x14ac:dyDescent="0.2">
      <c r="A373">
        <f t="shared" si="106"/>
        <v>91</v>
      </c>
      <c r="B373">
        <f t="shared" si="93"/>
        <v>0</v>
      </c>
      <c r="C373">
        <f t="shared" si="94"/>
        <v>0</v>
      </c>
      <c r="D373">
        <f t="shared" si="95"/>
        <v>0</v>
      </c>
      <c r="E373">
        <f t="shared" si="96"/>
        <v>0</v>
      </c>
      <c r="F373">
        <f t="shared" si="97"/>
        <v>0</v>
      </c>
      <c r="G373">
        <f t="shared" si="98"/>
        <v>0</v>
      </c>
      <c r="H373">
        <f t="shared" si="99"/>
        <v>0</v>
      </c>
      <c r="I373">
        <f t="shared" si="100"/>
        <v>0</v>
      </c>
      <c r="J373">
        <f t="shared" si="101"/>
        <v>1</v>
      </c>
      <c r="K373">
        <f t="shared" si="102"/>
        <v>0</v>
      </c>
      <c r="L373">
        <f t="shared" si="103"/>
        <v>0</v>
      </c>
      <c r="M373">
        <f t="shared" si="104"/>
        <v>0</v>
      </c>
      <c r="N373">
        <f t="shared" si="105"/>
        <v>0</v>
      </c>
      <c r="P373" s="14">
        <f t="shared" si="107"/>
        <v>91</v>
      </c>
      <c r="Q373">
        <f t="shared" si="108"/>
        <v>48</v>
      </c>
      <c r="R373">
        <f t="shared" si="109"/>
        <v>61</v>
      </c>
      <c r="S373">
        <f t="shared" si="110"/>
        <v>22</v>
      </c>
      <c r="T373">
        <f t="shared" si="111"/>
        <v>22</v>
      </c>
      <c r="U373">
        <f t="shared" si="112"/>
        <v>29</v>
      </c>
      <c r="V373">
        <f t="shared" si="113"/>
        <v>25</v>
      </c>
      <c r="W373">
        <f t="shared" si="114"/>
        <v>11</v>
      </c>
      <c r="X373">
        <f t="shared" si="115"/>
        <v>5</v>
      </c>
      <c r="Y373">
        <f t="shared" si="116"/>
        <v>59</v>
      </c>
      <c r="Z373">
        <f t="shared" si="117"/>
        <v>3</v>
      </c>
      <c r="AA373">
        <f t="shared" si="118"/>
        <v>19</v>
      </c>
      <c r="AB373">
        <f t="shared" si="119"/>
        <v>18</v>
      </c>
      <c r="AC373">
        <f t="shared" si="120"/>
        <v>0</v>
      </c>
    </row>
    <row r="374" spans="1:29" x14ac:dyDescent="0.2">
      <c r="A374">
        <f t="shared" si="106"/>
        <v>92</v>
      </c>
      <c r="B374">
        <f t="shared" si="93"/>
        <v>1</v>
      </c>
      <c r="C374">
        <f t="shared" si="94"/>
        <v>1</v>
      </c>
      <c r="D374">
        <f t="shared" si="95"/>
        <v>0</v>
      </c>
      <c r="E374">
        <f t="shared" si="96"/>
        <v>0</v>
      </c>
      <c r="F374">
        <f t="shared" si="97"/>
        <v>0</v>
      </c>
      <c r="G374">
        <f t="shared" si="98"/>
        <v>0</v>
      </c>
      <c r="H374">
        <f t="shared" si="99"/>
        <v>0</v>
      </c>
      <c r="I374">
        <f t="shared" si="100"/>
        <v>0</v>
      </c>
      <c r="J374">
        <f t="shared" si="101"/>
        <v>1</v>
      </c>
      <c r="K374">
        <f t="shared" si="102"/>
        <v>0</v>
      </c>
      <c r="L374">
        <f t="shared" si="103"/>
        <v>1</v>
      </c>
      <c r="M374">
        <f t="shared" si="104"/>
        <v>1</v>
      </c>
      <c r="N374">
        <f t="shared" si="105"/>
        <v>0</v>
      </c>
      <c r="P374" s="14">
        <f t="shared" si="107"/>
        <v>92</v>
      </c>
      <c r="Q374">
        <f t="shared" si="108"/>
        <v>49</v>
      </c>
      <c r="R374">
        <f t="shared" si="109"/>
        <v>62</v>
      </c>
      <c r="S374">
        <f t="shared" si="110"/>
        <v>22</v>
      </c>
      <c r="T374">
        <f t="shared" si="111"/>
        <v>22</v>
      </c>
      <c r="U374">
        <f t="shared" si="112"/>
        <v>29</v>
      </c>
      <c r="V374">
        <f t="shared" si="113"/>
        <v>25</v>
      </c>
      <c r="W374">
        <f t="shared" si="114"/>
        <v>11</v>
      </c>
      <c r="X374">
        <f t="shared" si="115"/>
        <v>5</v>
      </c>
      <c r="Y374">
        <f t="shared" si="116"/>
        <v>60</v>
      </c>
      <c r="Z374">
        <f t="shared" si="117"/>
        <v>3</v>
      </c>
      <c r="AA374">
        <f t="shared" si="118"/>
        <v>20</v>
      </c>
      <c r="AB374">
        <f t="shared" si="119"/>
        <v>19</v>
      </c>
      <c r="AC374">
        <f t="shared" si="120"/>
        <v>0</v>
      </c>
    </row>
    <row r="375" spans="1:29" x14ac:dyDescent="0.2">
      <c r="A375">
        <f t="shared" si="106"/>
        <v>93</v>
      </c>
      <c r="B375">
        <f t="shared" si="93"/>
        <v>0</v>
      </c>
      <c r="C375">
        <f t="shared" si="94"/>
        <v>1</v>
      </c>
      <c r="D375">
        <f t="shared" si="95"/>
        <v>0</v>
      </c>
      <c r="E375">
        <f t="shared" si="96"/>
        <v>0</v>
      </c>
      <c r="F375">
        <f t="shared" si="97"/>
        <v>0</v>
      </c>
      <c r="G375">
        <f t="shared" si="98"/>
        <v>1</v>
      </c>
      <c r="H375">
        <f t="shared" si="99"/>
        <v>0</v>
      </c>
      <c r="I375">
        <f t="shared" si="100"/>
        <v>0</v>
      </c>
      <c r="J375">
        <f t="shared" si="101"/>
        <v>1</v>
      </c>
      <c r="K375">
        <f t="shared" si="102"/>
        <v>0</v>
      </c>
      <c r="L375">
        <f t="shared" si="103"/>
        <v>0</v>
      </c>
      <c r="M375">
        <f t="shared" si="104"/>
        <v>0</v>
      </c>
      <c r="N375">
        <f t="shared" si="105"/>
        <v>0</v>
      </c>
      <c r="P375" s="14">
        <f t="shared" si="107"/>
        <v>93</v>
      </c>
      <c r="Q375">
        <f t="shared" si="108"/>
        <v>49</v>
      </c>
      <c r="R375">
        <f t="shared" si="109"/>
        <v>63</v>
      </c>
      <c r="S375">
        <f t="shared" si="110"/>
        <v>22</v>
      </c>
      <c r="T375">
        <f t="shared" si="111"/>
        <v>22</v>
      </c>
      <c r="U375">
        <f t="shared" si="112"/>
        <v>29</v>
      </c>
      <c r="V375">
        <f t="shared" si="113"/>
        <v>26</v>
      </c>
      <c r="W375">
        <f t="shared" si="114"/>
        <v>11</v>
      </c>
      <c r="X375">
        <f t="shared" si="115"/>
        <v>5</v>
      </c>
      <c r="Y375">
        <f t="shared" si="116"/>
        <v>61</v>
      </c>
      <c r="Z375">
        <f t="shared" si="117"/>
        <v>3</v>
      </c>
      <c r="AA375">
        <f t="shared" si="118"/>
        <v>20</v>
      </c>
      <c r="AB375">
        <f t="shared" si="119"/>
        <v>19</v>
      </c>
      <c r="AC375">
        <f t="shared" si="120"/>
        <v>0</v>
      </c>
    </row>
    <row r="376" spans="1:29" x14ac:dyDescent="0.2">
      <c r="A376">
        <f t="shared" si="106"/>
        <v>94</v>
      </c>
      <c r="B376">
        <f t="shared" si="93"/>
        <v>0</v>
      </c>
      <c r="C376">
        <f t="shared" si="94"/>
        <v>0</v>
      </c>
      <c r="D376">
        <f t="shared" si="95"/>
        <v>0</v>
      </c>
      <c r="E376">
        <f t="shared" si="96"/>
        <v>0</v>
      </c>
      <c r="F376">
        <f t="shared" si="97"/>
        <v>0</v>
      </c>
      <c r="G376">
        <f t="shared" si="98"/>
        <v>0</v>
      </c>
      <c r="H376">
        <f t="shared" si="99"/>
        <v>0</v>
      </c>
      <c r="I376">
        <f t="shared" si="100"/>
        <v>0</v>
      </c>
      <c r="J376">
        <f t="shared" si="101"/>
        <v>1</v>
      </c>
      <c r="K376">
        <f t="shared" si="102"/>
        <v>0</v>
      </c>
      <c r="L376">
        <f t="shared" si="103"/>
        <v>1</v>
      </c>
      <c r="M376">
        <f t="shared" si="104"/>
        <v>0</v>
      </c>
      <c r="N376">
        <f t="shared" si="105"/>
        <v>0</v>
      </c>
      <c r="P376" s="14">
        <f t="shared" si="107"/>
        <v>94</v>
      </c>
      <c r="Q376">
        <f t="shared" si="108"/>
        <v>49</v>
      </c>
      <c r="R376">
        <f t="shared" si="109"/>
        <v>63</v>
      </c>
      <c r="S376">
        <f t="shared" si="110"/>
        <v>22</v>
      </c>
      <c r="T376">
        <f t="shared" si="111"/>
        <v>22</v>
      </c>
      <c r="U376">
        <f t="shared" si="112"/>
        <v>29</v>
      </c>
      <c r="V376">
        <f t="shared" si="113"/>
        <v>26</v>
      </c>
      <c r="W376">
        <f t="shared" si="114"/>
        <v>11</v>
      </c>
      <c r="X376">
        <f t="shared" si="115"/>
        <v>5</v>
      </c>
      <c r="Y376">
        <f t="shared" si="116"/>
        <v>62</v>
      </c>
      <c r="Z376">
        <f t="shared" si="117"/>
        <v>3</v>
      </c>
      <c r="AA376">
        <f t="shared" si="118"/>
        <v>21</v>
      </c>
      <c r="AB376">
        <f t="shared" si="119"/>
        <v>19</v>
      </c>
      <c r="AC376">
        <f t="shared" si="120"/>
        <v>0</v>
      </c>
    </row>
    <row r="377" spans="1:29" x14ac:dyDescent="0.2">
      <c r="A377">
        <f t="shared" si="106"/>
        <v>95</v>
      </c>
      <c r="B377">
        <f t="shared" si="93"/>
        <v>0</v>
      </c>
      <c r="C377">
        <f t="shared" si="94"/>
        <v>0</v>
      </c>
      <c r="D377">
        <f t="shared" si="95"/>
        <v>0</v>
      </c>
      <c r="E377">
        <f t="shared" si="96"/>
        <v>0</v>
      </c>
      <c r="F377">
        <f t="shared" si="97"/>
        <v>0</v>
      </c>
      <c r="G377">
        <f t="shared" si="98"/>
        <v>0</v>
      </c>
      <c r="H377">
        <f t="shared" si="99"/>
        <v>0</v>
      </c>
      <c r="I377">
        <f t="shared" si="100"/>
        <v>0</v>
      </c>
      <c r="J377">
        <f t="shared" si="101"/>
        <v>0</v>
      </c>
      <c r="K377">
        <f t="shared" si="102"/>
        <v>0</v>
      </c>
      <c r="L377">
        <f t="shared" si="103"/>
        <v>0</v>
      </c>
      <c r="M377">
        <f t="shared" si="104"/>
        <v>0</v>
      </c>
      <c r="N377">
        <f t="shared" si="105"/>
        <v>0</v>
      </c>
      <c r="P377" s="14">
        <f t="shared" si="107"/>
        <v>95</v>
      </c>
      <c r="Q377">
        <f t="shared" si="108"/>
        <v>49</v>
      </c>
      <c r="R377">
        <f t="shared" si="109"/>
        <v>63</v>
      </c>
      <c r="S377">
        <f t="shared" si="110"/>
        <v>22</v>
      </c>
      <c r="T377">
        <f t="shared" si="111"/>
        <v>22</v>
      </c>
      <c r="U377">
        <f t="shared" si="112"/>
        <v>29</v>
      </c>
      <c r="V377">
        <f t="shared" si="113"/>
        <v>26</v>
      </c>
      <c r="W377">
        <f t="shared" si="114"/>
        <v>11</v>
      </c>
      <c r="X377">
        <f t="shared" si="115"/>
        <v>5</v>
      </c>
      <c r="Y377">
        <f t="shared" si="116"/>
        <v>62</v>
      </c>
      <c r="Z377">
        <f t="shared" si="117"/>
        <v>3</v>
      </c>
      <c r="AA377">
        <f t="shared" si="118"/>
        <v>21</v>
      </c>
      <c r="AB377">
        <f t="shared" si="119"/>
        <v>19</v>
      </c>
      <c r="AC377">
        <f t="shared" si="120"/>
        <v>0</v>
      </c>
    </row>
    <row r="378" spans="1:29" x14ac:dyDescent="0.2">
      <c r="A378">
        <f t="shared" si="106"/>
        <v>96</v>
      </c>
      <c r="B378">
        <f t="shared" si="93"/>
        <v>0</v>
      </c>
      <c r="C378">
        <f t="shared" si="94"/>
        <v>0</v>
      </c>
      <c r="D378">
        <f t="shared" si="95"/>
        <v>0</v>
      </c>
      <c r="E378">
        <f t="shared" si="96"/>
        <v>0</v>
      </c>
      <c r="F378">
        <f t="shared" si="97"/>
        <v>0</v>
      </c>
      <c r="G378">
        <f t="shared" si="98"/>
        <v>0</v>
      </c>
      <c r="H378">
        <f t="shared" si="99"/>
        <v>0</v>
      </c>
      <c r="I378">
        <f t="shared" si="100"/>
        <v>0</v>
      </c>
      <c r="J378">
        <f t="shared" si="101"/>
        <v>1</v>
      </c>
      <c r="K378">
        <f t="shared" si="102"/>
        <v>0</v>
      </c>
      <c r="L378">
        <f t="shared" si="103"/>
        <v>0</v>
      </c>
      <c r="M378">
        <f t="shared" si="104"/>
        <v>0</v>
      </c>
      <c r="N378">
        <f t="shared" si="105"/>
        <v>0</v>
      </c>
      <c r="P378" s="14">
        <f t="shared" si="107"/>
        <v>96</v>
      </c>
      <c r="Q378">
        <f t="shared" si="108"/>
        <v>49</v>
      </c>
      <c r="R378">
        <f t="shared" si="109"/>
        <v>63</v>
      </c>
      <c r="S378">
        <f t="shared" si="110"/>
        <v>22</v>
      </c>
      <c r="T378">
        <f t="shared" si="111"/>
        <v>22</v>
      </c>
      <c r="U378">
        <f t="shared" si="112"/>
        <v>29</v>
      </c>
      <c r="V378">
        <f t="shared" si="113"/>
        <v>26</v>
      </c>
      <c r="W378">
        <f t="shared" si="114"/>
        <v>11</v>
      </c>
      <c r="X378">
        <f t="shared" si="115"/>
        <v>5</v>
      </c>
      <c r="Y378">
        <f t="shared" si="116"/>
        <v>63</v>
      </c>
      <c r="Z378">
        <f t="shared" si="117"/>
        <v>3</v>
      </c>
      <c r="AA378">
        <f t="shared" si="118"/>
        <v>21</v>
      </c>
      <c r="AB378">
        <f t="shared" si="119"/>
        <v>19</v>
      </c>
      <c r="AC378">
        <f t="shared" si="120"/>
        <v>0</v>
      </c>
    </row>
    <row r="379" spans="1:29" x14ac:dyDescent="0.2">
      <c r="A379">
        <f t="shared" si="106"/>
        <v>97</v>
      </c>
      <c r="B379">
        <f t="shared" si="93"/>
        <v>0</v>
      </c>
      <c r="C379">
        <f t="shared" si="94"/>
        <v>0</v>
      </c>
      <c r="D379">
        <f t="shared" si="95"/>
        <v>0</v>
      </c>
      <c r="E379">
        <f t="shared" si="96"/>
        <v>0</v>
      </c>
      <c r="F379">
        <f t="shared" si="97"/>
        <v>1</v>
      </c>
      <c r="G379">
        <f t="shared" si="98"/>
        <v>0</v>
      </c>
      <c r="H379">
        <f t="shared" si="99"/>
        <v>0</v>
      </c>
      <c r="I379">
        <f t="shared" si="100"/>
        <v>0</v>
      </c>
      <c r="J379">
        <f t="shared" si="101"/>
        <v>1</v>
      </c>
      <c r="K379">
        <f t="shared" si="102"/>
        <v>0</v>
      </c>
      <c r="L379">
        <f t="shared" si="103"/>
        <v>0</v>
      </c>
      <c r="M379">
        <f t="shared" si="104"/>
        <v>0</v>
      </c>
      <c r="N379">
        <f t="shared" si="105"/>
        <v>0</v>
      </c>
      <c r="P379" s="14">
        <f t="shared" si="107"/>
        <v>97</v>
      </c>
      <c r="Q379">
        <f t="shared" si="108"/>
        <v>49</v>
      </c>
      <c r="R379">
        <f t="shared" si="109"/>
        <v>63</v>
      </c>
      <c r="S379">
        <f t="shared" si="110"/>
        <v>22</v>
      </c>
      <c r="T379">
        <f t="shared" si="111"/>
        <v>22</v>
      </c>
      <c r="U379">
        <f t="shared" si="112"/>
        <v>30</v>
      </c>
      <c r="V379">
        <f t="shared" si="113"/>
        <v>26</v>
      </c>
      <c r="W379">
        <f t="shared" si="114"/>
        <v>11</v>
      </c>
      <c r="X379">
        <f t="shared" si="115"/>
        <v>5</v>
      </c>
      <c r="Y379">
        <f t="shared" si="116"/>
        <v>64</v>
      </c>
      <c r="Z379">
        <f t="shared" si="117"/>
        <v>3</v>
      </c>
      <c r="AA379">
        <f t="shared" si="118"/>
        <v>21</v>
      </c>
      <c r="AB379">
        <f t="shared" si="119"/>
        <v>19</v>
      </c>
      <c r="AC379">
        <f t="shared" si="120"/>
        <v>0</v>
      </c>
    </row>
    <row r="380" spans="1:29" x14ac:dyDescent="0.2">
      <c r="A380">
        <f t="shared" si="106"/>
        <v>98</v>
      </c>
      <c r="B380">
        <f t="shared" si="93"/>
        <v>1</v>
      </c>
      <c r="C380">
        <f t="shared" si="94"/>
        <v>1</v>
      </c>
      <c r="D380">
        <f t="shared" si="95"/>
        <v>1</v>
      </c>
      <c r="E380">
        <f t="shared" si="96"/>
        <v>1</v>
      </c>
      <c r="F380">
        <f t="shared" si="97"/>
        <v>1</v>
      </c>
      <c r="G380">
        <f t="shared" si="98"/>
        <v>0</v>
      </c>
      <c r="H380">
        <f t="shared" si="99"/>
        <v>0</v>
      </c>
      <c r="I380">
        <f t="shared" si="100"/>
        <v>0</v>
      </c>
      <c r="J380">
        <f t="shared" si="101"/>
        <v>0</v>
      </c>
      <c r="K380">
        <f t="shared" si="102"/>
        <v>0</v>
      </c>
      <c r="L380">
        <f t="shared" si="103"/>
        <v>0</v>
      </c>
      <c r="M380">
        <f t="shared" si="104"/>
        <v>0</v>
      </c>
      <c r="N380">
        <f t="shared" si="105"/>
        <v>0</v>
      </c>
      <c r="P380" s="14">
        <f t="shared" si="107"/>
        <v>98</v>
      </c>
      <c r="Q380">
        <f t="shared" si="108"/>
        <v>50</v>
      </c>
      <c r="R380">
        <f t="shared" si="109"/>
        <v>64</v>
      </c>
      <c r="S380">
        <f t="shared" si="110"/>
        <v>23</v>
      </c>
      <c r="T380">
        <f t="shared" si="111"/>
        <v>23</v>
      </c>
      <c r="U380">
        <f t="shared" si="112"/>
        <v>31</v>
      </c>
      <c r="V380">
        <f t="shared" si="113"/>
        <v>26</v>
      </c>
      <c r="W380">
        <f t="shared" si="114"/>
        <v>11</v>
      </c>
      <c r="X380">
        <f t="shared" si="115"/>
        <v>5</v>
      </c>
      <c r="Y380">
        <f t="shared" si="116"/>
        <v>64</v>
      </c>
      <c r="Z380">
        <f t="shared" si="117"/>
        <v>3</v>
      </c>
      <c r="AA380">
        <f t="shared" si="118"/>
        <v>21</v>
      </c>
      <c r="AB380">
        <f t="shared" si="119"/>
        <v>19</v>
      </c>
      <c r="AC380">
        <f t="shared" si="120"/>
        <v>0</v>
      </c>
    </row>
    <row r="381" spans="1:29" x14ac:dyDescent="0.2">
      <c r="A381">
        <f t="shared" si="106"/>
        <v>99</v>
      </c>
      <c r="B381">
        <f t="shared" si="93"/>
        <v>1</v>
      </c>
      <c r="C381">
        <f t="shared" si="94"/>
        <v>1</v>
      </c>
      <c r="D381">
        <f t="shared" si="95"/>
        <v>0</v>
      </c>
      <c r="E381">
        <f t="shared" si="96"/>
        <v>1</v>
      </c>
      <c r="F381">
        <f t="shared" si="97"/>
        <v>0</v>
      </c>
      <c r="G381">
        <f t="shared" si="98"/>
        <v>0</v>
      </c>
      <c r="H381">
        <f t="shared" si="99"/>
        <v>0</v>
      </c>
      <c r="I381">
        <f t="shared" si="100"/>
        <v>0</v>
      </c>
      <c r="J381">
        <f t="shared" si="101"/>
        <v>1</v>
      </c>
      <c r="K381">
        <f t="shared" si="102"/>
        <v>0</v>
      </c>
      <c r="L381">
        <f t="shared" si="103"/>
        <v>0</v>
      </c>
      <c r="M381">
        <f t="shared" si="104"/>
        <v>1</v>
      </c>
      <c r="N381">
        <f t="shared" si="105"/>
        <v>0</v>
      </c>
      <c r="P381" s="14">
        <f t="shared" si="107"/>
        <v>99</v>
      </c>
      <c r="Q381">
        <f t="shared" si="108"/>
        <v>51</v>
      </c>
      <c r="R381">
        <f t="shared" si="109"/>
        <v>65</v>
      </c>
      <c r="S381">
        <f t="shared" si="110"/>
        <v>23</v>
      </c>
      <c r="T381">
        <f t="shared" si="111"/>
        <v>24</v>
      </c>
      <c r="U381">
        <f t="shared" si="112"/>
        <v>31</v>
      </c>
      <c r="V381">
        <f t="shared" si="113"/>
        <v>26</v>
      </c>
      <c r="W381">
        <f t="shared" si="114"/>
        <v>11</v>
      </c>
      <c r="X381">
        <f t="shared" si="115"/>
        <v>5</v>
      </c>
      <c r="Y381">
        <f t="shared" si="116"/>
        <v>65</v>
      </c>
      <c r="Z381">
        <f t="shared" si="117"/>
        <v>3</v>
      </c>
      <c r="AA381">
        <f t="shared" si="118"/>
        <v>21</v>
      </c>
      <c r="AB381">
        <f t="shared" si="119"/>
        <v>20</v>
      </c>
      <c r="AC381">
        <f t="shared" si="120"/>
        <v>0</v>
      </c>
    </row>
    <row r="382" spans="1:29" x14ac:dyDescent="0.2">
      <c r="A382">
        <f t="shared" si="106"/>
        <v>100</v>
      </c>
      <c r="B382">
        <f t="shared" si="93"/>
        <v>1</v>
      </c>
      <c r="C382">
        <f t="shared" si="94"/>
        <v>1</v>
      </c>
      <c r="D382">
        <f t="shared" si="95"/>
        <v>1</v>
      </c>
      <c r="E382">
        <f t="shared" si="96"/>
        <v>1</v>
      </c>
      <c r="F382">
        <f t="shared" si="97"/>
        <v>1</v>
      </c>
      <c r="G382">
        <f t="shared" si="98"/>
        <v>0</v>
      </c>
      <c r="H382">
        <f t="shared" si="99"/>
        <v>0</v>
      </c>
      <c r="I382">
        <f t="shared" si="100"/>
        <v>0</v>
      </c>
      <c r="J382">
        <f t="shared" si="101"/>
        <v>1</v>
      </c>
      <c r="K382">
        <f t="shared" si="102"/>
        <v>0</v>
      </c>
      <c r="L382">
        <f t="shared" si="103"/>
        <v>0</v>
      </c>
      <c r="M382">
        <f t="shared" si="104"/>
        <v>0</v>
      </c>
      <c r="N382">
        <f t="shared" si="105"/>
        <v>0</v>
      </c>
      <c r="P382" s="14">
        <f t="shared" si="107"/>
        <v>100</v>
      </c>
      <c r="Q382">
        <f t="shared" si="108"/>
        <v>52</v>
      </c>
      <c r="R382">
        <f t="shared" si="109"/>
        <v>66</v>
      </c>
      <c r="S382">
        <f t="shared" si="110"/>
        <v>24</v>
      </c>
      <c r="T382">
        <f t="shared" si="111"/>
        <v>25</v>
      </c>
      <c r="U382">
        <f t="shared" si="112"/>
        <v>32</v>
      </c>
      <c r="V382">
        <f t="shared" si="113"/>
        <v>26</v>
      </c>
      <c r="W382">
        <f t="shared" si="114"/>
        <v>11</v>
      </c>
      <c r="X382">
        <f t="shared" si="115"/>
        <v>5</v>
      </c>
      <c r="Y382">
        <f t="shared" si="116"/>
        <v>66</v>
      </c>
      <c r="Z382">
        <f t="shared" si="117"/>
        <v>3</v>
      </c>
      <c r="AA382">
        <f t="shared" si="118"/>
        <v>21</v>
      </c>
      <c r="AB382">
        <f t="shared" si="119"/>
        <v>20</v>
      </c>
      <c r="AC382">
        <f t="shared" si="120"/>
        <v>0</v>
      </c>
    </row>
    <row r="383" spans="1:29" x14ac:dyDescent="0.2">
      <c r="A383">
        <f t="shared" si="106"/>
        <v>101</v>
      </c>
      <c r="B383">
        <f t="shared" si="93"/>
        <v>1</v>
      </c>
      <c r="C383">
        <f t="shared" si="94"/>
        <v>1</v>
      </c>
      <c r="D383">
        <f t="shared" si="95"/>
        <v>0</v>
      </c>
      <c r="E383">
        <f t="shared" si="96"/>
        <v>1</v>
      </c>
      <c r="F383">
        <f t="shared" si="97"/>
        <v>0</v>
      </c>
      <c r="G383">
        <f t="shared" si="98"/>
        <v>0</v>
      </c>
      <c r="H383">
        <f t="shared" si="99"/>
        <v>0</v>
      </c>
      <c r="I383">
        <f t="shared" si="100"/>
        <v>0</v>
      </c>
      <c r="J383">
        <f t="shared" si="101"/>
        <v>0</v>
      </c>
      <c r="K383">
        <f t="shared" si="102"/>
        <v>0</v>
      </c>
      <c r="L383">
        <f t="shared" si="103"/>
        <v>1</v>
      </c>
      <c r="M383">
        <f t="shared" si="104"/>
        <v>0</v>
      </c>
      <c r="N383">
        <f t="shared" si="105"/>
        <v>0</v>
      </c>
      <c r="P383" s="14">
        <f t="shared" si="107"/>
        <v>101</v>
      </c>
      <c r="Q383">
        <f t="shared" si="108"/>
        <v>53</v>
      </c>
      <c r="R383">
        <f t="shared" si="109"/>
        <v>67</v>
      </c>
      <c r="S383">
        <f t="shared" si="110"/>
        <v>24</v>
      </c>
      <c r="T383">
        <f t="shared" si="111"/>
        <v>26</v>
      </c>
      <c r="U383">
        <f t="shared" si="112"/>
        <v>32</v>
      </c>
      <c r="V383">
        <f t="shared" si="113"/>
        <v>26</v>
      </c>
      <c r="W383">
        <f t="shared" si="114"/>
        <v>11</v>
      </c>
      <c r="X383">
        <f t="shared" si="115"/>
        <v>5</v>
      </c>
      <c r="Y383">
        <f t="shared" si="116"/>
        <v>66</v>
      </c>
      <c r="Z383">
        <f t="shared" si="117"/>
        <v>3</v>
      </c>
      <c r="AA383">
        <f t="shared" si="118"/>
        <v>22</v>
      </c>
      <c r="AB383">
        <f t="shared" si="119"/>
        <v>20</v>
      </c>
      <c r="AC383">
        <f t="shared" si="120"/>
        <v>0</v>
      </c>
    </row>
    <row r="384" spans="1:29" x14ac:dyDescent="0.2">
      <c r="A384">
        <f t="shared" si="106"/>
        <v>102</v>
      </c>
      <c r="B384">
        <f t="shared" si="93"/>
        <v>1</v>
      </c>
      <c r="C384">
        <f t="shared" si="94"/>
        <v>1</v>
      </c>
      <c r="D384">
        <f t="shared" si="95"/>
        <v>0</v>
      </c>
      <c r="E384">
        <f t="shared" si="96"/>
        <v>0</v>
      </c>
      <c r="F384">
        <f t="shared" si="97"/>
        <v>0</v>
      </c>
      <c r="G384">
        <f t="shared" si="98"/>
        <v>0</v>
      </c>
      <c r="H384">
        <f t="shared" si="99"/>
        <v>0</v>
      </c>
      <c r="I384">
        <f t="shared" si="100"/>
        <v>0</v>
      </c>
      <c r="J384">
        <f t="shared" si="101"/>
        <v>0</v>
      </c>
      <c r="K384">
        <f t="shared" si="102"/>
        <v>0</v>
      </c>
      <c r="L384">
        <f t="shared" si="103"/>
        <v>1</v>
      </c>
      <c r="M384">
        <f t="shared" si="104"/>
        <v>0</v>
      </c>
      <c r="N384">
        <f t="shared" si="105"/>
        <v>0</v>
      </c>
      <c r="P384" s="14">
        <f t="shared" si="107"/>
        <v>102</v>
      </c>
      <c r="Q384">
        <f t="shared" si="108"/>
        <v>54</v>
      </c>
      <c r="R384">
        <f t="shared" si="109"/>
        <v>68</v>
      </c>
      <c r="S384">
        <f t="shared" si="110"/>
        <v>24</v>
      </c>
      <c r="T384">
        <f t="shared" si="111"/>
        <v>26</v>
      </c>
      <c r="U384">
        <f t="shared" si="112"/>
        <v>32</v>
      </c>
      <c r="V384">
        <f t="shared" si="113"/>
        <v>26</v>
      </c>
      <c r="W384">
        <f t="shared" si="114"/>
        <v>11</v>
      </c>
      <c r="X384">
        <f t="shared" si="115"/>
        <v>5</v>
      </c>
      <c r="Y384">
        <f t="shared" si="116"/>
        <v>66</v>
      </c>
      <c r="Z384">
        <f t="shared" si="117"/>
        <v>3</v>
      </c>
      <c r="AA384">
        <f t="shared" si="118"/>
        <v>23</v>
      </c>
      <c r="AB384">
        <f t="shared" si="119"/>
        <v>20</v>
      </c>
      <c r="AC384">
        <f t="shared" si="120"/>
        <v>0</v>
      </c>
    </row>
    <row r="385" spans="1:29" x14ac:dyDescent="0.2">
      <c r="A385">
        <f t="shared" si="106"/>
        <v>103</v>
      </c>
      <c r="B385">
        <f t="shared" si="93"/>
        <v>1</v>
      </c>
      <c r="C385">
        <f t="shared" si="94"/>
        <v>1</v>
      </c>
      <c r="D385">
        <f t="shared" si="95"/>
        <v>1</v>
      </c>
      <c r="E385">
        <f t="shared" si="96"/>
        <v>0</v>
      </c>
      <c r="F385">
        <f t="shared" si="97"/>
        <v>0</v>
      </c>
      <c r="G385">
        <f t="shared" si="98"/>
        <v>0</v>
      </c>
      <c r="H385">
        <f t="shared" si="99"/>
        <v>0</v>
      </c>
      <c r="I385">
        <f t="shared" si="100"/>
        <v>0</v>
      </c>
      <c r="J385">
        <f t="shared" si="101"/>
        <v>0</v>
      </c>
      <c r="K385">
        <f t="shared" si="102"/>
        <v>0</v>
      </c>
      <c r="L385">
        <f t="shared" si="103"/>
        <v>0</v>
      </c>
      <c r="M385">
        <f t="shared" si="104"/>
        <v>1</v>
      </c>
      <c r="N385">
        <f t="shared" si="105"/>
        <v>0</v>
      </c>
      <c r="P385" s="14">
        <f t="shared" si="107"/>
        <v>103</v>
      </c>
      <c r="Q385">
        <f t="shared" si="108"/>
        <v>55</v>
      </c>
      <c r="R385">
        <f t="shared" si="109"/>
        <v>69</v>
      </c>
      <c r="S385">
        <f t="shared" si="110"/>
        <v>25</v>
      </c>
      <c r="T385">
        <f t="shared" si="111"/>
        <v>26</v>
      </c>
      <c r="U385">
        <f t="shared" si="112"/>
        <v>32</v>
      </c>
      <c r="V385">
        <f t="shared" si="113"/>
        <v>26</v>
      </c>
      <c r="W385">
        <f t="shared" si="114"/>
        <v>11</v>
      </c>
      <c r="X385">
        <f t="shared" si="115"/>
        <v>5</v>
      </c>
      <c r="Y385">
        <f t="shared" si="116"/>
        <v>66</v>
      </c>
      <c r="Z385">
        <f t="shared" si="117"/>
        <v>3</v>
      </c>
      <c r="AA385">
        <f t="shared" si="118"/>
        <v>23</v>
      </c>
      <c r="AB385">
        <f t="shared" si="119"/>
        <v>21</v>
      </c>
      <c r="AC385">
        <f t="shared" si="120"/>
        <v>0</v>
      </c>
    </row>
    <row r="386" spans="1:29" x14ac:dyDescent="0.2">
      <c r="A386">
        <f t="shared" si="106"/>
        <v>104</v>
      </c>
      <c r="B386">
        <f t="shared" si="93"/>
        <v>0</v>
      </c>
      <c r="C386">
        <f t="shared" si="94"/>
        <v>0</v>
      </c>
      <c r="D386">
        <f t="shared" si="95"/>
        <v>0</v>
      </c>
      <c r="E386">
        <f t="shared" si="96"/>
        <v>1</v>
      </c>
      <c r="F386">
        <f t="shared" si="97"/>
        <v>1</v>
      </c>
      <c r="G386">
        <f t="shared" si="98"/>
        <v>0</v>
      </c>
      <c r="H386">
        <f t="shared" si="99"/>
        <v>0</v>
      </c>
      <c r="I386">
        <f t="shared" si="100"/>
        <v>0</v>
      </c>
      <c r="J386">
        <f t="shared" si="101"/>
        <v>1</v>
      </c>
      <c r="K386">
        <f t="shared" si="102"/>
        <v>0</v>
      </c>
      <c r="L386">
        <f t="shared" si="103"/>
        <v>0</v>
      </c>
      <c r="M386">
        <f t="shared" si="104"/>
        <v>0</v>
      </c>
      <c r="N386">
        <f t="shared" si="105"/>
        <v>0</v>
      </c>
      <c r="P386" s="14">
        <f t="shared" si="107"/>
        <v>104</v>
      </c>
      <c r="Q386">
        <f t="shared" si="108"/>
        <v>55</v>
      </c>
      <c r="R386">
        <f t="shared" si="109"/>
        <v>69</v>
      </c>
      <c r="S386">
        <f t="shared" si="110"/>
        <v>25</v>
      </c>
      <c r="T386">
        <f t="shared" si="111"/>
        <v>27</v>
      </c>
      <c r="U386">
        <f t="shared" si="112"/>
        <v>33</v>
      </c>
      <c r="V386">
        <f t="shared" si="113"/>
        <v>26</v>
      </c>
      <c r="W386">
        <f t="shared" si="114"/>
        <v>11</v>
      </c>
      <c r="X386">
        <f t="shared" si="115"/>
        <v>5</v>
      </c>
      <c r="Y386">
        <f t="shared" si="116"/>
        <v>67</v>
      </c>
      <c r="Z386">
        <f t="shared" si="117"/>
        <v>3</v>
      </c>
      <c r="AA386">
        <f t="shared" si="118"/>
        <v>23</v>
      </c>
      <c r="AB386">
        <f t="shared" si="119"/>
        <v>21</v>
      </c>
      <c r="AC386">
        <f t="shared" si="120"/>
        <v>0</v>
      </c>
    </row>
    <row r="387" spans="1:29" x14ac:dyDescent="0.2">
      <c r="A387">
        <f t="shared" si="106"/>
        <v>105</v>
      </c>
      <c r="B387">
        <f t="shared" si="93"/>
        <v>1</v>
      </c>
      <c r="C387">
        <f t="shared" si="94"/>
        <v>1</v>
      </c>
      <c r="D387">
        <f t="shared" si="95"/>
        <v>1</v>
      </c>
      <c r="E387">
        <f t="shared" si="96"/>
        <v>1</v>
      </c>
      <c r="F387">
        <f t="shared" si="97"/>
        <v>1</v>
      </c>
      <c r="G387">
        <f t="shared" si="98"/>
        <v>0</v>
      </c>
      <c r="H387">
        <f t="shared" si="99"/>
        <v>0</v>
      </c>
      <c r="I387">
        <f t="shared" si="100"/>
        <v>1</v>
      </c>
      <c r="J387">
        <f t="shared" si="101"/>
        <v>1</v>
      </c>
      <c r="K387">
        <f t="shared" si="102"/>
        <v>0</v>
      </c>
      <c r="L387">
        <f t="shared" si="103"/>
        <v>1</v>
      </c>
      <c r="M387">
        <f t="shared" si="104"/>
        <v>1</v>
      </c>
      <c r="N387">
        <f t="shared" si="105"/>
        <v>0</v>
      </c>
      <c r="P387" s="14">
        <f t="shared" si="107"/>
        <v>105</v>
      </c>
      <c r="Q387">
        <f t="shared" si="108"/>
        <v>56</v>
      </c>
      <c r="R387">
        <f t="shared" si="109"/>
        <v>70</v>
      </c>
      <c r="S387">
        <f t="shared" si="110"/>
        <v>26</v>
      </c>
      <c r="T387">
        <f t="shared" si="111"/>
        <v>28</v>
      </c>
      <c r="U387">
        <f t="shared" si="112"/>
        <v>34</v>
      </c>
      <c r="V387">
        <f t="shared" si="113"/>
        <v>26</v>
      </c>
      <c r="W387">
        <f t="shared" si="114"/>
        <v>11</v>
      </c>
      <c r="X387">
        <f t="shared" si="115"/>
        <v>6</v>
      </c>
      <c r="Y387">
        <f t="shared" si="116"/>
        <v>68</v>
      </c>
      <c r="Z387">
        <f t="shared" si="117"/>
        <v>3</v>
      </c>
      <c r="AA387">
        <f t="shared" si="118"/>
        <v>24</v>
      </c>
      <c r="AB387">
        <f t="shared" si="119"/>
        <v>22</v>
      </c>
      <c r="AC387">
        <f t="shared" si="120"/>
        <v>0</v>
      </c>
    </row>
    <row r="388" spans="1:29" x14ac:dyDescent="0.2">
      <c r="A388">
        <f t="shared" si="106"/>
        <v>106</v>
      </c>
      <c r="B388">
        <f t="shared" si="93"/>
        <v>1</v>
      </c>
      <c r="C388">
        <f t="shared" si="94"/>
        <v>1</v>
      </c>
      <c r="D388">
        <f t="shared" si="95"/>
        <v>1</v>
      </c>
      <c r="E388">
        <f t="shared" si="96"/>
        <v>1</v>
      </c>
      <c r="F388">
        <f t="shared" si="97"/>
        <v>0</v>
      </c>
      <c r="G388">
        <f t="shared" si="98"/>
        <v>0</v>
      </c>
      <c r="H388">
        <f t="shared" si="99"/>
        <v>0</v>
      </c>
      <c r="I388">
        <f t="shared" si="100"/>
        <v>0</v>
      </c>
      <c r="J388">
        <f t="shared" si="101"/>
        <v>0</v>
      </c>
      <c r="K388">
        <f t="shared" si="102"/>
        <v>0</v>
      </c>
      <c r="L388">
        <f t="shared" si="103"/>
        <v>0</v>
      </c>
      <c r="M388">
        <f t="shared" si="104"/>
        <v>1</v>
      </c>
      <c r="N388">
        <f t="shared" si="105"/>
        <v>0</v>
      </c>
      <c r="P388" s="14">
        <f t="shared" si="107"/>
        <v>106</v>
      </c>
      <c r="Q388">
        <f t="shared" si="108"/>
        <v>57</v>
      </c>
      <c r="R388">
        <f t="shared" si="109"/>
        <v>71</v>
      </c>
      <c r="S388">
        <f t="shared" si="110"/>
        <v>27</v>
      </c>
      <c r="T388">
        <f t="shared" si="111"/>
        <v>29</v>
      </c>
      <c r="U388">
        <f t="shared" si="112"/>
        <v>34</v>
      </c>
      <c r="V388">
        <f t="shared" si="113"/>
        <v>26</v>
      </c>
      <c r="W388">
        <f t="shared" si="114"/>
        <v>11</v>
      </c>
      <c r="X388">
        <f t="shared" si="115"/>
        <v>6</v>
      </c>
      <c r="Y388">
        <f t="shared" si="116"/>
        <v>68</v>
      </c>
      <c r="Z388">
        <f t="shared" si="117"/>
        <v>3</v>
      </c>
      <c r="AA388">
        <f t="shared" si="118"/>
        <v>24</v>
      </c>
      <c r="AB388">
        <f t="shared" si="119"/>
        <v>23</v>
      </c>
      <c r="AC388">
        <f t="shared" si="120"/>
        <v>0</v>
      </c>
    </row>
    <row r="389" spans="1:29" x14ac:dyDescent="0.2">
      <c r="A389">
        <f t="shared" si="106"/>
        <v>107</v>
      </c>
      <c r="B389">
        <f t="shared" si="93"/>
        <v>1</v>
      </c>
      <c r="C389">
        <f t="shared" si="94"/>
        <v>1</v>
      </c>
      <c r="D389">
        <f t="shared" si="95"/>
        <v>0</v>
      </c>
      <c r="E389">
        <f t="shared" si="96"/>
        <v>0</v>
      </c>
      <c r="F389">
        <f t="shared" si="97"/>
        <v>1</v>
      </c>
      <c r="G389">
        <f t="shared" si="98"/>
        <v>1</v>
      </c>
      <c r="H389">
        <f t="shared" si="99"/>
        <v>0</v>
      </c>
      <c r="I389">
        <f t="shared" si="100"/>
        <v>0</v>
      </c>
      <c r="J389">
        <f t="shared" si="101"/>
        <v>0</v>
      </c>
      <c r="K389">
        <f t="shared" si="102"/>
        <v>0</v>
      </c>
      <c r="L389">
        <f t="shared" si="103"/>
        <v>0</v>
      </c>
      <c r="M389">
        <f t="shared" si="104"/>
        <v>1</v>
      </c>
      <c r="N389">
        <f t="shared" si="105"/>
        <v>0</v>
      </c>
      <c r="P389" s="14">
        <f t="shared" si="107"/>
        <v>107</v>
      </c>
      <c r="Q389">
        <f t="shared" si="108"/>
        <v>58</v>
      </c>
      <c r="R389">
        <f t="shared" si="109"/>
        <v>72</v>
      </c>
      <c r="S389">
        <f t="shared" si="110"/>
        <v>27</v>
      </c>
      <c r="T389">
        <f t="shared" si="111"/>
        <v>29</v>
      </c>
      <c r="U389">
        <f t="shared" si="112"/>
        <v>35</v>
      </c>
      <c r="V389">
        <f t="shared" si="113"/>
        <v>27</v>
      </c>
      <c r="W389">
        <f t="shared" si="114"/>
        <v>11</v>
      </c>
      <c r="X389">
        <f t="shared" si="115"/>
        <v>6</v>
      </c>
      <c r="Y389">
        <f t="shared" si="116"/>
        <v>68</v>
      </c>
      <c r="Z389">
        <f t="shared" si="117"/>
        <v>3</v>
      </c>
      <c r="AA389">
        <f t="shared" si="118"/>
        <v>24</v>
      </c>
      <c r="AB389">
        <f t="shared" si="119"/>
        <v>24</v>
      </c>
      <c r="AC389">
        <f t="shared" si="120"/>
        <v>0</v>
      </c>
    </row>
    <row r="390" spans="1:29" x14ac:dyDescent="0.2">
      <c r="A390">
        <f t="shared" si="106"/>
        <v>108</v>
      </c>
      <c r="B390">
        <f t="shared" si="93"/>
        <v>0</v>
      </c>
      <c r="C390">
        <f t="shared" si="94"/>
        <v>0</v>
      </c>
      <c r="D390">
        <f t="shared" si="95"/>
        <v>1</v>
      </c>
      <c r="E390">
        <f t="shared" si="96"/>
        <v>1</v>
      </c>
      <c r="F390">
        <f t="shared" si="97"/>
        <v>0</v>
      </c>
      <c r="G390">
        <f t="shared" si="98"/>
        <v>0</v>
      </c>
      <c r="H390">
        <f t="shared" si="99"/>
        <v>0</v>
      </c>
      <c r="I390">
        <f t="shared" si="100"/>
        <v>0</v>
      </c>
      <c r="J390">
        <f t="shared" si="101"/>
        <v>0</v>
      </c>
      <c r="K390">
        <f t="shared" si="102"/>
        <v>0</v>
      </c>
      <c r="L390">
        <f t="shared" si="103"/>
        <v>0</v>
      </c>
      <c r="M390">
        <f t="shared" si="104"/>
        <v>1</v>
      </c>
      <c r="N390">
        <f t="shared" si="105"/>
        <v>0</v>
      </c>
      <c r="P390" s="14">
        <f t="shared" si="107"/>
        <v>108</v>
      </c>
      <c r="Q390">
        <f t="shared" si="108"/>
        <v>58</v>
      </c>
      <c r="R390">
        <f t="shared" si="109"/>
        <v>72</v>
      </c>
      <c r="S390">
        <f t="shared" si="110"/>
        <v>28</v>
      </c>
      <c r="T390">
        <f t="shared" si="111"/>
        <v>30</v>
      </c>
      <c r="U390">
        <f t="shared" si="112"/>
        <v>35</v>
      </c>
      <c r="V390">
        <f t="shared" si="113"/>
        <v>27</v>
      </c>
      <c r="W390">
        <f t="shared" si="114"/>
        <v>11</v>
      </c>
      <c r="X390">
        <f t="shared" si="115"/>
        <v>6</v>
      </c>
      <c r="Y390">
        <f t="shared" si="116"/>
        <v>68</v>
      </c>
      <c r="Z390">
        <f t="shared" si="117"/>
        <v>3</v>
      </c>
      <c r="AA390">
        <f t="shared" si="118"/>
        <v>24</v>
      </c>
      <c r="AB390">
        <f t="shared" si="119"/>
        <v>25</v>
      </c>
      <c r="AC390">
        <f t="shared" si="120"/>
        <v>0</v>
      </c>
    </row>
    <row r="391" spans="1:29" x14ac:dyDescent="0.2">
      <c r="A391">
        <f t="shared" si="106"/>
        <v>109</v>
      </c>
      <c r="B391">
        <f t="shared" si="93"/>
        <v>1</v>
      </c>
      <c r="C391">
        <f t="shared" si="94"/>
        <v>1</v>
      </c>
      <c r="D391">
        <f t="shared" si="95"/>
        <v>1</v>
      </c>
      <c r="E391">
        <f t="shared" si="96"/>
        <v>0</v>
      </c>
      <c r="F391">
        <f t="shared" si="97"/>
        <v>0</v>
      </c>
      <c r="G391">
        <f t="shared" si="98"/>
        <v>0</v>
      </c>
      <c r="H391">
        <f t="shared" si="99"/>
        <v>1</v>
      </c>
      <c r="I391">
        <f t="shared" si="100"/>
        <v>0</v>
      </c>
      <c r="J391">
        <f t="shared" si="101"/>
        <v>1</v>
      </c>
      <c r="K391">
        <f t="shared" si="102"/>
        <v>0</v>
      </c>
      <c r="L391">
        <f t="shared" si="103"/>
        <v>0</v>
      </c>
      <c r="M391">
        <f t="shared" si="104"/>
        <v>1</v>
      </c>
      <c r="N391">
        <f t="shared" si="105"/>
        <v>0</v>
      </c>
      <c r="P391" s="14">
        <f t="shared" si="107"/>
        <v>109</v>
      </c>
      <c r="Q391">
        <f t="shared" si="108"/>
        <v>59</v>
      </c>
      <c r="R391">
        <f t="shared" si="109"/>
        <v>73</v>
      </c>
      <c r="S391">
        <f t="shared" si="110"/>
        <v>29</v>
      </c>
      <c r="T391">
        <f t="shared" si="111"/>
        <v>30</v>
      </c>
      <c r="U391">
        <f t="shared" si="112"/>
        <v>35</v>
      </c>
      <c r="V391">
        <f t="shared" si="113"/>
        <v>27</v>
      </c>
      <c r="W391">
        <f t="shared" si="114"/>
        <v>12</v>
      </c>
      <c r="X391">
        <f t="shared" si="115"/>
        <v>6</v>
      </c>
      <c r="Y391">
        <f t="shared" si="116"/>
        <v>69</v>
      </c>
      <c r="Z391">
        <f t="shared" si="117"/>
        <v>3</v>
      </c>
      <c r="AA391">
        <f t="shared" si="118"/>
        <v>24</v>
      </c>
      <c r="AB391">
        <f t="shared" si="119"/>
        <v>26</v>
      </c>
      <c r="AC391">
        <f t="shared" si="120"/>
        <v>0</v>
      </c>
    </row>
    <row r="392" spans="1:29" x14ac:dyDescent="0.2">
      <c r="A392">
        <f t="shared" si="106"/>
        <v>110</v>
      </c>
      <c r="B392">
        <f t="shared" si="93"/>
        <v>1</v>
      </c>
      <c r="C392">
        <f t="shared" si="94"/>
        <v>1</v>
      </c>
      <c r="D392">
        <f t="shared" si="95"/>
        <v>0</v>
      </c>
      <c r="E392">
        <f t="shared" si="96"/>
        <v>1</v>
      </c>
      <c r="F392">
        <f t="shared" si="97"/>
        <v>1</v>
      </c>
      <c r="G392">
        <f t="shared" si="98"/>
        <v>1</v>
      </c>
      <c r="H392">
        <f t="shared" si="99"/>
        <v>1</v>
      </c>
      <c r="I392">
        <f t="shared" si="100"/>
        <v>0</v>
      </c>
      <c r="J392">
        <f t="shared" si="101"/>
        <v>1</v>
      </c>
      <c r="K392">
        <f t="shared" si="102"/>
        <v>0</v>
      </c>
      <c r="L392">
        <f t="shared" si="103"/>
        <v>1</v>
      </c>
      <c r="M392">
        <f t="shared" si="104"/>
        <v>1</v>
      </c>
      <c r="N392">
        <f t="shared" si="105"/>
        <v>0</v>
      </c>
      <c r="P392" s="14">
        <f t="shared" si="107"/>
        <v>110</v>
      </c>
      <c r="Q392">
        <f t="shared" si="108"/>
        <v>60</v>
      </c>
      <c r="R392">
        <f t="shared" si="109"/>
        <v>74</v>
      </c>
      <c r="S392">
        <f t="shared" si="110"/>
        <v>29</v>
      </c>
      <c r="T392">
        <f t="shared" si="111"/>
        <v>31</v>
      </c>
      <c r="U392">
        <f t="shared" si="112"/>
        <v>36</v>
      </c>
      <c r="V392">
        <f t="shared" si="113"/>
        <v>28</v>
      </c>
      <c r="W392">
        <f t="shared" si="114"/>
        <v>13</v>
      </c>
      <c r="X392">
        <f t="shared" si="115"/>
        <v>6</v>
      </c>
      <c r="Y392">
        <f t="shared" si="116"/>
        <v>70</v>
      </c>
      <c r="Z392">
        <f t="shared" si="117"/>
        <v>3</v>
      </c>
      <c r="AA392">
        <f t="shared" si="118"/>
        <v>25</v>
      </c>
      <c r="AB392">
        <f t="shared" si="119"/>
        <v>27</v>
      </c>
      <c r="AC392">
        <f t="shared" si="120"/>
        <v>0</v>
      </c>
    </row>
    <row r="393" spans="1:29" x14ac:dyDescent="0.2">
      <c r="A393">
        <f t="shared" si="106"/>
        <v>111</v>
      </c>
      <c r="B393">
        <f t="shared" si="93"/>
        <v>0</v>
      </c>
      <c r="C393">
        <f t="shared" si="94"/>
        <v>0</v>
      </c>
      <c r="D393">
        <f t="shared" si="95"/>
        <v>0</v>
      </c>
      <c r="E393">
        <f t="shared" si="96"/>
        <v>0</v>
      </c>
      <c r="F393">
        <f t="shared" si="97"/>
        <v>1</v>
      </c>
      <c r="G393">
        <f t="shared" si="98"/>
        <v>0</v>
      </c>
      <c r="H393">
        <f t="shared" si="99"/>
        <v>0</v>
      </c>
      <c r="I393">
        <f t="shared" si="100"/>
        <v>0</v>
      </c>
      <c r="J393">
        <f t="shared" si="101"/>
        <v>0</v>
      </c>
      <c r="K393">
        <f t="shared" si="102"/>
        <v>0</v>
      </c>
      <c r="L393">
        <f t="shared" si="103"/>
        <v>1</v>
      </c>
      <c r="M393">
        <f t="shared" si="104"/>
        <v>0</v>
      </c>
      <c r="N393">
        <f t="shared" si="105"/>
        <v>0</v>
      </c>
      <c r="P393" s="14">
        <f t="shared" si="107"/>
        <v>111</v>
      </c>
      <c r="Q393">
        <f t="shared" si="108"/>
        <v>60</v>
      </c>
      <c r="R393">
        <f t="shared" si="109"/>
        <v>74</v>
      </c>
      <c r="S393">
        <f t="shared" si="110"/>
        <v>29</v>
      </c>
      <c r="T393">
        <f t="shared" si="111"/>
        <v>31</v>
      </c>
      <c r="U393">
        <f t="shared" si="112"/>
        <v>37</v>
      </c>
      <c r="V393">
        <f t="shared" si="113"/>
        <v>28</v>
      </c>
      <c r="W393">
        <f t="shared" si="114"/>
        <v>13</v>
      </c>
      <c r="X393">
        <f t="shared" si="115"/>
        <v>6</v>
      </c>
      <c r="Y393">
        <f t="shared" si="116"/>
        <v>70</v>
      </c>
      <c r="Z393">
        <f t="shared" si="117"/>
        <v>3</v>
      </c>
      <c r="AA393">
        <f t="shared" si="118"/>
        <v>26</v>
      </c>
      <c r="AB393">
        <f t="shared" si="119"/>
        <v>27</v>
      </c>
      <c r="AC393">
        <f t="shared" si="120"/>
        <v>0</v>
      </c>
    </row>
    <row r="394" spans="1:29" x14ac:dyDescent="0.2">
      <c r="A394">
        <f t="shared" si="106"/>
        <v>112</v>
      </c>
      <c r="B394">
        <f t="shared" si="93"/>
        <v>1</v>
      </c>
      <c r="C394">
        <f t="shared" si="94"/>
        <v>1</v>
      </c>
      <c r="D394">
        <f t="shared" si="95"/>
        <v>1</v>
      </c>
      <c r="E394">
        <f t="shared" si="96"/>
        <v>1</v>
      </c>
      <c r="F394">
        <f t="shared" si="97"/>
        <v>1</v>
      </c>
      <c r="G394">
        <f t="shared" si="98"/>
        <v>1</v>
      </c>
      <c r="H394">
        <f t="shared" si="99"/>
        <v>0</v>
      </c>
      <c r="I394">
        <f t="shared" si="100"/>
        <v>0</v>
      </c>
      <c r="J394">
        <f t="shared" si="101"/>
        <v>0</v>
      </c>
      <c r="K394">
        <f t="shared" si="102"/>
        <v>0</v>
      </c>
      <c r="L394">
        <f t="shared" si="103"/>
        <v>0</v>
      </c>
      <c r="M394">
        <f t="shared" si="104"/>
        <v>1</v>
      </c>
      <c r="N394">
        <f t="shared" si="105"/>
        <v>0</v>
      </c>
      <c r="P394" s="14">
        <f t="shared" si="107"/>
        <v>112</v>
      </c>
      <c r="Q394">
        <f t="shared" si="108"/>
        <v>61</v>
      </c>
      <c r="R394">
        <f t="shared" si="109"/>
        <v>75</v>
      </c>
      <c r="S394">
        <f t="shared" si="110"/>
        <v>30</v>
      </c>
      <c r="T394">
        <f t="shared" si="111"/>
        <v>32</v>
      </c>
      <c r="U394">
        <f t="shared" si="112"/>
        <v>38</v>
      </c>
      <c r="V394">
        <f t="shared" si="113"/>
        <v>29</v>
      </c>
      <c r="W394">
        <f t="shared" si="114"/>
        <v>13</v>
      </c>
      <c r="X394">
        <f t="shared" si="115"/>
        <v>6</v>
      </c>
      <c r="Y394">
        <f t="shared" si="116"/>
        <v>70</v>
      </c>
      <c r="Z394">
        <f t="shared" si="117"/>
        <v>3</v>
      </c>
      <c r="AA394">
        <f t="shared" si="118"/>
        <v>26</v>
      </c>
      <c r="AB394">
        <f t="shared" si="119"/>
        <v>28</v>
      </c>
      <c r="AC394">
        <f t="shared" si="120"/>
        <v>0</v>
      </c>
    </row>
    <row r="395" spans="1:29" x14ac:dyDescent="0.2">
      <c r="A395">
        <f t="shared" si="106"/>
        <v>113</v>
      </c>
      <c r="B395">
        <f t="shared" si="93"/>
        <v>1</v>
      </c>
      <c r="C395">
        <f t="shared" si="94"/>
        <v>1</v>
      </c>
      <c r="D395">
        <f t="shared" si="95"/>
        <v>0</v>
      </c>
      <c r="E395">
        <f t="shared" si="96"/>
        <v>1</v>
      </c>
      <c r="F395">
        <f t="shared" si="97"/>
        <v>0</v>
      </c>
      <c r="G395">
        <f t="shared" si="98"/>
        <v>0</v>
      </c>
      <c r="H395">
        <f t="shared" si="99"/>
        <v>0</v>
      </c>
      <c r="I395">
        <f t="shared" si="100"/>
        <v>0</v>
      </c>
      <c r="J395">
        <f t="shared" si="101"/>
        <v>0</v>
      </c>
      <c r="K395">
        <f t="shared" si="102"/>
        <v>0</v>
      </c>
      <c r="L395">
        <f t="shared" si="103"/>
        <v>0</v>
      </c>
      <c r="M395">
        <f t="shared" si="104"/>
        <v>1</v>
      </c>
      <c r="N395">
        <f t="shared" si="105"/>
        <v>0</v>
      </c>
      <c r="P395" s="14">
        <f t="shared" si="107"/>
        <v>113</v>
      </c>
      <c r="Q395">
        <f t="shared" si="108"/>
        <v>62</v>
      </c>
      <c r="R395">
        <f t="shared" si="109"/>
        <v>76</v>
      </c>
      <c r="S395">
        <f t="shared" si="110"/>
        <v>30</v>
      </c>
      <c r="T395">
        <f t="shared" si="111"/>
        <v>33</v>
      </c>
      <c r="U395">
        <f t="shared" si="112"/>
        <v>38</v>
      </c>
      <c r="V395">
        <f t="shared" si="113"/>
        <v>29</v>
      </c>
      <c r="W395">
        <f t="shared" si="114"/>
        <v>13</v>
      </c>
      <c r="X395">
        <f t="shared" si="115"/>
        <v>6</v>
      </c>
      <c r="Y395">
        <f t="shared" si="116"/>
        <v>70</v>
      </c>
      <c r="Z395">
        <f t="shared" si="117"/>
        <v>3</v>
      </c>
      <c r="AA395">
        <f t="shared" si="118"/>
        <v>26</v>
      </c>
      <c r="AB395">
        <f t="shared" si="119"/>
        <v>29</v>
      </c>
      <c r="AC395">
        <f t="shared" si="120"/>
        <v>0</v>
      </c>
    </row>
    <row r="396" spans="1:29" x14ac:dyDescent="0.2">
      <c r="A396">
        <f t="shared" si="106"/>
        <v>114</v>
      </c>
      <c r="B396">
        <f t="shared" si="93"/>
        <v>1</v>
      </c>
      <c r="C396">
        <f t="shared" si="94"/>
        <v>0</v>
      </c>
      <c r="D396">
        <f t="shared" si="95"/>
        <v>0</v>
      </c>
      <c r="E396">
        <f t="shared" si="96"/>
        <v>0</v>
      </c>
      <c r="F396">
        <f t="shared" si="97"/>
        <v>0</v>
      </c>
      <c r="G396">
        <f t="shared" si="98"/>
        <v>0</v>
      </c>
      <c r="H396">
        <f t="shared" si="99"/>
        <v>0</v>
      </c>
      <c r="I396">
        <f t="shared" si="100"/>
        <v>0</v>
      </c>
      <c r="J396">
        <f t="shared" si="101"/>
        <v>0</v>
      </c>
      <c r="K396">
        <f t="shared" si="102"/>
        <v>0</v>
      </c>
      <c r="L396">
        <f t="shared" si="103"/>
        <v>0</v>
      </c>
      <c r="M396">
        <f t="shared" si="104"/>
        <v>0</v>
      </c>
      <c r="N396">
        <f t="shared" si="105"/>
        <v>0</v>
      </c>
      <c r="P396" s="14">
        <f t="shared" si="107"/>
        <v>114</v>
      </c>
      <c r="Q396">
        <f t="shared" si="108"/>
        <v>63</v>
      </c>
      <c r="R396">
        <f t="shared" si="109"/>
        <v>76</v>
      </c>
      <c r="S396">
        <f t="shared" si="110"/>
        <v>30</v>
      </c>
      <c r="T396">
        <f t="shared" si="111"/>
        <v>33</v>
      </c>
      <c r="U396">
        <f t="shared" si="112"/>
        <v>38</v>
      </c>
      <c r="V396">
        <f t="shared" si="113"/>
        <v>29</v>
      </c>
      <c r="W396">
        <f t="shared" si="114"/>
        <v>13</v>
      </c>
      <c r="X396">
        <f t="shared" si="115"/>
        <v>6</v>
      </c>
      <c r="Y396">
        <f t="shared" si="116"/>
        <v>70</v>
      </c>
      <c r="Z396">
        <f t="shared" si="117"/>
        <v>3</v>
      </c>
      <c r="AA396">
        <f t="shared" si="118"/>
        <v>26</v>
      </c>
      <c r="AB396">
        <f t="shared" si="119"/>
        <v>29</v>
      </c>
      <c r="AC396">
        <f t="shared" si="120"/>
        <v>0</v>
      </c>
    </row>
    <row r="397" spans="1:29" x14ac:dyDescent="0.2">
      <c r="A397">
        <f t="shared" si="106"/>
        <v>115</v>
      </c>
      <c r="B397">
        <f t="shared" si="93"/>
        <v>1</v>
      </c>
      <c r="C397">
        <f t="shared" si="94"/>
        <v>1</v>
      </c>
      <c r="D397">
        <f t="shared" si="95"/>
        <v>0</v>
      </c>
      <c r="E397">
        <f t="shared" si="96"/>
        <v>0</v>
      </c>
      <c r="F397">
        <f t="shared" si="97"/>
        <v>1</v>
      </c>
      <c r="G397">
        <f t="shared" si="98"/>
        <v>0</v>
      </c>
      <c r="H397">
        <f t="shared" si="99"/>
        <v>0</v>
      </c>
      <c r="I397">
        <f t="shared" si="100"/>
        <v>0</v>
      </c>
      <c r="J397">
        <f t="shared" si="101"/>
        <v>0</v>
      </c>
      <c r="K397">
        <f t="shared" si="102"/>
        <v>0</v>
      </c>
      <c r="L397">
        <f t="shared" si="103"/>
        <v>0</v>
      </c>
      <c r="M397">
        <f t="shared" si="104"/>
        <v>1</v>
      </c>
      <c r="N397">
        <f t="shared" si="105"/>
        <v>0</v>
      </c>
      <c r="P397" s="14">
        <f t="shared" si="107"/>
        <v>115</v>
      </c>
      <c r="Q397">
        <f t="shared" si="108"/>
        <v>64</v>
      </c>
      <c r="R397">
        <f t="shared" si="109"/>
        <v>77</v>
      </c>
      <c r="S397">
        <f t="shared" si="110"/>
        <v>30</v>
      </c>
      <c r="T397">
        <f t="shared" si="111"/>
        <v>33</v>
      </c>
      <c r="U397">
        <f t="shared" si="112"/>
        <v>39</v>
      </c>
      <c r="V397">
        <f t="shared" si="113"/>
        <v>29</v>
      </c>
      <c r="W397">
        <f t="shared" si="114"/>
        <v>13</v>
      </c>
      <c r="X397">
        <f t="shared" si="115"/>
        <v>6</v>
      </c>
      <c r="Y397">
        <f t="shared" si="116"/>
        <v>70</v>
      </c>
      <c r="Z397">
        <f t="shared" si="117"/>
        <v>3</v>
      </c>
      <c r="AA397">
        <f t="shared" si="118"/>
        <v>26</v>
      </c>
      <c r="AB397">
        <f t="shared" si="119"/>
        <v>30</v>
      </c>
      <c r="AC397">
        <f t="shared" si="120"/>
        <v>0</v>
      </c>
    </row>
    <row r="398" spans="1:29" x14ac:dyDescent="0.2">
      <c r="A398">
        <f t="shared" si="106"/>
        <v>116</v>
      </c>
      <c r="B398">
        <f t="shared" si="93"/>
        <v>1</v>
      </c>
      <c r="C398">
        <f t="shared" si="94"/>
        <v>1</v>
      </c>
      <c r="D398">
        <f t="shared" si="95"/>
        <v>0</v>
      </c>
      <c r="E398">
        <f t="shared" si="96"/>
        <v>0</v>
      </c>
      <c r="F398">
        <f t="shared" si="97"/>
        <v>0</v>
      </c>
      <c r="G398">
        <f t="shared" si="98"/>
        <v>0</v>
      </c>
      <c r="H398">
        <f t="shared" si="99"/>
        <v>0</v>
      </c>
      <c r="I398">
        <f t="shared" si="100"/>
        <v>0</v>
      </c>
      <c r="J398">
        <f t="shared" si="101"/>
        <v>0</v>
      </c>
      <c r="K398">
        <f t="shared" si="102"/>
        <v>0</v>
      </c>
      <c r="L398">
        <f t="shared" si="103"/>
        <v>0</v>
      </c>
      <c r="M398">
        <f t="shared" si="104"/>
        <v>1</v>
      </c>
      <c r="N398">
        <f t="shared" si="105"/>
        <v>0</v>
      </c>
      <c r="P398" s="14">
        <f t="shared" si="107"/>
        <v>116</v>
      </c>
      <c r="Q398">
        <f t="shared" si="108"/>
        <v>65</v>
      </c>
      <c r="R398">
        <f t="shared" si="109"/>
        <v>78</v>
      </c>
      <c r="S398">
        <f t="shared" si="110"/>
        <v>30</v>
      </c>
      <c r="T398">
        <f t="shared" si="111"/>
        <v>33</v>
      </c>
      <c r="U398">
        <f t="shared" si="112"/>
        <v>39</v>
      </c>
      <c r="V398">
        <f t="shared" si="113"/>
        <v>29</v>
      </c>
      <c r="W398">
        <f t="shared" si="114"/>
        <v>13</v>
      </c>
      <c r="X398">
        <f t="shared" si="115"/>
        <v>6</v>
      </c>
      <c r="Y398">
        <f t="shared" si="116"/>
        <v>70</v>
      </c>
      <c r="Z398">
        <f t="shared" si="117"/>
        <v>3</v>
      </c>
      <c r="AA398">
        <f t="shared" si="118"/>
        <v>26</v>
      </c>
      <c r="AB398">
        <f t="shared" si="119"/>
        <v>31</v>
      </c>
      <c r="AC398">
        <f t="shared" si="120"/>
        <v>0</v>
      </c>
    </row>
    <row r="399" spans="1:29" x14ac:dyDescent="0.2">
      <c r="A399">
        <f t="shared" si="106"/>
        <v>117</v>
      </c>
      <c r="B399">
        <f t="shared" si="93"/>
        <v>1</v>
      </c>
      <c r="C399">
        <f t="shared" si="94"/>
        <v>1</v>
      </c>
      <c r="D399">
        <f t="shared" si="95"/>
        <v>1</v>
      </c>
      <c r="E399">
        <f t="shared" si="96"/>
        <v>1</v>
      </c>
      <c r="F399">
        <f t="shared" si="97"/>
        <v>1</v>
      </c>
      <c r="G399">
        <f t="shared" si="98"/>
        <v>0</v>
      </c>
      <c r="H399">
        <f t="shared" si="99"/>
        <v>0</v>
      </c>
      <c r="I399">
        <f t="shared" si="100"/>
        <v>0</v>
      </c>
      <c r="J399">
        <f t="shared" si="101"/>
        <v>0</v>
      </c>
      <c r="K399">
        <f t="shared" si="102"/>
        <v>0</v>
      </c>
      <c r="L399">
        <f t="shared" si="103"/>
        <v>0</v>
      </c>
      <c r="M399">
        <f t="shared" si="104"/>
        <v>1</v>
      </c>
      <c r="N399">
        <f t="shared" si="105"/>
        <v>0</v>
      </c>
      <c r="P399" s="14">
        <f t="shared" si="107"/>
        <v>117</v>
      </c>
      <c r="Q399">
        <f t="shared" si="108"/>
        <v>66</v>
      </c>
      <c r="R399">
        <f t="shared" si="109"/>
        <v>79</v>
      </c>
      <c r="S399">
        <f t="shared" si="110"/>
        <v>31</v>
      </c>
      <c r="T399">
        <f t="shared" si="111"/>
        <v>34</v>
      </c>
      <c r="U399">
        <f t="shared" si="112"/>
        <v>40</v>
      </c>
      <c r="V399">
        <f t="shared" si="113"/>
        <v>29</v>
      </c>
      <c r="W399">
        <f t="shared" si="114"/>
        <v>13</v>
      </c>
      <c r="X399">
        <f t="shared" si="115"/>
        <v>6</v>
      </c>
      <c r="Y399">
        <f t="shared" si="116"/>
        <v>70</v>
      </c>
      <c r="Z399">
        <f t="shared" si="117"/>
        <v>3</v>
      </c>
      <c r="AA399">
        <f t="shared" si="118"/>
        <v>26</v>
      </c>
      <c r="AB399">
        <f t="shared" si="119"/>
        <v>32</v>
      </c>
      <c r="AC399">
        <f t="shared" si="120"/>
        <v>0</v>
      </c>
    </row>
    <row r="400" spans="1:29" x14ac:dyDescent="0.2">
      <c r="A400">
        <f t="shared" si="106"/>
        <v>118</v>
      </c>
      <c r="B400">
        <f t="shared" si="93"/>
        <v>1</v>
      </c>
      <c r="C400">
        <f t="shared" si="94"/>
        <v>1</v>
      </c>
      <c r="D400">
        <f t="shared" si="95"/>
        <v>1</v>
      </c>
      <c r="E400">
        <f t="shared" si="96"/>
        <v>1</v>
      </c>
      <c r="F400">
        <f t="shared" si="97"/>
        <v>0</v>
      </c>
      <c r="G400">
        <f t="shared" si="98"/>
        <v>0</v>
      </c>
      <c r="H400">
        <f t="shared" si="99"/>
        <v>0</v>
      </c>
      <c r="I400">
        <f t="shared" si="100"/>
        <v>0</v>
      </c>
      <c r="J400">
        <f t="shared" si="101"/>
        <v>0</v>
      </c>
      <c r="K400">
        <f t="shared" si="102"/>
        <v>0</v>
      </c>
      <c r="L400">
        <f t="shared" si="103"/>
        <v>1</v>
      </c>
      <c r="M400">
        <f t="shared" si="104"/>
        <v>1</v>
      </c>
      <c r="N400">
        <f t="shared" si="105"/>
        <v>0</v>
      </c>
      <c r="P400" s="14">
        <f t="shared" si="107"/>
        <v>118</v>
      </c>
      <c r="Q400">
        <f t="shared" si="108"/>
        <v>67</v>
      </c>
      <c r="R400">
        <f t="shared" si="109"/>
        <v>80</v>
      </c>
      <c r="S400">
        <f t="shared" si="110"/>
        <v>32</v>
      </c>
      <c r="T400">
        <f t="shared" si="111"/>
        <v>35</v>
      </c>
      <c r="U400">
        <f t="shared" si="112"/>
        <v>40</v>
      </c>
      <c r="V400">
        <f t="shared" si="113"/>
        <v>29</v>
      </c>
      <c r="W400">
        <f t="shared" si="114"/>
        <v>13</v>
      </c>
      <c r="X400">
        <f t="shared" si="115"/>
        <v>6</v>
      </c>
      <c r="Y400">
        <f t="shared" si="116"/>
        <v>70</v>
      </c>
      <c r="Z400">
        <f t="shared" si="117"/>
        <v>3</v>
      </c>
      <c r="AA400">
        <f t="shared" si="118"/>
        <v>27</v>
      </c>
      <c r="AB400">
        <f t="shared" si="119"/>
        <v>33</v>
      </c>
      <c r="AC400">
        <f t="shared" si="120"/>
        <v>0</v>
      </c>
    </row>
    <row r="401" spans="1:29" x14ac:dyDescent="0.2">
      <c r="A401">
        <f t="shared" si="106"/>
        <v>119</v>
      </c>
      <c r="B401">
        <f t="shared" si="93"/>
        <v>1</v>
      </c>
      <c r="C401">
        <f t="shared" si="94"/>
        <v>0</v>
      </c>
      <c r="D401">
        <f t="shared" si="95"/>
        <v>0</v>
      </c>
      <c r="E401">
        <f t="shared" si="96"/>
        <v>1</v>
      </c>
      <c r="F401">
        <f t="shared" si="97"/>
        <v>0</v>
      </c>
      <c r="G401">
        <f t="shared" si="98"/>
        <v>1</v>
      </c>
      <c r="H401">
        <f t="shared" si="99"/>
        <v>0</v>
      </c>
      <c r="I401">
        <f t="shared" si="100"/>
        <v>0</v>
      </c>
      <c r="J401">
        <f t="shared" si="101"/>
        <v>1</v>
      </c>
      <c r="K401">
        <f t="shared" si="102"/>
        <v>0</v>
      </c>
      <c r="L401">
        <f t="shared" si="103"/>
        <v>0</v>
      </c>
      <c r="M401">
        <f t="shared" si="104"/>
        <v>0</v>
      </c>
      <c r="N401">
        <f t="shared" si="105"/>
        <v>0</v>
      </c>
      <c r="P401" s="14">
        <f t="shared" si="107"/>
        <v>119</v>
      </c>
      <c r="Q401">
        <f t="shared" si="108"/>
        <v>68</v>
      </c>
      <c r="R401">
        <f t="shared" si="109"/>
        <v>80</v>
      </c>
      <c r="S401">
        <f t="shared" si="110"/>
        <v>32</v>
      </c>
      <c r="T401">
        <f t="shared" si="111"/>
        <v>36</v>
      </c>
      <c r="U401">
        <f t="shared" si="112"/>
        <v>40</v>
      </c>
      <c r="V401">
        <f t="shared" si="113"/>
        <v>30</v>
      </c>
      <c r="W401">
        <f t="shared" si="114"/>
        <v>13</v>
      </c>
      <c r="X401">
        <f t="shared" si="115"/>
        <v>6</v>
      </c>
      <c r="Y401">
        <f t="shared" si="116"/>
        <v>71</v>
      </c>
      <c r="Z401">
        <f t="shared" si="117"/>
        <v>3</v>
      </c>
      <c r="AA401">
        <f t="shared" si="118"/>
        <v>27</v>
      </c>
      <c r="AB401">
        <f t="shared" si="119"/>
        <v>33</v>
      </c>
      <c r="AC401">
        <f t="shared" si="120"/>
        <v>0</v>
      </c>
    </row>
    <row r="402" spans="1:29" x14ac:dyDescent="0.2">
      <c r="A402">
        <f t="shared" si="106"/>
        <v>120</v>
      </c>
      <c r="B402">
        <f t="shared" si="93"/>
        <v>1</v>
      </c>
      <c r="C402">
        <f t="shared" si="94"/>
        <v>1</v>
      </c>
      <c r="D402">
        <f t="shared" si="95"/>
        <v>1</v>
      </c>
      <c r="E402">
        <f t="shared" si="96"/>
        <v>1</v>
      </c>
      <c r="F402">
        <f t="shared" si="97"/>
        <v>1</v>
      </c>
      <c r="G402">
        <f t="shared" si="98"/>
        <v>0</v>
      </c>
      <c r="H402">
        <f t="shared" si="99"/>
        <v>0</v>
      </c>
      <c r="I402">
        <f t="shared" si="100"/>
        <v>0</v>
      </c>
      <c r="J402">
        <f t="shared" si="101"/>
        <v>0</v>
      </c>
      <c r="K402">
        <f t="shared" si="102"/>
        <v>0</v>
      </c>
      <c r="L402">
        <f t="shared" si="103"/>
        <v>0</v>
      </c>
      <c r="M402">
        <f t="shared" si="104"/>
        <v>0</v>
      </c>
      <c r="N402">
        <f t="shared" si="105"/>
        <v>0</v>
      </c>
      <c r="P402" s="14">
        <f t="shared" si="107"/>
        <v>120</v>
      </c>
      <c r="Q402">
        <f t="shared" si="108"/>
        <v>69</v>
      </c>
      <c r="R402">
        <f t="shared" si="109"/>
        <v>81</v>
      </c>
      <c r="S402">
        <f t="shared" si="110"/>
        <v>33</v>
      </c>
      <c r="T402">
        <f t="shared" si="111"/>
        <v>37</v>
      </c>
      <c r="U402">
        <f t="shared" si="112"/>
        <v>41</v>
      </c>
      <c r="V402">
        <f t="shared" si="113"/>
        <v>30</v>
      </c>
      <c r="W402">
        <f t="shared" si="114"/>
        <v>13</v>
      </c>
      <c r="X402">
        <f t="shared" si="115"/>
        <v>6</v>
      </c>
      <c r="Y402">
        <f t="shared" si="116"/>
        <v>71</v>
      </c>
      <c r="Z402">
        <f t="shared" si="117"/>
        <v>3</v>
      </c>
      <c r="AA402">
        <f t="shared" si="118"/>
        <v>27</v>
      </c>
      <c r="AB402">
        <f t="shared" si="119"/>
        <v>33</v>
      </c>
      <c r="AC402">
        <f t="shared" si="120"/>
        <v>0</v>
      </c>
    </row>
    <row r="403" spans="1:29" x14ac:dyDescent="0.2">
      <c r="A403">
        <f t="shared" si="106"/>
        <v>121</v>
      </c>
      <c r="B403">
        <f t="shared" si="93"/>
        <v>0</v>
      </c>
      <c r="C403">
        <f t="shared" si="94"/>
        <v>0</v>
      </c>
      <c r="D403">
        <f t="shared" si="95"/>
        <v>0</v>
      </c>
      <c r="E403">
        <f t="shared" si="96"/>
        <v>0</v>
      </c>
      <c r="F403">
        <f t="shared" si="97"/>
        <v>1</v>
      </c>
      <c r="G403">
        <f t="shared" si="98"/>
        <v>1</v>
      </c>
      <c r="H403">
        <f t="shared" si="99"/>
        <v>0</v>
      </c>
      <c r="I403">
        <f t="shared" si="100"/>
        <v>0</v>
      </c>
      <c r="J403">
        <f t="shared" si="101"/>
        <v>1</v>
      </c>
      <c r="K403">
        <f t="shared" si="102"/>
        <v>1</v>
      </c>
      <c r="L403">
        <f t="shared" si="103"/>
        <v>1</v>
      </c>
      <c r="M403">
        <f t="shared" si="104"/>
        <v>0</v>
      </c>
      <c r="N403">
        <f t="shared" si="105"/>
        <v>0</v>
      </c>
      <c r="P403" s="14">
        <f t="shared" si="107"/>
        <v>121</v>
      </c>
      <c r="Q403">
        <f t="shared" si="108"/>
        <v>69</v>
      </c>
      <c r="R403">
        <f t="shared" si="109"/>
        <v>81</v>
      </c>
      <c r="S403">
        <f t="shared" si="110"/>
        <v>33</v>
      </c>
      <c r="T403">
        <f t="shared" si="111"/>
        <v>37</v>
      </c>
      <c r="U403">
        <f t="shared" si="112"/>
        <v>42</v>
      </c>
      <c r="V403">
        <f t="shared" si="113"/>
        <v>31</v>
      </c>
      <c r="W403">
        <f t="shared" si="114"/>
        <v>13</v>
      </c>
      <c r="X403">
        <f t="shared" si="115"/>
        <v>6</v>
      </c>
      <c r="Y403">
        <f t="shared" si="116"/>
        <v>72</v>
      </c>
      <c r="Z403">
        <f t="shared" si="117"/>
        <v>4</v>
      </c>
      <c r="AA403">
        <f t="shared" si="118"/>
        <v>28</v>
      </c>
      <c r="AB403">
        <f t="shared" si="119"/>
        <v>33</v>
      </c>
      <c r="AC403">
        <f t="shared" si="120"/>
        <v>0</v>
      </c>
    </row>
    <row r="404" spans="1:29" x14ac:dyDescent="0.2">
      <c r="A404">
        <f t="shared" si="106"/>
        <v>122</v>
      </c>
      <c r="B404">
        <f t="shared" si="93"/>
        <v>1</v>
      </c>
      <c r="C404">
        <f t="shared" si="94"/>
        <v>0</v>
      </c>
      <c r="D404">
        <f t="shared" si="95"/>
        <v>0</v>
      </c>
      <c r="E404">
        <f t="shared" si="96"/>
        <v>1</v>
      </c>
      <c r="F404">
        <f t="shared" si="97"/>
        <v>0</v>
      </c>
      <c r="G404">
        <f t="shared" si="98"/>
        <v>0</v>
      </c>
      <c r="H404">
        <f t="shared" si="99"/>
        <v>0</v>
      </c>
      <c r="I404">
        <f t="shared" si="100"/>
        <v>0</v>
      </c>
      <c r="J404">
        <f t="shared" si="101"/>
        <v>0</v>
      </c>
      <c r="K404">
        <f t="shared" si="102"/>
        <v>0</v>
      </c>
      <c r="L404">
        <f t="shared" si="103"/>
        <v>0</v>
      </c>
      <c r="M404">
        <f t="shared" si="104"/>
        <v>1</v>
      </c>
      <c r="N404">
        <f t="shared" si="105"/>
        <v>0</v>
      </c>
      <c r="P404" s="14">
        <f t="shared" si="107"/>
        <v>122</v>
      </c>
      <c r="Q404">
        <f t="shared" si="108"/>
        <v>70</v>
      </c>
      <c r="R404">
        <f t="shared" si="109"/>
        <v>81</v>
      </c>
      <c r="S404">
        <f t="shared" si="110"/>
        <v>33</v>
      </c>
      <c r="T404">
        <f t="shared" si="111"/>
        <v>38</v>
      </c>
      <c r="U404">
        <f t="shared" si="112"/>
        <v>42</v>
      </c>
      <c r="V404">
        <f t="shared" si="113"/>
        <v>31</v>
      </c>
      <c r="W404">
        <f t="shared" si="114"/>
        <v>13</v>
      </c>
      <c r="X404">
        <f t="shared" si="115"/>
        <v>6</v>
      </c>
      <c r="Y404">
        <f t="shared" si="116"/>
        <v>72</v>
      </c>
      <c r="Z404">
        <f t="shared" si="117"/>
        <v>4</v>
      </c>
      <c r="AA404">
        <f t="shared" si="118"/>
        <v>28</v>
      </c>
      <c r="AB404">
        <f t="shared" si="119"/>
        <v>34</v>
      </c>
      <c r="AC404">
        <f t="shared" si="120"/>
        <v>0</v>
      </c>
    </row>
    <row r="405" spans="1:29" x14ac:dyDescent="0.2">
      <c r="A405">
        <f t="shared" si="106"/>
        <v>123</v>
      </c>
      <c r="B405">
        <f t="shared" si="93"/>
        <v>1</v>
      </c>
      <c r="C405">
        <f t="shared" si="94"/>
        <v>1</v>
      </c>
      <c r="D405">
        <f t="shared" si="95"/>
        <v>1</v>
      </c>
      <c r="E405">
        <f t="shared" si="96"/>
        <v>1</v>
      </c>
      <c r="F405">
        <f t="shared" si="97"/>
        <v>1</v>
      </c>
      <c r="G405">
        <f t="shared" si="98"/>
        <v>0</v>
      </c>
      <c r="H405">
        <f t="shared" si="99"/>
        <v>0</v>
      </c>
      <c r="I405">
        <f t="shared" si="100"/>
        <v>0</v>
      </c>
      <c r="J405">
        <f t="shared" si="101"/>
        <v>1</v>
      </c>
      <c r="K405">
        <f t="shared" si="102"/>
        <v>0</v>
      </c>
      <c r="L405">
        <f t="shared" si="103"/>
        <v>1</v>
      </c>
      <c r="M405">
        <f t="shared" si="104"/>
        <v>1</v>
      </c>
      <c r="N405">
        <f t="shared" si="105"/>
        <v>0</v>
      </c>
      <c r="P405" s="14">
        <f t="shared" si="107"/>
        <v>123</v>
      </c>
      <c r="Q405">
        <f t="shared" si="108"/>
        <v>71</v>
      </c>
      <c r="R405">
        <f t="shared" si="109"/>
        <v>82</v>
      </c>
      <c r="S405">
        <f t="shared" si="110"/>
        <v>34</v>
      </c>
      <c r="T405">
        <f t="shared" si="111"/>
        <v>39</v>
      </c>
      <c r="U405">
        <f t="shared" si="112"/>
        <v>43</v>
      </c>
      <c r="V405">
        <f t="shared" si="113"/>
        <v>31</v>
      </c>
      <c r="W405">
        <f t="shared" si="114"/>
        <v>13</v>
      </c>
      <c r="X405">
        <f t="shared" si="115"/>
        <v>6</v>
      </c>
      <c r="Y405">
        <f t="shared" si="116"/>
        <v>73</v>
      </c>
      <c r="Z405">
        <f t="shared" si="117"/>
        <v>4</v>
      </c>
      <c r="AA405">
        <f t="shared" si="118"/>
        <v>29</v>
      </c>
      <c r="AB405">
        <f t="shared" si="119"/>
        <v>35</v>
      </c>
      <c r="AC405">
        <f t="shared" si="120"/>
        <v>0</v>
      </c>
    </row>
    <row r="406" spans="1:29" x14ac:dyDescent="0.2">
      <c r="A406">
        <f t="shared" si="106"/>
        <v>124</v>
      </c>
      <c r="B406">
        <f t="shared" si="93"/>
        <v>1</v>
      </c>
      <c r="C406">
        <f t="shared" si="94"/>
        <v>0</v>
      </c>
      <c r="D406">
        <f t="shared" si="95"/>
        <v>1</v>
      </c>
      <c r="E406">
        <f t="shared" si="96"/>
        <v>1</v>
      </c>
      <c r="F406">
        <f t="shared" si="97"/>
        <v>0</v>
      </c>
      <c r="G406">
        <f t="shared" si="98"/>
        <v>0</v>
      </c>
      <c r="H406">
        <f t="shared" si="99"/>
        <v>0</v>
      </c>
      <c r="I406">
        <f t="shared" si="100"/>
        <v>0</v>
      </c>
      <c r="J406">
        <f t="shared" si="101"/>
        <v>0</v>
      </c>
      <c r="K406">
        <f t="shared" si="102"/>
        <v>0</v>
      </c>
      <c r="L406">
        <f t="shared" si="103"/>
        <v>0</v>
      </c>
      <c r="M406">
        <f t="shared" si="104"/>
        <v>1</v>
      </c>
      <c r="N406">
        <f t="shared" si="105"/>
        <v>0</v>
      </c>
      <c r="P406" s="14">
        <f t="shared" si="107"/>
        <v>124</v>
      </c>
      <c r="Q406">
        <f t="shared" si="108"/>
        <v>72</v>
      </c>
      <c r="R406">
        <f t="shared" si="109"/>
        <v>82</v>
      </c>
      <c r="S406">
        <f t="shared" si="110"/>
        <v>35</v>
      </c>
      <c r="T406">
        <f t="shared" si="111"/>
        <v>40</v>
      </c>
      <c r="U406">
        <f t="shared" si="112"/>
        <v>43</v>
      </c>
      <c r="V406">
        <f t="shared" si="113"/>
        <v>31</v>
      </c>
      <c r="W406">
        <f t="shared" si="114"/>
        <v>13</v>
      </c>
      <c r="X406">
        <f t="shared" si="115"/>
        <v>6</v>
      </c>
      <c r="Y406">
        <f t="shared" si="116"/>
        <v>73</v>
      </c>
      <c r="Z406">
        <f t="shared" si="117"/>
        <v>4</v>
      </c>
      <c r="AA406">
        <f t="shared" si="118"/>
        <v>29</v>
      </c>
      <c r="AB406">
        <f t="shared" si="119"/>
        <v>36</v>
      </c>
      <c r="AC406">
        <f t="shared" si="120"/>
        <v>0</v>
      </c>
    </row>
    <row r="407" spans="1:29" x14ac:dyDescent="0.2">
      <c r="A407">
        <f t="shared" si="106"/>
        <v>125</v>
      </c>
      <c r="B407">
        <f t="shared" si="93"/>
        <v>1</v>
      </c>
      <c r="C407">
        <f t="shared" si="94"/>
        <v>1</v>
      </c>
      <c r="D407">
        <f t="shared" si="95"/>
        <v>1</v>
      </c>
      <c r="E407">
        <f t="shared" si="96"/>
        <v>0</v>
      </c>
      <c r="F407">
        <f t="shared" si="97"/>
        <v>0</v>
      </c>
      <c r="G407">
        <f t="shared" si="98"/>
        <v>0</v>
      </c>
      <c r="H407">
        <f t="shared" si="99"/>
        <v>0</v>
      </c>
      <c r="I407">
        <f t="shared" si="100"/>
        <v>0</v>
      </c>
      <c r="J407">
        <f t="shared" si="101"/>
        <v>1</v>
      </c>
      <c r="K407">
        <f t="shared" si="102"/>
        <v>0</v>
      </c>
      <c r="L407">
        <f t="shared" si="103"/>
        <v>1</v>
      </c>
      <c r="M407">
        <f t="shared" si="104"/>
        <v>1</v>
      </c>
      <c r="N407">
        <f t="shared" si="105"/>
        <v>0</v>
      </c>
      <c r="P407" s="14">
        <f t="shared" si="107"/>
        <v>125</v>
      </c>
      <c r="Q407">
        <f t="shared" si="108"/>
        <v>73</v>
      </c>
      <c r="R407">
        <f t="shared" si="109"/>
        <v>83</v>
      </c>
      <c r="S407">
        <f t="shared" si="110"/>
        <v>36</v>
      </c>
      <c r="T407">
        <f t="shared" si="111"/>
        <v>40</v>
      </c>
      <c r="U407">
        <f t="shared" si="112"/>
        <v>43</v>
      </c>
      <c r="V407">
        <f t="shared" si="113"/>
        <v>31</v>
      </c>
      <c r="W407">
        <f t="shared" si="114"/>
        <v>13</v>
      </c>
      <c r="X407">
        <f t="shared" si="115"/>
        <v>6</v>
      </c>
      <c r="Y407">
        <f t="shared" si="116"/>
        <v>74</v>
      </c>
      <c r="Z407">
        <f t="shared" si="117"/>
        <v>4</v>
      </c>
      <c r="AA407">
        <f t="shared" si="118"/>
        <v>30</v>
      </c>
      <c r="AB407">
        <f t="shared" si="119"/>
        <v>37</v>
      </c>
      <c r="AC407">
        <f t="shared" si="120"/>
        <v>0</v>
      </c>
    </row>
    <row r="408" spans="1:29" x14ac:dyDescent="0.2">
      <c r="A408">
        <f t="shared" si="106"/>
        <v>126</v>
      </c>
      <c r="B408">
        <f t="shared" si="93"/>
        <v>1</v>
      </c>
      <c r="C408">
        <f t="shared" si="94"/>
        <v>1</v>
      </c>
      <c r="D408">
        <f t="shared" si="95"/>
        <v>0</v>
      </c>
      <c r="E408">
        <f t="shared" si="96"/>
        <v>1</v>
      </c>
      <c r="F408">
        <f t="shared" si="97"/>
        <v>1</v>
      </c>
      <c r="G408">
        <f t="shared" si="98"/>
        <v>0</v>
      </c>
      <c r="H408">
        <f t="shared" si="99"/>
        <v>0</v>
      </c>
      <c r="I408">
        <f t="shared" si="100"/>
        <v>0</v>
      </c>
      <c r="J408">
        <f t="shared" si="101"/>
        <v>0</v>
      </c>
      <c r="K408">
        <f t="shared" si="102"/>
        <v>0</v>
      </c>
      <c r="L408">
        <f t="shared" si="103"/>
        <v>1</v>
      </c>
      <c r="M408">
        <f t="shared" si="104"/>
        <v>0</v>
      </c>
      <c r="N408">
        <f t="shared" si="105"/>
        <v>0</v>
      </c>
      <c r="P408" s="14">
        <f t="shared" si="107"/>
        <v>126</v>
      </c>
      <c r="Q408">
        <f t="shared" si="108"/>
        <v>74</v>
      </c>
      <c r="R408">
        <f t="shared" si="109"/>
        <v>84</v>
      </c>
      <c r="S408">
        <f t="shared" si="110"/>
        <v>36</v>
      </c>
      <c r="T408">
        <f t="shared" si="111"/>
        <v>41</v>
      </c>
      <c r="U408">
        <f t="shared" si="112"/>
        <v>44</v>
      </c>
      <c r="V408">
        <f t="shared" si="113"/>
        <v>31</v>
      </c>
      <c r="W408">
        <f t="shared" si="114"/>
        <v>13</v>
      </c>
      <c r="X408">
        <f t="shared" si="115"/>
        <v>6</v>
      </c>
      <c r="Y408">
        <f t="shared" si="116"/>
        <v>74</v>
      </c>
      <c r="Z408">
        <f t="shared" si="117"/>
        <v>4</v>
      </c>
      <c r="AA408">
        <f t="shared" si="118"/>
        <v>31</v>
      </c>
      <c r="AB408">
        <f t="shared" si="119"/>
        <v>37</v>
      </c>
      <c r="AC408">
        <f t="shared" si="120"/>
        <v>0</v>
      </c>
    </row>
    <row r="409" spans="1:29" x14ac:dyDescent="0.2">
      <c r="A409">
        <f t="shared" si="106"/>
        <v>127</v>
      </c>
      <c r="B409">
        <f t="shared" si="93"/>
        <v>0</v>
      </c>
      <c r="C409">
        <f t="shared" si="94"/>
        <v>0</v>
      </c>
      <c r="D409">
        <f t="shared" si="95"/>
        <v>0</v>
      </c>
      <c r="E409">
        <f t="shared" si="96"/>
        <v>0</v>
      </c>
      <c r="F409">
        <f t="shared" si="97"/>
        <v>0</v>
      </c>
      <c r="G409">
        <f t="shared" si="98"/>
        <v>0</v>
      </c>
      <c r="H409">
        <f t="shared" si="99"/>
        <v>0</v>
      </c>
      <c r="I409">
        <f t="shared" si="100"/>
        <v>0</v>
      </c>
      <c r="J409">
        <f t="shared" si="101"/>
        <v>1</v>
      </c>
      <c r="K409">
        <f t="shared" si="102"/>
        <v>0</v>
      </c>
      <c r="L409">
        <f t="shared" si="103"/>
        <v>0</v>
      </c>
      <c r="M409">
        <f t="shared" si="104"/>
        <v>1</v>
      </c>
      <c r="N409">
        <f t="shared" si="105"/>
        <v>0</v>
      </c>
      <c r="P409" s="14">
        <f t="shared" si="107"/>
        <v>127</v>
      </c>
      <c r="Q409">
        <f t="shared" si="108"/>
        <v>74</v>
      </c>
      <c r="R409">
        <f t="shared" si="109"/>
        <v>84</v>
      </c>
      <c r="S409">
        <f t="shared" si="110"/>
        <v>36</v>
      </c>
      <c r="T409">
        <f t="shared" si="111"/>
        <v>41</v>
      </c>
      <c r="U409">
        <f t="shared" si="112"/>
        <v>44</v>
      </c>
      <c r="V409">
        <f t="shared" si="113"/>
        <v>31</v>
      </c>
      <c r="W409">
        <f t="shared" si="114"/>
        <v>13</v>
      </c>
      <c r="X409">
        <f t="shared" si="115"/>
        <v>6</v>
      </c>
      <c r="Y409">
        <f t="shared" si="116"/>
        <v>75</v>
      </c>
      <c r="Z409">
        <f t="shared" si="117"/>
        <v>4</v>
      </c>
      <c r="AA409">
        <f t="shared" si="118"/>
        <v>31</v>
      </c>
      <c r="AB409">
        <f t="shared" si="119"/>
        <v>38</v>
      </c>
      <c r="AC409">
        <f t="shared" si="120"/>
        <v>0</v>
      </c>
    </row>
    <row r="410" spans="1:29" x14ac:dyDescent="0.2">
      <c r="A410">
        <f t="shared" si="106"/>
        <v>128</v>
      </c>
      <c r="B410">
        <f t="shared" si="93"/>
        <v>0</v>
      </c>
      <c r="C410">
        <f t="shared" si="94"/>
        <v>0</v>
      </c>
      <c r="D410">
        <f t="shared" si="95"/>
        <v>0</v>
      </c>
      <c r="E410">
        <f t="shared" si="96"/>
        <v>0</v>
      </c>
      <c r="F410">
        <f t="shared" si="97"/>
        <v>0</v>
      </c>
      <c r="G410">
        <f t="shared" si="98"/>
        <v>0</v>
      </c>
      <c r="H410">
        <f t="shared" si="99"/>
        <v>0</v>
      </c>
      <c r="I410">
        <f t="shared" si="100"/>
        <v>0</v>
      </c>
      <c r="J410">
        <f t="shared" si="101"/>
        <v>0</v>
      </c>
      <c r="K410">
        <f t="shared" si="102"/>
        <v>0</v>
      </c>
      <c r="L410">
        <f t="shared" si="103"/>
        <v>0</v>
      </c>
      <c r="M410">
        <f t="shared" si="104"/>
        <v>1</v>
      </c>
      <c r="N410">
        <f t="shared" si="105"/>
        <v>0</v>
      </c>
      <c r="P410" s="14">
        <f t="shared" si="107"/>
        <v>128</v>
      </c>
      <c r="Q410">
        <f t="shared" si="108"/>
        <v>74</v>
      </c>
      <c r="R410">
        <f t="shared" si="109"/>
        <v>84</v>
      </c>
      <c r="S410">
        <f t="shared" si="110"/>
        <v>36</v>
      </c>
      <c r="T410">
        <f t="shared" si="111"/>
        <v>41</v>
      </c>
      <c r="U410">
        <f t="shared" si="112"/>
        <v>44</v>
      </c>
      <c r="V410">
        <f t="shared" si="113"/>
        <v>31</v>
      </c>
      <c r="W410">
        <f t="shared" si="114"/>
        <v>13</v>
      </c>
      <c r="X410">
        <f t="shared" si="115"/>
        <v>6</v>
      </c>
      <c r="Y410">
        <f t="shared" si="116"/>
        <v>75</v>
      </c>
      <c r="Z410">
        <f t="shared" si="117"/>
        <v>4</v>
      </c>
      <c r="AA410">
        <f t="shared" si="118"/>
        <v>31</v>
      </c>
      <c r="AB410">
        <f t="shared" si="119"/>
        <v>39</v>
      </c>
      <c r="AC410">
        <f t="shared" si="120"/>
        <v>0</v>
      </c>
    </row>
    <row r="411" spans="1:29" x14ac:dyDescent="0.2">
      <c r="A411">
        <f t="shared" si="106"/>
        <v>129</v>
      </c>
      <c r="B411">
        <f t="shared" si="93"/>
        <v>1</v>
      </c>
      <c r="C411">
        <f t="shared" si="94"/>
        <v>1</v>
      </c>
      <c r="D411">
        <f t="shared" si="95"/>
        <v>1</v>
      </c>
      <c r="E411">
        <f t="shared" si="96"/>
        <v>0</v>
      </c>
      <c r="F411">
        <f t="shared" si="97"/>
        <v>0</v>
      </c>
      <c r="G411">
        <f t="shared" si="98"/>
        <v>0</v>
      </c>
      <c r="H411">
        <f t="shared" si="99"/>
        <v>0</v>
      </c>
      <c r="I411">
        <f t="shared" si="100"/>
        <v>0</v>
      </c>
      <c r="J411">
        <f t="shared" si="101"/>
        <v>0</v>
      </c>
      <c r="K411">
        <f t="shared" si="102"/>
        <v>0</v>
      </c>
      <c r="L411">
        <f t="shared" si="103"/>
        <v>1</v>
      </c>
      <c r="M411">
        <f t="shared" si="104"/>
        <v>1</v>
      </c>
      <c r="N411">
        <f t="shared" si="105"/>
        <v>0</v>
      </c>
      <c r="P411" s="14">
        <f t="shared" si="107"/>
        <v>129</v>
      </c>
      <c r="Q411">
        <f t="shared" si="108"/>
        <v>75</v>
      </c>
      <c r="R411">
        <f t="shared" si="109"/>
        <v>85</v>
      </c>
      <c r="S411">
        <f t="shared" si="110"/>
        <v>37</v>
      </c>
      <c r="T411">
        <f t="shared" si="111"/>
        <v>41</v>
      </c>
      <c r="U411">
        <f t="shared" si="112"/>
        <v>44</v>
      </c>
      <c r="V411">
        <f t="shared" si="113"/>
        <v>31</v>
      </c>
      <c r="W411">
        <f t="shared" si="114"/>
        <v>13</v>
      </c>
      <c r="X411">
        <f t="shared" si="115"/>
        <v>6</v>
      </c>
      <c r="Y411">
        <f t="shared" si="116"/>
        <v>75</v>
      </c>
      <c r="Z411">
        <f t="shared" si="117"/>
        <v>4</v>
      </c>
      <c r="AA411">
        <f t="shared" si="118"/>
        <v>32</v>
      </c>
      <c r="AB411">
        <f t="shared" si="119"/>
        <v>40</v>
      </c>
      <c r="AC411">
        <f t="shared" si="120"/>
        <v>0</v>
      </c>
    </row>
    <row r="412" spans="1:29" x14ac:dyDescent="0.2">
      <c r="A412">
        <f t="shared" si="106"/>
        <v>130</v>
      </c>
      <c r="B412">
        <f t="shared" ref="B412:B420" si="121">COUNTIF(C131,"เสื้อผ้า / แฟชั่น*")</f>
        <v>1</v>
      </c>
      <c r="C412">
        <f t="shared" ref="C412:C420" si="122">COUNTIF(C131,"*ของใช้ส่วนตัว*")</f>
        <v>0</v>
      </c>
      <c r="D412">
        <f t="shared" ref="D412:D420" si="123">COUNTIF(C131,"*เครื่องประดับ*")</f>
        <v>0</v>
      </c>
      <c r="E412">
        <f t="shared" ref="E412:E420" si="124">COUNTIF(C131,"*อาหารเสริม / สุขภาพ ความงาม*")</f>
        <v>0</v>
      </c>
      <c r="F412">
        <f t="shared" ref="F412:F420" si="125">COUNTIF(C131,"*เครื่องเขียน / หนังสือ*")</f>
        <v>1</v>
      </c>
      <c r="G412">
        <f t="shared" ref="G412:G420" si="126">COUNTIF(C131,"*เครื่องใช้ไฟฟ้าภายในบ้าน*")</f>
        <v>0</v>
      </c>
      <c r="H412">
        <f t="shared" ref="H412:H420" si="127">COUNTIF(C131,"*อุปกรณ์กีฬา*")</f>
        <v>0</v>
      </c>
      <c r="I412">
        <f t="shared" ref="I412:I420" si="128">COUNTIF(C131,"*อุปกรณ์ท่องเที่ยว*")</f>
        <v>0</v>
      </c>
      <c r="J412">
        <f t="shared" ref="J412:J420" si="129">COUNTIF(C131,"*อุปกรณ์อิเล็กทรอนิกส์ / อุปกรณ์เสริม*")</f>
        <v>0</v>
      </c>
      <c r="K412">
        <f t="shared" ref="K412:K420" si="130">COUNTIF(C131,"*ยานยนต์ / อุปกรณ์เสริม*")</f>
        <v>0</v>
      </c>
      <c r="L412">
        <f t="shared" ref="L412:L420" si="131">COUNTIF(C131,"*เฟอร์นิเจอร์ / ของตกแต่งบ้าน*")</f>
        <v>0</v>
      </c>
      <c r="M412">
        <f t="shared" ref="M412:M420" si="132">COUNTIF(C131,"*อาหาร / ขนม*")</f>
        <v>0</v>
      </c>
      <c r="N412">
        <f t="shared" ref="N412:N420" si="133">COUNTIF(C131,"*ไม่ได้ซื้อเลยค้าบบบบ*")</f>
        <v>0</v>
      </c>
      <c r="P412" s="14">
        <f t="shared" si="107"/>
        <v>130</v>
      </c>
      <c r="Q412">
        <f t="shared" si="108"/>
        <v>76</v>
      </c>
      <c r="R412">
        <f t="shared" si="109"/>
        <v>85</v>
      </c>
      <c r="S412">
        <f t="shared" si="110"/>
        <v>37</v>
      </c>
      <c r="T412">
        <f t="shared" si="111"/>
        <v>41</v>
      </c>
      <c r="U412">
        <f t="shared" si="112"/>
        <v>45</v>
      </c>
      <c r="V412">
        <f t="shared" si="113"/>
        <v>31</v>
      </c>
      <c r="W412">
        <f t="shared" si="114"/>
        <v>13</v>
      </c>
      <c r="X412">
        <f t="shared" si="115"/>
        <v>6</v>
      </c>
      <c r="Y412">
        <f t="shared" si="116"/>
        <v>75</v>
      </c>
      <c r="Z412">
        <f t="shared" si="117"/>
        <v>4</v>
      </c>
      <c r="AA412">
        <f t="shared" si="118"/>
        <v>32</v>
      </c>
      <c r="AB412">
        <f t="shared" si="119"/>
        <v>40</v>
      </c>
      <c r="AC412">
        <f t="shared" si="120"/>
        <v>0</v>
      </c>
    </row>
    <row r="413" spans="1:29" x14ac:dyDescent="0.2">
      <c r="A413">
        <f t="shared" ref="A413:A420" si="134">A412+1</f>
        <v>131</v>
      </c>
      <c r="B413">
        <f t="shared" si="121"/>
        <v>1</v>
      </c>
      <c r="C413">
        <f t="shared" si="122"/>
        <v>0</v>
      </c>
      <c r="D413">
        <f t="shared" si="123"/>
        <v>0</v>
      </c>
      <c r="E413">
        <f t="shared" si="124"/>
        <v>0</v>
      </c>
      <c r="F413">
        <f t="shared" si="125"/>
        <v>0</v>
      </c>
      <c r="G413">
        <f t="shared" si="126"/>
        <v>0</v>
      </c>
      <c r="H413">
        <f t="shared" si="127"/>
        <v>1</v>
      </c>
      <c r="I413">
        <f t="shared" si="128"/>
        <v>0</v>
      </c>
      <c r="J413">
        <f t="shared" si="129"/>
        <v>0</v>
      </c>
      <c r="K413">
        <f t="shared" si="130"/>
        <v>0</v>
      </c>
      <c r="L413">
        <f t="shared" si="131"/>
        <v>0</v>
      </c>
      <c r="M413">
        <f t="shared" si="132"/>
        <v>0</v>
      </c>
      <c r="N413">
        <f t="shared" si="133"/>
        <v>0</v>
      </c>
      <c r="P413" s="14">
        <f t="shared" ref="P413:P420" si="135">P412+1</f>
        <v>131</v>
      </c>
      <c r="Q413">
        <f t="shared" ref="Q413:Q420" si="136">IF(B413=1,Q412+1,Q412)</f>
        <v>77</v>
      </c>
      <c r="R413">
        <f t="shared" ref="R413:R420" si="137">IF(C413=1,R412+1,R412)</f>
        <v>85</v>
      </c>
      <c r="S413">
        <f t="shared" ref="S413:S420" si="138">IF(D413=1,S412+1,S412)</f>
        <v>37</v>
      </c>
      <c r="T413">
        <f t="shared" ref="T413:T420" si="139">IF(E413=1,T412+1,T412)</f>
        <v>41</v>
      </c>
      <c r="U413">
        <f t="shared" ref="U413:U420" si="140">IF(F413=1,U412+1,U412)</f>
        <v>45</v>
      </c>
      <c r="V413">
        <f t="shared" ref="V413:V420" si="141">IF(G413=1,V412+1,V412)</f>
        <v>31</v>
      </c>
      <c r="W413">
        <f t="shared" ref="W413:W420" si="142">IF(H413=1,W412+1,W412)</f>
        <v>14</v>
      </c>
      <c r="X413">
        <f t="shared" ref="X413:X420" si="143">IF(I413=1,X412+1,X412)</f>
        <v>6</v>
      </c>
      <c r="Y413">
        <f t="shared" ref="Y413:Y420" si="144">IF(J413=1,Y412+1,Y412)</f>
        <v>75</v>
      </c>
      <c r="Z413">
        <f t="shared" ref="Z413:Z420" si="145">IF(K413=1,Z412+1,Z412)</f>
        <v>4</v>
      </c>
      <c r="AA413">
        <f t="shared" ref="AA413:AA420" si="146">IF(L413=1,AA412+1,AA412)</f>
        <v>32</v>
      </c>
      <c r="AB413">
        <f t="shared" ref="AB413:AB420" si="147">IF(M413=1,AB412+1,AB412)</f>
        <v>40</v>
      </c>
      <c r="AC413">
        <f t="shared" ref="AC413:AC420" si="148">IF(N413=1,AC412+1,AC412)</f>
        <v>0</v>
      </c>
    </row>
    <row r="414" spans="1:29" x14ac:dyDescent="0.2">
      <c r="A414">
        <f t="shared" si="134"/>
        <v>132</v>
      </c>
      <c r="B414">
        <f t="shared" si="121"/>
        <v>1</v>
      </c>
      <c r="C414">
        <f t="shared" si="122"/>
        <v>0</v>
      </c>
      <c r="D414">
        <f t="shared" si="123"/>
        <v>0</v>
      </c>
      <c r="E414">
        <f t="shared" si="124"/>
        <v>0</v>
      </c>
      <c r="F414">
        <f t="shared" si="125"/>
        <v>0</v>
      </c>
      <c r="G414">
        <f t="shared" si="126"/>
        <v>0</v>
      </c>
      <c r="H414">
        <f t="shared" si="127"/>
        <v>0</v>
      </c>
      <c r="I414">
        <f t="shared" si="128"/>
        <v>0</v>
      </c>
      <c r="J414">
        <f t="shared" si="129"/>
        <v>0</v>
      </c>
      <c r="K414">
        <f t="shared" si="130"/>
        <v>0</v>
      </c>
      <c r="L414">
        <f t="shared" si="131"/>
        <v>1</v>
      </c>
      <c r="M414">
        <f t="shared" si="132"/>
        <v>0</v>
      </c>
      <c r="N414">
        <f t="shared" si="133"/>
        <v>0</v>
      </c>
      <c r="P414" s="14">
        <f t="shared" si="135"/>
        <v>132</v>
      </c>
      <c r="Q414">
        <f t="shared" si="136"/>
        <v>78</v>
      </c>
      <c r="R414">
        <f t="shared" si="137"/>
        <v>85</v>
      </c>
      <c r="S414">
        <f t="shared" si="138"/>
        <v>37</v>
      </c>
      <c r="T414">
        <f t="shared" si="139"/>
        <v>41</v>
      </c>
      <c r="U414">
        <f t="shared" si="140"/>
        <v>45</v>
      </c>
      <c r="V414">
        <f t="shared" si="141"/>
        <v>31</v>
      </c>
      <c r="W414">
        <f t="shared" si="142"/>
        <v>14</v>
      </c>
      <c r="X414">
        <f t="shared" si="143"/>
        <v>6</v>
      </c>
      <c r="Y414">
        <f t="shared" si="144"/>
        <v>75</v>
      </c>
      <c r="Z414">
        <f t="shared" si="145"/>
        <v>4</v>
      </c>
      <c r="AA414">
        <f t="shared" si="146"/>
        <v>33</v>
      </c>
      <c r="AB414">
        <f t="shared" si="147"/>
        <v>40</v>
      </c>
      <c r="AC414">
        <f t="shared" si="148"/>
        <v>0</v>
      </c>
    </row>
    <row r="415" spans="1:29" x14ac:dyDescent="0.2">
      <c r="A415">
        <f t="shared" si="134"/>
        <v>133</v>
      </c>
      <c r="B415">
        <f t="shared" si="121"/>
        <v>1</v>
      </c>
      <c r="C415">
        <f t="shared" si="122"/>
        <v>1</v>
      </c>
      <c r="D415">
        <f t="shared" si="123"/>
        <v>1</v>
      </c>
      <c r="E415">
        <f t="shared" si="124"/>
        <v>0</v>
      </c>
      <c r="F415">
        <f t="shared" si="125"/>
        <v>0</v>
      </c>
      <c r="G415">
        <f t="shared" si="126"/>
        <v>0</v>
      </c>
      <c r="H415">
        <f t="shared" si="127"/>
        <v>0</v>
      </c>
      <c r="I415">
        <f t="shared" si="128"/>
        <v>0</v>
      </c>
      <c r="J415">
        <f t="shared" si="129"/>
        <v>0</v>
      </c>
      <c r="K415">
        <f t="shared" si="130"/>
        <v>0</v>
      </c>
      <c r="L415">
        <f t="shared" si="131"/>
        <v>0</v>
      </c>
      <c r="M415">
        <f t="shared" si="132"/>
        <v>1</v>
      </c>
      <c r="N415">
        <f t="shared" si="133"/>
        <v>0</v>
      </c>
      <c r="P415" s="14">
        <f t="shared" si="135"/>
        <v>133</v>
      </c>
      <c r="Q415">
        <f t="shared" si="136"/>
        <v>79</v>
      </c>
      <c r="R415">
        <f t="shared" si="137"/>
        <v>86</v>
      </c>
      <c r="S415">
        <f t="shared" si="138"/>
        <v>38</v>
      </c>
      <c r="T415">
        <f t="shared" si="139"/>
        <v>41</v>
      </c>
      <c r="U415">
        <f t="shared" si="140"/>
        <v>45</v>
      </c>
      <c r="V415">
        <f t="shared" si="141"/>
        <v>31</v>
      </c>
      <c r="W415">
        <f t="shared" si="142"/>
        <v>14</v>
      </c>
      <c r="X415">
        <f t="shared" si="143"/>
        <v>6</v>
      </c>
      <c r="Y415">
        <f t="shared" si="144"/>
        <v>75</v>
      </c>
      <c r="Z415">
        <f t="shared" si="145"/>
        <v>4</v>
      </c>
      <c r="AA415">
        <f t="shared" si="146"/>
        <v>33</v>
      </c>
      <c r="AB415">
        <f t="shared" si="147"/>
        <v>41</v>
      </c>
      <c r="AC415">
        <f t="shared" si="148"/>
        <v>0</v>
      </c>
    </row>
    <row r="416" spans="1:29" x14ac:dyDescent="0.2">
      <c r="A416">
        <f t="shared" si="134"/>
        <v>134</v>
      </c>
      <c r="B416">
        <f t="shared" si="121"/>
        <v>1</v>
      </c>
      <c r="C416">
        <f t="shared" si="122"/>
        <v>1</v>
      </c>
      <c r="D416">
        <f t="shared" si="123"/>
        <v>0</v>
      </c>
      <c r="E416">
        <f t="shared" si="124"/>
        <v>1</v>
      </c>
      <c r="F416">
        <f t="shared" si="125"/>
        <v>0</v>
      </c>
      <c r="G416">
        <f t="shared" si="126"/>
        <v>0</v>
      </c>
      <c r="H416">
        <f t="shared" si="127"/>
        <v>0</v>
      </c>
      <c r="I416">
        <f t="shared" si="128"/>
        <v>0</v>
      </c>
      <c r="J416">
        <f t="shared" si="129"/>
        <v>0</v>
      </c>
      <c r="K416">
        <f t="shared" si="130"/>
        <v>0</v>
      </c>
      <c r="L416">
        <f t="shared" si="131"/>
        <v>0</v>
      </c>
      <c r="M416">
        <f t="shared" si="132"/>
        <v>1</v>
      </c>
      <c r="N416">
        <f t="shared" si="133"/>
        <v>0</v>
      </c>
      <c r="P416" s="14">
        <f t="shared" si="135"/>
        <v>134</v>
      </c>
      <c r="Q416">
        <f t="shared" si="136"/>
        <v>80</v>
      </c>
      <c r="R416">
        <f t="shared" si="137"/>
        <v>87</v>
      </c>
      <c r="S416">
        <f t="shared" si="138"/>
        <v>38</v>
      </c>
      <c r="T416">
        <f t="shared" si="139"/>
        <v>42</v>
      </c>
      <c r="U416">
        <f t="shared" si="140"/>
        <v>45</v>
      </c>
      <c r="V416">
        <f t="shared" si="141"/>
        <v>31</v>
      </c>
      <c r="W416">
        <f t="shared" si="142"/>
        <v>14</v>
      </c>
      <c r="X416">
        <f t="shared" si="143"/>
        <v>6</v>
      </c>
      <c r="Y416">
        <f t="shared" si="144"/>
        <v>75</v>
      </c>
      <c r="Z416">
        <f t="shared" si="145"/>
        <v>4</v>
      </c>
      <c r="AA416">
        <f t="shared" si="146"/>
        <v>33</v>
      </c>
      <c r="AB416">
        <f t="shared" si="147"/>
        <v>42</v>
      </c>
      <c r="AC416">
        <f t="shared" si="148"/>
        <v>0</v>
      </c>
    </row>
    <row r="417" spans="1:29" x14ac:dyDescent="0.2">
      <c r="A417">
        <f t="shared" si="134"/>
        <v>135</v>
      </c>
      <c r="B417">
        <f t="shared" si="121"/>
        <v>1</v>
      </c>
      <c r="C417">
        <f t="shared" si="122"/>
        <v>0</v>
      </c>
      <c r="D417">
        <f t="shared" si="123"/>
        <v>0</v>
      </c>
      <c r="E417">
        <f t="shared" si="124"/>
        <v>0</v>
      </c>
      <c r="F417">
        <f t="shared" si="125"/>
        <v>1</v>
      </c>
      <c r="G417">
        <f t="shared" si="126"/>
        <v>0</v>
      </c>
      <c r="H417">
        <f t="shared" si="127"/>
        <v>0</v>
      </c>
      <c r="I417">
        <f t="shared" si="128"/>
        <v>0</v>
      </c>
      <c r="J417">
        <f t="shared" si="129"/>
        <v>0</v>
      </c>
      <c r="K417">
        <f t="shared" si="130"/>
        <v>0</v>
      </c>
      <c r="L417">
        <f t="shared" si="131"/>
        <v>1</v>
      </c>
      <c r="M417">
        <f t="shared" si="132"/>
        <v>1</v>
      </c>
      <c r="N417">
        <f t="shared" si="133"/>
        <v>0</v>
      </c>
      <c r="P417" s="14">
        <f t="shared" si="135"/>
        <v>135</v>
      </c>
      <c r="Q417">
        <f t="shared" si="136"/>
        <v>81</v>
      </c>
      <c r="R417">
        <f t="shared" si="137"/>
        <v>87</v>
      </c>
      <c r="S417">
        <f t="shared" si="138"/>
        <v>38</v>
      </c>
      <c r="T417">
        <f t="shared" si="139"/>
        <v>42</v>
      </c>
      <c r="U417">
        <f t="shared" si="140"/>
        <v>46</v>
      </c>
      <c r="V417">
        <f t="shared" si="141"/>
        <v>31</v>
      </c>
      <c r="W417">
        <f t="shared" si="142"/>
        <v>14</v>
      </c>
      <c r="X417">
        <f t="shared" si="143"/>
        <v>6</v>
      </c>
      <c r="Y417">
        <f t="shared" si="144"/>
        <v>75</v>
      </c>
      <c r="Z417">
        <f t="shared" si="145"/>
        <v>4</v>
      </c>
      <c r="AA417">
        <f t="shared" si="146"/>
        <v>34</v>
      </c>
      <c r="AB417">
        <f t="shared" si="147"/>
        <v>43</v>
      </c>
      <c r="AC417">
        <f t="shared" si="148"/>
        <v>0</v>
      </c>
    </row>
    <row r="418" spans="1:29" x14ac:dyDescent="0.2">
      <c r="A418">
        <f t="shared" si="134"/>
        <v>136</v>
      </c>
      <c r="B418">
        <f t="shared" si="121"/>
        <v>1</v>
      </c>
      <c r="C418">
        <f t="shared" si="122"/>
        <v>1</v>
      </c>
      <c r="D418">
        <f t="shared" si="123"/>
        <v>1</v>
      </c>
      <c r="E418">
        <f t="shared" si="124"/>
        <v>0</v>
      </c>
      <c r="F418">
        <f t="shared" si="125"/>
        <v>0</v>
      </c>
      <c r="G418">
        <f t="shared" si="126"/>
        <v>0</v>
      </c>
      <c r="H418">
        <f t="shared" si="127"/>
        <v>0</v>
      </c>
      <c r="I418">
        <f t="shared" si="128"/>
        <v>0</v>
      </c>
      <c r="J418">
        <f t="shared" si="129"/>
        <v>0</v>
      </c>
      <c r="K418">
        <f t="shared" si="130"/>
        <v>0</v>
      </c>
      <c r="L418">
        <f t="shared" si="131"/>
        <v>0</v>
      </c>
      <c r="M418">
        <f t="shared" si="132"/>
        <v>1</v>
      </c>
      <c r="N418">
        <f t="shared" si="133"/>
        <v>0</v>
      </c>
      <c r="P418" s="14">
        <f t="shared" si="135"/>
        <v>136</v>
      </c>
      <c r="Q418">
        <f t="shared" si="136"/>
        <v>82</v>
      </c>
      <c r="R418">
        <f t="shared" si="137"/>
        <v>88</v>
      </c>
      <c r="S418">
        <f t="shared" si="138"/>
        <v>39</v>
      </c>
      <c r="T418">
        <f t="shared" si="139"/>
        <v>42</v>
      </c>
      <c r="U418">
        <f t="shared" si="140"/>
        <v>46</v>
      </c>
      <c r="V418">
        <f t="shared" si="141"/>
        <v>31</v>
      </c>
      <c r="W418">
        <f t="shared" si="142"/>
        <v>14</v>
      </c>
      <c r="X418">
        <f t="shared" si="143"/>
        <v>6</v>
      </c>
      <c r="Y418">
        <f t="shared" si="144"/>
        <v>75</v>
      </c>
      <c r="Z418">
        <f t="shared" si="145"/>
        <v>4</v>
      </c>
      <c r="AA418">
        <f t="shared" si="146"/>
        <v>34</v>
      </c>
      <c r="AB418">
        <f t="shared" si="147"/>
        <v>44</v>
      </c>
      <c r="AC418">
        <f t="shared" si="148"/>
        <v>0</v>
      </c>
    </row>
    <row r="419" spans="1:29" x14ac:dyDescent="0.2">
      <c r="A419">
        <f t="shared" si="134"/>
        <v>137</v>
      </c>
      <c r="B419">
        <f t="shared" si="121"/>
        <v>0</v>
      </c>
      <c r="C419">
        <f t="shared" si="122"/>
        <v>0</v>
      </c>
      <c r="D419">
        <f t="shared" si="123"/>
        <v>0</v>
      </c>
      <c r="E419">
        <f t="shared" si="124"/>
        <v>0</v>
      </c>
      <c r="F419">
        <f t="shared" si="125"/>
        <v>1</v>
      </c>
      <c r="G419">
        <f t="shared" si="126"/>
        <v>0</v>
      </c>
      <c r="H419">
        <f t="shared" si="127"/>
        <v>0</v>
      </c>
      <c r="I419">
        <f t="shared" si="128"/>
        <v>0</v>
      </c>
      <c r="J419">
        <f t="shared" si="129"/>
        <v>0</v>
      </c>
      <c r="K419">
        <f t="shared" si="130"/>
        <v>0</v>
      </c>
      <c r="L419">
        <f t="shared" si="131"/>
        <v>1</v>
      </c>
      <c r="M419">
        <f t="shared" si="132"/>
        <v>0</v>
      </c>
      <c r="N419">
        <f t="shared" si="133"/>
        <v>0</v>
      </c>
      <c r="P419" s="14">
        <f t="shared" si="135"/>
        <v>137</v>
      </c>
      <c r="Q419">
        <f t="shared" si="136"/>
        <v>82</v>
      </c>
      <c r="R419">
        <f t="shared" si="137"/>
        <v>88</v>
      </c>
      <c r="S419">
        <f t="shared" si="138"/>
        <v>39</v>
      </c>
      <c r="T419">
        <f t="shared" si="139"/>
        <v>42</v>
      </c>
      <c r="U419">
        <f t="shared" si="140"/>
        <v>47</v>
      </c>
      <c r="V419">
        <f t="shared" si="141"/>
        <v>31</v>
      </c>
      <c r="W419">
        <f t="shared" si="142"/>
        <v>14</v>
      </c>
      <c r="X419">
        <f t="shared" si="143"/>
        <v>6</v>
      </c>
      <c r="Y419">
        <f t="shared" si="144"/>
        <v>75</v>
      </c>
      <c r="Z419">
        <f t="shared" si="145"/>
        <v>4</v>
      </c>
      <c r="AA419">
        <f t="shared" si="146"/>
        <v>35</v>
      </c>
      <c r="AB419">
        <f t="shared" si="147"/>
        <v>44</v>
      </c>
      <c r="AC419">
        <f t="shared" si="148"/>
        <v>0</v>
      </c>
    </row>
    <row r="420" spans="1:29" x14ac:dyDescent="0.2">
      <c r="A420">
        <f t="shared" si="134"/>
        <v>138</v>
      </c>
      <c r="B420">
        <f t="shared" si="121"/>
        <v>0</v>
      </c>
      <c r="C420">
        <f t="shared" si="122"/>
        <v>1</v>
      </c>
      <c r="D420">
        <f t="shared" si="123"/>
        <v>0</v>
      </c>
      <c r="E420">
        <f t="shared" si="124"/>
        <v>1</v>
      </c>
      <c r="F420">
        <f t="shared" si="125"/>
        <v>0</v>
      </c>
      <c r="G420">
        <f t="shared" si="126"/>
        <v>0</v>
      </c>
      <c r="H420">
        <f t="shared" si="127"/>
        <v>0</v>
      </c>
      <c r="I420">
        <f t="shared" si="128"/>
        <v>0</v>
      </c>
      <c r="J420">
        <f t="shared" si="129"/>
        <v>0</v>
      </c>
      <c r="K420">
        <f t="shared" si="130"/>
        <v>0</v>
      </c>
      <c r="L420">
        <f t="shared" si="131"/>
        <v>0</v>
      </c>
      <c r="M420">
        <f t="shared" si="132"/>
        <v>1</v>
      </c>
      <c r="N420">
        <f t="shared" si="133"/>
        <v>0</v>
      </c>
      <c r="P420" s="21">
        <f t="shared" si="135"/>
        <v>138</v>
      </c>
      <c r="Q420" s="20">
        <f t="shared" si="136"/>
        <v>82</v>
      </c>
      <c r="R420" s="20">
        <f t="shared" si="137"/>
        <v>89</v>
      </c>
      <c r="S420" s="20">
        <f t="shared" si="138"/>
        <v>39</v>
      </c>
      <c r="T420" s="20">
        <f t="shared" si="139"/>
        <v>43</v>
      </c>
      <c r="U420" s="20">
        <f t="shared" si="140"/>
        <v>47</v>
      </c>
      <c r="V420" s="20">
        <f t="shared" si="141"/>
        <v>31</v>
      </c>
      <c r="W420" s="20">
        <f t="shared" si="142"/>
        <v>14</v>
      </c>
      <c r="X420" s="20">
        <f t="shared" si="143"/>
        <v>6</v>
      </c>
      <c r="Y420" s="20">
        <f t="shared" si="144"/>
        <v>75</v>
      </c>
      <c r="Z420" s="20">
        <f t="shared" si="145"/>
        <v>4</v>
      </c>
      <c r="AA420" s="20">
        <f t="shared" si="146"/>
        <v>35</v>
      </c>
      <c r="AB420" s="20">
        <f t="shared" si="147"/>
        <v>45</v>
      </c>
      <c r="AC420" s="20">
        <f t="shared" si="148"/>
        <v>0</v>
      </c>
    </row>
    <row r="421" spans="1:29" x14ac:dyDescent="0.2">
      <c r="A421" s="12" t="s">
        <v>236</v>
      </c>
      <c r="B421" s="6">
        <f>SUM(B283:B420)</f>
        <v>82</v>
      </c>
      <c r="C421" s="6">
        <f t="shared" ref="C421:N421" si="149">SUM(C283:C420)</f>
        <v>89</v>
      </c>
      <c r="D421" s="6">
        <f t="shared" si="149"/>
        <v>39</v>
      </c>
      <c r="E421" s="6">
        <f t="shared" si="149"/>
        <v>43</v>
      </c>
      <c r="F421" s="6">
        <f t="shared" si="149"/>
        <v>47</v>
      </c>
      <c r="G421" s="6">
        <f t="shared" si="149"/>
        <v>31</v>
      </c>
      <c r="H421" s="6">
        <f t="shared" si="149"/>
        <v>14</v>
      </c>
      <c r="I421" s="6">
        <f t="shared" si="149"/>
        <v>6</v>
      </c>
      <c r="J421" s="6">
        <f t="shared" si="149"/>
        <v>75</v>
      </c>
      <c r="K421" s="6">
        <f t="shared" si="149"/>
        <v>4</v>
      </c>
      <c r="L421" s="6">
        <f t="shared" si="149"/>
        <v>35</v>
      </c>
      <c r="M421" s="6">
        <f t="shared" si="149"/>
        <v>45</v>
      </c>
      <c r="N421" s="6">
        <f t="shared" si="149"/>
        <v>0</v>
      </c>
    </row>
    <row r="423" spans="1:29" x14ac:dyDescent="0.2">
      <c r="A423" s="14"/>
      <c r="B423" s="16" t="s">
        <v>9</v>
      </c>
      <c r="C423" s="17" t="s">
        <v>86</v>
      </c>
      <c r="D423" s="16" t="s">
        <v>83</v>
      </c>
      <c r="E423" s="16" t="s">
        <v>234</v>
      </c>
      <c r="F423" s="16" t="s">
        <v>135</v>
      </c>
      <c r="G423" s="16" t="s">
        <v>37</v>
      </c>
      <c r="H423" s="16" t="s">
        <v>235</v>
      </c>
      <c r="J423" s="14"/>
      <c r="K423" s="16" t="s">
        <v>9</v>
      </c>
      <c r="L423" s="17" t="s">
        <v>86</v>
      </c>
      <c r="M423" s="16" t="s">
        <v>83</v>
      </c>
      <c r="N423" s="16" t="s">
        <v>234</v>
      </c>
      <c r="O423" s="16" t="s">
        <v>135</v>
      </c>
      <c r="P423" s="16" t="s">
        <v>37</v>
      </c>
      <c r="Q423" s="16" t="s">
        <v>235</v>
      </c>
    </row>
    <row r="424" spans="1:29" x14ac:dyDescent="0.2">
      <c r="A424" s="14">
        <v>1</v>
      </c>
      <c r="B424">
        <f>COUNTIF(E2,"*Kerry Express*")</f>
        <v>1</v>
      </c>
      <c r="C424" s="13">
        <f>COUNTIF(E2,"*J&amp;T Express*")</f>
        <v>0</v>
      </c>
      <c r="D424">
        <f>COUNTIF(E2,"*Flash*")</f>
        <v>0</v>
      </c>
      <c r="E424">
        <f>COUNTIF(E2,"*BEST Express*")</f>
        <v>0</v>
      </c>
      <c r="F424">
        <f>COUNTIF(E2,"*ThaiPost*")</f>
        <v>0</v>
      </c>
      <c r="G424">
        <f>COUNTIF(E2,"*DHL Express*")</f>
        <v>0</v>
      </c>
      <c r="H424">
        <f>COUNTIF(E2,"*Ninja Van*")</f>
        <v>0</v>
      </c>
      <c r="J424" s="14">
        <v>1</v>
      </c>
      <c r="K424">
        <f>IF(B424=1,1,B424)</f>
        <v>1</v>
      </c>
      <c r="L424">
        <f t="shared" ref="L424:Q424" si="150">IF(C424=1,1,C424)</f>
        <v>0</v>
      </c>
      <c r="M424">
        <f t="shared" si="150"/>
        <v>0</v>
      </c>
      <c r="N424">
        <f t="shared" si="150"/>
        <v>0</v>
      </c>
      <c r="O424">
        <f t="shared" si="150"/>
        <v>0</v>
      </c>
      <c r="P424">
        <f t="shared" si="150"/>
        <v>0</v>
      </c>
      <c r="Q424">
        <f t="shared" si="150"/>
        <v>0</v>
      </c>
    </row>
    <row r="425" spans="1:29" x14ac:dyDescent="0.2">
      <c r="A425">
        <f>A424+1</f>
        <v>2</v>
      </c>
      <c r="B425">
        <f t="shared" ref="B425:B488" si="151">COUNTIF(E3,"*Kerry Express*")</f>
        <v>1</v>
      </c>
      <c r="C425" s="13">
        <f t="shared" ref="C425:C488" si="152">COUNTIF(E3,"*J&amp;T Express*")</f>
        <v>0</v>
      </c>
      <c r="D425">
        <f t="shared" ref="D425:D488" si="153">COUNTIF(E3,"*Flash*")</f>
        <v>0</v>
      </c>
      <c r="E425">
        <f t="shared" ref="E425:E488" si="154">COUNTIF(E3,"*BEST Express*")</f>
        <v>0</v>
      </c>
      <c r="F425">
        <f t="shared" ref="F425:F488" si="155">COUNTIF(E3,"*ThaiPost*")</f>
        <v>1</v>
      </c>
      <c r="G425">
        <f t="shared" ref="G425:G488" si="156">COUNTIF(E3,"*DHL Express*")</f>
        <v>1</v>
      </c>
      <c r="H425">
        <f t="shared" ref="H425:H488" si="157">COUNTIF(E3,"*Ninja Van*")</f>
        <v>0</v>
      </c>
      <c r="J425" s="14">
        <f>J424+1</f>
        <v>2</v>
      </c>
      <c r="K425">
        <f>IF(B425=1,K424+1,K424)</f>
        <v>2</v>
      </c>
      <c r="L425">
        <f t="shared" ref="L425:Q425" si="158">IF(C425=1,L424+1,L424)</f>
        <v>0</v>
      </c>
      <c r="M425">
        <f t="shared" si="158"/>
        <v>0</v>
      </c>
      <c r="N425">
        <f t="shared" si="158"/>
        <v>0</v>
      </c>
      <c r="O425">
        <f t="shared" si="158"/>
        <v>1</v>
      </c>
      <c r="P425">
        <f t="shared" si="158"/>
        <v>1</v>
      </c>
      <c r="Q425">
        <f t="shared" si="158"/>
        <v>0</v>
      </c>
    </row>
    <row r="426" spans="1:29" x14ac:dyDescent="0.2">
      <c r="A426">
        <f t="shared" ref="A426:A489" si="159">A425+1</f>
        <v>3</v>
      </c>
      <c r="B426">
        <f t="shared" si="151"/>
        <v>1</v>
      </c>
      <c r="C426" s="13">
        <f t="shared" si="152"/>
        <v>0</v>
      </c>
      <c r="D426">
        <f t="shared" si="153"/>
        <v>0</v>
      </c>
      <c r="E426">
        <f t="shared" si="154"/>
        <v>0</v>
      </c>
      <c r="F426">
        <f t="shared" si="155"/>
        <v>0</v>
      </c>
      <c r="G426">
        <f t="shared" si="156"/>
        <v>0</v>
      </c>
      <c r="H426">
        <f t="shared" si="157"/>
        <v>0</v>
      </c>
      <c r="J426" s="14">
        <f t="shared" ref="J426:J489" si="160">J425+1</f>
        <v>3</v>
      </c>
      <c r="K426">
        <f t="shared" ref="K426:K489" si="161">IF(B426=1,K425+1,K425)</f>
        <v>3</v>
      </c>
      <c r="L426">
        <f t="shared" ref="L426:L489" si="162">IF(C426=1,L425+1,L425)</f>
        <v>0</v>
      </c>
      <c r="M426">
        <f t="shared" ref="M426:M489" si="163">IF(D426=1,M425+1,M425)</f>
        <v>0</v>
      </c>
      <c r="N426">
        <f t="shared" ref="N426:N489" si="164">IF(E426=1,N425+1,N425)</f>
        <v>0</v>
      </c>
      <c r="O426">
        <f t="shared" ref="O426:O489" si="165">IF(F426=1,O425+1,O425)</f>
        <v>1</v>
      </c>
      <c r="P426">
        <f t="shared" ref="P426:P489" si="166">IF(G426=1,P425+1,P425)</f>
        <v>1</v>
      </c>
      <c r="Q426">
        <f t="shared" ref="Q426:Q489" si="167">IF(H426=1,Q425+1,Q425)</f>
        <v>0</v>
      </c>
    </row>
    <row r="427" spans="1:29" x14ac:dyDescent="0.2">
      <c r="A427">
        <f t="shared" si="159"/>
        <v>4</v>
      </c>
      <c r="B427">
        <f t="shared" si="151"/>
        <v>1</v>
      </c>
      <c r="C427" s="13">
        <f t="shared" si="152"/>
        <v>1</v>
      </c>
      <c r="D427">
        <f t="shared" si="153"/>
        <v>1</v>
      </c>
      <c r="E427">
        <f t="shared" si="154"/>
        <v>0</v>
      </c>
      <c r="F427">
        <f t="shared" si="155"/>
        <v>0</v>
      </c>
      <c r="G427">
        <f t="shared" si="156"/>
        <v>1</v>
      </c>
      <c r="H427">
        <f t="shared" si="157"/>
        <v>1</v>
      </c>
      <c r="J427" s="14">
        <f t="shared" si="160"/>
        <v>4</v>
      </c>
      <c r="K427">
        <f t="shared" si="161"/>
        <v>4</v>
      </c>
      <c r="L427">
        <f t="shared" si="162"/>
        <v>1</v>
      </c>
      <c r="M427">
        <f t="shared" si="163"/>
        <v>1</v>
      </c>
      <c r="N427">
        <f t="shared" si="164"/>
        <v>0</v>
      </c>
      <c r="O427">
        <f t="shared" si="165"/>
        <v>1</v>
      </c>
      <c r="P427">
        <f t="shared" si="166"/>
        <v>2</v>
      </c>
      <c r="Q427">
        <f t="shared" si="167"/>
        <v>1</v>
      </c>
    </row>
    <row r="428" spans="1:29" x14ac:dyDescent="0.2">
      <c r="A428">
        <f t="shared" si="159"/>
        <v>5</v>
      </c>
      <c r="B428">
        <f t="shared" si="151"/>
        <v>1</v>
      </c>
      <c r="C428" s="13">
        <f t="shared" si="152"/>
        <v>1</v>
      </c>
      <c r="D428">
        <f t="shared" si="153"/>
        <v>1</v>
      </c>
      <c r="E428">
        <f t="shared" si="154"/>
        <v>1</v>
      </c>
      <c r="F428">
        <f t="shared" si="155"/>
        <v>1</v>
      </c>
      <c r="G428">
        <f t="shared" si="156"/>
        <v>1</v>
      </c>
      <c r="H428">
        <f t="shared" si="157"/>
        <v>1</v>
      </c>
      <c r="J428" s="14">
        <f t="shared" si="160"/>
        <v>5</v>
      </c>
      <c r="K428">
        <f t="shared" si="161"/>
        <v>5</v>
      </c>
      <c r="L428">
        <f t="shared" si="162"/>
        <v>2</v>
      </c>
      <c r="M428">
        <f t="shared" si="163"/>
        <v>2</v>
      </c>
      <c r="N428">
        <f t="shared" si="164"/>
        <v>1</v>
      </c>
      <c r="O428">
        <f t="shared" si="165"/>
        <v>2</v>
      </c>
      <c r="P428">
        <f t="shared" si="166"/>
        <v>3</v>
      </c>
      <c r="Q428">
        <f t="shared" si="167"/>
        <v>2</v>
      </c>
    </row>
    <row r="429" spans="1:29" x14ac:dyDescent="0.2">
      <c r="A429">
        <f t="shared" si="159"/>
        <v>6</v>
      </c>
      <c r="B429">
        <f t="shared" si="151"/>
        <v>1</v>
      </c>
      <c r="C429" s="13">
        <f t="shared" si="152"/>
        <v>1</v>
      </c>
      <c r="D429">
        <f t="shared" si="153"/>
        <v>1</v>
      </c>
      <c r="E429">
        <f t="shared" si="154"/>
        <v>1</v>
      </c>
      <c r="F429">
        <f t="shared" si="155"/>
        <v>1</v>
      </c>
      <c r="G429">
        <f t="shared" si="156"/>
        <v>1</v>
      </c>
      <c r="H429">
        <f t="shared" si="157"/>
        <v>1</v>
      </c>
      <c r="J429" s="14">
        <f t="shared" si="160"/>
        <v>6</v>
      </c>
      <c r="K429">
        <f t="shared" si="161"/>
        <v>6</v>
      </c>
      <c r="L429">
        <f t="shared" si="162"/>
        <v>3</v>
      </c>
      <c r="M429">
        <f t="shared" si="163"/>
        <v>3</v>
      </c>
      <c r="N429">
        <f t="shared" si="164"/>
        <v>2</v>
      </c>
      <c r="O429">
        <f t="shared" si="165"/>
        <v>3</v>
      </c>
      <c r="P429">
        <f t="shared" si="166"/>
        <v>4</v>
      </c>
      <c r="Q429">
        <f t="shared" si="167"/>
        <v>3</v>
      </c>
    </row>
    <row r="430" spans="1:29" x14ac:dyDescent="0.2">
      <c r="A430">
        <f t="shared" si="159"/>
        <v>7</v>
      </c>
      <c r="B430">
        <f t="shared" si="151"/>
        <v>1</v>
      </c>
      <c r="C430" s="13">
        <f t="shared" si="152"/>
        <v>1</v>
      </c>
      <c r="D430">
        <f t="shared" si="153"/>
        <v>1</v>
      </c>
      <c r="E430">
        <f t="shared" si="154"/>
        <v>1</v>
      </c>
      <c r="F430">
        <f t="shared" si="155"/>
        <v>1</v>
      </c>
      <c r="G430">
        <f t="shared" si="156"/>
        <v>1</v>
      </c>
      <c r="H430">
        <f t="shared" si="157"/>
        <v>1</v>
      </c>
      <c r="J430" s="14">
        <f t="shared" si="160"/>
        <v>7</v>
      </c>
      <c r="K430">
        <f t="shared" si="161"/>
        <v>7</v>
      </c>
      <c r="L430">
        <f t="shared" si="162"/>
        <v>4</v>
      </c>
      <c r="M430">
        <f t="shared" si="163"/>
        <v>4</v>
      </c>
      <c r="N430">
        <f t="shared" si="164"/>
        <v>3</v>
      </c>
      <c r="O430">
        <f t="shared" si="165"/>
        <v>4</v>
      </c>
      <c r="P430">
        <f t="shared" si="166"/>
        <v>5</v>
      </c>
      <c r="Q430">
        <f t="shared" si="167"/>
        <v>4</v>
      </c>
    </row>
    <row r="431" spans="1:29" x14ac:dyDescent="0.2">
      <c r="A431">
        <f t="shared" si="159"/>
        <v>8</v>
      </c>
      <c r="B431">
        <f t="shared" si="151"/>
        <v>1</v>
      </c>
      <c r="C431" s="13">
        <f t="shared" si="152"/>
        <v>0</v>
      </c>
      <c r="D431">
        <f t="shared" si="153"/>
        <v>0</v>
      </c>
      <c r="E431">
        <f t="shared" si="154"/>
        <v>0</v>
      </c>
      <c r="F431">
        <f t="shared" si="155"/>
        <v>1</v>
      </c>
      <c r="G431">
        <f t="shared" si="156"/>
        <v>0</v>
      </c>
      <c r="H431">
        <f t="shared" si="157"/>
        <v>0</v>
      </c>
      <c r="J431" s="14">
        <f t="shared" si="160"/>
        <v>8</v>
      </c>
      <c r="K431">
        <f t="shared" si="161"/>
        <v>8</v>
      </c>
      <c r="L431">
        <f t="shared" si="162"/>
        <v>4</v>
      </c>
      <c r="M431">
        <f t="shared" si="163"/>
        <v>4</v>
      </c>
      <c r="N431">
        <f t="shared" si="164"/>
        <v>3</v>
      </c>
      <c r="O431">
        <f t="shared" si="165"/>
        <v>5</v>
      </c>
      <c r="P431">
        <f t="shared" si="166"/>
        <v>5</v>
      </c>
      <c r="Q431">
        <f t="shared" si="167"/>
        <v>4</v>
      </c>
    </row>
    <row r="432" spans="1:29" x14ac:dyDescent="0.2">
      <c r="A432">
        <f t="shared" si="159"/>
        <v>9</v>
      </c>
      <c r="B432">
        <f t="shared" si="151"/>
        <v>1</v>
      </c>
      <c r="C432" s="13">
        <f t="shared" si="152"/>
        <v>1</v>
      </c>
      <c r="D432">
        <f t="shared" si="153"/>
        <v>1</v>
      </c>
      <c r="E432">
        <f t="shared" si="154"/>
        <v>1</v>
      </c>
      <c r="F432">
        <f t="shared" si="155"/>
        <v>0</v>
      </c>
      <c r="G432">
        <f t="shared" si="156"/>
        <v>0</v>
      </c>
      <c r="H432">
        <f t="shared" si="157"/>
        <v>0</v>
      </c>
      <c r="J432" s="14">
        <f t="shared" si="160"/>
        <v>9</v>
      </c>
      <c r="K432">
        <f t="shared" si="161"/>
        <v>9</v>
      </c>
      <c r="L432">
        <f t="shared" si="162"/>
        <v>5</v>
      </c>
      <c r="M432">
        <f t="shared" si="163"/>
        <v>5</v>
      </c>
      <c r="N432">
        <f t="shared" si="164"/>
        <v>4</v>
      </c>
      <c r="O432">
        <f t="shared" si="165"/>
        <v>5</v>
      </c>
      <c r="P432">
        <f t="shared" si="166"/>
        <v>5</v>
      </c>
      <c r="Q432">
        <f t="shared" si="167"/>
        <v>4</v>
      </c>
    </row>
    <row r="433" spans="1:17" x14ac:dyDescent="0.2">
      <c r="A433">
        <f t="shared" si="159"/>
        <v>10</v>
      </c>
      <c r="B433">
        <f t="shared" si="151"/>
        <v>1</v>
      </c>
      <c r="C433" s="13">
        <f t="shared" si="152"/>
        <v>0</v>
      </c>
      <c r="D433">
        <f t="shared" si="153"/>
        <v>1</v>
      </c>
      <c r="E433">
        <f t="shared" si="154"/>
        <v>0</v>
      </c>
      <c r="F433">
        <f t="shared" si="155"/>
        <v>0</v>
      </c>
      <c r="G433">
        <f t="shared" si="156"/>
        <v>0</v>
      </c>
      <c r="H433">
        <f t="shared" si="157"/>
        <v>0</v>
      </c>
      <c r="J433" s="14">
        <f t="shared" si="160"/>
        <v>10</v>
      </c>
      <c r="K433">
        <f t="shared" si="161"/>
        <v>10</v>
      </c>
      <c r="L433">
        <f t="shared" si="162"/>
        <v>5</v>
      </c>
      <c r="M433">
        <f t="shared" si="163"/>
        <v>6</v>
      </c>
      <c r="N433">
        <f t="shared" si="164"/>
        <v>4</v>
      </c>
      <c r="O433">
        <f t="shared" si="165"/>
        <v>5</v>
      </c>
      <c r="P433">
        <f t="shared" si="166"/>
        <v>5</v>
      </c>
      <c r="Q433">
        <f t="shared" si="167"/>
        <v>4</v>
      </c>
    </row>
    <row r="434" spans="1:17" x14ac:dyDescent="0.2">
      <c r="A434">
        <f t="shared" si="159"/>
        <v>11</v>
      </c>
      <c r="B434">
        <f t="shared" si="151"/>
        <v>1</v>
      </c>
      <c r="C434" s="13">
        <f t="shared" si="152"/>
        <v>1</v>
      </c>
      <c r="D434">
        <f t="shared" si="153"/>
        <v>1</v>
      </c>
      <c r="E434">
        <f t="shared" si="154"/>
        <v>0</v>
      </c>
      <c r="F434">
        <f t="shared" si="155"/>
        <v>1</v>
      </c>
      <c r="G434">
        <f t="shared" si="156"/>
        <v>0</v>
      </c>
      <c r="H434">
        <f t="shared" si="157"/>
        <v>0</v>
      </c>
      <c r="J434" s="14">
        <f t="shared" si="160"/>
        <v>11</v>
      </c>
      <c r="K434">
        <f t="shared" si="161"/>
        <v>11</v>
      </c>
      <c r="L434">
        <f t="shared" si="162"/>
        <v>6</v>
      </c>
      <c r="M434">
        <f t="shared" si="163"/>
        <v>7</v>
      </c>
      <c r="N434">
        <f t="shared" si="164"/>
        <v>4</v>
      </c>
      <c r="O434">
        <f t="shared" si="165"/>
        <v>6</v>
      </c>
      <c r="P434">
        <f t="shared" si="166"/>
        <v>5</v>
      </c>
      <c r="Q434">
        <f t="shared" si="167"/>
        <v>4</v>
      </c>
    </row>
    <row r="435" spans="1:17" x14ac:dyDescent="0.2">
      <c r="A435">
        <f t="shared" si="159"/>
        <v>12</v>
      </c>
      <c r="B435">
        <f t="shared" si="151"/>
        <v>0</v>
      </c>
      <c r="C435" s="13">
        <f t="shared" si="152"/>
        <v>1</v>
      </c>
      <c r="D435">
        <f t="shared" si="153"/>
        <v>1</v>
      </c>
      <c r="E435">
        <f t="shared" si="154"/>
        <v>0</v>
      </c>
      <c r="F435">
        <f t="shared" si="155"/>
        <v>0</v>
      </c>
      <c r="G435">
        <f t="shared" si="156"/>
        <v>0</v>
      </c>
      <c r="H435">
        <f t="shared" si="157"/>
        <v>1</v>
      </c>
      <c r="J435" s="14">
        <f t="shared" si="160"/>
        <v>12</v>
      </c>
      <c r="K435">
        <f t="shared" si="161"/>
        <v>11</v>
      </c>
      <c r="L435">
        <f t="shared" si="162"/>
        <v>7</v>
      </c>
      <c r="M435">
        <f t="shared" si="163"/>
        <v>8</v>
      </c>
      <c r="N435">
        <f t="shared" si="164"/>
        <v>4</v>
      </c>
      <c r="O435">
        <f t="shared" si="165"/>
        <v>6</v>
      </c>
      <c r="P435">
        <f t="shared" si="166"/>
        <v>5</v>
      </c>
      <c r="Q435">
        <f t="shared" si="167"/>
        <v>5</v>
      </c>
    </row>
    <row r="436" spans="1:17" x14ac:dyDescent="0.2">
      <c r="A436">
        <f t="shared" si="159"/>
        <v>13</v>
      </c>
      <c r="B436">
        <f t="shared" si="151"/>
        <v>1</v>
      </c>
      <c r="C436" s="13">
        <f t="shared" si="152"/>
        <v>0</v>
      </c>
      <c r="D436">
        <f t="shared" si="153"/>
        <v>0</v>
      </c>
      <c r="E436">
        <f t="shared" si="154"/>
        <v>0</v>
      </c>
      <c r="F436">
        <f t="shared" si="155"/>
        <v>0</v>
      </c>
      <c r="G436">
        <f t="shared" si="156"/>
        <v>0</v>
      </c>
      <c r="H436">
        <f t="shared" si="157"/>
        <v>0</v>
      </c>
      <c r="J436" s="14">
        <f t="shared" si="160"/>
        <v>13</v>
      </c>
      <c r="K436">
        <f t="shared" si="161"/>
        <v>12</v>
      </c>
      <c r="L436">
        <f t="shared" si="162"/>
        <v>7</v>
      </c>
      <c r="M436">
        <f t="shared" si="163"/>
        <v>8</v>
      </c>
      <c r="N436">
        <f t="shared" si="164"/>
        <v>4</v>
      </c>
      <c r="O436">
        <f t="shared" si="165"/>
        <v>6</v>
      </c>
      <c r="P436">
        <f t="shared" si="166"/>
        <v>5</v>
      </c>
      <c r="Q436">
        <f t="shared" si="167"/>
        <v>5</v>
      </c>
    </row>
    <row r="437" spans="1:17" x14ac:dyDescent="0.2">
      <c r="A437">
        <f t="shared" si="159"/>
        <v>14</v>
      </c>
      <c r="B437">
        <f t="shared" si="151"/>
        <v>0</v>
      </c>
      <c r="C437" s="13">
        <f t="shared" si="152"/>
        <v>0</v>
      </c>
      <c r="D437">
        <f t="shared" si="153"/>
        <v>0</v>
      </c>
      <c r="E437">
        <f t="shared" si="154"/>
        <v>0</v>
      </c>
      <c r="F437">
        <f t="shared" si="155"/>
        <v>0</v>
      </c>
      <c r="G437">
        <f t="shared" si="156"/>
        <v>1</v>
      </c>
      <c r="H437">
        <f t="shared" si="157"/>
        <v>0</v>
      </c>
      <c r="J437" s="14">
        <f t="shared" si="160"/>
        <v>14</v>
      </c>
      <c r="K437">
        <f t="shared" si="161"/>
        <v>12</v>
      </c>
      <c r="L437">
        <f t="shared" si="162"/>
        <v>7</v>
      </c>
      <c r="M437">
        <f t="shared" si="163"/>
        <v>8</v>
      </c>
      <c r="N437">
        <f t="shared" si="164"/>
        <v>4</v>
      </c>
      <c r="O437">
        <f t="shared" si="165"/>
        <v>6</v>
      </c>
      <c r="P437">
        <f t="shared" si="166"/>
        <v>6</v>
      </c>
      <c r="Q437">
        <f t="shared" si="167"/>
        <v>5</v>
      </c>
    </row>
    <row r="438" spans="1:17" x14ac:dyDescent="0.2">
      <c r="A438">
        <f t="shared" si="159"/>
        <v>15</v>
      </c>
      <c r="B438">
        <f t="shared" si="151"/>
        <v>1</v>
      </c>
      <c r="C438" s="13">
        <f t="shared" si="152"/>
        <v>1</v>
      </c>
      <c r="D438">
        <f t="shared" si="153"/>
        <v>0</v>
      </c>
      <c r="E438">
        <f t="shared" si="154"/>
        <v>0</v>
      </c>
      <c r="F438">
        <f t="shared" si="155"/>
        <v>0</v>
      </c>
      <c r="G438">
        <f t="shared" si="156"/>
        <v>1</v>
      </c>
      <c r="H438">
        <f t="shared" si="157"/>
        <v>0</v>
      </c>
      <c r="J438" s="14">
        <f t="shared" si="160"/>
        <v>15</v>
      </c>
      <c r="K438">
        <f t="shared" si="161"/>
        <v>13</v>
      </c>
      <c r="L438">
        <f t="shared" si="162"/>
        <v>8</v>
      </c>
      <c r="M438">
        <f t="shared" si="163"/>
        <v>8</v>
      </c>
      <c r="N438">
        <f t="shared" si="164"/>
        <v>4</v>
      </c>
      <c r="O438">
        <f t="shared" si="165"/>
        <v>6</v>
      </c>
      <c r="P438">
        <f t="shared" si="166"/>
        <v>7</v>
      </c>
      <c r="Q438">
        <f t="shared" si="167"/>
        <v>5</v>
      </c>
    </row>
    <row r="439" spans="1:17" x14ac:dyDescent="0.2">
      <c r="A439">
        <f t="shared" si="159"/>
        <v>16</v>
      </c>
      <c r="B439">
        <f t="shared" si="151"/>
        <v>1</v>
      </c>
      <c r="C439" s="13">
        <f t="shared" si="152"/>
        <v>1</v>
      </c>
      <c r="D439">
        <f t="shared" si="153"/>
        <v>1</v>
      </c>
      <c r="E439">
        <f t="shared" si="154"/>
        <v>0</v>
      </c>
      <c r="F439">
        <f t="shared" si="155"/>
        <v>0</v>
      </c>
      <c r="G439">
        <f t="shared" si="156"/>
        <v>1</v>
      </c>
      <c r="H439">
        <f t="shared" si="157"/>
        <v>0</v>
      </c>
      <c r="J439" s="14">
        <f t="shared" si="160"/>
        <v>16</v>
      </c>
      <c r="K439">
        <f t="shared" si="161"/>
        <v>14</v>
      </c>
      <c r="L439">
        <f t="shared" si="162"/>
        <v>9</v>
      </c>
      <c r="M439">
        <f t="shared" si="163"/>
        <v>9</v>
      </c>
      <c r="N439">
        <f t="shared" si="164"/>
        <v>4</v>
      </c>
      <c r="O439">
        <f t="shared" si="165"/>
        <v>6</v>
      </c>
      <c r="P439">
        <f t="shared" si="166"/>
        <v>8</v>
      </c>
      <c r="Q439">
        <f t="shared" si="167"/>
        <v>5</v>
      </c>
    </row>
    <row r="440" spans="1:17" x14ac:dyDescent="0.2">
      <c r="A440">
        <f t="shared" si="159"/>
        <v>17</v>
      </c>
      <c r="B440">
        <f t="shared" si="151"/>
        <v>1</v>
      </c>
      <c r="C440" s="13">
        <f t="shared" si="152"/>
        <v>1</v>
      </c>
      <c r="D440">
        <f t="shared" si="153"/>
        <v>1</v>
      </c>
      <c r="E440">
        <f t="shared" si="154"/>
        <v>1</v>
      </c>
      <c r="F440">
        <f t="shared" si="155"/>
        <v>1</v>
      </c>
      <c r="G440">
        <f t="shared" si="156"/>
        <v>1</v>
      </c>
      <c r="H440">
        <f t="shared" si="157"/>
        <v>0</v>
      </c>
      <c r="J440" s="14">
        <f t="shared" si="160"/>
        <v>17</v>
      </c>
      <c r="K440">
        <f t="shared" si="161"/>
        <v>15</v>
      </c>
      <c r="L440">
        <f t="shared" si="162"/>
        <v>10</v>
      </c>
      <c r="M440">
        <f t="shared" si="163"/>
        <v>10</v>
      </c>
      <c r="N440">
        <f t="shared" si="164"/>
        <v>5</v>
      </c>
      <c r="O440">
        <f t="shared" si="165"/>
        <v>7</v>
      </c>
      <c r="P440">
        <f t="shared" si="166"/>
        <v>9</v>
      </c>
      <c r="Q440">
        <f t="shared" si="167"/>
        <v>5</v>
      </c>
    </row>
    <row r="441" spans="1:17" x14ac:dyDescent="0.2">
      <c r="A441">
        <f t="shared" si="159"/>
        <v>18</v>
      </c>
      <c r="B441">
        <f t="shared" si="151"/>
        <v>1</v>
      </c>
      <c r="C441" s="13">
        <f t="shared" si="152"/>
        <v>0</v>
      </c>
      <c r="D441">
        <f t="shared" si="153"/>
        <v>0</v>
      </c>
      <c r="E441">
        <f t="shared" si="154"/>
        <v>0</v>
      </c>
      <c r="F441">
        <f t="shared" si="155"/>
        <v>0</v>
      </c>
      <c r="G441">
        <f t="shared" si="156"/>
        <v>1</v>
      </c>
      <c r="H441">
        <f t="shared" si="157"/>
        <v>0</v>
      </c>
      <c r="J441" s="14">
        <f t="shared" si="160"/>
        <v>18</v>
      </c>
      <c r="K441">
        <f t="shared" si="161"/>
        <v>16</v>
      </c>
      <c r="L441">
        <f t="shared" si="162"/>
        <v>10</v>
      </c>
      <c r="M441">
        <f t="shared" si="163"/>
        <v>10</v>
      </c>
      <c r="N441">
        <f t="shared" si="164"/>
        <v>5</v>
      </c>
      <c r="O441">
        <f t="shared" si="165"/>
        <v>7</v>
      </c>
      <c r="P441">
        <f t="shared" si="166"/>
        <v>10</v>
      </c>
      <c r="Q441">
        <f t="shared" si="167"/>
        <v>5</v>
      </c>
    </row>
    <row r="442" spans="1:17" x14ac:dyDescent="0.2">
      <c r="A442">
        <f t="shared" si="159"/>
        <v>19</v>
      </c>
      <c r="B442">
        <f t="shared" si="151"/>
        <v>1</v>
      </c>
      <c r="C442" s="13">
        <f t="shared" si="152"/>
        <v>0</v>
      </c>
      <c r="D442">
        <f t="shared" si="153"/>
        <v>0</v>
      </c>
      <c r="E442">
        <f t="shared" si="154"/>
        <v>0</v>
      </c>
      <c r="F442">
        <f t="shared" si="155"/>
        <v>1</v>
      </c>
      <c r="G442">
        <f t="shared" si="156"/>
        <v>0</v>
      </c>
      <c r="H442">
        <f t="shared" si="157"/>
        <v>0</v>
      </c>
      <c r="J442" s="14">
        <f t="shared" si="160"/>
        <v>19</v>
      </c>
      <c r="K442">
        <f t="shared" si="161"/>
        <v>17</v>
      </c>
      <c r="L442">
        <f t="shared" si="162"/>
        <v>10</v>
      </c>
      <c r="M442">
        <f t="shared" si="163"/>
        <v>10</v>
      </c>
      <c r="N442">
        <f t="shared" si="164"/>
        <v>5</v>
      </c>
      <c r="O442">
        <f t="shared" si="165"/>
        <v>8</v>
      </c>
      <c r="P442">
        <f t="shared" si="166"/>
        <v>10</v>
      </c>
      <c r="Q442">
        <f t="shared" si="167"/>
        <v>5</v>
      </c>
    </row>
    <row r="443" spans="1:17" x14ac:dyDescent="0.2">
      <c r="A443">
        <f t="shared" si="159"/>
        <v>20</v>
      </c>
      <c r="B443">
        <f t="shared" si="151"/>
        <v>1</v>
      </c>
      <c r="C443" s="13">
        <f t="shared" si="152"/>
        <v>1</v>
      </c>
      <c r="D443">
        <f t="shared" si="153"/>
        <v>1</v>
      </c>
      <c r="E443">
        <f t="shared" si="154"/>
        <v>0</v>
      </c>
      <c r="F443">
        <f t="shared" si="155"/>
        <v>1</v>
      </c>
      <c r="G443">
        <f t="shared" si="156"/>
        <v>0</v>
      </c>
      <c r="H443">
        <f t="shared" si="157"/>
        <v>0</v>
      </c>
      <c r="J443" s="14">
        <f t="shared" si="160"/>
        <v>20</v>
      </c>
      <c r="K443">
        <f t="shared" si="161"/>
        <v>18</v>
      </c>
      <c r="L443">
        <f t="shared" si="162"/>
        <v>11</v>
      </c>
      <c r="M443">
        <f t="shared" si="163"/>
        <v>11</v>
      </c>
      <c r="N443">
        <f t="shared" si="164"/>
        <v>5</v>
      </c>
      <c r="O443">
        <f t="shared" si="165"/>
        <v>9</v>
      </c>
      <c r="P443">
        <f t="shared" si="166"/>
        <v>10</v>
      </c>
      <c r="Q443">
        <f t="shared" si="167"/>
        <v>5</v>
      </c>
    </row>
    <row r="444" spans="1:17" x14ac:dyDescent="0.2">
      <c r="A444">
        <f t="shared" si="159"/>
        <v>21</v>
      </c>
      <c r="B444">
        <f t="shared" si="151"/>
        <v>0</v>
      </c>
      <c r="C444" s="13">
        <f t="shared" si="152"/>
        <v>0</v>
      </c>
      <c r="D444">
        <f t="shared" si="153"/>
        <v>1</v>
      </c>
      <c r="E444">
        <f t="shared" si="154"/>
        <v>0</v>
      </c>
      <c r="F444">
        <f t="shared" si="155"/>
        <v>0</v>
      </c>
      <c r="G444">
        <f t="shared" si="156"/>
        <v>1</v>
      </c>
      <c r="H444">
        <f t="shared" si="157"/>
        <v>0</v>
      </c>
      <c r="J444" s="14">
        <f t="shared" si="160"/>
        <v>21</v>
      </c>
      <c r="K444">
        <f t="shared" si="161"/>
        <v>18</v>
      </c>
      <c r="L444">
        <f t="shared" si="162"/>
        <v>11</v>
      </c>
      <c r="M444">
        <f t="shared" si="163"/>
        <v>12</v>
      </c>
      <c r="N444">
        <f t="shared" si="164"/>
        <v>5</v>
      </c>
      <c r="O444">
        <f t="shared" si="165"/>
        <v>9</v>
      </c>
      <c r="P444">
        <f t="shared" si="166"/>
        <v>11</v>
      </c>
      <c r="Q444">
        <f t="shared" si="167"/>
        <v>5</v>
      </c>
    </row>
    <row r="445" spans="1:17" x14ac:dyDescent="0.2">
      <c r="A445">
        <f t="shared" si="159"/>
        <v>22</v>
      </c>
      <c r="B445">
        <f t="shared" si="151"/>
        <v>1</v>
      </c>
      <c r="C445" s="13">
        <f t="shared" si="152"/>
        <v>0</v>
      </c>
      <c r="D445">
        <f t="shared" si="153"/>
        <v>1</v>
      </c>
      <c r="E445">
        <f t="shared" si="154"/>
        <v>0</v>
      </c>
      <c r="F445">
        <f t="shared" si="155"/>
        <v>1</v>
      </c>
      <c r="G445">
        <f t="shared" si="156"/>
        <v>0</v>
      </c>
      <c r="H445">
        <f t="shared" si="157"/>
        <v>0</v>
      </c>
      <c r="J445" s="14">
        <f t="shared" si="160"/>
        <v>22</v>
      </c>
      <c r="K445">
        <f t="shared" si="161"/>
        <v>19</v>
      </c>
      <c r="L445">
        <f t="shared" si="162"/>
        <v>11</v>
      </c>
      <c r="M445">
        <f t="shared" si="163"/>
        <v>13</v>
      </c>
      <c r="N445">
        <f t="shared" si="164"/>
        <v>5</v>
      </c>
      <c r="O445">
        <f t="shared" si="165"/>
        <v>10</v>
      </c>
      <c r="P445">
        <f t="shared" si="166"/>
        <v>11</v>
      </c>
      <c r="Q445">
        <f t="shared" si="167"/>
        <v>5</v>
      </c>
    </row>
    <row r="446" spans="1:17" x14ac:dyDescent="0.2">
      <c r="A446">
        <f t="shared" si="159"/>
        <v>23</v>
      </c>
      <c r="B446">
        <f t="shared" si="151"/>
        <v>1</v>
      </c>
      <c r="C446" s="13">
        <f t="shared" si="152"/>
        <v>1</v>
      </c>
      <c r="D446">
        <f t="shared" si="153"/>
        <v>1</v>
      </c>
      <c r="E446">
        <f t="shared" si="154"/>
        <v>1</v>
      </c>
      <c r="F446">
        <f t="shared" si="155"/>
        <v>1</v>
      </c>
      <c r="G446">
        <f t="shared" si="156"/>
        <v>0</v>
      </c>
      <c r="H446">
        <f t="shared" si="157"/>
        <v>0</v>
      </c>
      <c r="J446" s="14">
        <f t="shared" si="160"/>
        <v>23</v>
      </c>
      <c r="K446">
        <f t="shared" si="161"/>
        <v>20</v>
      </c>
      <c r="L446">
        <f t="shared" si="162"/>
        <v>12</v>
      </c>
      <c r="M446">
        <f t="shared" si="163"/>
        <v>14</v>
      </c>
      <c r="N446">
        <f t="shared" si="164"/>
        <v>6</v>
      </c>
      <c r="O446">
        <f t="shared" si="165"/>
        <v>11</v>
      </c>
      <c r="P446">
        <f t="shared" si="166"/>
        <v>11</v>
      </c>
      <c r="Q446">
        <f t="shared" si="167"/>
        <v>5</v>
      </c>
    </row>
    <row r="447" spans="1:17" x14ac:dyDescent="0.2">
      <c r="A447">
        <f t="shared" si="159"/>
        <v>24</v>
      </c>
      <c r="B447">
        <f t="shared" si="151"/>
        <v>1</v>
      </c>
      <c r="C447" s="13">
        <f t="shared" si="152"/>
        <v>0</v>
      </c>
      <c r="D447">
        <f t="shared" si="153"/>
        <v>1</v>
      </c>
      <c r="E447">
        <f t="shared" si="154"/>
        <v>0</v>
      </c>
      <c r="F447">
        <f t="shared" si="155"/>
        <v>0</v>
      </c>
      <c r="G447">
        <f t="shared" si="156"/>
        <v>0</v>
      </c>
      <c r="H447">
        <f t="shared" si="157"/>
        <v>0</v>
      </c>
      <c r="J447" s="14">
        <f t="shared" si="160"/>
        <v>24</v>
      </c>
      <c r="K447">
        <f t="shared" si="161"/>
        <v>21</v>
      </c>
      <c r="L447">
        <f t="shared" si="162"/>
        <v>12</v>
      </c>
      <c r="M447">
        <f t="shared" si="163"/>
        <v>15</v>
      </c>
      <c r="N447">
        <f t="shared" si="164"/>
        <v>6</v>
      </c>
      <c r="O447">
        <f t="shared" si="165"/>
        <v>11</v>
      </c>
      <c r="P447">
        <f t="shared" si="166"/>
        <v>11</v>
      </c>
      <c r="Q447">
        <f t="shared" si="167"/>
        <v>5</v>
      </c>
    </row>
    <row r="448" spans="1:17" x14ac:dyDescent="0.2">
      <c r="A448">
        <f t="shared" si="159"/>
        <v>25</v>
      </c>
      <c r="B448">
        <f t="shared" si="151"/>
        <v>1</v>
      </c>
      <c r="C448" s="13">
        <f t="shared" si="152"/>
        <v>0</v>
      </c>
      <c r="D448">
        <f t="shared" si="153"/>
        <v>1</v>
      </c>
      <c r="E448">
        <f t="shared" si="154"/>
        <v>0</v>
      </c>
      <c r="F448">
        <f t="shared" si="155"/>
        <v>1</v>
      </c>
      <c r="G448">
        <f t="shared" si="156"/>
        <v>0</v>
      </c>
      <c r="H448">
        <f t="shared" si="157"/>
        <v>0</v>
      </c>
      <c r="J448" s="14">
        <f t="shared" si="160"/>
        <v>25</v>
      </c>
      <c r="K448">
        <f t="shared" si="161"/>
        <v>22</v>
      </c>
      <c r="L448">
        <f t="shared" si="162"/>
        <v>12</v>
      </c>
      <c r="M448">
        <f t="shared" si="163"/>
        <v>16</v>
      </c>
      <c r="N448">
        <f t="shared" si="164"/>
        <v>6</v>
      </c>
      <c r="O448">
        <f t="shared" si="165"/>
        <v>12</v>
      </c>
      <c r="P448">
        <f t="shared" si="166"/>
        <v>11</v>
      </c>
      <c r="Q448">
        <f t="shared" si="167"/>
        <v>5</v>
      </c>
    </row>
    <row r="449" spans="1:17" x14ac:dyDescent="0.2">
      <c r="A449">
        <f t="shared" si="159"/>
        <v>26</v>
      </c>
      <c r="B449">
        <f t="shared" si="151"/>
        <v>1</v>
      </c>
      <c r="C449" s="13">
        <f t="shared" si="152"/>
        <v>1</v>
      </c>
      <c r="D449">
        <f t="shared" si="153"/>
        <v>1</v>
      </c>
      <c r="E449">
        <f t="shared" si="154"/>
        <v>0</v>
      </c>
      <c r="F449">
        <f t="shared" si="155"/>
        <v>1</v>
      </c>
      <c r="G449">
        <f t="shared" si="156"/>
        <v>0</v>
      </c>
      <c r="H449">
        <f t="shared" si="157"/>
        <v>0</v>
      </c>
      <c r="J449" s="14">
        <f t="shared" si="160"/>
        <v>26</v>
      </c>
      <c r="K449">
        <f t="shared" si="161"/>
        <v>23</v>
      </c>
      <c r="L449">
        <f t="shared" si="162"/>
        <v>13</v>
      </c>
      <c r="M449">
        <f t="shared" si="163"/>
        <v>17</v>
      </c>
      <c r="N449">
        <f t="shared" si="164"/>
        <v>6</v>
      </c>
      <c r="O449">
        <f t="shared" si="165"/>
        <v>13</v>
      </c>
      <c r="P449">
        <f t="shared" si="166"/>
        <v>11</v>
      </c>
      <c r="Q449">
        <f t="shared" si="167"/>
        <v>5</v>
      </c>
    </row>
    <row r="450" spans="1:17" x14ac:dyDescent="0.2">
      <c r="A450">
        <f t="shared" si="159"/>
        <v>27</v>
      </c>
      <c r="B450">
        <f t="shared" si="151"/>
        <v>1</v>
      </c>
      <c r="C450" s="13">
        <f t="shared" si="152"/>
        <v>1</v>
      </c>
      <c r="D450">
        <f t="shared" si="153"/>
        <v>1</v>
      </c>
      <c r="E450">
        <f t="shared" si="154"/>
        <v>1</v>
      </c>
      <c r="F450">
        <f t="shared" si="155"/>
        <v>1</v>
      </c>
      <c r="G450">
        <f t="shared" si="156"/>
        <v>1</v>
      </c>
      <c r="H450">
        <f t="shared" si="157"/>
        <v>1</v>
      </c>
      <c r="J450" s="14">
        <f t="shared" si="160"/>
        <v>27</v>
      </c>
      <c r="K450">
        <f t="shared" si="161"/>
        <v>24</v>
      </c>
      <c r="L450">
        <f t="shared" si="162"/>
        <v>14</v>
      </c>
      <c r="M450">
        <f t="shared" si="163"/>
        <v>18</v>
      </c>
      <c r="N450">
        <f t="shared" si="164"/>
        <v>7</v>
      </c>
      <c r="O450">
        <f t="shared" si="165"/>
        <v>14</v>
      </c>
      <c r="P450">
        <f t="shared" si="166"/>
        <v>12</v>
      </c>
      <c r="Q450">
        <f t="shared" si="167"/>
        <v>6</v>
      </c>
    </row>
    <row r="451" spans="1:17" x14ac:dyDescent="0.2">
      <c r="A451">
        <f t="shared" si="159"/>
        <v>28</v>
      </c>
      <c r="B451">
        <f t="shared" si="151"/>
        <v>1</v>
      </c>
      <c r="C451" s="13">
        <f t="shared" si="152"/>
        <v>1</v>
      </c>
      <c r="D451">
        <f t="shared" si="153"/>
        <v>1</v>
      </c>
      <c r="E451">
        <f t="shared" si="154"/>
        <v>0</v>
      </c>
      <c r="F451">
        <f t="shared" si="155"/>
        <v>0</v>
      </c>
      <c r="G451">
        <f t="shared" si="156"/>
        <v>0</v>
      </c>
      <c r="H451">
        <f t="shared" si="157"/>
        <v>0</v>
      </c>
      <c r="J451" s="14">
        <f t="shared" si="160"/>
        <v>28</v>
      </c>
      <c r="K451">
        <f t="shared" si="161"/>
        <v>25</v>
      </c>
      <c r="L451">
        <f t="shared" si="162"/>
        <v>15</v>
      </c>
      <c r="M451">
        <f t="shared" si="163"/>
        <v>19</v>
      </c>
      <c r="N451">
        <f t="shared" si="164"/>
        <v>7</v>
      </c>
      <c r="O451">
        <f t="shared" si="165"/>
        <v>14</v>
      </c>
      <c r="P451">
        <f t="shared" si="166"/>
        <v>12</v>
      </c>
      <c r="Q451">
        <f t="shared" si="167"/>
        <v>6</v>
      </c>
    </row>
    <row r="452" spans="1:17" x14ac:dyDescent="0.2">
      <c r="A452">
        <f t="shared" si="159"/>
        <v>29</v>
      </c>
      <c r="B452">
        <f t="shared" si="151"/>
        <v>1</v>
      </c>
      <c r="C452" s="13">
        <f t="shared" si="152"/>
        <v>1</v>
      </c>
      <c r="D452">
        <f t="shared" si="153"/>
        <v>1</v>
      </c>
      <c r="E452">
        <f t="shared" si="154"/>
        <v>1</v>
      </c>
      <c r="F452">
        <f t="shared" si="155"/>
        <v>0</v>
      </c>
      <c r="G452">
        <f t="shared" si="156"/>
        <v>1</v>
      </c>
      <c r="H452">
        <f t="shared" si="157"/>
        <v>0</v>
      </c>
      <c r="J452" s="14">
        <f t="shared" si="160"/>
        <v>29</v>
      </c>
      <c r="K452">
        <f t="shared" si="161"/>
        <v>26</v>
      </c>
      <c r="L452">
        <f t="shared" si="162"/>
        <v>16</v>
      </c>
      <c r="M452">
        <f t="shared" si="163"/>
        <v>20</v>
      </c>
      <c r="N452">
        <f t="shared" si="164"/>
        <v>8</v>
      </c>
      <c r="O452">
        <f t="shared" si="165"/>
        <v>14</v>
      </c>
      <c r="P452">
        <f t="shared" si="166"/>
        <v>13</v>
      </c>
      <c r="Q452">
        <f t="shared" si="167"/>
        <v>6</v>
      </c>
    </row>
    <row r="453" spans="1:17" x14ac:dyDescent="0.2">
      <c r="A453">
        <f t="shared" si="159"/>
        <v>30</v>
      </c>
      <c r="B453">
        <f t="shared" si="151"/>
        <v>1</v>
      </c>
      <c r="C453" s="13">
        <f t="shared" si="152"/>
        <v>1</v>
      </c>
      <c r="D453">
        <f t="shared" si="153"/>
        <v>1</v>
      </c>
      <c r="E453">
        <f t="shared" si="154"/>
        <v>0</v>
      </c>
      <c r="F453">
        <f t="shared" si="155"/>
        <v>0</v>
      </c>
      <c r="G453">
        <f t="shared" si="156"/>
        <v>0</v>
      </c>
      <c r="H453">
        <f t="shared" si="157"/>
        <v>0</v>
      </c>
      <c r="J453" s="14">
        <f t="shared" si="160"/>
        <v>30</v>
      </c>
      <c r="K453">
        <f t="shared" si="161"/>
        <v>27</v>
      </c>
      <c r="L453">
        <f t="shared" si="162"/>
        <v>17</v>
      </c>
      <c r="M453">
        <f t="shared" si="163"/>
        <v>21</v>
      </c>
      <c r="N453">
        <f t="shared" si="164"/>
        <v>8</v>
      </c>
      <c r="O453">
        <f t="shared" si="165"/>
        <v>14</v>
      </c>
      <c r="P453">
        <f t="shared" si="166"/>
        <v>13</v>
      </c>
      <c r="Q453">
        <f t="shared" si="167"/>
        <v>6</v>
      </c>
    </row>
    <row r="454" spans="1:17" x14ac:dyDescent="0.2">
      <c r="A454">
        <f t="shared" si="159"/>
        <v>31</v>
      </c>
      <c r="B454">
        <f t="shared" si="151"/>
        <v>1</v>
      </c>
      <c r="C454" s="13">
        <f t="shared" si="152"/>
        <v>1</v>
      </c>
      <c r="D454">
        <f t="shared" si="153"/>
        <v>0</v>
      </c>
      <c r="E454">
        <f t="shared" si="154"/>
        <v>0</v>
      </c>
      <c r="F454">
        <f t="shared" si="155"/>
        <v>1</v>
      </c>
      <c r="G454">
        <f t="shared" si="156"/>
        <v>0</v>
      </c>
      <c r="H454">
        <f t="shared" si="157"/>
        <v>1</v>
      </c>
      <c r="J454" s="14">
        <f t="shared" si="160"/>
        <v>31</v>
      </c>
      <c r="K454">
        <f t="shared" si="161"/>
        <v>28</v>
      </c>
      <c r="L454">
        <f t="shared" si="162"/>
        <v>18</v>
      </c>
      <c r="M454">
        <f t="shared" si="163"/>
        <v>21</v>
      </c>
      <c r="N454">
        <f t="shared" si="164"/>
        <v>8</v>
      </c>
      <c r="O454">
        <f t="shared" si="165"/>
        <v>15</v>
      </c>
      <c r="P454">
        <f t="shared" si="166"/>
        <v>13</v>
      </c>
      <c r="Q454">
        <f t="shared" si="167"/>
        <v>7</v>
      </c>
    </row>
    <row r="455" spans="1:17" x14ac:dyDescent="0.2">
      <c r="A455">
        <f t="shared" si="159"/>
        <v>32</v>
      </c>
      <c r="B455">
        <f t="shared" si="151"/>
        <v>1</v>
      </c>
      <c r="C455" s="13">
        <f t="shared" si="152"/>
        <v>1</v>
      </c>
      <c r="D455">
        <f t="shared" si="153"/>
        <v>0</v>
      </c>
      <c r="E455">
        <f t="shared" si="154"/>
        <v>0</v>
      </c>
      <c r="F455">
        <f t="shared" si="155"/>
        <v>0</v>
      </c>
      <c r="G455">
        <f t="shared" si="156"/>
        <v>0</v>
      </c>
      <c r="H455">
        <f t="shared" si="157"/>
        <v>0</v>
      </c>
      <c r="J455" s="14">
        <f t="shared" si="160"/>
        <v>32</v>
      </c>
      <c r="K455">
        <f t="shared" si="161"/>
        <v>29</v>
      </c>
      <c r="L455">
        <f t="shared" si="162"/>
        <v>19</v>
      </c>
      <c r="M455">
        <f t="shared" si="163"/>
        <v>21</v>
      </c>
      <c r="N455">
        <f t="shared" si="164"/>
        <v>8</v>
      </c>
      <c r="O455">
        <f t="shared" si="165"/>
        <v>15</v>
      </c>
      <c r="P455">
        <f t="shared" si="166"/>
        <v>13</v>
      </c>
      <c r="Q455">
        <f t="shared" si="167"/>
        <v>7</v>
      </c>
    </row>
    <row r="456" spans="1:17" x14ac:dyDescent="0.2">
      <c r="A456">
        <f t="shared" si="159"/>
        <v>33</v>
      </c>
      <c r="B456">
        <f t="shared" si="151"/>
        <v>0</v>
      </c>
      <c r="C456" s="13">
        <f t="shared" si="152"/>
        <v>0</v>
      </c>
      <c r="D456">
        <f t="shared" si="153"/>
        <v>1</v>
      </c>
      <c r="E456">
        <f t="shared" si="154"/>
        <v>0</v>
      </c>
      <c r="F456">
        <f t="shared" si="155"/>
        <v>0</v>
      </c>
      <c r="G456">
        <f t="shared" si="156"/>
        <v>0</v>
      </c>
      <c r="H456">
        <f t="shared" si="157"/>
        <v>0</v>
      </c>
      <c r="J456" s="14">
        <f t="shared" si="160"/>
        <v>33</v>
      </c>
      <c r="K456">
        <f t="shared" si="161"/>
        <v>29</v>
      </c>
      <c r="L456">
        <f t="shared" si="162"/>
        <v>19</v>
      </c>
      <c r="M456">
        <f t="shared" si="163"/>
        <v>22</v>
      </c>
      <c r="N456">
        <f t="shared" si="164"/>
        <v>8</v>
      </c>
      <c r="O456">
        <f t="shared" si="165"/>
        <v>15</v>
      </c>
      <c r="P456">
        <f t="shared" si="166"/>
        <v>13</v>
      </c>
      <c r="Q456">
        <f t="shared" si="167"/>
        <v>7</v>
      </c>
    </row>
    <row r="457" spans="1:17" x14ac:dyDescent="0.2">
      <c r="A457">
        <f t="shared" si="159"/>
        <v>34</v>
      </c>
      <c r="B457">
        <f t="shared" si="151"/>
        <v>0</v>
      </c>
      <c r="C457" s="13">
        <f t="shared" si="152"/>
        <v>1</v>
      </c>
      <c r="D457">
        <f t="shared" si="153"/>
        <v>0</v>
      </c>
      <c r="E457">
        <f t="shared" si="154"/>
        <v>0</v>
      </c>
      <c r="F457">
        <f t="shared" si="155"/>
        <v>0</v>
      </c>
      <c r="G457">
        <f t="shared" si="156"/>
        <v>0</v>
      </c>
      <c r="H457">
        <f t="shared" si="157"/>
        <v>0</v>
      </c>
      <c r="J457" s="14">
        <f t="shared" si="160"/>
        <v>34</v>
      </c>
      <c r="K457">
        <f t="shared" si="161"/>
        <v>29</v>
      </c>
      <c r="L457">
        <f t="shared" si="162"/>
        <v>20</v>
      </c>
      <c r="M457">
        <f t="shared" si="163"/>
        <v>22</v>
      </c>
      <c r="N457">
        <f t="shared" si="164"/>
        <v>8</v>
      </c>
      <c r="O457">
        <f t="shared" si="165"/>
        <v>15</v>
      </c>
      <c r="P457">
        <f t="shared" si="166"/>
        <v>13</v>
      </c>
      <c r="Q457">
        <f t="shared" si="167"/>
        <v>7</v>
      </c>
    </row>
    <row r="458" spans="1:17" x14ac:dyDescent="0.2">
      <c r="A458">
        <f t="shared" si="159"/>
        <v>35</v>
      </c>
      <c r="B458">
        <f t="shared" si="151"/>
        <v>0</v>
      </c>
      <c r="C458" s="13">
        <f t="shared" si="152"/>
        <v>0</v>
      </c>
      <c r="D458">
        <f t="shared" si="153"/>
        <v>0</v>
      </c>
      <c r="E458">
        <f t="shared" si="154"/>
        <v>0</v>
      </c>
      <c r="F458">
        <f t="shared" si="155"/>
        <v>0</v>
      </c>
      <c r="G458">
        <f t="shared" si="156"/>
        <v>1</v>
      </c>
      <c r="H458">
        <f t="shared" si="157"/>
        <v>0</v>
      </c>
      <c r="J458" s="14">
        <f t="shared" si="160"/>
        <v>35</v>
      </c>
      <c r="K458">
        <f t="shared" si="161"/>
        <v>29</v>
      </c>
      <c r="L458">
        <f t="shared" si="162"/>
        <v>20</v>
      </c>
      <c r="M458">
        <f t="shared" si="163"/>
        <v>22</v>
      </c>
      <c r="N458">
        <f t="shared" si="164"/>
        <v>8</v>
      </c>
      <c r="O458">
        <f t="shared" si="165"/>
        <v>15</v>
      </c>
      <c r="P458">
        <f t="shared" si="166"/>
        <v>14</v>
      </c>
      <c r="Q458">
        <f t="shared" si="167"/>
        <v>7</v>
      </c>
    </row>
    <row r="459" spans="1:17" x14ac:dyDescent="0.2">
      <c r="A459">
        <f t="shared" si="159"/>
        <v>36</v>
      </c>
      <c r="B459">
        <f t="shared" si="151"/>
        <v>1</v>
      </c>
      <c r="C459" s="13">
        <f t="shared" si="152"/>
        <v>0</v>
      </c>
      <c r="D459">
        <f t="shared" si="153"/>
        <v>0</v>
      </c>
      <c r="E459">
        <f t="shared" si="154"/>
        <v>0</v>
      </c>
      <c r="F459">
        <f t="shared" si="155"/>
        <v>0</v>
      </c>
      <c r="G459">
        <f t="shared" si="156"/>
        <v>0</v>
      </c>
      <c r="H459">
        <f t="shared" si="157"/>
        <v>0</v>
      </c>
      <c r="J459" s="14">
        <f t="shared" si="160"/>
        <v>36</v>
      </c>
      <c r="K459">
        <f t="shared" si="161"/>
        <v>30</v>
      </c>
      <c r="L459">
        <f t="shared" si="162"/>
        <v>20</v>
      </c>
      <c r="M459">
        <f t="shared" si="163"/>
        <v>22</v>
      </c>
      <c r="N459">
        <f t="shared" si="164"/>
        <v>8</v>
      </c>
      <c r="O459">
        <f t="shared" si="165"/>
        <v>15</v>
      </c>
      <c r="P459">
        <f t="shared" si="166"/>
        <v>14</v>
      </c>
      <c r="Q459">
        <f t="shared" si="167"/>
        <v>7</v>
      </c>
    </row>
    <row r="460" spans="1:17" x14ac:dyDescent="0.2">
      <c r="A460">
        <f t="shared" si="159"/>
        <v>37</v>
      </c>
      <c r="B460">
        <f t="shared" si="151"/>
        <v>1</v>
      </c>
      <c r="C460" s="13">
        <f t="shared" si="152"/>
        <v>0</v>
      </c>
      <c r="D460">
        <f t="shared" si="153"/>
        <v>0</v>
      </c>
      <c r="E460">
        <f t="shared" si="154"/>
        <v>0</v>
      </c>
      <c r="F460">
        <f t="shared" si="155"/>
        <v>1</v>
      </c>
      <c r="G460">
        <f t="shared" si="156"/>
        <v>0</v>
      </c>
      <c r="H460">
        <f t="shared" si="157"/>
        <v>0</v>
      </c>
      <c r="J460" s="14">
        <f t="shared" si="160"/>
        <v>37</v>
      </c>
      <c r="K460">
        <f t="shared" si="161"/>
        <v>31</v>
      </c>
      <c r="L460">
        <f t="shared" si="162"/>
        <v>20</v>
      </c>
      <c r="M460">
        <f t="shared" si="163"/>
        <v>22</v>
      </c>
      <c r="N460">
        <f t="shared" si="164"/>
        <v>8</v>
      </c>
      <c r="O460">
        <f t="shared" si="165"/>
        <v>16</v>
      </c>
      <c r="P460">
        <f t="shared" si="166"/>
        <v>14</v>
      </c>
      <c r="Q460">
        <f t="shared" si="167"/>
        <v>7</v>
      </c>
    </row>
    <row r="461" spans="1:17" x14ac:dyDescent="0.2">
      <c r="A461">
        <f t="shared" si="159"/>
        <v>38</v>
      </c>
      <c r="B461">
        <f t="shared" si="151"/>
        <v>1</v>
      </c>
      <c r="C461" s="13">
        <f t="shared" si="152"/>
        <v>0</v>
      </c>
      <c r="D461">
        <f t="shared" si="153"/>
        <v>0</v>
      </c>
      <c r="E461">
        <f t="shared" si="154"/>
        <v>0</v>
      </c>
      <c r="F461">
        <f t="shared" si="155"/>
        <v>0</v>
      </c>
      <c r="G461">
        <f t="shared" si="156"/>
        <v>0</v>
      </c>
      <c r="H461">
        <f t="shared" si="157"/>
        <v>0</v>
      </c>
      <c r="J461" s="14">
        <f t="shared" si="160"/>
        <v>38</v>
      </c>
      <c r="K461">
        <f t="shared" si="161"/>
        <v>32</v>
      </c>
      <c r="L461">
        <f t="shared" si="162"/>
        <v>20</v>
      </c>
      <c r="M461">
        <f t="shared" si="163"/>
        <v>22</v>
      </c>
      <c r="N461">
        <f t="shared" si="164"/>
        <v>8</v>
      </c>
      <c r="O461">
        <f t="shared" si="165"/>
        <v>16</v>
      </c>
      <c r="P461">
        <f t="shared" si="166"/>
        <v>14</v>
      </c>
      <c r="Q461">
        <f t="shared" si="167"/>
        <v>7</v>
      </c>
    </row>
    <row r="462" spans="1:17" x14ac:dyDescent="0.2">
      <c r="A462">
        <f t="shared" si="159"/>
        <v>39</v>
      </c>
      <c r="B462">
        <f t="shared" si="151"/>
        <v>1</v>
      </c>
      <c r="C462" s="13">
        <f t="shared" si="152"/>
        <v>1</v>
      </c>
      <c r="D462">
        <f t="shared" si="153"/>
        <v>1</v>
      </c>
      <c r="E462">
        <f t="shared" si="154"/>
        <v>0</v>
      </c>
      <c r="F462">
        <f t="shared" si="155"/>
        <v>1</v>
      </c>
      <c r="G462">
        <f t="shared" si="156"/>
        <v>0</v>
      </c>
      <c r="H462">
        <f t="shared" si="157"/>
        <v>0</v>
      </c>
      <c r="J462" s="14">
        <f t="shared" si="160"/>
        <v>39</v>
      </c>
      <c r="K462">
        <f t="shared" si="161"/>
        <v>33</v>
      </c>
      <c r="L462">
        <f t="shared" si="162"/>
        <v>21</v>
      </c>
      <c r="M462">
        <f t="shared" si="163"/>
        <v>23</v>
      </c>
      <c r="N462">
        <f t="shared" si="164"/>
        <v>8</v>
      </c>
      <c r="O462">
        <f t="shared" si="165"/>
        <v>17</v>
      </c>
      <c r="P462">
        <f t="shared" si="166"/>
        <v>14</v>
      </c>
      <c r="Q462">
        <f t="shared" si="167"/>
        <v>7</v>
      </c>
    </row>
    <row r="463" spans="1:17" x14ac:dyDescent="0.2">
      <c r="A463">
        <f t="shared" si="159"/>
        <v>40</v>
      </c>
      <c r="B463">
        <f t="shared" si="151"/>
        <v>1</v>
      </c>
      <c r="C463" s="13">
        <f t="shared" si="152"/>
        <v>0</v>
      </c>
      <c r="D463">
        <f t="shared" si="153"/>
        <v>1</v>
      </c>
      <c r="E463">
        <f t="shared" si="154"/>
        <v>0</v>
      </c>
      <c r="F463">
        <f t="shared" si="155"/>
        <v>1</v>
      </c>
      <c r="G463">
        <f t="shared" si="156"/>
        <v>0</v>
      </c>
      <c r="H463">
        <f t="shared" si="157"/>
        <v>0</v>
      </c>
      <c r="J463" s="14">
        <f t="shared" si="160"/>
        <v>40</v>
      </c>
      <c r="K463">
        <f t="shared" si="161"/>
        <v>34</v>
      </c>
      <c r="L463">
        <f t="shared" si="162"/>
        <v>21</v>
      </c>
      <c r="M463">
        <f t="shared" si="163"/>
        <v>24</v>
      </c>
      <c r="N463">
        <f t="shared" si="164"/>
        <v>8</v>
      </c>
      <c r="O463">
        <f t="shared" si="165"/>
        <v>18</v>
      </c>
      <c r="P463">
        <f t="shared" si="166"/>
        <v>14</v>
      </c>
      <c r="Q463">
        <f t="shared" si="167"/>
        <v>7</v>
      </c>
    </row>
    <row r="464" spans="1:17" x14ac:dyDescent="0.2">
      <c r="A464">
        <f t="shared" si="159"/>
        <v>41</v>
      </c>
      <c r="B464">
        <f t="shared" si="151"/>
        <v>1</v>
      </c>
      <c r="C464" s="13">
        <f t="shared" si="152"/>
        <v>1</v>
      </c>
      <c r="D464">
        <f t="shared" si="153"/>
        <v>0</v>
      </c>
      <c r="E464">
        <f t="shared" si="154"/>
        <v>0</v>
      </c>
      <c r="F464">
        <f t="shared" si="155"/>
        <v>0</v>
      </c>
      <c r="G464">
        <f t="shared" si="156"/>
        <v>0</v>
      </c>
      <c r="H464">
        <f t="shared" si="157"/>
        <v>0</v>
      </c>
      <c r="J464" s="14">
        <f t="shared" si="160"/>
        <v>41</v>
      </c>
      <c r="K464">
        <f t="shared" si="161"/>
        <v>35</v>
      </c>
      <c r="L464">
        <f t="shared" si="162"/>
        <v>22</v>
      </c>
      <c r="M464">
        <f t="shared" si="163"/>
        <v>24</v>
      </c>
      <c r="N464">
        <f t="shared" si="164"/>
        <v>8</v>
      </c>
      <c r="O464">
        <f t="shared" si="165"/>
        <v>18</v>
      </c>
      <c r="P464">
        <f t="shared" si="166"/>
        <v>14</v>
      </c>
      <c r="Q464">
        <f t="shared" si="167"/>
        <v>7</v>
      </c>
    </row>
    <row r="465" spans="1:17" x14ac:dyDescent="0.2">
      <c r="A465">
        <f t="shared" si="159"/>
        <v>42</v>
      </c>
      <c r="B465">
        <f t="shared" si="151"/>
        <v>0</v>
      </c>
      <c r="C465" s="13">
        <f t="shared" si="152"/>
        <v>0</v>
      </c>
      <c r="D465">
        <f t="shared" si="153"/>
        <v>0</v>
      </c>
      <c r="E465">
        <f t="shared" si="154"/>
        <v>0</v>
      </c>
      <c r="F465">
        <f t="shared" si="155"/>
        <v>0</v>
      </c>
      <c r="G465">
        <f t="shared" si="156"/>
        <v>0</v>
      </c>
      <c r="H465">
        <f t="shared" si="157"/>
        <v>0</v>
      </c>
      <c r="J465" s="14">
        <f t="shared" si="160"/>
        <v>42</v>
      </c>
      <c r="K465">
        <f t="shared" si="161"/>
        <v>35</v>
      </c>
      <c r="L465">
        <f t="shared" si="162"/>
        <v>22</v>
      </c>
      <c r="M465">
        <f t="shared" si="163"/>
        <v>24</v>
      </c>
      <c r="N465">
        <f t="shared" si="164"/>
        <v>8</v>
      </c>
      <c r="O465">
        <f t="shared" si="165"/>
        <v>18</v>
      </c>
      <c r="P465">
        <f t="shared" si="166"/>
        <v>14</v>
      </c>
      <c r="Q465">
        <f t="shared" si="167"/>
        <v>7</v>
      </c>
    </row>
    <row r="466" spans="1:17" x14ac:dyDescent="0.2">
      <c r="A466">
        <f t="shared" si="159"/>
        <v>43</v>
      </c>
      <c r="B466">
        <f t="shared" si="151"/>
        <v>0</v>
      </c>
      <c r="C466" s="13">
        <f t="shared" si="152"/>
        <v>1</v>
      </c>
      <c r="D466">
        <f t="shared" si="153"/>
        <v>0</v>
      </c>
      <c r="E466">
        <f t="shared" si="154"/>
        <v>0</v>
      </c>
      <c r="F466">
        <f t="shared" si="155"/>
        <v>0</v>
      </c>
      <c r="G466">
        <f t="shared" si="156"/>
        <v>0</v>
      </c>
      <c r="H466">
        <f t="shared" si="157"/>
        <v>0</v>
      </c>
      <c r="J466" s="14">
        <f t="shared" si="160"/>
        <v>43</v>
      </c>
      <c r="K466">
        <f t="shared" si="161"/>
        <v>35</v>
      </c>
      <c r="L466">
        <f t="shared" si="162"/>
        <v>23</v>
      </c>
      <c r="M466">
        <f t="shared" si="163"/>
        <v>24</v>
      </c>
      <c r="N466">
        <f t="shared" si="164"/>
        <v>8</v>
      </c>
      <c r="O466">
        <f t="shared" si="165"/>
        <v>18</v>
      </c>
      <c r="P466">
        <f t="shared" si="166"/>
        <v>14</v>
      </c>
      <c r="Q466">
        <f t="shared" si="167"/>
        <v>7</v>
      </c>
    </row>
    <row r="467" spans="1:17" x14ac:dyDescent="0.2">
      <c r="A467">
        <f t="shared" si="159"/>
        <v>44</v>
      </c>
      <c r="B467">
        <f t="shared" si="151"/>
        <v>1</v>
      </c>
      <c r="C467" s="13">
        <f t="shared" si="152"/>
        <v>0</v>
      </c>
      <c r="D467">
        <f t="shared" si="153"/>
        <v>0</v>
      </c>
      <c r="E467">
        <f t="shared" si="154"/>
        <v>0</v>
      </c>
      <c r="F467">
        <f t="shared" si="155"/>
        <v>0</v>
      </c>
      <c r="G467">
        <f t="shared" si="156"/>
        <v>0</v>
      </c>
      <c r="H467">
        <f t="shared" si="157"/>
        <v>0</v>
      </c>
      <c r="J467" s="14">
        <f t="shared" si="160"/>
        <v>44</v>
      </c>
      <c r="K467">
        <f t="shared" si="161"/>
        <v>36</v>
      </c>
      <c r="L467">
        <f t="shared" si="162"/>
        <v>23</v>
      </c>
      <c r="M467">
        <f t="shared" si="163"/>
        <v>24</v>
      </c>
      <c r="N467">
        <f t="shared" si="164"/>
        <v>8</v>
      </c>
      <c r="O467">
        <f t="shared" si="165"/>
        <v>18</v>
      </c>
      <c r="P467">
        <f t="shared" si="166"/>
        <v>14</v>
      </c>
      <c r="Q467">
        <f t="shared" si="167"/>
        <v>7</v>
      </c>
    </row>
    <row r="468" spans="1:17" x14ac:dyDescent="0.2">
      <c r="A468">
        <f t="shared" si="159"/>
        <v>45</v>
      </c>
      <c r="B468">
        <f t="shared" si="151"/>
        <v>1</v>
      </c>
      <c r="C468" s="13">
        <f t="shared" si="152"/>
        <v>1</v>
      </c>
      <c r="D468">
        <f t="shared" si="153"/>
        <v>1</v>
      </c>
      <c r="E468">
        <f t="shared" si="154"/>
        <v>0</v>
      </c>
      <c r="F468">
        <f t="shared" si="155"/>
        <v>1</v>
      </c>
      <c r="G468">
        <f t="shared" si="156"/>
        <v>1</v>
      </c>
      <c r="H468">
        <f t="shared" si="157"/>
        <v>0</v>
      </c>
      <c r="J468" s="14">
        <f t="shared" si="160"/>
        <v>45</v>
      </c>
      <c r="K468">
        <f t="shared" si="161"/>
        <v>37</v>
      </c>
      <c r="L468">
        <f t="shared" si="162"/>
        <v>24</v>
      </c>
      <c r="M468">
        <f t="shared" si="163"/>
        <v>25</v>
      </c>
      <c r="N468">
        <f t="shared" si="164"/>
        <v>8</v>
      </c>
      <c r="O468">
        <f t="shared" si="165"/>
        <v>19</v>
      </c>
      <c r="P468">
        <f t="shared" si="166"/>
        <v>15</v>
      </c>
      <c r="Q468">
        <f t="shared" si="167"/>
        <v>7</v>
      </c>
    </row>
    <row r="469" spans="1:17" x14ac:dyDescent="0.2">
      <c r="A469">
        <f t="shared" si="159"/>
        <v>46</v>
      </c>
      <c r="B469">
        <f t="shared" si="151"/>
        <v>1</v>
      </c>
      <c r="C469" s="13">
        <f t="shared" si="152"/>
        <v>0</v>
      </c>
      <c r="D469">
        <f t="shared" si="153"/>
        <v>0</v>
      </c>
      <c r="E469">
        <f t="shared" si="154"/>
        <v>0</v>
      </c>
      <c r="F469">
        <f t="shared" si="155"/>
        <v>0</v>
      </c>
      <c r="G469">
        <f t="shared" si="156"/>
        <v>0</v>
      </c>
      <c r="H469">
        <f t="shared" si="157"/>
        <v>0</v>
      </c>
      <c r="J469" s="14">
        <f t="shared" si="160"/>
        <v>46</v>
      </c>
      <c r="K469">
        <f t="shared" si="161"/>
        <v>38</v>
      </c>
      <c r="L469">
        <f t="shared" si="162"/>
        <v>24</v>
      </c>
      <c r="M469">
        <f t="shared" si="163"/>
        <v>25</v>
      </c>
      <c r="N469">
        <f t="shared" si="164"/>
        <v>8</v>
      </c>
      <c r="O469">
        <f t="shared" si="165"/>
        <v>19</v>
      </c>
      <c r="P469">
        <f t="shared" si="166"/>
        <v>15</v>
      </c>
      <c r="Q469">
        <f t="shared" si="167"/>
        <v>7</v>
      </c>
    </row>
    <row r="470" spans="1:17" x14ac:dyDescent="0.2">
      <c r="A470">
        <f t="shared" si="159"/>
        <v>47</v>
      </c>
      <c r="B470">
        <f t="shared" si="151"/>
        <v>1</v>
      </c>
      <c r="C470" s="13">
        <f t="shared" si="152"/>
        <v>1</v>
      </c>
      <c r="D470">
        <f t="shared" si="153"/>
        <v>1</v>
      </c>
      <c r="E470">
        <f t="shared" si="154"/>
        <v>0</v>
      </c>
      <c r="F470">
        <f t="shared" si="155"/>
        <v>0</v>
      </c>
      <c r="G470">
        <f t="shared" si="156"/>
        <v>0</v>
      </c>
      <c r="H470">
        <f t="shared" si="157"/>
        <v>0</v>
      </c>
      <c r="J470" s="14">
        <f t="shared" si="160"/>
        <v>47</v>
      </c>
      <c r="K470">
        <f t="shared" si="161"/>
        <v>39</v>
      </c>
      <c r="L470">
        <f t="shared" si="162"/>
        <v>25</v>
      </c>
      <c r="M470">
        <f t="shared" si="163"/>
        <v>26</v>
      </c>
      <c r="N470">
        <f t="shared" si="164"/>
        <v>8</v>
      </c>
      <c r="O470">
        <f t="shared" si="165"/>
        <v>19</v>
      </c>
      <c r="P470">
        <f t="shared" si="166"/>
        <v>15</v>
      </c>
      <c r="Q470">
        <f t="shared" si="167"/>
        <v>7</v>
      </c>
    </row>
    <row r="471" spans="1:17" x14ac:dyDescent="0.2">
      <c r="A471">
        <f t="shared" si="159"/>
        <v>48</v>
      </c>
      <c r="B471">
        <f t="shared" si="151"/>
        <v>1</v>
      </c>
      <c r="C471" s="13">
        <f t="shared" si="152"/>
        <v>1</v>
      </c>
      <c r="D471">
        <f t="shared" si="153"/>
        <v>1</v>
      </c>
      <c r="E471">
        <f t="shared" si="154"/>
        <v>1</v>
      </c>
      <c r="F471">
        <f t="shared" si="155"/>
        <v>1</v>
      </c>
      <c r="G471">
        <f t="shared" si="156"/>
        <v>1</v>
      </c>
      <c r="H471">
        <f t="shared" si="157"/>
        <v>1</v>
      </c>
      <c r="J471" s="14">
        <f t="shared" si="160"/>
        <v>48</v>
      </c>
      <c r="K471">
        <f t="shared" si="161"/>
        <v>40</v>
      </c>
      <c r="L471">
        <f t="shared" si="162"/>
        <v>26</v>
      </c>
      <c r="M471">
        <f t="shared" si="163"/>
        <v>27</v>
      </c>
      <c r="N471">
        <f t="shared" si="164"/>
        <v>9</v>
      </c>
      <c r="O471">
        <f t="shared" si="165"/>
        <v>20</v>
      </c>
      <c r="P471">
        <f t="shared" si="166"/>
        <v>16</v>
      </c>
      <c r="Q471">
        <f t="shared" si="167"/>
        <v>8</v>
      </c>
    </row>
    <row r="472" spans="1:17" x14ac:dyDescent="0.2">
      <c r="A472">
        <f t="shared" si="159"/>
        <v>49</v>
      </c>
      <c r="B472">
        <f t="shared" si="151"/>
        <v>1</v>
      </c>
      <c r="C472" s="13">
        <f t="shared" si="152"/>
        <v>1</v>
      </c>
      <c r="D472">
        <f t="shared" si="153"/>
        <v>1</v>
      </c>
      <c r="E472">
        <f t="shared" si="154"/>
        <v>0</v>
      </c>
      <c r="F472">
        <f t="shared" si="155"/>
        <v>0</v>
      </c>
      <c r="G472">
        <f t="shared" si="156"/>
        <v>0</v>
      </c>
      <c r="H472">
        <f t="shared" si="157"/>
        <v>0</v>
      </c>
      <c r="J472" s="14">
        <f t="shared" si="160"/>
        <v>49</v>
      </c>
      <c r="K472">
        <f t="shared" si="161"/>
        <v>41</v>
      </c>
      <c r="L472">
        <f t="shared" si="162"/>
        <v>27</v>
      </c>
      <c r="M472">
        <f t="shared" si="163"/>
        <v>28</v>
      </c>
      <c r="N472">
        <f t="shared" si="164"/>
        <v>9</v>
      </c>
      <c r="O472">
        <f t="shared" si="165"/>
        <v>20</v>
      </c>
      <c r="P472">
        <f t="shared" si="166"/>
        <v>16</v>
      </c>
      <c r="Q472">
        <f t="shared" si="167"/>
        <v>8</v>
      </c>
    </row>
    <row r="473" spans="1:17" x14ac:dyDescent="0.2">
      <c r="A473">
        <f t="shared" si="159"/>
        <v>50</v>
      </c>
      <c r="B473">
        <f t="shared" si="151"/>
        <v>0</v>
      </c>
      <c r="C473" s="13">
        <f t="shared" si="152"/>
        <v>0</v>
      </c>
      <c r="D473">
        <f t="shared" si="153"/>
        <v>1</v>
      </c>
      <c r="E473">
        <f t="shared" si="154"/>
        <v>0</v>
      </c>
      <c r="F473">
        <f t="shared" si="155"/>
        <v>1</v>
      </c>
      <c r="G473">
        <f t="shared" si="156"/>
        <v>0</v>
      </c>
      <c r="H473">
        <f t="shared" si="157"/>
        <v>0</v>
      </c>
      <c r="J473" s="14">
        <f t="shared" si="160"/>
        <v>50</v>
      </c>
      <c r="K473">
        <f t="shared" si="161"/>
        <v>41</v>
      </c>
      <c r="L473">
        <f t="shared" si="162"/>
        <v>27</v>
      </c>
      <c r="M473">
        <f t="shared" si="163"/>
        <v>29</v>
      </c>
      <c r="N473">
        <f t="shared" si="164"/>
        <v>9</v>
      </c>
      <c r="O473">
        <f t="shared" si="165"/>
        <v>21</v>
      </c>
      <c r="P473">
        <f t="shared" si="166"/>
        <v>16</v>
      </c>
      <c r="Q473">
        <f t="shared" si="167"/>
        <v>8</v>
      </c>
    </row>
    <row r="474" spans="1:17" x14ac:dyDescent="0.2">
      <c r="A474">
        <f t="shared" si="159"/>
        <v>51</v>
      </c>
      <c r="B474">
        <f t="shared" si="151"/>
        <v>1</v>
      </c>
      <c r="C474" s="13">
        <f t="shared" si="152"/>
        <v>0</v>
      </c>
      <c r="D474">
        <f t="shared" si="153"/>
        <v>1</v>
      </c>
      <c r="E474">
        <f t="shared" si="154"/>
        <v>0</v>
      </c>
      <c r="F474">
        <f t="shared" si="155"/>
        <v>1</v>
      </c>
      <c r="G474">
        <f t="shared" si="156"/>
        <v>0</v>
      </c>
      <c r="H474">
        <f t="shared" si="157"/>
        <v>0</v>
      </c>
      <c r="J474" s="14">
        <f t="shared" si="160"/>
        <v>51</v>
      </c>
      <c r="K474">
        <f t="shared" si="161"/>
        <v>42</v>
      </c>
      <c r="L474">
        <f t="shared" si="162"/>
        <v>27</v>
      </c>
      <c r="M474">
        <f t="shared" si="163"/>
        <v>30</v>
      </c>
      <c r="N474">
        <f t="shared" si="164"/>
        <v>9</v>
      </c>
      <c r="O474">
        <f t="shared" si="165"/>
        <v>22</v>
      </c>
      <c r="P474">
        <f t="shared" si="166"/>
        <v>16</v>
      </c>
      <c r="Q474">
        <f t="shared" si="167"/>
        <v>8</v>
      </c>
    </row>
    <row r="475" spans="1:17" x14ac:dyDescent="0.2">
      <c r="A475">
        <f t="shared" si="159"/>
        <v>52</v>
      </c>
      <c r="B475">
        <f t="shared" si="151"/>
        <v>1</v>
      </c>
      <c r="C475" s="13">
        <f t="shared" si="152"/>
        <v>1</v>
      </c>
      <c r="D475">
        <f t="shared" si="153"/>
        <v>1</v>
      </c>
      <c r="E475">
        <f t="shared" si="154"/>
        <v>0</v>
      </c>
      <c r="F475">
        <f t="shared" si="155"/>
        <v>1</v>
      </c>
      <c r="G475">
        <f t="shared" si="156"/>
        <v>1</v>
      </c>
      <c r="H475">
        <f t="shared" si="157"/>
        <v>0</v>
      </c>
      <c r="J475" s="14">
        <f t="shared" si="160"/>
        <v>52</v>
      </c>
      <c r="K475">
        <f t="shared" si="161"/>
        <v>43</v>
      </c>
      <c r="L475">
        <f t="shared" si="162"/>
        <v>28</v>
      </c>
      <c r="M475">
        <f t="shared" si="163"/>
        <v>31</v>
      </c>
      <c r="N475">
        <f t="shared" si="164"/>
        <v>9</v>
      </c>
      <c r="O475">
        <f t="shared" si="165"/>
        <v>23</v>
      </c>
      <c r="P475">
        <f t="shared" si="166"/>
        <v>17</v>
      </c>
      <c r="Q475">
        <f t="shared" si="167"/>
        <v>8</v>
      </c>
    </row>
    <row r="476" spans="1:17" x14ac:dyDescent="0.2">
      <c r="A476">
        <f t="shared" si="159"/>
        <v>53</v>
      </c>
      <c r="B476">
        <f t="shared" si="151"/>
        <v>1</v>
      </c>
      <c r="C476" s="13">
        <f t="shared" si="152"/>
        <v>1</v>
      </c>
      <c r="D476">
        <f t="shared" si="153"/>
        <v>1</v>
      </c>
      <c r="E476">
        <f t="shared" si="154"/>
        <v>0</v>
      </c>
      <c r="F476">
        <f t="shared" si="155"/>
        <v>1</v>
      </c>
      <c r="G476">
        <f t="shared" si="156"/>
        <v>0</v>
      </c>
      <c r="H476">
        <f t="shared" si="157"/>
        <v>0</v>
      </c>
      <c r="J476" s="14">
        <f t="shared" si="160"/>
        <v>53</v>
      </c>
      <c r="K476">
        <f t="shared" si="161"/>
        <v>44</v>
      </c>
      <c r="L476">
        <f t="shared" si="162"/>
        <v>29</v>
      </c>
      <c r="M476">
        <f t="shared" si="163"/>
        <v>32</v>
      </c>
      <c r="N476">
        <f t="shared" si="164"/>
        <v>9</v>
      </c>
      <c r="O476">
        <f t="shared" si="165"/>
        <v>24</v>
      </c>
      <c r="P476">
        <f t="shared" si="166"/>
        <v>17</v>
      </c>
      <c r="Q476">
        <f t="shared" si="167"/>
        <v>8</v>
      </c>
    </row>
    <row r="477" spans="1:17" x14ac:dyDescent="0.2">
      <c r="A477">
        <f t="shared" si="159"/>
        <v>54</v>
      </c>
      <c r="B477">
        <f t="shared" si="151"/>
        <v>1</v>
      </c>
      <c r="C477" s="13">
        <f t="shared" si="152"/>
        <v>1</v>
      </c>
      <c r="D477">
        <f t="shared" si="153"/>
        <v>1</v>
      </c>
      <c r="E477">
        <f t="shared" si="154"/>
        <v>0</v>
      </c>
      <c r="F477">
        <f t="shared" si="155"/>
        <v>0</v>
      </c>
      <c r="G477">
        <f t="shared" si="156"/>
        <v>1</v>
      </c>
      <c r="H477">
        <f t="shared" si="157"/>
        <v>0</v>
      </c>
      <c r="J477" s="14">
        <f t="shared" si="160"/>
        <v>54</v>
      </c>
      <c r="K477">
        <f t="shared" si="161"/>
        <v>45</v>
      </c>
      <c r="L477">
        <f t="shared" si="162"/>
        <v>30</v>
      </c>
      <c r="M477">
        <f t="shared" si="163"/>
        <v>33</v>
      </c>
      <c r="N477">
        <f t="shared" si="164"/>
        <v>9</v>
      </c>
      <c r="O477">
        <f t="shared" si="165"/>
        <v>24</v>
      </c>
      <c r="P477">
        <f t="shared" si="166"/>
        <v>18</v>
      </c>
      <c r="Q477">
        <f t="shared" si="167"/>
        <v>8</v>
      </c>
    </row>
    <row r="478" spans="1:17" x14ac:dyDescent="0.2">
      <c r="A478">
        <f t="shared" si="159"/>
        <v>55</v>
      </c>
      <c r="B478">
        <f t="shared" si="151"/>
        <v>0</v>
      </c>
      <c r="C478" s="13">
        <f t="shared" si="152"/>
        <v>0</v>
      </c>
      <c r="D478">
        <f t="shared" si="153"/>
        <v>1</v>
      </c>
      <c r="E478">
        <f t="shared" si="154"/>
        <v>0</v>
      </c>
      <c r="F478">
        <f t="shared" si="155"/>
        <v>0</v>
      </c>
      <c r="G478">
        <f t="shared" si="156"/>
        <v>0</v>
      </c>
      <c r="H478">
        <f t="shared" si="157"/>
        <v>0</v>
      </c>
      <c r="J478" s="14">
        <f t="shared" si="160"/>
        <v>55</v>
      </c>
      <c r="K478">
        <f t="shared" si="161"/>
        <v>45</v>
      </c>
      <c r="L478">
        <f t="shared" si="162"/>
        <v>30</v>
      </c>
      <c r="M478">
        <f t="shared" si="163"/>
        <v>34</v>
      </c>
      <c r="N478">
        <f t="shared" si="164"/>
        <v>9</v>
      </c>
      <c r="O478">
        <f t="shared" si="165"/>
        <v>24</v>
      </c>
      <c r="P478">
        <f t="shared" si="166"/>
        <v>18</v>
      </c>
      <c r="Q478">
        <f t="shared" si="167"/>
        <v>8</v>
      </c>
    </row>
    <row r="479" spans="1:17" x14ac:dyDescent="0.2">
      <c r="A479">
        <f t="shared" si="159"/>
        <v>56</v>
      </c>
      <c r="B479">
        <f t="shared" si="151"/>
        <v>1</v>
      </c>
      <c r="C479" s="13">
        <f t="shared" si="152"/>
        <v>1</v>
      </c>
      <c r="D479">
        <f t="shared" si="153"/>
        <v>1</v>
      </c>
      <c r="E479">
        <f t="shared" si="154"/>
        <v>0</v>
      </c>
      <c r="F479">
        <f t="shared" si="155"/>
        <v>0</v>
      </c>
      <c r="G479">
        <f t="shared" si="156"/>
        <v>0</v>
      </c>
      <c r="H479">
        <f t="shared" si="157"/>
        <v>0</v>
      </c>
      <c r="J479" s="14">
        <f t="shared" si="160"/>
        <v>56</v>
      </c>
      <c r="K479">
        <f t="shared" si="161"/>
        <v>46</v>
      </c>
      <c r="L479">
        <f t="shared" si="162"/>
        <v>31</v>
      </c>
      <c r="M479">
        <f t="shared" si="163"/>
        <v>35</v>
      </c>
      <c r="N479">
        <f t="shared" si="164"/>
        <v>9</v>
      </c>
      <c r="O479">
        <f t="shared" si="165"/>
        <v>24</v>
      </c>
      <c r="P479">
        <f t="shared" si="166"/>
        <v>18</v>
      </c>
      <c r="Q479">
        <f t="shared" si="167"/>
        <v>8</v>
      </c>
    </row>
    <row r="480" spans="1:17" x14ac:dyDescent="0.2">
      <c r="A480">
        <f t="shared" si="159"/>
        <v>57</v>
      </c>
      <c r="B480">
        <f t="shared" si="151"/>
        <v>1</v>
      </c>
      <c r="C480" s="13">
        <f t="shared" si="152"/>
        <v>1</v>
      </c>
      <c r="D480">
        <f t="shared" si="153"/>
        <v>1</v>
      </c>
      <c r="E480">
        <f t="shared" si="154"/>
        <v>1</v>
      </c>
      <c r="F480">
        <f t="shared" si="155"/>
        <v>0</v>
      </c>
      <c r="G480">
        <f t="shared" si="156"/>
        <v>1</v>
      </c>
      <c r="H480">
        <f t="shared" si="157"/>
        <v>0</v>
      </c>
      <c r="J480" s="14">
        <f t="shared" si="160"/>
        <v>57</v>
      </c>
      <c r="K480">
        <f t="shared" si="161"/>
        <v>47</v>
      </c>
      <c r="L480">
        <f t="shared" si="162"/>
        <v>32</v>
      </c>
      <c r="M480">
        <f t="shared" si="163"/>
        <v>36</v>
      </c>
      <c r="N480">
        <f t="shared" si="164"/>
        <v>10</v>
      </c>
      <c r="O480">
        <f t="shared" si="165"/>
        <v>24</v>
      </c>
      <c r="P480">
        <f t="shared" si="166"/>
        <v>19</v>
      </c>
      <c r="Q480">
        <f t="shared" si="167"/>
        <v>8</v>
      </c>
    </row>
    <row r="481" spans="1:17" x14ac:dyDescent="0.2">
      <c r="A481">
        <f t="shared" si="159"/>
        <v>58</v>
      </c>
      <c r="B481">
        <f t="shared" si="151"/>
        <v>0</v>
      </c>
      <c r="C481" s="13">
        <f t="shared" si="152"/>
        <v>1</v>
      </c>
      <c r="D481">
        <f t="shared" si="153"/>
        <v>1</v>
      </c>
      <c r="E481">
        <f t="shared" si="154"/>
        <v>0</v>
      </c>
      <c r="F481">
        <f t="shared" si="155"/>
        <v>1</v>
      </c>
      <c r="G481">
        <f t="shared" si="156"/>
        <v>0</v>
      </c>
      <c r="H481">
        <f t="shared" si="157"/>
        <v>0</v>
      </c>
      <c r="J481" s="14">
        <f t="shared" si="160"/>
        <v>58</v>
      </c>
      <c r="K481">
        <f t="shared" si="161"/>
        <v>47</v>
      </c>
      <c r="L481">
        <f t="shared" si="162"/>
        <v>33</v>
      </c>
      <c r="M481">
        <f t="shared" si="163"/>
        <v>37</v>
      </c>
      <c r="N481">
        <f t="shared" si="164"/>
        <v>10</v>
      </c>
      <c r="O481">
        <f t="shared" si="165"/>
        <v>25</v>
      </c>
      <c r="P481">
        <f t="shared" si="166"/>
        <v>19</v>
      </c>
      <c r="Q481">
        <f t="shared" si="167"/>
        <v>8</v>
      </c>
    </row>
    <row r="482" spans="1:17" x14ac:dyDescent="0.2">
      <c r="A482">
        <f t="shared" si="159"/>
        <v>59</v>
      </c>
      <c r="B482">
        <f t="shared" si="151"/>
        <v>1</v>
      </c>
      <c r="C482" s="13">
        <f t="shared" si="152"/>
        <v>1</v>
      </c>
      <c r="D482">
        <f t="shared" si="153"/>
        <v>1</v>
      </c>
      <c r="E482">
        <f t="shared" si="154"/>
        <v>0</v>
      </c>
      <c r="F482">
        <f t="shared" si="155"/>
        <v>0</v>
      </c>
      <c r="G482">
        <f t="shared" si="156"/>
        <v>1</v>
      </c>
      <c r="H482">
        <f t="shared" si="157"/>
        <v>0</v>
      </c>
      <c r="J482" s="14">
        <f t="shared" si="160"/>
        <v>59</v>
      </c>
      <c r="K482">
        <f t="shared" si="161"/>
        <v>48</v>
      </c>
      <c r="L482">
        <f t="shared" si="162"/>
        <v>34</v>
      </c>
      <c r="M482">
        <f t="shared" si="163"/>
        <v>38</v>
      </c>
      <c r="N482">
        <f t="shared" si="164"/>
        <v>10</v>
      </c>
      <c r="O482">
        <f t="shared" si="165"/>
        <v>25</v>
      </c>
      <c r="P482">
        <f t="shared" si="166"/>
        <v>20</v>
      </c>
      <c r="Q482">
        <f t="shared" si="167"/>
        <v>8</v>
      </c>
    </row>
    <row r="483" spans="1:17" x14ac:dyDescent="0.2">
      <c r="A483">
        <f t="shared" si="159"/>
        <v>60</v>
      </c>
      <c r="B483">
        <f t="shared" si="151"/>
        <v>1</v>
      </c>
      <c r="C483" s="13">
        <f t="shared" si="152"/>
        <v>0</v>
      </c>
      <c r="D483">
        <f t="shared" si="153"/>
        <v>1</v>
      </c>
      <c r="E483">
        <f t="shared" si="154"/>
        <v>0</v>
      </c>
      <c r="F483">
        <f t="shared" si="155"/>
        <v>0</v>
      </c>
      <c r="G483">
        <f t="shared" si="156"/>
        <v>0</v>
      </c>
      <c r="H483">
        <f t="shared" si="157"/>
        <v>0</v>
      </c>
      <c r="J483" s="14">
        <f t="shared" si="160"/>
        <v>60</v>
      </c>
      <c r="K483">
        <f t="shared" si="161"/>
        <v>49</v>
      </c>
      <c r="L483">
        <f t="shared" si="162"/>
        <v>34</v>
      </c>
      <c r="M483">
        <f t="shared" si="163"/>
        <v>39</v>
      </c>
      <c r="N483">
        <f t="shared" si="164"/>
        <v>10</v>
      </c>
      <c r="O483">
        <f t="shared" si="165"/>
        <v>25</v>
      </c>
      <c r="P483">
        <f t="shared" si="166"/>
        <v>20</v>
      </c>
      <c r="Q483">
        <f t="shared" si="167"/>
        <v>8</v>
      </c>
    </row>
    <row r="484" spans="1:17" x14ac:dyDescent="0.2">
      <c r="A484">
        <f t="shared" si="159"/>
        <v>61</v>
      </c>
      <c r="B484">
        <f t="shared" si="151"/>
        <v>1</v>
      </c>
      <c r="C484" s="13">
        <f t="shared" si="152"/>
        <v>1</v>
      </c>
      <c r="D484">
        <f t="shared" si="153"/>
        <v>1</v>
      </c>
      <c r="E484">
        <f t="shared" si="154"/>
        <v>0</v>
      </c>
      <c r="F484">
        <f t="shared" si="155"/>
        <v>0</v>
      </c>
      <c r="G484">
        <f t="shared" si="156"/>
        <v>1</v>
      </c>
      <c r="H484">
        <f t="shared" si="157"/>
        <v>0</v>
      </c>
      <c r="J484" s="14">
        <f t="shared" si="160"/>
        <v>61</v>
      </c>
      <c r="K484">
        <f t="shared" si="161"/>
        <v>50</v>
      </c>
      <c r="L484">
        <f t="shared" si="162"/>
        <v>35</v>
      </c>
      <c r="M484">
        <f t="shared" si="163"/>
        <v>40</v>
      </c>
      <c r="N484">
        <f t="shared" si="164"/>
        <v>10</v>
      </c>
      <c r="O484">
        <f t="shared" si="165"/>
        <v>25</v>
      </c>
      <c r="P484">
        <f t="shared" si="166"/>
        <v>21</v>
      </c>
      <c r="Q484">
        <f t="shared" si="167"/>
        <v>8</v>
      </c>
    </row>
    <row r="485" spans="1:17" x14ac:dyDescent="0.2">
      <c r="A485">
        <f t="shared" si="159"/>
        <v>62</v>
      </c>
      <c r="B485">
        <f t="shared" si="151"/>
        <v>1</v>
      </c>
      <c r="C485" s="13">
        <f t="shared" si="152"/>
        <v>1</v>
      </c>
      <c r="D485">
        <f t="shared" si="153"/>
        <v>1</v>
      </c>
      <c r="E485">
        <f t="shared" si="154"/>
        <v>1</v>
      </c>
      <c r="F485">
        <f t="shared" si="155"/>
        <v>0</v>
      </c>
      <c r="G485">
        <f t="shared" si="156"/>
        <v>1</v>
      </c>
      <c r="H485">
        <f t="shared" si="157"/>
        <v>0</v>
      </c>
      <c r="J485" s="14">
        <f t="shared" si="160"/>
        <v>62</v>
      </c>
      <c r="K485">
        <f t="shared" si="161"/>
        <v>51</v>
      </c>
      <c r="L485">
        <f t="shared" si="162"/>
        <v>36</v>
      </c>
      <c r="M485">
        <f t="shared" si="163"/>
        <v>41</v>
      </c>
      <c r="N485">
        <f t="shared" si="164"/>
        <v>11</v>
      </c>
      <c r="O485">
        <f t="shared" si="165"/>
        <v>25</v>
      </c>
      <c r="P485">
        <f t="shared" si="166"/>
        <v>22</v>
      </c>
      <c r="Q485">
        <f t="shared" si="167"/>
        <v>8</v>
      </c>
    </row>
    <row r="486" spans="1:17" x14ac:dyDescent="0.2">
      <c r="A486">
        <f t="shared" si="159"/>
        <v>63</v>
      </c>
      <c r="B486">
        <f t="shared" si="151"/>
        <v>0</v>
      </c>
      <c r="C486" s="13">
        <f t="shared" si="152"/>
        <v>0</v>
      </c>
      <c r="D486">
        <f t="shared" si="153"/>
        <v>0</v>
      </c>
      <c r="E486">
        <f t="shared" si="154"/>
        <v>0</v>
      </c>
      <c r="F486">
        <f t="shared" si="155"/>
        <v>1</v>
      </c>
      <c r="G486">
        <f t="shared" si="156"/>
        <v>0</v>
      </c>
      <c r="H486">
        <f t="shared" si="157"/>
        <v>0</v>
      </c>
      <c r="J486" s="14">
        <f t="shared" si="160"/>
        <v>63</v>
      </c>
      <c r="K486">
        <f t="shared" si="161"/>
        <v>51</v>
      </c>
      <c r="L486">
        <f t="shared" si="162"/>
        <v>36</v>
      </c>
      <c r="M486">
        <f t="shared" si="163"/>
        <v>41</v>
      </c>
      <c r="N486">
        <f t="shared" si="164"/>
        <v>11</v>
      </c>
      <c r="O486">
        <f t="shared" si="165"/>
        <v>26</v>
      </c>
      <c r="P486">
        <f t="shared" si="166"/>
        <v>22</v>
      </c>
      <c r="Q486">
        <f t="shared" si="167"/>
        <v>8</v>
      </c>
    </row>
    <row r="487" spans="1:17" x14ac:dyDescent="0.2">
      <c r="A487">
        <f t="shared" si="159"/>
        <v>64</v>
      </c>
      <c r="B487">
        <f t="shared" si="151"/>
        <v>1</v>
      </c>
      <c r="C487" s="13">
        <f t="shared" si="152"/>
        <v>0</v>
      </c>
      <c r="D487">
        <f t="shared" si="153"/>
        <v>0</v>
      </c>
      <c r="E487">
        <f t="shared" si="154"/>
        <v>0</v>
      </c>
      <c r="F487">
        <f t="shared" si="155"/>
        <v>0</v>
      </c>
      <c r="G487">
        <f t="shared" si="156"/>
        <v>0</v>
      </c>
      <c r="H487">
        <f t="shared" si="157"/>
        <v>0</v>
      </c>
      <c r="J487" s="14">
        <f t="shared" si="160"/>
        <v>64</v>
      </c>
      <c r="K487">
        <f t="shared" si="161"/>
        <v>52</v>
      </c>
      <c r="L487">
        <f t="shared" si="162"/>
        <v>36</v>
      </c>
      <c r="M487">
        <f t="shared" si="163"/>
        <v>41</v>
      </c>
      <c r="N487">
        <f t="shared" si="164"/>
        <v>11</v>
      </c>
      <c r="O487">
        <f t="shared" si="165"/>
        <v>26</v>
      </c>
      <c r="P487">
        <f t="shared" si="166"/>
        <v>22</v>
      </c>
      <c r="Q487">
        <f t="shared" si="167"/>
        <v>8</v>
      </c>
    </row>
    <row r="488" spans="1:17" x14ac:dyDescent="0.2">
      <c r="A488">
        <f t="shared" si="159"/>
        <v>65</v>
      </c>
      <c r="B488">
        <f t="shared" si="151"/>
        <v>1</v>
      </c>
      <c r="C488" s="13">
        <f t="shared" si="152"/>
        <v>0</v>
      </c>
      <c r="D488">
        <f t="shared" si="153"/>
        <v>1</v>
      </c>
      <c r="E488">
        <f t="shared" si="154"/>
        <v>0</v>
      </c>
      <c r="F488">
        <f t="shared" si="155"/>
        <v>1</v>
      </c>
      <c r="G488">
        <f t="shared" si="156"/>
        <v>1</v>
      </c>
      <c r="H488">
        <f t="shared" si="157"/>
        <v>0</v>
      </c>
      <c r="J488" s="14">
        <f t="shared" si="160"/>
        <v>65</v>
      </c>
      <c r="K488">
        <f t="shared" si="161"/>
        <v>53</v>
      </c>
      <c r="L488">
        <f t="shared" si="162"/>
        <v>36</v>
      </c>
      <c r="M488">
        <f t="shared" si="163"/>
        <v>42</v>
      </c>
      <c r="N488">
        <f t="shared" si="164"/>
        <v>11</v>
      </c>
      <c r="O488">
        <f t="shared" si="165"/>
        <v>27</v>
      </c>
      <c r="P488">
        <f t="shared" si="166"/>
        <v>23</v>
      </c>
      <c r="Q488">
        <f t="shared" si="167"/>
        <v>8</v>
      </c>
    </row>
    <row r="489" spans="1:17" x14ac:dyDescent="0.2">
      <c r="A489">
        <f t="shared" si="159"/>
        <v>66</v>
      </c>
      <c r="B489">
        <f t="shared" ref="B489:B552" si="168">COUNTIF(E67,"*Kerry Express*")</f>
        <v>1</v>
      </c>
      <c r="C489" s="13">
        <f t="shared" ref="C489:C552" si="169">COUNTIF(E67,"*J&amp;T Express*")</f>
        <v>1</v>
      </c>
      <c r="D489">
        <f t="shared" ref="D489:D552" si="170">COUNTIF(E67,"*Flash*")</f>
        <v>0</v>
      </c>
      <c r="E489">
        <f t="shared" ref="E489:E552" si="171">COUNTIF(E67,"*BEST Express*")</f>
        <v>0</v>
      </c>
      <c r="F489">
        <f t="shared" ref="F489:F552" si="172">COUNTIF(E67,"*ThaiPost*")</f>
        <v>0</v>
      </c>
      <c r="G489">
        <f t="shared" ref="G489:G552" si="173">COUNTIF(E67,"*DHL Express*")</f>
        <v>1</v>
      </c>
      <c r="H489">
        <f t="shared" ref="H489:H552" si="174">COUNTIF(E67,"*Ninja Van*")</f>
        <v>0</v>
      </c>
      <c r="J489" s="14">
        <f t="shared" si="160"/>
        <v>66</v>
      </c>
      <c r="K489">
        <f t="shared" si="161"/>
        <v>54</v>
      </c>
      <c r="L489">
        <f t="shared" si="162"/>
        <v>37</v>
      </c>
      <c r="M489">
        <f t="shared" si="163"/>
        <v>42</v>
      </c>
      <c r="N489">
        <f t="shared" si="164"/>
        <v>11</v>
      </c>
      <c r="O489">
        <f t="shared" si="165"/>
        <v>27</v>
      </c>
      <c r="P489">
        <f t="shared" si="166"/>
        <v>24</v>
      </c>
      <c r="Q489">
        <f t="shared" si="167"/>
        <v>8</v>
      </c>
    </row>
    <row r="490" spans="1:17" x14ac:dyDescent="0.2">
      <c r="A490">
        <f t="shared" ref="A490:A553" si="175">A489+1</f>
        <v>67</v>
      </c>
      <c r="B490">
        <f t="shared" si="168"/>
        <v>1</v>
      </c>
      <c r="C490" s="13">
        <f t="shared" si="169"/>
        <v>0</v>
      </c>
      <c r="D490">
        <f t="shared" si="170"/>
        <v>0</v>
      </c>
      <c r="E490">
        <f t="shared" si="171"/>
        <v>0</v>
      </c>
      <c r="F490">
        <f t="shared" si="172"/>
        <v>1</v>
      </c>
      <c r="G490">
        <f t="shared" si="173"/>
        <v>0</v>
      </c>
      <c r="H490">
        <f t="shared" si="174"/>
        <v>0</v>
      </c>
      <c r="J490" s="14">
        <f t="shared" ref="J490:J553" si="176">J489+1</f>
        <v>67</v>
      </c>
      <c r="K490">
        <f t="shared" ref="K490:K553" si="177">IF(B490=1,K489+1,K489)</f>
        <v>55</v>
      </c>
      <c r="L490">
        <f t="shared" ref="L490:L553" si="178">IF(C490=1,L489+1,L489)</f>
        <v>37</v>
      </c>
      <c r="M490">
        <f t="shared" ref="M490:M553" si="179">IF(D490=1,M489+1,M489)</f>
        <v>42</v>
      </c>
      <c r="N490">
        <f t="shared" ref="N490:N553" si="180">IF(E490=1,N489+1,N489)</f>
        <v>11</v>
      </c>
      <c r="O490">
        <f t="shared" ref="O490:O553" si="181">IF(F490=1,O489+1,O489)</f>
        <v>28</v>
      </c>
      <c r="P490">
        <f t="shared" ref="P490:P553" si="182">IF(G490=1,P489+1,P489)</f>
        <v>24</v>
      </c>
      <c r="Q490">
        <f t="shared" ref="Q490:Q553" si="183">IF(H490=1,Q489+1,Q489)</f>
        <v>8</v>
      </c>
    </row>
    <row r="491" spans="1:17" x14ac:dyDescent="0.2">
      <c r="A491">
        <f t="shared" si="175"/>
        <v>68</v>
      </c>
      <c r="B491">
        <f t="shared" si="168"/>
        <v>0</v>
      </c>
      <c r="C491" s="13">
        <f t="shared" si="169"/>
        <v>1</v>
      </c>
      <c r="D491">
        <f t="shared" si="170"/>
        <v>0</v>
      </c>
      <c r="E491">
        <f t="shared" si="171"/>
        <v>0</v>
      </c>
      <c r="F491">
        <f t="shared" si="172"/>
        <v>1</v>
      </c>
      <c r="G491">
        <f t="shared" si="173"/>
        <v>1</v>
      </c>
      <c r="H491">
        <f t="shared" si="174"/>
        <v>0</v>
      </c>
      <c r="J491" s="14">
        <f t="shared" si="176"/>
        <v>68</v>
      </c>
      <c r="K491">
        <f t="shared" si="177"/>
        <v>55</v>
      </c>
      <c r="L491">
        <f t="shared" si="178"/>
        <v>38</v>
      </c>
      <c r="M491">
        <f t="shared" si="179"/>
        <v>42</v>
      </c>
      <c r="N491">
        <f t="shared" si="180"/>
        <v>11</v>
      </c>
      <c r="O491">
        <f t="shared" si="181"/>
        <v>29</v>
      </c>
      <c r="P491">
        <f t="shared" si="182"/>
        <v>25</v>
      </c>
      <c r="Q491">
        <f t="shared" si="183"/>
        <v>8</v>
      </c>
    </row>
    <row r="492" spans="1:17" x14ac:dyDescent="0.2">
      <c r="A492">
        <f t="shared" si="175"/>
        <v>69</v>
      </c>
      <c r="B492">
        <f t="shared" si="168"/>
        <v>1</v>
      </c>
      <c r="C492" s="13">
        <f t="shared" si="169"/>
        <v>1</v>
      </c>
      <c r="D492">
        <f t="shared" si="170"/>
        <v>1</v>
      </c>
      <c r="E492">
        <f t="shared" si="171"/>
        <v>0</v>
      </c>
      <c r="F492">
        <f t="shared" si="172"/>
        <v>0</v>
      </c>
      <c r="G492">
        <f t="shared" si="173"/>
        <v>0</v>
      </c>
      <c r="H492">
        <f t="shared" si="174"/>
        <v>1</v>
      </c>
      <c r="J492" s="14">
        <f t="shared" si="176"/>
        <v>69</v>
      </c>
      <c r="K492">
        <f t="shared" si="177"/>
        <v>56</v>
      </c>
      <c r="L492">
        <f t="shared" si="178"/>
        <v>39</v>
      </c>
      <c r="M492">
        <f t="shared" si="179"/>
        <v>43</v>
      </c>
      <c r="N492">
        <f t="shared" si="180"/>
        <v>11</v>
      </c>
      <c r="O492">
        <f t="shared" si="181"/>
        <v>29</v>
      </c>
      <c r="P492">
        <f t="shared" si="182"/>
        <v>25</v>
      </c>
      <c r="Q492">
        <f t="shared" si="183"/>
        <v>9</v>
      </c>
    </row>
    <row r="493" spans="1:17" x14ac:dyDescent="0.2">
      <c r="A493">
        <f t="shared" si="175"/>
        <v>70</v>
      </c>
      <c r="B493">
        <f t="shared" si="168"/>
        <v>0</v>
      </c>
      <c r="C493" s="13">
        <f t="shared" si="169"/>
        <v>0</v>
      </c>
      <c r="D493">
        <f t="shared" si="170"/>
        <v>1</v>
      </c>
      <c r="E493">
        <f t="shared" si="171"/>
        <v>0</v>
      </c>
      <c r="F493">
        <f t="shared" si="172"/>
        <v>1</v>
      </c>
      <c r="G493">
        <f t="shared" si="173"/>
        <v>0</v>
      </c>
      <c r="H493">
        <f t="shared" si="174"/>
        <v>0</v>
      </c>
      <c r="J493" s="14">
        <f t="shared" si="176"/>
        <v>70</v>
      </c>
      <c r="K493">
        <f t="shared" si="177"/>
        <v>56</v>
      </c>
      <c r="L493">
        <f t="shared" si="178"/>
        <v>39</v>
      </c>
      <c r="M493">
        <f t="shared" si="179"/>
        <v>44</v>
      </c>
      <c r="N493">
        <f t="shared" si="180"/>
        <v>11</v>
      </c>
      <c r="O493">
        <f t="shared" si="181"/>
        <v>30</v>
      </c>
      <c r="P493">
        <f t="shared" si="182"/>
        <v>25</v>
      </c>
      <c r="Q493">
        <f t="shared" si="183"/>
        <v>9</v>
      </c>
    </row>
    <row r="494" spans="1:17" x14ac:dyDescent="0.2">
      <c r="A494">
        <f t="shared" si="175"/>
        <v>71</v>
      </c>
      <c r="B494">
        <f t="shared" si="168"/>
        <v>1</v>
      </c>
      <c r="C494" s="13">
        <f t="shared" si="169"/>
        <v>1</v>
      </c>
      <c r="D494">
        <f t="shared" si="170"/>
        <v>0</v>
      </c>
      <c r="E494">
        <f t="shared" si="171"/>
        <v>0</v>
      </c>
      <c r="F494">
        <f t="shared" si="172"/>
        <v>0</v>
      </c>
      <c r="G494">
        <f t="shared" si="173"/>
        <v>0</v>
      </c>
      <c r="H494">
        <f t="shared" si="174"/>
        <v>0</v>
      </c>
      <c r="J494" s="14">
        <f t="shared" si="176"/>
        <v>71</v>
      </c>
      <c r="K494">
        <f t="shared" si="177"/>
        <v>57</v>
      </c>
      <c r="L494">
        <f t="shared" si="178"/>
        <v>40</v>
      </c>
      <c r="M494">
        <f t="shared" si="179"/>
        <v>44</v>
      </c>
      <c r="N494">
        <f t="shared" si="180"/>
        <v>11</v>
      </c>
      <c r="O494">
        <f t="shared" si="181"/>
        <v>30</v>
      </c>
      <c r="P494">
        <f t="shared" si="182"/>
        <v>25</v>
      </c>
      <c r="Q494">
        <f t="shared" si="183"/>
        <v>9</v>
      </c>
    </row>
    <row r="495" spans="1:17" x14ac:dyDescent="0.2">
      <c r="A495">
        <f t="shared" si="175"/>
        <v>72</v>
      </c>
      <c r="B495">
        <f t="shared" si="168"/>
        <v>1</v>
      </c>
      <c r="C495" s="13">
        <f t="shared" si="169"/>
        <v>0</v>
      </c>
      <c r="D495">
        <f t="shared" si="170"/>
        <v>1</v>
      </c>
      <c r="E495">
        <f t="shared" si="171"/>
        <v>0</v>
      </c>
      <c r="F495">
        <f t="shared" si="172"/>
        <v>0</v>
      </c>
      <c r="G495">
        <f t="shared" si="173"/>
        <v>0</v>
      </c>
      <c r="H495">
        <f t="shared" si="174"/>
        <v>0</v>
      </c>
      <c r="J495" s="14">
        <f t="shared" si="176"/>
        <v>72</v>
      </c>
      <c r="K495">
        <f t="shared" si="177"/>
        <v>58</v>
      </c>
      <c r="L495">
        <f t="shared" si="178"/>
        <v>40</v>
      </c>
      <c r="M495">
        <f t="shared" si="179"/>
        <v>45</v>
      </c>
      <c r="N495">
        <f t="shared" si="180"/>
        <v>11</v>
      </c>
      <c r="O495">
        <f t="shared" si="181"/>
        <v>30</v>
      </c>
      <c r="P495">
        <f t="shared" si="182"/>
        <v>25</v>
      </c>
      <c r="Q495">
        <f t="shared" si="183"/>
        <v>9</v>
      </c>
    </row>
    <row r="496" spans="1:17" x14ac:dyDescent="0.2">
      <c r="A496">
        <f t="shared" si="175"/>
        <v>73</v>
      </c>
      <c r="B496">
        <f t="shared" si="168"/>
        <v>1</v>
      </c>
      <c r="C496" s="13">
        <f t="shared" si="169"/>
        <v>1</v>
      </c>
      <c r="D496">
        <f t="shared" si="170"/>
        <v>0</v>
      </c>
      <c r="E496">
        <f t="shared" si="171"/>
        <v>0</v>
      </c>
      <c r="F496">
        <f t="shared" si="172"/>
        <v>0</v>
      </c>
      <c r="G496">
        <f t="shared" si="173"/>
        <v>0</v>
      </c>
      <c r="H496">
        <f t="shared" si="174"/>
        <v>0</v>
      </c>
      <c r="J496" s="14">
        <f t="shared" si="176"/>
        <v>73</v>
      </c>
      <c r="K496">
        <f t="shared" si="177"/>
        <v>59</v>
      </c>
      <c r="L496">
        <f t="shared" si="178"/>
        <v>41</v>
      </c>
      <c r="M496">
        <f t="shared" si="179"/>
        <v>45</v>
      </c>
      <c r="N496">
        <f t="shared" si="180"/>
        <v>11</v>
      </c>
      <c r="O496">
        <f t="shared" si="181"/>
        <v>30</v>
      </c>
      <c r="P496">
        <f t="shared" si="182"/>
        <v>25</v>
      </c>
      <c r="Q496">
        <f t="shared" si="183"/>
        <v>9</v>
      </c>
    </row>
    <row r="497" spans="1:17" x14ac:dyDescent="0.2">
      <c r="A497">
        <f t="shared" si="175"/>
        <v>74</v>
      </c>
      <c r="B497">
        <f t="shared" si="168"/>
        <v>1</v>
      </c>
      <c r="C497" s="13">
        <f t="shared" si="169"/>
        <v>0</v>
      </c>
      <c r="D497">
        <f t="shared" si="170"/>
        <v>0</v>
      </c>
      <c r="E497">
        <f t="shared" si="171"/>
        <v>0</v>
      </c>
      <c r="F497">
        <f t="shared" si="172"/>
        <v>0</v>
      </c>
      <c r="G497">
        <f t="shared" si="173"/>
        <v>0</v>
      </c>
      <c r="H497">
        <f t="shared" si="174"/>
        <v>0</v>
      </c>
      <c r="J497" s="14">
        <f t="shared" si="176"/>
        <v>74</v>
      </c>
      <c r="K497">
        <f t="shared" si="177"/>
        <v>60</v>
      </c>
      <c r="L497">
        <f t="shared" si="178"/>
        <v>41</v>
      </c>
      <c r="M497">
        <f t="shared" si="179"/>
        <v>45</v>
      </c>
      <c r="N497">
        <f t="shared" si="180"/>
        <v>11</v>
      </c>
      <c r="O497">
        <f t="shared" si="181"/>
        <v>30</v>
      </c>
      <c r="P497">
        <f t="shared" si="182"/>
        <v>25</v>
      </c>
      <c r="Q497">
        <f t="shared" si="183"/>
        <v>9</v>
      </c>
    </row>
    <row r="498" spans="1:17" x14ac:dyDescent="0.2">
      <c r="A498">
        <f t="shared" si="175"/>
        <v>75</v>
      </c>
      <c r="B498">
        <f t="shared" si="168"/>
        <v>1</v>
      </c>
      <c r="C498" s="13">
        <f t="shared" si="169"/>
        <v>1</v>
      </c>
      <c r="D498">
        <f t="shared" si="170"/>
        <v>0</v>
      </c>
      <c r="E498">
        <f t="shared" si="171"/>
        <v>0</v>
      </c>
      <c r="F498">
        <f t="shared" si="172"/>
        <v>0</v>
      </c>
      <c r="G498">
        <f t="shared" si="173"/>
        <v>0</v>
      </c>
      <c r="H498">
        <f t="shared" si="174"/>
        <v>0</v>
      </c>
      <c r="J498" s="14">
        <f t="shared" si="176"/>
        <v>75</v>
      </c>
      <c r="K498">
        <f t="shared" si="177"/>
        <v>61</v>
      </c>
      <c r="L498">
        <f t="shared" si="178"/>
        <v>42</v>
      </c>
      <c r="M498">
        <f t="shared" si="179"/>
        <v>45</v>
      </c>
      <c r="N498">
        <f t="shared" si="180"/>
        <v>11</v>
      </c>
      <c r="O498">
        <f t="shared" si="181"/>
        <v>30</v>
      </c>
      <c r="P498">
        <f t="shared" si="182"/>
        <v>25</v>
      </c>
      <c r="Q498">
        <f t="shared" si="183"/>
        <v>9</v>
      </c>
    </row>
    <row r="499" spans="1:17" x14ac:dyDescent="0.2">
      <c r="A499">
        <f t="shared" si="175"/>
        <v>76</v>
      </c>
      <c r="B499">
        <f t="shared" si="168"/>
        <v>0</v>
      </c>
      <c r="C499" s="13">
        <f t="shared" si="169"/>
        <v>1</v>
      </c>
      <c r="D499">
        <f t="shared" si="170"/>
        <v>0</v>
      </c>
      <c r="E499">
        <f t="shared" si="171"/>
        <v>0</v>
      </c>
      <c r="F499">
        <f t="shared" si="172"/>
        <v>0</v>
      </c>
      <c r="G499">
        <f t="shared" si="173"/>
        <v>0</v>
      </c>
      <c r="H499">
        <f t="shared" si="174"/>
        <v>0</v>
      </c>
      <c r="J499" s="14">
        <f t="shared" si="176"/>
        <v>76</v>
      </c>
      <c r="K499">
        <f t="shared" si="177"/>
        <v>61</v>
      </c>
      <c r="L499">
        <f t="shared" si="178"/>
        <v>43</v>
      </c>
      <c r="M499">
        <f t="shared" si="179"/>
        <v>45</v>
      </c>
      <c r="N499">
        <f t="shared" si="180"/>
        <v>11</v>
      </c>
      <c r="O499">
        <f t="shared" si="181"/>
        <v>30</v>
      </c>
      <c r="P499">
        <f t="shared" si="182"/>
        <v>25</v>
      </c>
      <c r="Q499">
        <f t="shared" si="183"/>
        <v>9</v>
      </c>
    </row>
    <row r="500" spans="1:17" x14ac:dyDescent="0.2">
      <c r="A500">
        <f t="shared" si="175"/>
        <v>77</v>
      </c>
      <c r="B500">
        <f t="shared" si="168"/>
        <v>1</v>
      </c>
      <c r="C500" s="13">
        <f t="shared" si="169"/>
        <v>0</v>
      </c>
      <c r="D500">
        <f t="shared" si="170"/>
        <v>0</v>
      </c>
      <c r="E500">
        <f t="shared" si="171"/>
        <v>0</v>
      </c>
      <c r="F500">
        <f t="shared" si="172"/>
        <v>0</v>
      </c>
      <c r="G500">
        <f t="shared" si="173"/>
        <v>0</v>
      </c>
      <c r="H500">
        <f t="shared" si="174"/>
        <v>0</v>
      </c>
      <c r="J500" s="14">
        <f t="shared" si="176"/>
        <v>77</v>
      </c>
      <c r="K500">
        <f t="shared" si="177"/>
        <v>62</v>
      </c>
      <c r="L500">
        <f t="shared" si="178"/>
        <v>43</v>
      </c>
      <c r="M500">
        <f t="shared" si="179"/>
        <v>45</v>
      </c>
      <c r="N500">
        <f t="shared" si="180"/>
        <v>11</v>
      </c>
      <c r="O500">
        <f t="shared" si="181"/>
        <v>30</v>
      </c>
      <c r="P500">
        <f t="shared" si="182"/>
        <v>25</v>
      </c>
      <c r="Q500">
        <f t="shared" si="183"/>
        <v>9</v>
      </c>
    </row>
    <row r="501" spans="1:17" x14ac:dyDescent="0.2">
      <c r="A501">
        <f t="shared" si="175"/>
        <v>78</v>
      </c>
      <c r="B501">
        <f t="shared" si="168"/>
        <v>1</v>
      </c>
      <c r="C501" s="13">
        <f t="shared" si="169"/>
        <v>0</v>
      </c>
      <c r="D501">
        <f t="shared" si="170"/>
        <v>1</v>
      </c>
      <c r="E501">
        <f t="shared" si="171"/>
        <v>0</v>
      </c>
      <c r="F501">
        <f t="shared" si="172"/>
        <v>0</v>
      </c>
      <c r="G501">
        <f t="shared" si="173"/>
        <v>0</v>
      </c>
      <c r="H501">
        <f t="shared" si="174"/>
        <v>0</v>
      </c>
      <c r="J501" s="14">
        <f t="shared" si="176"/>
        <v>78</v>
      </c>
      <c r="K501">
        <f t="shared" si="177"/>
        <v>63</v>
      </c>
      <c r="L501">
        <f t="shared" si="178"/>
        <v>43</v>
      </c>
      <c r="M501">
        <f t="shared" si="179"/>
        <v>46</v>
      </c>
      <c r="N501">
        <f t="shared" si="180"/>
        <v>11</v>
      </c>
      <c r="O501">
        <f t="shared" si="181"/>
        <v>30</v>
      </c>
      <c r="P501">
        <f t="shared" si="182"/>
        <v>25</v>
      </c>
      <c r="Q501">
        <f t="shared" si="183"/>
        <v>9</v>
      </c>
    </row>
    <row r="502" spans="1:17" x14ac:dyDescent="0.2">
      <c r="A502">
        <f t="shared" si="175"/>
        <v>79</v>
      </c>
      <c r="B502">
        <f t="shared" si="168"/>
        <v>0</v>
      </c>
      <c r="C502" s="13">
        <f t="shared" si="169"/>
        <v>0</v>
      </c>
      <c r="D502">
        <f t="shared" si="170"/>
        <v>1</v>
      </c>
      <c r="E502">
        <f t="shared" si="171"/>
        <v>1</v>
      </c>
      <c r="F502">
        <f t="shared" si="172"/>
        <v>0</v>
      </c>
      <c r="G502">
        <f t="shared" si="173"/>
        <v>0</v>
      </c>
      <c r="H502">
        <f t="shared" si="174"/>
        <v>0</v>
      </c>
      <c r="J502" s="14">
        <f t="shared" si="176"/>
        <v>79</v>
      </c>
      <c r="K502">
        <f t="shared" si="177"/>
        <v>63</v>
      </c>
      <c r="L502">
        <f t="shared" si="178"/>
        <v>43</v>
      </c>
      <c r="M502">
        <f t="shared" si="179"/>
        <v>47</v>
      </c>
      <c r="N502">
        <f t="shared" si="180"/>
        <v>12</v>
      </c>
      <c r="O502">
        <f t="shared" si="181"/>
        <v>30</v>
      </c>
      <c r="P502">
        <f t="shared" si="182"/>
        <v>25</v>
      </c>
      <c r="Q502">
        <f t="shared" si="183"/>
        <v>9</v>
      </c>
    </row>
    <row r="503" spans="1:17" x14ac:dyDescent="0.2">
      <c r="A503">
        <f t="shared" si="175"/>
        <v>80</v>
      </c>
      <c r="B503">
        <f t="shared" si="168"/>
        <v>1</v>
      </c>
      <c r="C503" s="13">
        <f t="shared" si="169"/>
        <v>0</v>
      </c>
      <c r="D503">
        <f t="shared" si="170"/>
        <v>0</v>
      </c>
      <c r="E503">
        <f t="shared" si="171"/>
        <v>0</v>
      </c>
      <c r="F503">
        <f t="shared" si="172"/>
        <v>1</v>
      </c>
      <c r="G503">
        <f t="shared" si="173"/>
        <v>0</v>
      </c>
      <c r="H503">
        <f t="shared" si="174"/>
        <v>0</v>
      </c>
      <c r="J503" s="14">
        <f t="shared" si="176"/>
        <v>80</v>
      </c>
      <c r="K503">
        <f t="shared" si="177"/>
        <v>64</v>
      </c>
      <c r="L503">
        <f t="shared" si="178"/>
        <v>43</v>
      </c>
      <c r="M503">
        <f t="shared" si="179"/>
        <v>47</v>
      </c>
      <c r="N503">
        <f t="shared" si="180"/>
        <v>12</v>
      </c>
      <c r="O503">
        <f t="shared" si="181"/>
        <v>31</v>
      </c>
      <c r="P503">
        <f t="shared" si="182"/>
        <v>25</v>
      </c>
      <c r="Q503">
        <f t="shared" si="183"/>
        <v>9</v>
      </c>
    </row>
    <row r="504" spans="1:17" x14ac:dyDescent="0.2">
      <c r="A504">
        <f t="shared" si="175"/>
        <v>81</v>
      </c>
      <c r="B504">
        <f t="shared" si="168"/>
        <v>1</v>
      </c>
      <c r="C504" s="13">
        <f t="shared" si="169"/>
        <v>0</v>
      </c>
      <c r="D504">
        <f t="shared" si="170"/>
        <v>0</v>
      </c>
      <c r="E504">
        <f t="shared" si="171"/>
        <v>0</v>
      </c>
      <c r="F504">
        <f t="shared" si="172"/>
        <v>0</v>
      </c>
      <c r="G504">
        <f t="shared" si="173"/>
        <v>0</v>
      </c>
      <c r="H504">
        <f t="shared" si="174"/>
        <v>0</v>
      </c>
      <c r="J504" s="14">
        <f t="shared" si="176"/>
        <v>81</v>
      </c>
      <c r="K504">
        <f t="shared" si="177"/>
        <v>65</v>
      </c>
      <c r="L504">
        <f t="shared" si="178"/>
        <v>43</v>
      </c>
      <c r="M504">
        <f t="shared" si="179"/>
        <v>47</v>
      </c>
      <c r="N504">
        <f t="shared" si="180"/>
        <v>12</v>
      </c>
      <c r="O504">
        <f t="shared" si="181"/>
        <v>31</v>
      </c>
      <c r="P504">
        <f t="shared" si="182"/>
        <v>25</v>
      </c>
      <c r="Q504">
        <f t="shared" si="183"/>
        <v>9</v>
      </c>
    </row>
    <row r="505" spans="1:17" x14ac:dyDescent="0.2">
      <c r="A505">
        <f t="shared" si="175"/>
        <v>82</v>
      </c>
      <c r="B505">
        <f t="shared" si="168"/>
        <v>1</v>
      </c>
      <c r="C505" s="13">
        <f t="shared" si="169"/>
        <v>1</v>
      </c>
      <c r="D505">
        <f t="shared" si="170"/>
        <v>1</v>
      </c>
      <c r="E505">
        <f t="shared" si="171"/>
        <v>0</v>
      </c>
      <c r="F505">
        <f t="shared" si="172"/>
        <v>0</v>
      </c>
      <c r="G505">
        <f t="shared" si="173"/>
        <v>0</v>
      </c>
      <c r="H505">
        <f t="shared" si="174"/>
        <v>0</v>
      </c>
      <c r="J505" s="14">
        <f t="shared" si="176"/>
        <v>82</v>
      </c>
      <c r="K505">
        <f t="shared" si="177"/>
        <v>66</v>
      </c>
      <c r="L505">
        <f t="shared" si="178"/>
        <v>44</v>
      </c>
      <c r="M505">
        <f t="shared" si="179"/>
        <v>48</v>
      </c>
      <c r="N505">
        <f t="shared" si="180"/>
        <v>12</v>
      </c>
      <c r="O505">
        <f t="shared" si="181"/>
        <v>31</v>
      </c>
      <c r="P505">
        <f t="shared" si="182"/>
        <v>25</v>
      </c>
      <c r="Q505">
        <f t="shared" si="183"/>
        <v>9</v>
      </c>
    </row>
    <row r="506" spans="1:17" x14ac:dyDescent="0.2">
      <c r="A506">
        <f t="shared" si="175"/>
        <v>83</v>
      </c>
      <c r="B506">
        <f t="shared" si="168"/>
        <v>0</v>
      </c>
      <c r="C506" s="13">
        <f t="shared" si="169"/>
        <v>1</v>
      </c>
      <c r="D506">
        <f t="shared" si="170"/>
        <v>0</v>
      </c>
      <c r="E506">
        <f t="shared" si="171"/>
        <v>1</v>
      </c>
      <c r="F506">
        <f t="shared" si="172"/>
        <v>0</v>
      </c>
      <c r="G506">
        <f t="shared" si="173"/>
        <v>0</v>
      </c>
      <c r="H506">
        <f t="shared" si="174"/>
        <v>0</v>
      </c>
      <c r="J506" s="14">
        <f t="shared" si="176"/>
        <v>83</v>
      </c>
      <c r="K506">
        <f t="shared" si="177"/>
        <v>66</v>
      </c>
      <c r="L506">
        <f t="shared" si="178"/>
        <v>45</v>
      </c>
      <c r="M506">
        <f t="shared" si="179"/>
        <v>48</v>
      </c>
      <c r="N506">
        <f t="shared" si="180"/>
        <v>13</v>
      </c>
      <c r="O506">
        <f t="shared" si="181"/>
        <v>31</v>
      </c>
      <c r="P506">
        <f t="shared" si="182"/>
        <v>25</v>
      </c>
      <c r="Q506">
        <f t="shared" si="183"/>
        <v>9</v>
      </c>
    </row>
    <row r="507" spans="1:17" x14ac:dyDescent="0.2">
      <c r="A507">
        <f t="shared" si="175"/>
        <v>84</v>
      </c>
      <c r="B507">
        <f t="shared" si="168"/>
        <v>0</v>
      </c>
      <c r="C507" s="13">
        <f t="shared" si="169"/>
        <v>0</v>
      </c>
      <c r="D507">
        <f t="shared" si="170"/>
        <v>0</v>
      </c>
      <c r="E507">
        <f t="shared" si="171"/>
        <v>0</v>
      </c>
      <c r="F507">
        <f t="shared" si="172"/>
        <v>1</v>
      </c>
      <c r="G507">
        <f t="shared" si="173"/>
        <v>0</v>
      </c>
      <c r="H507">
        <f t="shared" si="174"/>
        <v>0</v>
      </c>
      <c r="J507" s="14">
        <f t="shared" si="176"/>
        <v>84</v>
      </c>
      <c r="K507">
        <f t="shared" si="177"/>
        <v>66</v>
      </c>
      <c r="L507">
        <f t="shared" si="178"/>
        <v>45</v>
      </c>
      <c r="M507">
        <f t="shared" si="179"/>
        <v>48</v>
      </c>
      <c r="N507">
        <f t="shared" si="180"/>
        <v>13</v>
      </c>
      <c r="O507">
        <f t="shared" si="181"/>
        <v>32</v>
      </c>
      <c r="P507">
        <f t="shared" si="182"/>
        <v>25</v>
      </c>
      <c r="Q507">
        <f t="shared" si="183"/>
        <v>9</v>
      </c>
    </row>
    <row r="508" spans="1:17" x14ac:dyDescent="0.2">
      <c r="A508">
        <f t="shared" si="175"/>
        <v>85</v>
      </c>
      <c r="B508">
        <f t="shared" si="168"/>
        <v>1</v>
      </c>
      <c r="C508" s="13">
        <f t="shared" si="169"/>
        <v>0</v>
      </c>
      <c r="D508">
        <f t="shared" si="170"/>
        <v>0</v>
      </c>
      <c r="E508">
        <f t="shared" si="171"/>
        <v>0</v>
      </c>
      <c r="F508">
        <f t="shared" si="172"/>
        <v>0</v>
      </c>
      <c r="G508">
        <f t="shared" si="173"/>
        <v>0</v>
      </c>
      <c r="H508">
        <f t="shared" si="174"/>
        <v>0</v>
      </c>
      <c r="J508" s="14">
        <f t="shared" si="176"/>
        <v>85</v>
      </c>
      <c r="K508">
        <f t="shared" si="177"/>
        <v>67</v>
      </c>
      <c r="L508">
        <f t="shared" si="178"/>
        <v>45</v>
      </c>
      <c r="M508">
        <f t="shared" si="179"/>
        <v>48</v>
      </c>
      <c r="N508">
        <f t="shared" si="180"/>
        <v>13</v>
      </c>
      <c r="O508">
        <f t="shared" si="181"/>
        <v>32</v>
      </c>
      <c r="P508">
        <f t="shared" si="182"/>
        <v>25</v>
      </c>
      <c r="Q508">
        <f t="shared" si="183"/>
        <v>9</v>
      </c>
    </row>
    <row r="509" spans="1:17" x14ac:dyDescent="0.2">
      <c r="A509">
        <f t="shared" si="175"/>
        <v>86</v>
      </c>
      <c r="B509">
        <f t="shared" si="168"/>
        <v>0</v>
      </c>
      <c r="C509" s="13">
        <f t="shared" si="169"/>
        <v>0</v>
      </c>
      <c r="D509">
        <f t="shared" si="170"/>
        <v>0</v>
      </c>
      <c r="E509">
        <f t="shared" si="171"/>
        <v>0</v>
      </c>
      <c r="F509">
        <f t="shared" si="172"/>
        <v>0</v>
      </c>
      <c r="G509">
        <f t="shared" si="173"/>
        <v>1</v>
      </c>
      <c r="H509">
        <f t="shared" si="174"/>
        <v>0</v>
      </c>
      <c r="J509" s="14">
        <f t="shared" si="176"/>
        <v>86</v>
      </c>
      <c r="K509">
        <f t="shared" si="177"/>
        <v>67</v>
      </c>
      <c r="L509">
        <f t="shared" si="178"/>
        <v>45</v>
      </c>
      <c r="M509">
        <f t="shared" si="179"/>
        <v>48</v>
      </c>
      <c r="N509">
        <f t="shared" si="180"/>
        <v>13</v>
      </c>
      <c r="O509">
        <f t="shared" si="181"/>
        <v>32</v>
      </c>
      <c r="P509">
        <f t="shared" si="182"/>
        <v>26</v>
      </c>
      <c r="Q509">
        <f t="shared" si="183"/>
        <v>9</v>
      </c>
    </row>
    <row r="510" spans="1:17" x14ac:dyDescent="0.2">
      <c r="A510">
        <f t="shared" si="175"/>
        <v>87</v>
      </c>
      <c r="B510">
        <f t="shared" si="168"/>
        <v>1</v>
      </c>
      <c r="C510" s="13">
        <f t="shared" si="169"/>
        <v>0</v>
      </c>
      <c r="D510">
        <f t="shared" si="170"/>
        <v>1</v>
      </c>
      <c r="E510">
        <f t="shared" si="171"/>
        <v>0</v>
      </c>
      <c r="F510">
        <f t="shared" si="172"/>
        <v>0</v>
      </c>
      <c r="G510">
        <f t="shared" si="173"/>
        <v>0</v>
      </c>
      <c r="H510">
        <f t="shared" si="174"/>
        <v>0</v>
      </c>
      <c r="J510" s="14">
        <f t="shared" si="176"/>
        <v>87</v>
      </c>
      <c r="K510">
        <f t="shared" si="177"/>
        <v>68</v>
      </c>
      <c r="L510">
        <f t="shared" si="178"/>
        <v>45</v>
      </c>
      <c r="M510">
        <f t="shared" si="179"/>
        <v>49</v>
      </c>
      <c r="N510">
        <f t="shared" si="180"/>
        <v>13</v>
      </c>
      <c r="O510">
        <f t="shared" si="181"/>
        <v>32</v>
      </c>
      <c r="P510">
        <f t="shared" si="182"/>
        <v>26</v>
      </c>
      <c r="Q510">
        <f t="shared" si="183"/>
        <v>9</v>
      </c>
    </row>
    <row r="511" spans="1:17" x14ac:dyDescent="0.2">
      <c r="A511">
        <f t="shared" si="175"/>
        <v>88</v>
      </c>
      <c r="B511">
        <f t="shared" si="168"/>
        <v>1</v>
      </c>
      <c r="C511" s="13">
        <f t="shared" si="169"/>
        <v>0</v>
      </c>
      <c r="D511">
        <f t="shared" si="170"/>
        <v>0</v>
      </c>
      <c r="E511">
        <f t="shared" si="171"/>
        <v>0</v>
      </c>
      <c r="F511">
        <f t="shared" si="172"/>
        <v>0</v>
      </c>
      <c r="G511">
        <f t="shared" si="173"/>
        <v>1</v>
      </c>
      <c r="H511">
        <f t="shared" si="174"/>
        <v>0</v>
      </c>
      <c r="J511" s="14">
        <f t="shared" si="176"/>
        <v>88</v>
      </c>
      <c r="K511">
        <f t="shared" si="177"/>
        <v>69</v>
      </c>
      <c r="L511">
        <f t="shared" si="178"/>
        <v>45</v>
      </c>
      <c r="M511">
        <f t="shared" si="179"/>
        <v>49</v>
      </c>
      <c r="N511">
        <f t="shared" si="180"/>
        <v>13</v>
      </c>
      <c r="O511">
        <f t="shared" si="181"/>
        <v>32</v>
      </c>
      <c r="P511">
        <f t="shared" si="182"/>
        <v>27</v>
      </c>
      <c r="Q511">
        <f t="shared" si="183"/>
        <v>9</v>
      </c>
    </row>
    <row r="512" spans="1:17" x14ac:dyDescent="0.2">
      <c r="A512">
        <f t="shared" si="175"/>
        <v>89</v>
      </c>
      <c r="B512">
        <f t="shared" si="168"/>
        <v>1</v>
      </c>
      <c r="C512" s="13">
        <f t="shared" si="169"/>
        <v>1</v>
      </c>
      <c r="D512">
        <f t="shared" si="170"/>
        <v>0</v>
      </c>
      <c r="E512">
        <f t="shared" si="171"/>
        <v>0</v>
      </c>
      <c r="F512">
        <f t="shared" si="172"/>
        <v>0</v>
      </c>
      <c r="G512">
        <f t="shared" si="173"/>
        <v>0</v>
      </c>
      <c r="H512">
        <f t="shared" si="174"/>
        <v>0</v>
      </c>
      <c r="J512" s="14">
        <f t="shared" si="176"/>
        <v>89</v>
      </c>
      <c r="K512">
        <f t="shared" si="177"/>
        <v>70</v>
      </c>
      <c r="L512">
        <f t="shared" si="178"/>
        <v>46</v>
      </c>
      <c r="M512">
        <f t="shared" si="179"/>
        <v>49</v>
      </c>
      <c r="N512">
        <f t="shared" si="180"/>
        <v>13</v>
      </c>
      <c r="O512">
        <f t="shared" si="181"/>
        <v>32</v>
      </c>
      <c r="P512">
        <f t="shared" si="182"/>
        <v>27</v>
      </c>
      <c r="Q512">
        <f t="shared" si="183"/>
        <v>9</v>
      </c>
    </row>
    <row r="513" spans="1:17" x14ac:dyDescent="0.2">
      <c r="A513">
        <f t="shared" si="175"/>
        <v>90</v>
      </c>
      <c r="B513">
        <f t="shared" si="168"/>
        <v>1</v>
      </c>
      <c r="C513" s="13">
        <f t="shared" si="169"/>
        <v>1</v>
      </c>
      <c r="D513">
        <f t="shared" si="170"/>
        <v>0</v>
      </c>
      <c r="E513">
        <f t="shared" si="171"/>
        <v>0</v>
      </c>
      <c r="F513">
        <f t="shared" si="172"/>
        <v>0</v>
      </c>
      <c r="G513">
        <f t="shared" si="173"/>
        <v>0</v>
      </c>
      <c r="H513">
        <f t="shared" si="174"/>
        <v>0</v>
      </c>
      <c r="J513" s="14">
        <f t="shared" si="176"/>
        <v>90</v>
      </c>
      <c r="K513">
        <f t="shared" si="177"/>
        <v>71</v>
      </c>
      <c r="L513">
        <f t="shared" si="178"/>
        <v>47</v>
      </c>
      <c r="M513">
        <f t="shared" si="179"/>
        <v>49</v>
      </c>
      <c r="N513">
        <f t="shared" si="180"/>
        <v>13</v>
      </c>
      <c r="O513">
        <f t="shared" si="181"/>
        <v>32</v>
      </c>
      <c r="P513">
        <f t="shared" si="182"/>
        <v>27</v>
      </c>
      <c r="Q513">
        <f t="shared" si="183"/>
        <v>9</v>
      </c>
    </row>
    <row r="514" spans="1:17" x14ac:dyDescent="0.2">
      <c r="A514">
        <f t="shared" si="175"/>
        <v>91</v>
      </c>
      <c r="B514">
        <f t="shared" si="168"/>
        <v>1</v>
      </c>
      <c r="C514" s="13">
        <f t="shared" si="169"/>
        <v>1</v>
      </c>
      <c r="D514">
        <f t="shared" si="170"/>
        <v>0</v>
      </c>
      <c r="E514">
        <f t="shared" si="171"/>
        <v>0</v>
      </c>
      <c r="F514">
        <f t="shared" si="172"/>
        <v>1</v>
      </c>
      <c r="G514">
        <f t="shared" si="173"/>
        <v>0</v>
      </c>
      <c r="H514">
        <f t="shared" si="174"/>
        <v>1</v>
      </c>
      <c r="J514" s="14">
        <f t="shared" si="176"/>
        <v>91</v>
      </c>
      <c r="K514">
        <f t="shared" si="177"/>
        <v>72</v>
      </c>
      <c r="L514">
        <f t="shared" si="178"/>
        <v>48</v>
      </c>
      <c r="M514">
        <f t="shared" si="179"/>
        <v>49</v>
      </c>
      <c r="N514">
        <f t="shared" si="180"/>
        <v>13</v>
      </c>
      <c r="O514">
        <f t="shared" si="181"/>
        <v>33</v>
      </c>
      <c r="P514">
        <f t="shared" si="182"/>
        <v>27</v>
      </c>
      <c r="Q514">
        <f t="shared" si="183"/>
        <v>10</v>
      </c>
    </row>
    <row r="515" spans="1:17" x14ac:dyDescent="0.2">
      <c r="A515">
        <f t="shared" si="175"/>
        <v>92</v>
      </c>
      <c r="B515">
        <f t="shared" si="168"/>
        <v>0</v>
      </c>
      <c r="C515" s="13">
        <f t="shared" si="169"/>
        <v>0</v>
      </c>
      <c r="D515">
        <f t="shared" si="170"/>
        <v>0</v>
      </c>
      <c r="E515">
        <f t="shared" si="171"/>
        <v>0</v>
      </c>
      <c r="F515">
        <f t="shared" si="172"/>
        <v>1</v>
      </c>
      <c r="G515">
        <f t="shared" si="173"/>
        <v>1</v>
      </c>
      <c r="H515">
        <f t="shared" si="174"/>
        <v>0</v>
      </c>
      <c r="J515" s="14">
        <f t="shared" si="176"/>
        <v>92</v>
      </c>
      <c r="K515">
        <f t="shared" si="177"/>
        <v>72</v>
      </c>
      <c r="L515">
        <f t="shared" si="178"/>
        <v>48</v>
      </c>
      <c r="M515">
        <f t="shared" si="179"/>
        <v>49</v>
      </c>
      <c r="N515">
        <f t="shared" si="180"/>
        <v>13</v>
      </c>
      <c r="O515">
        <f t="shared" si="181"/>
        <v>34</v>
      </c>
      <c r="P515">
        <f t="shared" si="182"/>
        <v>28</v>
      </c>
      <c r="Q515">
        <f t="shared" si="183"/>
        <v>10</v>
      </c>
    </row>
    <row r="516" spans="1:17" x14ac:dyDescent="0.2">
      <c r="A516">
        <f t="shared" si="175"/>
        <v>93</v>
      </c>
      <c r="B516">
        <f t="shared" si="168"/>
        <v>1</v>
      </c>
      <c r="C516" s="13">
        <f t="shared" si="169"/>
        <v>0</v>
      </c>
      <c r="D516">
        <f t="shared" si="170"/>
        <v>1</v>
      </c>
      <c r="E516">
        <f t="shared" si="171"/>
        <v>0</v>
      </c>
      <c r="F516">
        <f t="shared" si="172"/>
        <v>0</v>
      </c>
      <c r="G516">
        <f t="shared" si="173"/>
        <v>1</v>
      </c>
      <c r="H516">
        <f t="shared" si="174"/>
        <v>0</v>
      </c>
      <c r="J516" s="14">
        <f t="shared" si="176"/>
        <v>93</v>
      </c>
      <c r="K516">
        <f t="shared" si="177"/>
        <v>73</v>
      </c>
      <c r="L516">
        <f t="shared" si="178"/>
        <v>48</v>
      </c>
      <c r="M516">
        <f t="shared" si="179"/>
        <v>50</v>
      </c>
      <c r="N516">
        <f t="shared" si="180"/>
        <v>13</v>
      </c>
      <c r="O516">
        <f t="shared" si="181"/>
        <v>34</v>
      </c>
      <c r="P516">
        <f t="shared" si="182"/>
        <v>29</v>
      </c>
      <c r="Q516">
        <f t="shared" si="183"/>
        <v>10</v>
      </c>
    </row>
    <row r="517" spans="1:17" x14ac:dyDescent="0.2">
      <c r="A517">
        <f t="shared" si="175"/>
        <v>94</v>
      </c>
      <c r="B517">
        <f t="shared" si="168"/>
        <v>0</v>
      </c>
      <c r="C517" s="13">
        <f t="shared" si="169"/>
        <v>0</v>
      </c>
      <c r="D517">
        <f t="shared" si="170"/>
        <v>0</v>
      </c>
      <c r="E517">
        <f t="shared" si="171"/>
        <v>0</v>
      </c>
      <c r="F517">
        <f t="shared" si="172"/>
        <v>1</v>
      </c>
      <c r="G517">
        <f t="shared" si="173"/>
        <v>0</v>
      </c>
      <c r="H517">
        <f t="shared" si="174"/>
        <v>0</v>
      </c>
      <c r="J517" s="14">
        <f t="shared" si="176"/>
        <v>94</v>
      </c>
      <c r="K517">
        <f t="shared" si="177"/>
        <v>73</v>
      </c>
      <c r="L517">
        <f t="shared" si="178"/>
        <v>48</v>
      </c>
      <c r="M517">
        <f t="shared" si="179"/>
        <v>50</v>
      </c>
      <c r="N517">
        <f t="shared" si="180"/>
        <v>13</v>
      </c>
      <c r="O517">
        <f t="shared" si="181"/>
        <v>35</v>
      </c>
      <c r="P517">
        <f t="shared" si="182"/>
        <v>29</v>
      </c>
      <c r="Q517">
        <f t="shared" si="183"/>
        <v>10</v>
      </c>
    </row>
    <row r="518" spans="1:17" x14ac:dyDescent="0.2">
      <c r="A518">
        <f t="shared" si="175"/>
        <v>95</v>
      </c>
      <c r="B518">
        <f t="shared" si="168"/>
        <v>1</v>
      </c>
      <c r="C518" s="13">
        <f t="shared" si="169"/>
        <v>1</v>
      </c>
      <c r="D518">
        <f t="shared" si="170"/>
        <v>1</v>
      </c>
      <c r="E518">
        <f t="shared" si="171"/>
        <v>0</v>
      </c>
      <c r="F518">
        <f t="shared" si="172"/>
        <v>1</v>
      </c>
      <c r="G518">
        <f t="shared" si="173"/>
        <v>1</v>
      </c>
      <c r="H518">
        <f t="shared" si="174"/>
        <v>0</v>
      </c>
      <c r="J518" s="14">
        <f t="shared" si="176"/>
        <v>95</v>
      </c>
      <c r="K518">
        <f t="shared" si="177"/>
        <v>74</v>
      </c>
      <c r="L518">
        <f t="shared" si="178"/>
        <v>49</v>
      </c>
      <c r="M518">
        <f t="shared" si="179"/>
        <v>51</v>
      </c>
      <c r="N518">
        <f t="shared" si="180"/>
        <v>13</v>
      </c>
      <c r="O518">
        <f t="shared" si="181"/>
        <v>36</v>
      </c>
      <c r="P518">
        <f t="shared" si="182"/>
        <v>30</v>
      </c>
      <c r="Q518">
        <f t="shared" si="183"/>
        <v>10</v>
      </c>
    </row>
    <row r="519" spans="1:17" x14ac:dyDescent="0.2">
      <c r="A519">
        <f t="shared" si="175"/>
        <v>96</v>
      </c>
      <c r="B519">
        <f t="shared" si="168"/>
        <v>1</v>
      </c>
      <c r="C519" s="13">
        <f t="shared" si="169"/>
        <v>0</v>
      </c>
      <c r="D519">
        <f t="shared" si="170"/>
        <v>0</v>
      </c>
      <c r="E519">
        <f t="shared" si="171"/>
        <v>0</v>
      </c>
      <c r="F519">
        <f t="shared" si="172"/>
        <v>0</v>
      </c>
      <c r="G519">
        <f t="shared" si="173"/>
        <v>0</v>
      </c>
      <c r="H519">
        <f t="shared" si="174"/>
        <v>0</v>
      </c>
      <c r="J519" s="14">
        <f t="shared" si="176"/>
        <v>96</v>
      </c>
      <c r="K519">
        <f t="shared" si="177"/>
        <v>75</v>
      </c>
      <c r="L519">
        <f t="shared" si="178"/>
        <v>49</v>
      </c>
      <c r="M519">
        <f t="shared" si="179"/>
        <v>51</v>
      </c>
      <c r="N519">
        <f t="shared" si="180"/>
        <v>13</v>
      </c>
      <c r="O519">
        <f t="shared" si="181"/>
        <v>36</v>
      </c>
      <c r="P519">
        <f t="shared" si="182"/>
        <v>30</v>
      </c>
      <c r="Q519">
        <f t="shared" si="183"/>
        <v>10</v>
      </c>
    </row>
    <row r="520" spans="1:17" x14ac:dyDescent="0.2">
      <c r="A520">
        <f t="shared" si="175"/>
        <v>97</v>
      </c>
      <c r="B520">
        <f t="shared" si="168"/>
        <v>1</v>
      </c>
      <c r="C520" s="13">
        <f t="shared" si="169"/>
        <v>0</v>
      </c>
      <c r="D520">
        <f t="shared" si="170"/>
        <v>0</v>
      </c>
      <c r="E520">
        <f t="shared" si="171"/>
        <v>0</v>
      </c>
      <c r="F520">
        <f t="shared" si="172"/>
        <v>1</v>
      </c>
      <c r="G520">
        <f t="shared" si="173"/>
        <v>0</v>
      </c>
      <c r="H520">
        <f t="shared" si="174"/>
        <v>0</v>
      </c>
      <c r="J520" s="14">
        <f t="shared" si="176"/>
        <v>97</v>
      </c>
      <c r="K520">
        <f t="shared" si="177"/>
        <v>76</v>
      </c>
      <c r="L520">
        <f t="shared" si="178"/>
        <v>49</v>
      </c>
      <c r="M520">
        <f t="shared" si="179"/>
        <v>51</v>
      </c>
      <c r="N520">
        <f t="shared" si="180"/>
        <v>13</v>
      </c>
      <c r="O520">
        <f t="shared" si="181"/>
        <v>37</v>
      </c>
      <c r="P520">
        <f t="shared" si="182"/>
        <v>30</v>
      </c>
      <c r="Q520">
        <f t="shared" si="183"/>
        <v>10</v>
      </c>
    </row>
    <row r="521" spans="1:17" x14ac:dyDescent="0.2">
      <c r="A521">
        <f t="shared" si="175"/>
        <v>98</v>
      </c>
      <c r="B521">
        <f t="shared" si="168"/>
        <v>1</v>
      </c>
      <c r="C521" s="13">
        <f t="shared" si="169"/>
        <v>1</v>
      </c>
      <c r="D521">
        <f t="shared" si="170"/>
        <v>1</v>
      </c>
      <c r="E521">
        <f t="shared" si="171"/>
        <v>0</v>
      </c>
      <c r="F521">
        <f t="shared" si="172"/>
        <v>1</v>
      </c>
      <c r="G521">
        <f t="shared" si="173"/>
        <v>1</v>
      </c>
      <c r="H521">
        <f t="shared" si="174"/>
        <v>0</v>
      </c>
      <c r="J521" s="14">
        <f t="shared" si="176"/>
        <v>98</v>
      </c>
      <c r="K521">
        <f t="shared" si="177"/>
        <v>77</v>
      </c>
      <c r="L521">
        <f t="shared" si="178"/>
        <v>50</v>
      </c>
      <c r="M521">
        <f t="shared" si="179"/>
        <v>52</v>
      </c>
      <c r="N521">
        <f t="shared" si="180"/>
        <v>13</v>
      </c>
      <c r="O521">
        <f t="shared" si="181"/>
        <v>38</v>
      </c>
      <c r="P521">
        <f t="shared" si="182"/>
        <v>31</v>
      </c>
      <c r="Q521">
        <f t="shared" si="183"/>
        <v>10</v>
      </c>
    </row>
    <row r="522" spans="1:17" x14ac:dyDescent="0.2">
      <c r="A522">
        <f t="shared" si="175"/>
        <v>99</v>
      </c>
      <c r="B522">
        <f t="shared" si="168"/>
        <v>0</v>
      </c>
      <c r="C522" s="13">
        <f t="shared" si="169"/>
        <v>0</v>
      </c>
      <c r="D522">
        <f t="shared" si="170"/>
        <v>1</v>
      </c>
      <c r="E522">
        <f t="shared" si="171"/>
        <v>0</v>
      </c>
      <c r="F522">
        <f t="shared" si="172"/>
        <v>0</v>
      </c>
      <c r="G522">
        <f t="shared" si="173"/>
        <v>0</v>
      </c>
      <c r="H522">
        <f t="shared" si="174"/>
        <v>0</v>
      </c>
      <c r="J522" s="14">
        <f t="shared" si="176"/>
        <v>99</v>
      </c>
      <c r="K522">
        <f t="shared" si="177"/>
        <v>77</v>
      </c>
      <c r="L522">
        <f t="shared" si="178"/>
        <v>50</v>
      </c>
      <c r="M522">
        <f t="shared" si="179"/>
        <v>53</v>
      </c>
      <c r="N522">
        <f t="shared" si="180"/>
        <v>13</v>
      </c>
      <c r="O522">
        <f t="shared" si="181"/>
        <v>38</v>
      </c>
      <c r="P522">
        <f t="shared" si="182"/>
        <v>31</v>
      </c>
      <c r="Q522">
        <f t="shared" si="183"/>
        <v>10</v>
      </c>
    </row>
    <row r="523" spans="1:17" x14ac:dyDescent="0.2">
      <c r="A523">
        <f t="shared" si="175"/>
        <v>100</v>
      </c>
      <c r="B523">
        <f t="shared" si="168"/>
        <v>1</v>
      </c>
      <c r="C523" s="13">
        <f t="shared" si="169"/>
        <v>1</v>
      </c>
      <c r="D523">
        <f t="shared" si="170"/>
        <v>1</v>
      </c>
      <c r="E523">
        <f t="shared" si="171"/>
        <v>0</v>
      </c>
      <c r="F523">
        <f t="shared" si="172"/>
        <v>1</v>
      </c>
      <c r="G523">
        <f t="shared" si="173"/>
        <v>1</v>
      </c>
      <c r="H523">
        <f t="shared" si="174"/>
        <v>1</v>
      </c>
      <c r="J523" s="14">
        <f t="shared" si="176"/>
        <v>100</v>
      </c>
      <c r="K523">
        <f t="shared" si="177"/>
        <v>78</v>
      </c>
      <c r="L523">
        <f t="shared" si="178"/>
        <v>51</v>
      </c>
      <c r="M523">
        <f t="shared" si="179"/>
        <v>54</v>
      </c>
      <c r="N523">
        <f t="shared" si="180"/>
        <v>13</v>
      </c>
      <c r="O523">
        <f t="shared" si="181"/>
        <v>39</v>
      </c>
      <c r="P523">
        <f t="shared" si="182"/>
        <v>32</v>
      </c>
      <c r="Q523">
        <f t="shared" si="183"/>
        <v>11</v>
      </c>
    </row>
    <row r="524" spans="1:17" x14ac:dyDescent="0.2">
      <c r="A524">
        <f t="shared" si="175"/>
        <v>101</v>
      </c>
      <c r="B524">
        <f t="shared" si="168"/>
        <v>1</v>
      </c>
      <c r="C524" s="13">
        <f t="shared" si="169"/>
        <v>0</v>
      </c>
      <c r="D524">
        <f t="shared" si="170"/>
        <v>1</v>
      </c>
      <c r="E524">
        <f t="shared" si="171"/>
        <v>0</v>
      </c>
      <c r="F524">
        <f t="shared" si="172"/>
        <v>0</v>
      </c>
      <c r="G524">
        <f t="shared" si="173"/>
        <v>0</v>
      </c>
      <c r="H524">
        <f t="shared" si="174"/>
        <v>0</v>
      </c>
      <c r="J524" s="14">
        <f t="shared" si="176"/>
        <v>101</v>
      </c>
      <c r="K524">
        <f t="shared" si="177"/>
        <v>79</v>
      </c>
      <c r="L524">
        <f t="shared" si="178"/>
        <v>51</v>
      </c>
      <c r="M524">
        <f t="shared" si="179"/>
        <v>55</v>
      </c>
      <c r="N524">
        <f t="shared" si="180"/>
        <v>13</v>
      </c>
      <c r="O524">
        <f t="shared" si="181"/>
        <v>39</v>
      </c>
      <c r="P524">
        <f t="shared" si="182"/>
        <v>32</v>
      </c>
      <c r="Q524">
        <f t="shared" si="183"/>
        <v>11</v>
      </c>
    </row>
    <row r="525" spans="1:17" x14ac:dyDescent="0.2">
      <c r="A525">
        <f t="shared" si="175"/>
        <v>102</v>
      </c>
      <c r="B525">
        <f t="shared" si="168"/>
        <v>1</v>
      </c>
      <c r="C525" s="13">
        <f t="shared" si="169"/>
        <v>0</v>
      </c>
      <c r="D525">
        <f t="shared" si="170"/>
        <v>0</v>
      </c>
      <c r="E525">
        <f t="shared" si="171"/>
        <v>0</v>
      </c>
      <c r="F525">
        <f t="shared" si="172"/>
        <v>1</v>
      </c>
      <c r="G525">
        <f t="shared" si="173"/>
        <v>0</v>
      </c>
      <c r="H525">
        <f t="shared" si="174"/>
        <v>0</v>
      </c>
      <c r="J525" s="14">
        <f t="shared" si="176"/>
        <v>102</v>
      </c>
      <c r="K525">
        <f t="shared" si="177"/>
        <v>80</v>
      </c>
      <c r="L525">
        <f t="shared" si="178"/>
        <v>51</v>
      </c>
      <c r="M525">
        <f t="shared" si="179"/>
        <v>55</v>
      </c>
      <c r="N525">
        <f t="shared" si="180"/>
        <v>13</v>
      </c>
      <c r="O525">
        <f t="shared" si="181"/>
        <v>40</v>
      </c>
      <c r="P525">
        <f t="shared" si="182"/>
        <v>32</v>
      </c>
      <c r="Q525">
        <f t="shared" si="183"/>
        <v>11</v>
      </c>
    </row>
    <row r="526" spans="1:17" x14ac:dyDescent="0.2">
      <c r="A526">
        <f t="shared" si="175"/>
        <v>103</v>
      </c>
      <c r="B526">
        <f t="shared" si="168"/>
        <v>0</v>
      </c>
      <c r="C526" s="13">
        <f t="shared" si="169"/>
        <v>0</v>
      </c>
      <c r="D526">
        <f t="shared" si="170"/>
        <v>0</v>
      </c>
      <c r="E526">
        <f t="shared" si="171"/>
        <v>0</v>
      </c>
      <c r="F526">
        <f t="shared" si="172"/>
        <v>1</v>
      </c>
      <c r="G526">
        <f t="shared" si="173"/>
        <v>0</v>
      </c>
      <c r="H526">
        <f t="shared" si="174"/>
        <v>0</v>
      </c>
      <c r="J526" s="14">
        <f t="shared" si="176"/>
        <v>103</v>
      </c>
      <c r="K526">
        <f t="shared" si="177"/>
        <v>80</v>
      </c>
      <c r="L526">
        <f t="shared" si="178"/>
        <v>51</v>
      </c>
      <c r="M526">
        <f t="shared" si="179"/>
        <v>55</v>
      </c>
      <c r="N526">
        <f t="shared" si="180"/>
        <v>13</v>
      </c>
      <c r="O526">
        <f t="shared" si="181"/>
        <v>41</v>
      </c>
      <c r="P526">
        <f t="shared" si="182"/>
        <v>32</v>
      </c>
      <c r="Q526">
        <f t="shared" si="183"/>
        <v>11</v>
      </c>
    </row>
    <row r="527" spans="1:17" x14ac:dyDescent="0.2">
      <c r="A527">
        <f t="shared" si="175"/>
        <v>104</v>
      </c>
      <c r="B527">
        <f t="shared" si="168"/>
        <v>1</v>
      </c>
      <c r="C527" s="13">
        <f t="shared" si="169"/>
        <v>0</v>
      </c>
      <c r="D527">
        <f t="shared" si="170"/>
        <v>0</v>
      </c>
      <c r="E527">
        <f t="shared" si="171"/>
        <v>0</v>
      </c>
      <c r="F527">
        <f t="shared" si="172"/>
        <v>0</v>
      </c>
      <c r="G527">
        <f t="shared" si="173"/>
        <v>0</v>
      </c>
      <c r="H527">
        <f t="shared" si="174"/>
        <v>0</v>
      </c>
      <c r="J527" s="14">
        <f t="shared" si="176"/>
        <v>104</v>
      </c>
      <c r="K527">
        <f t="shared" si="177"/>
        <v>81</v>
      </c>
      <c r="L527">
        <f t="shared" si="178"/>
        <v>51</v>
      </c>
      <c r="M527">
        <f t="shared" si="179"/>
        <v>55</v>
      </c>
      <c r="N527">
        <f t="shared" si="180"/>
        <v>13</v>
      </c>
      <c r="O527">
        <f t="shared" si="181"/>
        <v>41</v>
      </c>
      <c r="P527">
        <f t="shared" si="182"/>
        <v>32</v>
      </c>
      <c r="Q527">
        <f t="shared" si="183"/>
        <v>11</v>
      </c>
    </row>
    <row r="528" spans="1:17" x14ac:dyDescent="0.2">
      <c r="A528">
        <f t="shared" si="175"/>
        <v>105</v>
      </c>
      <c r="B528">
        <f t="shared" si="168"/>
        <v>1</v>
      </c>
      <c r="C528" s="13">
        <f t="shared" si="169"/>
        <v>0</v>
      </c>
      <c r="D528">
        <f t="shared" si="170"/>
        <v>0</v>
      </c>
      <c r="E528">
        <f t="shared" si="171"/>
        <v>0</v>
      </c>
      <c r="F528">
        <f t="shared" si="172"/>
        <v>1</v>
      </c>
      <c r="G528">
        <f t="shared" si="173"/>
        <v>0</v>
      </c>
      <c r="H528">
        <f t="shared" si="174"/>
        <v>0</v>
      </c>
      <c r="J528" s="14">
        <f t="shared" si="176"/>
        <v>105</v>
      </c>
      <c r="K528">
        <f t="shared" si="177"/>
        <v>82</v>
      </c>
      <c r="L528">
        <f t="shared" si="178"/>
        <v>51</v>
      </c>
      <c r="M528">
        <f t="shared" si="179"/>
        <v>55</v>
      </c>
      <c r="N528">
        <f t="shared" si="180"/>
        <v>13</v>
      </c>
      <c r="O528">
        <f t="shared" si="181"/>
        <v>42</v>
      </c>
      <c r="P528">
        <f t="shared" si="182"/>
        <v>32</v>
      </c>
      <c r="Q528">
        <f t="shared" si="183"/>
        <v>11</v>
      </c>
    </row>
    <row r="529" spans="1:17" x14ac:dyDescent="0.2">
      <c r="A529">
        <f t="shared" si="175"/>
        <v>106</v>
      </c>
      <c r="B529">
        <f t="shared" si="168"/>
        <v>1</v>
      </c>
      <c r="C529" s="13">
        <f t="shared" si="169"/>
        <v>0</v>
      </c>
      <c r="D529">
        <f t="shared" si="170"/>
        <v>1</v>
      </c>
      <c r="E529">
        <f t="shared" si="171"/>
        <v>0</v>
      </c>
      <c r="F529">
        <f t="shared" si="172"/>
        <v>1</v>
      </c>
      <c r="G529">
        <f t="shared" si="173"/>
        <v>0</v>
      </c>
      <c r="H529">
        <f t="shared" si="174"/>
        <v>0</v>
      </c>
      <c r="J529" s="14">
        <f t="shared" si="176"/>
        <v>106</v>
      </c>
      <c r="K529">
        <f t="shared" si="177"/>
        <v>83</v>
      </c>
      <c r="L529">
        <f t="shared" si="178"/>
        <v>51</v>
      </c>
      <c r="M529">
        <f t="shared" si="179"/>
        <v>56</v>
      </c>
      <c r="N529">
        <f t="shared" si="180"/>
        <v>13</v>
      </c>
      <c r="O529">
        <f t="shared" si="181"/>
        <v>43</v>
      </c>
      <c r="P529">
        <f t="shared" si="182"/>
        <v>32</v>
      </c>
      <c r="Q529">
        <f t="shared" si="183"/>
        <v>11</v>
      </c>
    </row>
    <row r="530" spans="1:17" x14ac:dyDescent="0.2">
      <c r="A530">
        <f t="shared" si="175"/>
        <v>107</v>
      </c>
      <c r="B530">
        <f t="shared" si="168"/>
        <v>1</v>
      </c>
      <c r="C530" s="13">
        <f t="shared" si="169"/>
        <v>0</v>
      </c>
      <c r="D530">
        <f t="shared" si="170"/>
        <v>0</v>
      </c>
      <c r="E530">
        <f t="shared" si="171"/>
        <v>0</v>
      </c>
      <c r="F530">
        <f t="shared" si="172"/>
        <v>1</v>
      </c>
      <c r="G530">
        <f t="shared" si="173"/>
        <v>0</v>
      </c>
      <c r="H530">
        <f t="shared" si="174"/>
        <v>0</v>
      </c>
      <c r="J530" s="14">
        <f t="shared" si="176"/>
        <v>107</v>
      </c>
      <c r="K530">
        <f t="shared" si="177"/>
        <v>84</v>
      </c>
      <c r="L530">
        <f t="shared" si="178"/>
        <v>51</v>
      </c>
      <c r="M530">
        <f t="shared" si="179"/>
        <v>56</v>
      </c>
      <c r="N530">
        <f t="shared" si="180"/>
        <v>13</v>
      </c>
      <c r="O530">
        <f t="shared" si="181"/>
        <v>44</v>
      </c>
      <c r="P530">
        <f t="shared" si="182"/>
        <v>32</v>
      </c>
      <c r="Q530">
        <f t="shared" si="183"/>
        <v>11</v>
      </c>
    </row>
    <row r="531" spans="1:17" x14ac:dyDescent="0.2">
      <c r="A531">
        <f t="shared" si="175"/>
        <v>108</v>
      </c>
      <c r="B531">
        <f t="shared" si="168"/>
        <v>1</v>
      </c>
      <c r="C531" s="13">
        <f t="shared" si="169"/>
        <v>0</v>
      </c>
      <c r="D531">
        <f t="shared" si="170"/>
        <v>0</v>
      </c>
      <c r="E531">
        <f t="shared" si="171"/>
        <v>0</v>
      </c>
      <c r="F531">
        <f t="shared" si="172"/>
        <v>0</v>
      </c>
      <c r="G531">
        <f t="shared" si="173"/>
        <v>0</v>
      </c>
      <c r="H531">
        <f t="shared" si="174"/>
        <v>0</v>
      </c>
      <c r="J531" s="14">
        <f t="shared" si="176"/>
        <v>108</v>
      </c>
      <c r="K531">
        <f t="shared" si="177"/>
        <v>85</v>
      </c>
      <c r="L531">
        <f t="shared" si="178"/>
        <v>51</v>
      </c>
      <c r="M531">
        <f t="shared" si="179"/>
        <v>56</v>
      </c>
      <c r="N531">
        <f t="shared" si="180"/>
        <v>13</v>
      </c>
      <c r="O531">
        <f t="shared" si="181"/>
        <v>44</v>
      </c>
      <c r="P531">
        <f t="shared" si="182"/>
        <v>32</v>
      </c>
      <c r="Q531">
        <f t="shared" si="183"/>
        <v>11</v>
      </c>
    </row>
    <row r="532" spans="1:17" x14ac:dyDescent="0.2">
      <c r="A532">
        <f t="shared" si="175"/>
        <v>109</v>
      </c>
      <c r="B532">
        <f t="shared" si="168"/>
        <v>1</v>
      </c>
      <c r="C532" s="13">
        <f t="shared" si="169"/>
        <v>1</v>
      </c>
      <c r="D532">
        <f t="shared" si="170"/>
        <v>1</v>
      </c>
      <c r="E532">
        <f t="shared" si="171"/>
        <v>1</v>
      </c>
      <c r="F532">
        <f t="shared" si="172"/>
        <v>1</v>
      </c>
      <c r="G532">
        <f t="shared" si="173"/>
        <v>1</v>
      </c>
      <c r="H532">
        <f t="shared" si="174"/>
        <v>1</v>
      </c>
      <c r="J532" s="14">
        <f t="shared" si="176"/>
        <v>109</v>
      </c>
      <c r="K532">
        <f t="shared" si="177"/>
        <v>86</v>
      </c>
      <c r="L532">
        <f t="shared" si="178"/>
        <v>52</v>
      </c>
      <c r="M532">
        <f t="shared" si="179"/>
        <v>57</v>
      </c>
      <c r="N532">
        <f t="shared" si="180"/>
        <v>14</v>
      </c>
      <c r="O532">
        <f t="shared" si="181"/>
        <v>45</v>
      </c>
      <c r="P532">
        <f t="shared" si="182"/>
        <v>33</v>
      </c>
      <c r="Q532">
        <f t="shared" si="183"/>
        <v>12</v>
      </c>
    </row>
    <row r="533" spans="1:17" x14ac:dyDescent="0.2">
      <c r="A533">
        <f t="shared" si="175"/>
        <v>110</v>
      </c>
      <c r="B533">
        <f t="shared" si="168"/>
        <v>1</v>
      </c>
      <c r="C533" s="13">
        <f t="shared" si="169"/>
        <v>1</v>
      </c>
      <c r="D533">
        <f t="shared" si="170"/>
        <v>1</v>
      </c>
      <c r="E533">
        <f t="shared" si="171"/>
        <v>1</v>
      </c>
      <c r="F533">
        <f t="shared" si="172"/>
        <v>1</v>
      </c>
      <c r="G533">
        <f t="shared" si="173"/>
        <v>0</v>
      </c>
      <c r="H533">
        <f t="shared" si="174"/>
        <v>0</v>
      </c>
      <c r="J533" s="14">
        <f t="shared" si="176"/>
        <v>110</v>
      </c>
      <c r="K533">
        <f t="shared" si="177"/>
        <v>87</v>
      </c>
      <c r="L533">
        <f t="shared" si="178"/>
        <v>53</v>
      </c>
      <c r="M533">
        <f t="shared" si="179"/>
        <v>58</v>
      </c>
      <c r="N533">
        <f t="shared" si="180"/>
        <v>15</v>
      </c>
      <c r="O533">
        <f t="shared" si="181"/>
        <v>46</v>
      </c>
      <c r="P533">
        <f t="shared" si="182"/>
        <v>33</v>
      </c>
      <c r="Q533">
        <f t="shared" si="183"/>
        <v>12</v>
      </c>
    </row>
    <row r="534" spans="1:17" x14ac:dyDescent="0.2">
      <c r="A534">
        <f t="shared" si="175"/>
        <v>111</v>
      </c>
      <c r="B534">
        <f t="shared" si="168"/>
        <v>1</v>
      </c>
      <c r="C534" s="13">
        <f t="shared" si="169"/>
        <v>0</v>
      </c>
      <c r="D534">
        <f t="shared" si="170"/>
        <v>0</v>
      </c>
      <c r="E534">
        <f t="shared" si="171"/>
        <v>0</v>
      </c>
      <c r="F534">
        <f t="shared" si="172"/>
        <v>0</v>
      </c>
      <c r="G534">
        <f t="shared" si="173"/>
        <v>0</v>
      </c>
      <c r="H534">
        <f t="shared" si="174"/>
        <v>0</v>
      </c>
      <c r="J534" s="14">
        <f t="shared" si="176"/>
        <v>111</v>
      </c>
      <c r="K534">
        <f t="shared" si="177"/>
        <v>88</v>
      </c>
      <c r="L534">
        <f t="shared" si="178"/>
        <v>53</v>
      </c>
      <c r="M534">
        <f t="shared" si="179"/>
        <v>58</v>
      </c>
      <c r="N534">
        <f t="shared" si="180"/>
        <v>15</v>
      </c>
      <c r="O534">
        <f t="shared" si="181"/>
        <v>46</v>
      </c>
      <c r="P534">
        <f t="shared" si="182"/>
        <v>33</v>
      </c>
      <c r="Q534">
        <f t="shared" si="183"/>
        <v>12</v>
      </c>
    </row>
    <row r="535" spans="1:17" x14ac:dyDescent="0.2">
      <c r="A535">
        <f t="shared" si="175"/>
        <v>112</v>
      </c>
      <c r="B535">
        <f t="shared" si="168"/>
        <v>1</v>
      </c>
      <c r="C535" s="13">
        <f t="shared" si="169"/>
        <v>1</v>
      </c>
      <c r="D535">
        <f t="shared" si="170"/>
        <v>1</v>
      </c>
      <c r="E535">
        <f t="shared" si="171"/>
        <v>0</v>
      </c>
      <c r="F535">
        <f t="shared" si="172"/>
        <v>0</v>
      </c>
      <c r="G535">
        <f t="shared" si="173"/>
        <v>0</v>
      </c>
      <c r="H535">
        <f t="shared" si="174"/>
        <v>0</v>
      </c>
      <c r="J535" s="14">
        <f t="shared" si="176"/>
        <v>112</v>
      </c>
      <c r="K535">
        <f t="shared" si="177"/>
        <v>89</v>
      </c>
      <c r="L535">
        <f t="shared" si="178"/>
        <v>54</v>
      </c>
      <c r="M535">
        <f t="shared" si="179"/>
        <v>59</v>
      </c>
      <c r="N535">
        <f t="shared" si="180"/>
        <v>15</v>
      </c>
      <c r="O535">
        <f t="shared" si="181"/>
        <v>46</v>
      </c>
      <c r="P535">
        <f t="shared" si="182"/>
        <v>33</v>
      </c>
      <c r="Q535">
        <f t="shared" si="183"/>
        <v>12</v>
      </c>
    </row>
    <row r="536" spans="1:17" x14ac:dyDescent="0.2">
      <c r="A536">
        <f t="shared" si="175"/>
        <v>113</v>
      </c>
      <c r="B536">
        <f t="shared" si="168"/>
        <v>1</v>
      </c>
      <c r="C536" s="13">
        <f t="shared" si="169"/>
        <v>1</v>
      </c>
      <c r="D536">
        <f t="shared" si="170"/>
        <v>0</v>
      </c>
      <c r="E536">
        <f t="shared" si="171"/>
        <v>0</v>
      </c>
      <c r="F536">
        <f t="shared" si="172"/>
        <v>1</v>
      </c>
      <c r="G536">
        <f t="shared" si="173"/>
        <v>0</v>
      </c>
      <c r="H536">
        <f t="shared" si="174"/>
        <v>0</v>
      </c>
      <c r="J536" s="14">
        <f t="shared" si="176"/>
        <v>113</v>
      </c>
      <c r="K536">
        <f t="shared" si="177"/>
        <v>90</v>
      </c>
      <c r="L536">
        <f t="shared" si="178"/>
        <v>55</v>
      </c>
      <c r="M536">
        <f t="shared" si="179"/>
        <v>59</v>
      </c>
      <c r="N536">
        <f t="shared" si="180"/>
        <v>15</v>
      </c>
      <c r="O536">
        <f t="shared" si="181"/>
        <v>47</v>
      </c>
      <c r="P536">
        <f t="shared" si="182"/>
        <v>33</v>
      </c>
      <c r="Q536">
        <f t="shared" si="183"/>
        <v>12</v>
      </c>
    </row>
    <row r="537" spans="1:17" x14ac:dyDescent="0.2">
      <c r="A537">
        <f t="shared" si="175"/>
        <v>114</v>
      </c>
      <c r="B537">
        <f t="shared" si="168"/>
        <v>0</v>
      </c>
      <c r="C537" s="13">
        <f t="shared" si="169"/>
        <v>0</v>
      </c>
      <c r="D537">
        <f t="shared" si="170"/>
        <v>1</v>
      </c>
      <c r="E537">
        <f t="shared" si="171"/>
        <v>0</v>
      </c>
      <c r="F537">
        <f t="shared" si="172"/>
        <v>0</v>
      </c>
      <c r="G537">
        <f t="shared" si="173"/>
        <v>0</v>
      </c>
      <c r="H537">
        <f t="shared" si="174"/>
        <v>0</v>
      </c>
      <c r="J537" s="14">
        <f t="shared" si="176"/>
        <v>114</v>
      </c>
      <c r="K537">
        <f t="shared" si="177"/>
        <v>90</v>
      </c>
      <c r="L537">
        <f t="shared" si="178"/>
        <v>55</v>
      </c>
      <c r="M537">
        <f t="shared" si="179"/>
        <v>60</v>
      </c>
      <c r="N537">
        <f t="shared" si="180"/>
        <v>15</v>
      </c>
      <c r="O537">
        <f t="shared" si="181"/>
        <v>47</v>
      </c>
      <c r="P537">
        <f t="shared" si="182"/>
        <v>33</v>
      </c>
      <c r="Q537">
        <f t="shared" si="183"/>
        <v>12</v>
      </c>
    </row>
    <row r="538" spans="1:17" x14ac:dyDescent="0.2">
      <c r="A538">
        <f t="shared" si="175"/>
        <v>115</v>
      </c>
      <c r="B538">
        <f t="shared" si="168"/>
        <v>1</v>
      </c>
      <c r="C538" s="13">
        <f t="shared" si="169"/>
        <v>1</v>
      </c>
      <c r="D538">
        <f t="shared" si="170"/>
        <v>1</v>
      </c>
      <c r="E538">
        <f t="shared" si="171"/>
        <v>0</v>
      </c>
      <c r="F538">
        <f t="shared" si="172"/>
        <v>0</v>
      </c>
      <c r="G538">
        <f t="shared" si="173"/>
        <v>0</v>
      </c>
      <c r="H538">
        <f t="shared" si="174"/>
        <v>0</v>
      </c>
      <c r="J538" s="14">
        <f t="shared" si="176"/>
        <v>115</v>
      </c>
      <c r="K538">
        <f t="shared" si="177"/>
        <v>91</v>
      </c>
      <c r="L538">
        <f t="shared" si="178"/>
        <v>56</v>
      </c>
      <c r="M538">
        <f t="shared" si="179"/>
        <v>61</v>
      </c>
      <c r="N538">
        <f t="shared" si="180"/>
        <v>15</v>
      </c>
      <c r="O538">
        <f t="shared" si="181"/>
        <v>47</v>
      </c>
      <c r="P538">
        <f t="shared" si="182"/>
        <v>33</v>
      </c>
      <c r="Q538">
        <f t="shared" si="183"/>
        <v>12</v>
      </c>
    </row>
    <row r="539" spans="1:17" x14ac:dyDescent="0.2">
      <c r="A539">
        <f t="shared" si="175"/>
        <v>116</v>
      </c>
      <c r="B539">
        <f t="shared" si="168"/>
        <v>1</v>
      </c>
      <c r="C539" s="13">
        <f t="shared" si="169"/>
        <v>1</v>
      </c>
      <c r="D539">
        <f t="shared" si="170"/>
        <v>1</v>
      </c>
      <c r="E539">
        <f t="shared" si="171"/>
        <v>0</v>
      </c>
      <c r="F539">
        <f t="shared" si="172"/>
        <v>0</v>
      </c>
      <c r="G539">
        <f t="shared" si="173"/>
        <v>0</v>
      </c>
      <c r="H539">
        <f t="shared" si="174"/>
        <v>0</v>
      </c>
      <c r="J539" s="14">
        <f t="shared" si="176"/>
        <v>116</v>
      </c>
      <c r="K539">
        <f t="shared" si="177"/>
        <v>92</v>
      </c>
      <c r="L539">
        <f t="shared" si="178"/>
        <v>57</v>
      </c>
      <c r="M539">
        <f t="shared" si="179"/>
        <v>62</v>
      </c>
      <c r="N539">
        <f t="shared" si="180"/>
        <v>15</v>
      </c>
      <c r="O539">
        <f t="shared" si="181"/>
        <v>47</v>
      </c>
      <c r="P539">
        <f t="shared" si="182"/>
        <v>33</v>
      </c>
      <c r="Q539">
        <f t="shared" si="183"/>
        <v>12</v>
      </c>
    </row>
    <row r="540" spans="1:17" x14ac:dyDescent="0.2">
      <c r="A540">
        <f t="shared" si="175"/>
        <v>117</v>
      </c>
      <c r="B540">
        <f t="shared" si="168"/>
        <v>1</v>
      </c>
      <c r="C540" s="13">
        <f t="shared" si="169"/>
        <v>0</v>
      </c>
      <c r="D540">
        <f t="shared" si="170"/>
        <v>0</v>
      </c>
      <c r="E540">
        <f t="shared" si="171"/>
        <v>0</v>
      </c>
      <c r="F540">
        <f t="shared" si="172"/>
        <v>0</v>
      </c>
      <c r="G540">
        <f t="shared" si="173"/>
        <v>0</v>
      </c>
      <c r="H540">
        <f t="shared" si="174"/>
        <v>0</v>
      </c>
      <c r="J540" s="14">
        <f t="shared" si="176"/>
        <v>117</v>
      </c>
      <c r="K540">
        <f t="shared" si="177"/>
        <v>93</v>
      </c>
      <c r="L540">
        <f t="shared" si="178"/>
        <v>57</v>
      </c>
      <c r="M540">
        <f t="shared" si="179"/>
        <v>62</v>
      </c>
      <c r="N540">
        <f t="shared" si="180"/>
        <v>15</v>
      </c>
      <c r="O540">
        <f t="shared" si="181"/>
        <v>47</v>
      </c>
      <c r="P540">
        <f t="shared" si="182"/>
        <v>33</v>
      </c>
      <c r="Q540">
        <f t="shared" si="183"/>
        <v>12</v>
      </c>
    </row>
    <row r="541" spans="1:17" x14ac:dyDescent="0.2">
      <c r="A541">
        <f t="shared" si="175"/>
        <v>118</v>
      </c>
      <c r="B541">
        <f t="shared" si="168"/>
        <v>1</v>
      </c>
      <c r="C541" s="13">
        <f t="shared" si="169"/>
        <v>1</v>
      </c>
      <c r="D541">
        <f t="shared" si="170"/>
        <v>1</v>
      </c>
      <c r="E541">
        <f t="shared" si="171"/>
        <v>0</v>
      </c>
      <c r="F541">
        <f t="shared" si="172"/>
        <v>0</v>
      </c>
      <c r="G541">
        <f t="shared" si="173"/>
        <v>0</v>
      </c>
      <c r="H541">
        <f t="shared" si="174"/>
        <v>0</v>
      </c>
      <c r="J541" s="14">
        <f t="shared" si="176"/>
        <v>118</v>
      </c>
      <c r="K541">
        <f t="shared" si="177"/>
        <v>94</v>
      </c>
      <c r="L541">
        <f t="shared" si="178"/>
        <v>58</v>
      </c>
      <c r="M541">
        <f t="shared" si="179"/>
        <v>63</v>
      </c>
      <c r="N541">
        <f t="shared" si="180"/>
        <v>15</v>
      </c>
      <c r="O541">
        <f t="shared" si="181"/>
        <v>47</v>
      </c>
      <c r="P541">
        <f t="shared" si="182"/>
        <v>33</v>
      </c>
      <c r="Q541">
        <f t="shared" si="183"/>
        <v>12</v>
      </c>
    </row>
    <row r="542" spans="1:17" x14ac:dyDescent="0.2">
      <c r="A542">
        <f t="shared" si="175"/>
        <v>119</v>
      </c>
      <c r="B542">
        <f t="shared" si="168"/>
        <v>1</v>
      </c>
      <c r="C542" s="13">
        <f t="shared" si="169"/>
        <v>0</v>
      </c>
      <c r="D542">
        <f t="shared" si="170"/>
        <v>1</v>
      </c>
      <c r="E542">
        <f t="shared" si="171"/>
        <v>0</v>
      </c>
      <c r="F542">
        <f t="shared" si="172"/>
        <v>0</v>
      </c>
      <c r="G542">
        <f t="shared" si="173"/>
        <v>0</v>
      </c>
      <c r="H542">
        <f t="shared" si="174"/>
        <v>0</v>
      </c>
      <c r="J542" s="14">
        <f t="shared" si="176"/>
        <v>119</v>
      </c>
      <c r="K542">
        <f t="shared" si="177"/>
        <v>95</v>
      </c>
      <c r="L542">
        <f t="shared" si="178"/>
        <v>58</v>
      </c>
      <c r="M542">
        <f t="shared" si="179"/>
        <v>64</v>
      </c>
      <c r="N542">
        <f t="shared" si="180"/>
        <v>15</v>
      </c>
      <c r="O542">
        <f t="shared" si="181"/>
        <v>47</v>
      </c>
      <c r="P542">
        <f t="shared" si="182"/>
        <v>33</v>
      </c>
      <c r="Q542">
        <f t="shared" si="183"/>
        <v>12</v>
      </c>
    </row>
    <row r="543" spans="1:17" x14ac:dyDescent="0.2">
      <c r="A543">
        <f t="shared" si="175"/>
        <v>120</v>
      </c>
      <c r="B543">
        <f t="shared" si="168"/>
        <v>1</v>
      </c>
      <c r="C543" s="13">
        <f t="shared" si="169"/>
        <v>1</v>
      </c>
      <c r="D543">
        <f t="shared" si="170"/>
        <v>1</v>
      </c>
      <c r="E543">
        <f t="shared" si="171"/>
        <v>0</v>
      </c>
      <c r="F543">
        <f t="shared" si="172"/>
        <v>1</v>
      </c>
      <c r="G543">
        <f t="shared" si="173"/>
        <v>1</v>
      </c>
      <c r="H543">
        <f t="shared" si="174"/>
        <v>0</v>
      </c>
      <c r="J543" s="14">
        <f t="shared" si="176"/>
        <v>120</v>
      </c>
      <c r="K543">
        <f t="shared" si="177"/>
        <v>96</v>
      </c>
      <c r="L543">
        <f t="shared" si="178"/>
        <v>59</v>
      </c>
      <c r="M543">
        <f t="shared" si="179"/>
        <v>65</v>
      </c>
      <c r="N543">
        <f t="shared" si="180"/>
        <v>15</v>
      </c>
      <c r="O543">
        <f t="shared" si="181"/>
        <v>48</v>
      </c>
      <c r="P543">
        <f t="shared" si="182"/>
        <v>34</v>
      </c>
      <c r="Q543">
        <f t="shared" si="183"/>
        <v>12</v>
      </c>
    </row>
    <row r="544" spans="1:17" x14ac:dyDescent="0.2">
      <c r="A544">
        <f t="shared" si="175"/>
        <v>121</v>
      </c>
      <c r="B544">
        <f t="shared" si="168"/>
        <v>1</v>
      </c>
      <c r="C544" s="13">
        <f t="shared" si="169"/>
        <v>0</v>
      </c>
      <c r="D544">
        <f t="shared" si="170"/>
        <v>1</v>
      </c>
      <c r="E544">
        <f t="shared" si="171"/>
        <v>0</v>
      </c>
      <c r="F544">
        <f t="shared" si="172"/>
        <v>1</v>
      </c>
      <c r="G544">
        <f t="shared" si="173"/>
        <v>0</v>
      </c>
      <c r="H544">
        <f t="shared" si="174"/>
        <v>0</v>
      </c>
      <c r="J544" s="14">
        <f t="shared" si="176"/>
        <v>121</v>
      </c>
      <c r="K544">
        <f t="shared" si="177"/>
        <v>97</v>
      </c>
      <c r="L544">
        <f t="shared" si="178"/>
        <v>59</v>
      </c>
      <c r="M544">
        <f t="shared" si="179"/>
        <v>66</v>
      </c>
      <c r="N544">
        <f t="shared" si="180"/>
        <v>15</v>
      </c>
      <c r="O544">
        <f t="shared" si="181"/>
        <v>49</v>
      </c>
      <c r="P544">
        <f t="shared" si="182"/>
        <v>34</v>
      </c>
      <c r="Q544">
        <f t="shared" si="183"/>
        <v>12</v>
      </c>
    </row>
    <row r="545" spans="1:17" x14ac:dyDescent="0.2">
      <c r="A545">
        <f t="shared" si="175"/>
        <v>122</v>
      </c>
      <c r="B545">
        <f t="shared" si="168"/>
        <v>1</v>
      </c>
      <c r="C545" s="13">
        <f t="shared" si="169"/>
        <v>0</v>
      </c>
      <c r="D545">
        <f t="shared" si="170"/>
        <v>0</v>
      </c>
      <c r="E545">
        <f t="shared" si="171"/>
        <v>0</v>
      </c>
      <c r="F545">
        <f t="shared" si="172"/>
        <v>1</v>
      </c>
      <c r="G545">
        <f t="shared" si="173"/>
        <v>0</v>
      </c>
      <c r="H545">
        <f t="shared" si="174"/>
        <v>0</v>
      </c>
      <c r="J545" s="14">
        <f t="shared" si="176"/>
        <v>122</v>
      </c>
      <c r="K545">
        <f t="shared" si="177"/>
        <v>98</v>
      </c>
      <c r="L545">
        <f t="shared" si="178"/>
        <v>59</v>
      </c>
      <c r="M545">
        <f t="shared" si="179"/>
        <v>66</v>
      </c>
      <c r="N545">
        <f t="shared" si="180"/>
        <v>15</v>
      </c>
      <c r="O545">
        <f t="shared" si="181"/>
        <v>50</v>
      </c>
      <c r="P545">
        <f t="shared" si="182"/>
        <v>34</v>
      </c>
      <c r="Q545">
        <f t="shared" si="183"/>
        <v>12</v>
      </c>
    </row>
    <row r="546" spans="1:17" x14ac:dyDescent="0.2">
      <c r="A546">
        <f t="shared" si="175"/>
        <v>123</v>
      </c>
      <c r="B546">
        <f t="shared" si="168"/>
        <v>1</v>
      </c>
      <c r="C546" s="13">
        <f t="shared" si="169"/>
        <v>1</v>
      </c>
      <c r="D546">
        <f t="shared" si="170"/>
        <v>1</v>
      </c>
      <c r="E546">
        <f t="shared" si="171"/>
        <v>0</v>
      </c>
      <c r="F546">
        <f t="shared" si="172"/>
        <v>1</v>
      </c>
      <c r="G546">
        <f t="shared" si="173"/>
        <v>0</v>
      </c>
      <c r="H546">
        <f t="shared" si="174"/>
        <v>0</v>
      </c>
      <c r="J546" s="14">
        <f t="shared" si="176"/>
        <v>123</v>
      </c>
      <c r="K546">
        <f t="shared" si="177"/>
        <v>99</v>
      </c>
      <c r="L546">
        <f t="shared" si="178"/>
        <v>60</v>
      </c>
      <c r="M546">
        <f t="shared" si="179"/>
        <v>67</v>
      </c>
      <c r="N546">
        <f t="shared" si="180"/>
        <v>15</v>
      </c>
      <c r="O546">
        <f t="shared" si="181"/>
        <v>51</v>
      </c>
      <c r="P546">
        <f t="shared" si="182"/>
        <v>34</v>
      </c>
      <c r="Q546">
        <f t="shared" si="183"/>
        <v>12</v>
      </c>
    </row>
    <row r="547" spans="1:17" x14ac:dyDescent="0.2">
      <c r="A547">
        <f t="shared" si="175"/>
        <v>124</v>
      </c>
      <c r="B547">
        <f t="shared" si="168"/>
        <v>0</v>
      </c>
      <c r="C547" s="13">
        <f t="shared" si="169"/>
        <v>0</v>
      </c>
      <c r="D547">
        <f t="shared" si="170"/>
        <v>1</v>
      </c>
      <c r="E547">
        <f t="shared" si="171"/>
        <v>0</v>
      </c>
      <c r="F547">
        <f t="shared" si="172"/>
        <v>0</v>
      </c>
      <c r="G547">
        <f t="shared" si="173"/>
        <v>0</v>
      </c>
      <c r="H547">
        <f t="shared" si="174"/>
        <v>0</v>
      </c>
      <c r="J547" s="14">
        <f t="shared" si="176"/>
        <v>124</v>
      </c>
      <c r="K547">
        <f t="shared" si="177"/>
        <v>99</v>
      </c>
      <c r="L547">
        <f t="shared" si="178"/>
        <v>60</v>
      </c>
      <c r="M547">
        <f t="shared" si="179"/>
        <v>68</v>
      </c>
      <c r="N547">
        <f t="shared" si="180"/>
        <v>15</v>
      </c>
      <c r="O547">
        <f t="shared" si="181"/>
        <v>51</v>
      </c>
      <c r="P547">
        <f t="shared" si="182"/>
        <v>34</v>
      </c>
      <c r="Q547">
        <f t="shared" si="183"/>
        <v>12</v>
      </c>
    </row>
    <row r="548" spans="1:17" x14ac:dyDescent="0.2">
      <c r="A548">
        <f t="shared" si="175"/>
        <v>125</v>
      </c>
      <c r="B548">
        <f t="shared" si="168"/>
        <v>1</v>
      </c>
      <c r="C548" s="13">
        <f t="shared" si="169"/>
        <v>1</v>
      </c>
      <c r="D548">
        <f t="shared" si="170"/>
        <v>0</v>
      </c>
      <c r="E548">
        <f t="shared" si="171"/>
        <v>0</v>
      </c>
      <c r="F548">
        <f t="shared" si="172"/>
        <v>0</v>
      </c>
      <c r="G548">
        <f t="shared" si="173"/>
        <v>0</v>
      </c>
      <c r="H548">
        <f t="shared" si="174"/>
        <v>0</v>
      </c>
      <c r="J548" s="14">
        <f t="shared" si="176"/>
        <v>125</v>
      </c>
      <c r="K548">
        <f t="shared" si="177"/>
        <v>100</v>
      </c>
      <c r="L548">
        <f t="shared" si="178"/>
        <v>61</v>
      </c>
      <c r="M548">
        <f t="shared" si="179"/>
        <v>68</v>
      </c>
      <c r="N548">
        <f t="shared" si="180"/>
        <v>15</v>
      </c>
      <c r="O548">
        <f t="shared" si="181"/>
        <v>51</v>
      </c>
      <c r="P548">
        <f t="shared" si="182"/>
        <v>34</v>
      </c>
      <c r="Q548">
        <f t="shared" si="183"/>
        <v>12</v>
      </c>
    </row>
    <row r="549" spans="1:17" x14ac:dyDescent="0.2">
      <c r="A549">
        <f t="shared" si="175"/>
        <v>126</v>
      </c>
      <c r="B549">
        <f t="shared" si="168"/>
        <v>0</v>
      </c>
      <c r="C549" s="13">
        <f t="shared" si="169"/>
        <v>1</v>
      </c>
      <c r="D549">
        <f t="shared" si="170"/>
        <v>0</v>
      </c>
      <c r="E549">
        <f t="shared" si="171"/>
        <v>1</v>
      </c>
      <c r="F549">
        <f t="shared" si="172"/>
        <v>1</v>
      </c>
      <c r="G549">
        <f t="shared" si="173"/>
        <v>0</v>
      </c>
      <c r="H549">
        <f t="shared" si="174"/>
        <v>0</v>
      </c>
      <c r="J549" s="14">
        <f t="shared" si="176"/>
        <v>126</v>
      </c>
      <c r="K549">
        <f t="shared" si="177"/>
        <v>100</v>
      </c>
      <c r="L549">
        <f t="shared" si="178"/>
        <v>62</v>
      </c>
      <c r="M549">
        <f t="shared" si="179"/>
        <v>68</v>
      </c>
      <c r="N549">
        <f t="shared" si="180"/>
        <v>16</v>
      </c>
      <c r="O549">
        <f t="shared" si="181"/>
        <v>52</v>
      </c>
      <c r="P549">
        <f t="shared" si="182"/>
        <v>34</v>
      </c>
      <c r="Q549">
        <f t="shared" si="183"/>
        <v>12</v>
      </c>
    </row>
    <row r="550" spans="1:17" x14ac:dyDescent="0.2">
      <c r="A550">
        <f t="shared" si="175"/>
        <v>127</v>
      </c>
      <c r="B550">
        <f t="shared" si="168"/>
        <v>1</v>
      </c>
      <c r="C550" s="13">
        <f t="shared" si="169"/>
        <v>1</v>
      </c>
      <c r="D550">
        <f t="shared" si="170"/>
        <v>1</v>
      </c>
      <c r="E550">
        <f t="shared" si="171"/>
        <v>0</v>
      </c>
      <c r="F550">
        <f t="shared" si="172"/>
        <v>1</v>
      </c>
      <c r="G550">
        <f t="shared" si="173"/>
        <v>0</v>
      </c>
      <c r="H550">
        <f t="shared" si="174"/>
        <v>0</v>
      </c>
      <c r="J550" s="14">
        <f t="shared" si="176"/>
        <v>127</v>
      </c>
      <c r="K550">
        <f t="shared" si="177"/>
        <v>101</v>
      </c>
      <c r="L550">
        <f t="shared" si="178"/>
        <v>63</v>
      </c>
      <c r="M550">
        <f t="shared" si="179"/>
        <v>69</v>
      </c>
      <c r="N550">
        <f t="shared" si="180"/>
        <v>16</v>
      </c>
      <c r="O550">
        <f t="shared" si="181"/>
        <v>53</v>
      </c>
      <c r="P550">
        <f t="shared" si="182"/>
        <v>34</v>
      </c>
      <c r="Q550">
        <f t="shared" si="183"/>
        <v>12</v>
      </c>
    </row>
    <row r="551" spans="1:17" x14ac:dyDescent="0.2">
      <c r="A551">
        <f t="shared" si="175"/>
        <v>128</v>
      </c>
      <c r="B551">
        <f t="shared" si="168"/>
        <v>1</v>
      </c>
      <c r="C551" s="13">
        <f t="shared" si="169"/>
        <v>0</v>
      </c>
      <c r="D551">
        <f t="shared" si="170"/>
        <v>0</v>
      </c>
      <c r="E551">
        <f t="shared" si="171"/>
        <v>0</v>
      </c>
      <c r="F551">
        <f t="shared" si="172"/>
        <v>0</v>
      </c>
      <c r="G551">
        <f t="shared" si="173"/>
        <v>0</v>
      </c>
      <c r="H551">
        <f t="shared" si="174"/>
        <v>0</v>
      </c>
      <c r="J551" s="14">
        <f t="shared" si="176"/>
        <v>128</v>
      </c>
      <c r="K551">
        <f t="shared" si="177"/>
        <v>102</v>
      </c>
      <c r="L551">
        <f t="shared" si="178"/>
        <v>63</v>
      </c>
      <c r="M551">
        <f t="shared" si="179"/>
        <v>69</v>
      </c>
      <c r="N551">
        <f t="shared" si="180"/>
        <v>16</v>
      </c>
      <c r="O551">
        <f t="shared" si="181"/>
        <v>53</v>
      </c>
      <c r="P551">
        <f t="shared" si="182"/>
        <v>34</v>
      </c>
      <c r="Q551">
        <f t="shared" si="183"/>
        <v>12</v>
      </c>
    </row>
    <row r="552" spans="1:17" x14ac:dyDescent="0.2">
      <c r="A552">
        <f t="shared" si="175"/>
        <v>129</v>
      </c>
      <c r="B552">
        <f t="shared" si="168"/>
        <v>1</v>
      </c>
      <c r="C552" s="13">
        <f t="shared" si="169"/>
        <v>0</v>
      </c>
      <c r="D552">
        <f t="shared" si="170"/>
        <v>1</v>
      </c>
      <c r="E552">
        <f t="shared" si="171"/>
        <v>0</v>
      </c>
      <c r="F552">
        <f t="shared" si="172"/>
        <v>1</v>
      </c>
      <c r="G552">
        <f t="shared" si="173"/>
        <v>1</v>
      </c>
      <c r="H552">
        <f t="shared" si="174"/>
        <v>0</v>
      </c>
      <c r="J552" s="14">
        <f t="shared" si="176"/>
        <v>129</v>
      </c>
      <c r="K552">
        <f t="shared" si="177"/>
        <v>103</v>
      </c>
      <c r="L552">
        <f t="shared" si="178"/>
        <v>63</v>
      </c>
      <c r="M552">
        <f t="shared" si="179"/>
        <v>70</v>
      </c>
      <c r="N552">
        <f t="shared" si="180"/>
        <v>16</v>
      </c>
      <c r="O552">
        <f t="shared" si="181"/>
        <v>54</v>
      </c>
      <c r="P552">
        <f t="shared" si="182"/>
        <v>35</v>
      </c>
      <c r="Q552">
        <f t="shared" si="183"/>
        <v>12</v>
      </c>
    </row>
    <row r="553" spans="1:17" x14ac:dyDescent="0.2">
      <c r="A553">
        <f t="shared" si="175"/>
        <v>130</v>
      </c>
      <c r="B553">
        <f t="shared" ref="B553:B561" si="184">COUNTIF(E131,"*Kerry Express*")</f>
        <v>1</v>
      </c>
      <c r="C553" s="13">
        <f t="shared" ref="C553:C561" si="185">COUNTIF(E131,"*J&amp;T Express*")</f>
        <v>1</v>
      </c>
      <c r="D553">
        <f t="shared" ref="D553:D561" si="186">COUNTIF(E131,"*Flash*")</f>
        <v>1</v>
      </c>
      <c r="E553">
        <f t="shared" ref="E553:E561" si="187">COUNTIF(E131,"*BEST Express*")</f>
        <v>0</v>
      </c>
      <c r="F553">
        <f t="shared" ref="F553:F561" si="188">COUNTIF(E131,"*ThaiPost*")</f>
        <v>0</v>
      </c>
      <c r="G553">
        <f t="shared" ref="G553:G561" si="189">COUNTIF(E131,"*DHL Express*")</f>
        <v>0</v>
      </c>
      <c r="H553">
        <f t="shared" ref="H553:H561" si="190">COUNTIF(E131,"*Ninja Van*")</f>
        <v>0</v>
      </c>
      <c r="J553" s="14">
        <f t="shared" si="176"/>
        <v>130</v>
      </c>
      <c r="K553">
        <f t="shared" si="177"/>
        <v>104</v>
      </c>
      <c r="L553">
        <f t="shared" si="178"/>
        <v>64</v>
      </c>
      <c r="M553">
        <f t="shared" si="179"/>
        <v>71</v>
      </c>
      <c r="N553">
        <f t="shared" si="180"/>
        <v>16</v>
      </c>
      <c r="O553">
        <f t="shared" si="181"/>
        <v>54</v>
      </c>
      <c r="P553">
        <f t="shared" si="182"/>
        <v>35</v>
      </c>
      <c r="Q553">
        <f t="shared" si="183"/>
        <v>12</v>
      </c>
    </row>
    <row r="554" spans="1:17" x14ac:dyDescent="0.2">
      <c r="A554">
        <f t="shared" ref="A554:A561" si="191">A553+1</f>
        <v>131</v>
      </c>
      <c r="B554">
        <f t="shared" si="184"/>
        <v>1</v>
      </c>
      <c r="C554" s="13">
        <f t="shared" si="185"/>
        <v>0</v>
      </c>
      <c r="D554">
        <f t="shared" si="186"/>
        <v>1</v>
      </c>
      <c r="E554">
        <f t="shared" si="187"/>
        <v>0</v>
      </c>
      <c r="F554">
        <f t="shared" si="188"/>
        <v>0</v>
      </c>
      <c r="G554">
        <f t="shared" si="189"/>
        <v>0</v>
      </c>
      <c r="H554">
        <f t="shared" si="190"/>
        <v>0</v>
      </c>
      <c r="J554" s="14">
        <f t="shared" ref="J554:J561" si="192">J553+1</f>
        <v>131</v>
      </c>
      <c r="K554">
        <f t="shared" ref="K554:K561" si="193">IF(B554=1,K553+1,K553)</f>
        <v>105</v>
      </c>
      <c r="L554">
        <f t="shared" ref="L554:L561" si="194">IF(C554=1,L553+1,L553)</f>
        <v>64</v>
      </c>
      <c r="M554">
        <f t="shared" ref="M554:M561" si="195">IF(D554=1,M553+1,M553)</f>
        <v>72</v>
      </c>
      <c r="N554">
        <f t="shared" ref="N554:N561" si="196">IF(E554=1,N553+1,N553)</f>
        <v>16</v>
      </c>
      <c r="O554">
        <f t="shared" ref="O554:O561" si="197">IF(F554=1,O553+1,O553)</f>
        <v>54</v>
      </c>
      <c r="P554">
        <f t="shared" ref="P554:P561" si="198">IF(G554=1,P553+1,P553)</f>
        <v>35</v>
      </c>
      <c r="Q554">
        <f t="shared" ref="Q554:Q561" si="199">IF(H554=1,Q553+1,Q553)</f>
        <v>12</v>
      </c>
    </row>
    <row r="555" spans="1:17" x14ac:dyDescent="0.2">
      <c r="A555">
        <f t="shared" si="191"/>
        <v>132</v>
      </c>
      <c r="B555">
        <f t="shared" si="184"/>
        <v>1</v>
      </c>
      <c r="C555" s="13">
        <f t="shared" si="185"/>
        <v>1</v>
      </c>
      <c r="D555">
        <f t="shared" si="186"/>
        <v>1</v>
      </c>
      <c r="E555">
        <f t="shared" si="187"/>
        <v>0</v>
      </c>
      <c r="F555">
        <f t="shared" si="188"/>
        <v>1</v>
      </c>
      <c r="G555">
        <f t="shared" si="189"/>
        <v>0</v>
      </c>
      <c r="H555">
        <f t="shared" si="190"/>
        <v>0</v>
      </c>
      <c r="J555" s="14">
        <f t="shared" si="192"/>
        <v>132</v>
      </c>
      <c r="K555">
        <f t="shared" si="193"/>
        <v>106</v>
      </c>
      <c r="L555">
        <f t="shared" si="194"/>
        <v>65</v>
      </c>
      <c r="M555">
        <f t="shared" si="195"/>
        <v>73</v>
      </c>
      <c r="N555">
        <f t="shared" si="196"/>
        <v>16</v>
      </c>
      <c r="O555">
        <f t="shared" si="197"/>
        <v>55</v>
      </c>
      <c r="P555">
        <f t="shared" si="198"/>
        <v>35</v>
      </c>
      <c r="Q555">
        <f t="shared" si="199"/>
        <v>12</v>
      </c>
    </row>
    <row r="556" spans="1:17" x14ac:dyDescent="0.2">
      <c r="A556">
        <f t="shared" si="191"/>
        <v>133</v>
      </c>
      <c r="B556">
        <f t="shared" si="184"/>
        <v>1</v>
      </c>
      <c r="C556" s="13">
        <f t="shared" si="185"/>
        <v>1</v>
      </c>
      <c r="D556">
        <f t="shared" si="186"/>
        <v>1</v>
      </c>
      <c r="E556">
        <f t="shared" si="187"/>
        <v>0</v>
      </c>
      <c r="F556">
        <f t="shared" si="188"/>
        <v>1</v>
      </c>
      <c r="G556">
        <f t="shared" si="189"/>
        <v>0</v>
      </c>
      <c r="H556">
        <f t="shared" si="190"/>
        <v>0</v>
      </c>
      <c r="J556" s="14">
        <f t="shared" si="192"/>
        <v>133</v>
      </c>
      <c r="K556">
        <f t="shared" si="193"/>
        <v>107</v>
      </c>
      <c r="L556">
        <f t="shared" si="194"/>
        <v>66</v>
      </c>
      <c r="M556">
        <f t="shared" si="195"/>
        <v>74</v>
      </c>
      <c r="N556">
        <f t="shared" si="196"/>
        <v>16</v>
      </c>
      <c r="O556">
        <f t="shared" si="197"/>
        <v>56</v>
      </c>
      <c r="P556">
        <f t="shared" si="198"/>
        <v>35</v>
      </c>
      <c r="Q556">
        <f t="shared" si="199"/>
        <v>12</v>
      </c>
    </row>
    <row r="557" spans="1:17" x14ac:dyDescent="0.2">
      <c r="A557">
        <f t="shared" si="191"/>
        <v>134</v>
      </c>
      <c r="B557">
        <f t="shared" si="184"/>
        <v>1</v>
      </c>
      <c r="C557" s="13">
        <f t="shared" si="185"/>
        <v>0</v>
      </c>
      <c r="D557">
        <f t="shared" si="186"/>
        <v>0</v>
      </c>
      <c r="E557">
        <f t="shared" si="187"/>
        <v>0</v>
      </c>
      <c r="F557">
        <f t="shared" si="188"/>
        <v>0</v>
      </c>
      <c r="G557">
        <f t="shared" si="189"/>
        <v>0</v>
      </c>
      <c r="H557">
        <f t="shared" si="190"/>
        <v>0</v>
      </c>
      <c r="J557" s="14">
        <f t="shared" si="192"/>
        <v>134</v>
      </c>
      <c r="K557">
        <f t="shared" si="193"/>
        <v>108</v>
      </c>
      <c r="L557">
        <f t="shared" si="194"/>
        <v>66</v>
      </c>
      <c r="M557">
        <f t="shared" si="195"/>
        <v>74</v>
      </c>
      <c r="N557">
        <f t="shared" si="196"/>
        <v>16</v>
      </c>
      <c r="O557">
        <f t="shared" si="197"/>
        <v>56</v>
      </c>
      <c r="P557">
        <f t="shared" si="198"/>
        <v>35</v>
      </c>
      <c r="Q557">
        <f t="shared" si="199"/>
        <v>12</v>
      </c>
    </row>
    <row r="558" spans="1:17" x14ac:dyDescent="0.2">
      <c r="A558">
        <f t="shared" si="191"/>
        <v>135</v>
      </c>
      <c r="B558">
        <f t="shared" si="184"/>
        <v>1</v>
      </c>
      <c r="C558" s="13">
        <f t="shared" si="185"/>
        <v>0</v>
      </c>
      <c r="D558">
        <f t="shared" si="186"/>
        <v>0</v>
      </c>
      <c r="E558">
        <f t="shared" si="187"/>
        <v>0</v>
      </c>
      <c r="F558">
        <f t="shared" si="188"/>
        <v>0</v>
      </c>
      <c r="G558">
        <f t="shared" si="189"/>
        <v>0</v>
      </c>
      <c r="H558">
        <f t="shared" si="190"/>
        <v>0</v>
      </c>
      <c r="J558" s="14">
        <f t="shared" si="192"/>
        <v>135</v>
      </c>
      <c r="K558">
        <f t="shared" si="193"/>
        <v>109</v>
      </c>
      <c r="L558">
        <f t="shared" si="194"/>
        <v>66</v>
      </c>
      <c r="M558">
        <f t="shared" si="195"/>
        <v>74</v>
      </c>
      <c r="N558">
        <f t="shared" si="196"/>
        <v>16</v>
      </c>
      <c r="O558">
        <f t="shared" si="197"/>
        <v>56</v>
      </c>
      <c r="P558">
        <f t="shared" si="198"/>
        <v>35</v>
      </c>
      <c r="Q558">
        <f t="shared" si="199"/>
        <v>12</v>
      </c>
    </row>
    <row r="559" spans="1:17" x14ac:dyDescent="0.2">
      <c r="A559">
        <f t="shared" si="191"/>
        <v>136</v>
      </c>
      <c r="B559">
        <f t="shared" si="184"/>
        <v>1</v>
      </c>
      <c r="C559" s="13">
        <f t="shared" si="185"/>
        <v>1</v>
      </c>
      <c r="D559">
        <f t="shared" si="186"/>
        <v>1</v>
      </c>
      <c r="E559">
        <f t="shared" si="187"/>
        <v>0</v>
      </c>
      <c r="F559">
        <f t="shared" si="188"/>
        <v>0</v>
      </c>
      <c r="G559">
        <f t="shared" si="189"/>
        <v>1</v>
      </c>
      <c r="H559">
        <f t="shared" si="190"/>
        <v>0</v>
      </c>
      <c r="J559" s="14">
        <f t="shared" si="192"/>
        <v>136</v>
      </c>
      <c r="K559">
        <f t="shared" si="193"/>
        <v>110</v>
      </c>
      <c r="L559">
        <f t="shared" si="194"/>
        <v>67</v>
      </c>
      <c r="M559">
        <f t="shared" si="195"/>
        <v>75</v>
      </c>
      <c r="N559">
        <f t="shared" si="196"/>
        <v>16</v>
      </c>
      <c r="O559">
        <f t="shared" si="197"/>
        <v>56</v>
      </c>
      <c r="P559">
        <f t="shared" si="198"/>
        <v>36</v>
      </c>
      <c r="Q559">
        <f t="shared" si="199"/>
        <v>12</v>
      </c>
    </row>
    <row r="560" spans="1:17" x14ac:dyDescent="0.2">
      <c r="A560">
        <f t="shared" si="191"/>
        <v>137</v>
      </c>
      <c r="B560">
        <f t="shared" si="184"/>
        <v>0</v>
      </c>
      <c r="C560" s="13">
        <f t="shared" si="185"/>
        <v>0</v>
      </c>
      <c r="D560">
        <f t="shared" si="186"/>
        <v>0</v>
      </c>
      <c r="E560">
        <f t="shared" si="187"/>
        <v>0</v>
      </c>
      <c r="F560">
        <f t="shared" si="188"/>
        <v>1</v>
      </c>
      <c r="G560">
        <f t="shared" si="189"/>
        <v>0</v>
      </c>
      <c r="H560">
        <f t="shared" si="190"/>
        <v>0</v>
      </c>
      <c r="J560" s="14">
        <f t="shared" si="192"/>
        <v>137</v>
      </c>
      <c r="K560">
        <f t="shared" si="193"/>
        <v>110</v>
      </c>
      <c r="L560">
        <f t="shared" si="194"/>
        <v>67</v>
      </c>
      <c r="M560">
        <f t="shared" si="195"/>
        <v>75</v>
      </c>
      <c r="N560">
        <f t="shared" si="196"/>
        <v>16</v>
      </c>
      <c r="O560">
        <f t="shared" si="197"/>
        <v>57</v>
      </c>
      <c r="P560">
        <f t="shared" si="198"/>
        <v>36</v>
      </c>
      <c r="Q560">
        <f t="shared" si="199"/>
        <v>12</v>
      </c>
    </row>
    <row r="561" spans="1:17" x14ac:dyDescent="0.2">
      <c r="A561">
        <f t="shared" si="191"/>
        <v>138</v>
      </c>
      <c r="B561">
        <f t="shared" si="184"/>
        <v>1</v>
      </c>
      <c r="C561" s="13">
        <f t="shared" si="185"/>
        <v>0</v>
      </c>
      <c r="D561">
        <f t="shared" si="186"/>
        <v>0</v>
      </c>
      <c r="E561">
        <f t="shared" si="187"/>
        <v>0</v>
      </c>
      <c r="F561">
        <f t="shared" si="188"/>
        <v>0</v>
      </c>
      <c r="G561">
        <f t="shared" si="189"/>
        <v>0</v>
      </c>
      <c r="H561">
        <f t="shared" si="190"/>
        <v>0</v>
      </c>
      <c r="J561" s="21">
        <f t="shared" si="192"/>
        <v>138</v>
      </c>
      <c r="K561" s="20">
        <f t="shared" si="193"/>
        <v>111</v>
      </c>
      <c r="L561" s="20">
        <f t="shared" si="194"/>
        <v>67</v>
      </c>
      <c r="M561" s="20">
        <f t="shared" si="195"/>
        <v>75</v>
      </c>
      <c r="N561" s="20">
        <f t="shared" si="196"/>
        <v>16</v>
      </c>
      <c r="O561" s="20">
        <f t="shared" si="197"/>
        <v>57</v>
      </c>
      <c r="P561" s="20">
        <f t="shared" si="198"/>
        <v>36</v>
      </c>
      <c r="Q561" s="20">
        <f t="shared" si="199"/>
        <v>12</v>
      </c>
    </row>
    <row r="562" spans="1:17" x14ac:dyDescent="0.2">
      <c r="A562" s="12" t="s">
        <v>236</v>
      </c>
      <c r="B562" s="6">
        <f>SUM(B424:B561)</f>
        <v>111</v>
      </c>
      <c r="C562" s="6">
        <f t="shared" ref="C562:H562" si="200">SUM(C424:C561)</f>
        <v>67</v>
      </c>
      <c r="D562" s="6">
        <f t="shared" si="200"/>
        <v>75</v>
      </c>
      <c r="E562" s="6">
        <f t="shared" si="200"/>
        <v>16</v>
      </c>
      <c r="F562" s="6">
        <f t="shared" si="200"/>
        <v>57</v>
      </c>
      <c r="G562" s="6">
        <f t="shared" si="200"/>
        <v>36</v>
      </c>
      <c r="H562" s="6">
        <f t="shared" si="200"/>
        <v>12</v>
      </c>
    </row>
    <row r="563" spans="1:17" ht="13.5" thickBot="1" x14ac:dyDescent="0.25">
      <c r="C563" s="13"/>
    </row>
    <row r="564" spans="1:17" x14ac:dyDescent="0.2">
      <c r="A564" s="9"/>
      <c r="B564" s="9" t="s">
        <v>6</v>
      </c>
      <c r="C564" s="9" t="s">
        <v>76</v>
      </c>
      <c r="D564" s="9" t="s">
        <v>222</v>
      </c>
      <c r="E564" s="9" t="s">
        <v>223</v>
      </c>
      <c r="F564" s="9" t="s">
        <v>240</v>
      </c>
      <c r="G564" s="9" t="s">
        <v>237</v>
      </c>
      <c r="H564" s="9" t="s">
        <v>238</v>
      </c>
      <c r="I564" s="9" t="s">
        <v>239</v>
      </c>
      <c r="J564" s="9" t="s">
        <v>224</v>
      </c>
    </row>
    <row r="565" spans="1:17" x14ac:dyDescent="0.2">
      <c r="A565" s="7" t="s">
        <v>6</v>
      </c>
      <c r="B565" s="7">
        <f>VARP('M and F'!$M$142:$M$279)</f>
        <v>1353.265542953161</v>
      </c>
      <c r="C565" s="7"/>
      <c r="D565" s="7"/>
      <c r="E565" s="7"/>
      <c r="F565" s="7"/>
      <c r="G565" s="7"/>
      <c r="H565" s="7"/>
      <c r="I565" s="7"/>
      <c r="J565" s="7"/>
    </row>
    <row r="566" spans="1:17" x14ac:dyDescent="0.2">
      <c r="A566" s="7" t="s">
        <v>76</v>
      </c>
      <c r="B566" s="7">
        <v>580.28570678428912</v>
      </c>
      <c r="C566" s="7">
        <f>VARP('M and F'!$N$142:$N$279)</f>
        <v>250.86982776727578</v>
      </c>
      <c r="D566" s="7"/>
      <c r="E566" s="7"/>
      <c r="F566" s="7"/>
      <c r="G566" s="7"/>
      <c r="H566" s="7"/>
      <c r="I566" s="7"/>
      <c r="J566" s="7"/>
    </row>
    <row r="567" spans="1:17" x14ac:dyDescent="0.2">
      <c r="A567" s="7" t="s">
        <v>222</v>
      </c>
      <c r="B567" s="7">
        <v>72.631957571938671</v>
      </c>
      <c r="C567" s="7">
        <v>30.852499474900245</v>
      </c>
      <c r="D567" s="7">
        <f>VARP('M and F'!$O$142:$O$279)</f>
        <v>4.080287754673388</v>
      </c>
      <c r="E567" s="7"/>
      <c r="F567" s="7"/>
      <c r="G567" s="7"/>
      <c r="H567" s="7"/>
      <c r="I567" s="7"/>
      <c r="J567" s="7"/>
    </row>
    <row r="568" spans="1:17" x14ac:dyDescent="0.2">
      <c r="A568" s="7" t="s">
        <v>223</v>
      </c>
      <c r="B568" s="7">
        <v>70.801564797311499</v>
      </c>
      <c r="C568" s="7">
        <v>30.329290065112364</v>
      </c>
      <c r="D568" s="7">
        <v>3.9294791010291981</v>
      </c>
      <c r="E568" s="7">
        <f>VARP('M and F'!$P$142:$P$279)</f>
        <v>4.0651648813274521</v>
      </c>
      <c r="F568" s="7"/>
      <c r="G568" s="7"/>
      <c r="H568" s="7"/>
      <c r="I568" s="7"/>
      <c r="J568" s="7"/>
    </row>
    <row r="569" spans="1:17" x14ac:dyDescent="0.2">
      <c r="A569" s="7" t="s">
        <v>240</v>
      </c>
      <c r="B569" s="7">
        <v>51.375446334803669</v>
      </c>
      <c r="C569" s="7">
        <v>22.301407267380828</v>
      </c>
      <c r="D569" s="7">
        <v>2.7780928376391527</v>
      </c>
      <c r="E569" s="7">
        <v>2.7351396765385378</v>
      </c>
      <c r="F569" s="7">
        <f>VARP('M and F'!$Q$142:$Q$279)</f>
        <v>2.102499474900231</v>
      </c>
      <c r="G569" s="7"/>
      <c r="H569" s="7"/>
      <c r="I569" s="7"/>
      <c r="J569" s="7"/>
    </row>
    <row r="570" spans="1:17" x14ac:dyDescent="0.2">
      <c r="A570" s="7" t="s">
        <v>237</v>
      </c>
      <c r="B570" s="7">
        <v>527.97616047048939</v>
      </c>
      <c r="C570" s="7">
        <v>224.20394875026267</v>
      </c>
      <c r="D570" s="7">
        <v>28.699852972064697</v>
      </c>
      <c r="E570" s="7">
        <v>26.52005881117411</v>
      </c>
      <c r="F570" s="7">
        <v>19.683889939088427</v>
      </c>
      <c r="G570" s="7">
        <f>VARP('M and F'!$R$142:$R$279)</f>
        <v>215.83028775467338</v>
      </c>
      <c r="H570" s="7"/>
      <c r="I570" s="7"/>
      <c r="J570" s="7"/>
    </row>
    <row r="571" spans="1:17" x14ac:dyDescent="0.2">
      <c r="A571" s="7" t="s">
        <v>238</v>
      </c>
      <c r="B571" s="7">
        <v>260.78654694391923</v>
      </c>
      <c r="C571" s="7">
        <v>111.47810333963456</v>
      </c>
      <c r="D571" s="7">
        <v>14.03922495274103</v>
      </c>
      <c r="E571" s="7">
        <v>13.615469439193442</v>
      </c>
      <c r="F571" s="7">
        <v>9.8626339004410912</v>
      </c>
      <c r="G571" s="7">
        <v>102.20951480781358</v>
      </c>
      <c r="H571" s="7">
        <f>VARP('M and F'!$S$142:$S$279)</f>
        <v>50.916036546943921</v>
      </c>
      <c r="I571" s="7"/>
      <c r="J571" s="7"/>
    </row>
    <row r="572" spans="1:17" x14ac:dyDescent="0.2">
      <c r="A572" s="7" t="s">
        <v>239</v>
      </c>
      <c r="B572" s="7">
        <v>243.40070363369043</v>
      </c>
      <c r="C572" s="7">
        <v>103.30145977735761</v>
      </c>
      <c r="D572" s="7">
        <v>13.202215921024994</v>
      </c>
      <c r="E572" s="7">
        <v>12.312591892459581</v>
      </c>
      <c r="F572" s="7">
        <v>8.95263600084016</v>
      </c>
      <c r="G572" s="7">
        <v>99.07540432682211</v>
      </c>
      <c r="H572" s="7">
        <v>47.037964713295544</v>
      </c>
      <c r="I572" s="7">
        <f>VARP('M and F'!$T$142:$T$279)</f>
        <v>46.611478680949382</v>
      </c>
      <c r="J572" s="7"/>
    </row>
    <row r="573" spans="1:17" ht="13.5" thickBot="1" x14ac:dyDescent="0.25">
      <c r="A573" s="8" t="s">
        <v>224</v>
      </c>
      <c r="B573" s="8">
        <v>59.14991598403698</v>
      </c>
      <c r="C573" s="8">
        <v>25.760186935517709</v>
      </c>
      <c r="D573" s="8">
        <v>3.1313274522159209</v>
      </c>
      <c r="E573" s="8">
        <v>3.2250052509976959</v>
      </c>
      <c r="F573" s="8">
        <v>2.3540222642302089</v>
      </c>
      <c r="G573" s="8">
        <v>21.656689771056495</v>
      </c>
      <c r="H573" s="8">
        <v>11.47432262129805</v>
      </c>
      <c r="I573" s="8">
        <v>9.8625813904641824</v>
      </c>
      <c r="J573" s="8">
        <f>VARP('M and F'!$U$142:$U$279)</f>
        <v>2.9901806343205211</v>
      </c>
    </row>
    <row r="574" spans="1:17" ht="13.5" thickBot="1" x14ac:dyDescent="0.25"/>
    <row r="575" spans="1:17" x14ac:dyDescent="0.2">
      <c r="A575" s="9"/>
      <c r="B575" s="9" t="s">
        <v>7</v>
      </c>
      <c r="C575" s="9" t="s">
        <v>35</v>
      </c>
      <c r="D575" s="9" t="s">
        <v>225</v>
      </c>
      <c r="E575" s="9" t="s">
        <v>226</v>
      </c>
      <c r="F575" s="9" t="s">
        <v>227</v>
      </c>
      <c r="G575" s="9" t="s">
        <v>228</v>
      </c>
      <c r="H575" s="9" t="s">
        <v>229</v>
      </c>
      <c r="I575" s="9" t="s">
        <v>230</v>
      </c>
      <c r="J575" s="9" t="s">
        <v>48</v>
      </c>
      <c r="K575" s="9" t="s">
        <v>231</v>
      </c>
      <c r="L575" s="9" t="s">
        <v>232</v>
      </c>
      <c r="M575" s="9" t="s">
        <v>212</v>
      </c>
      <c r="N575" s="9" t="s">
        <v>233</v>
      </c>
    </row>
    <row r="576" spans="1:17" x14ac:dyDescent="0.2">
      <c r="A576" s="7" t="s">
        <v>7</v>
      </c>
      <c r="B576" s="7">
        <f>VARP('M and F'!$Q$283:$Q$420)</f>
        <v>505.86431421970173</v>
      </c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</row>
    <row r="577" spans="1:14" x14ac:dyDescent="0.2">
      <c r="A577" s="7" t="s">
        <v>35</v>
      </c>
      <c r="B577" s="7">
        <v>582.10438983406857</v>
      </c>
      <c r="C577" s="7">
        <f>VARP('M and F'!$R$283:$R$420)</f>
        <v>678.68835328712453</v>
      </c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</row>
    <row r="578" spans="1:14" x14ac:dyDescent="0.2">
      <c r="A578" s="7" t="s">
        <v>225</v>
      </c>
      <c r="B578" s="7">
        <v>242.53119092627617</v>
      </c>
      <c r="C578" s="7">
        <v>278.68746061751722</v>
      </c>
      <c r="D578" s="7">
        <f>VARP('M and F'!$S$283:$S$420)</f>
        <v>117.59168241965973</v>
      </c>
      <c r="E578" s="7"/>
      <c r="F578" s="7"/>
      <c r="G578" s="7"/>
      <c r="H578" s="7"/>
      <c r="I578" s="7"/>
      <c r="J578" s="7"/>
      <c r="K578" s="7"/>
      <c r="L578" s="7"/>
      <c r="M578" s="7"/>
      <c r="N578" s="7"/>
    </row>
    <row r="579" spans="1:14" x14ac:dyDescent="0.2">
      <c r="A579" s="7" t="s">
        <v>226</v>
      </c>
      <c r="B579" s="7">
        <v>277.11867254778412</v>
      </c>
      <c r="C579" s="7">
        <v>317.02919554715407</v>
      </c>
      <c r="D579" s="7">
        <v>133.07624448645237</v>
      </c>
      <c r="E579" s="7">
        <f>VARP('M and F'!$T$283:$T$420)</f>
        <v>153.78176853602184</v>
      </c>
      <c r="F579" s="7"/>
      <c r="G579" s="7"/>
      <c r="H579" s="7"/>
      <c r="I579" s="7"/>
      <c r="J579" s="7"/>
      <c r="K579" s="7"/>
      <c r="L579" s="7"/>
      <c r="M579" s="7"/>
      <c r="N579" s="7"/>
    </row>
    <row r="580" spans="1:14" x14ac:dyDescent="0.2">
      <c r="A580" s="7" t="s">
        <v>227</v>
      </c>
      <c r="B580" s="7">
        <v>283.09966393614798</v>
      </c>
      <c r="C580" s="7">
        <v>326.65621718126442</v>
      </c>
      <c r="D580" s="7">
        <v>136.47857592942648</v>
      </c>
      <c r="E580" s="7">
        <v>154.90411678218862</v>
      </c>
      <c r="F580" s="7">
        <f>VARP('M and F'!$U$283:$U$420)</f>
        <v>159.6089582020584</v>
      </c>
      <c r="G580" s="7"/>
      <c r="H580" s="7"/>
      <c r="I580" s="7"/>
      <c r="J580" s="7"/>
      <c r="K580" s="7"/>
      <c r="L580" s="7"/>
      <c r="M580" s="7"/>
      <c r="N580" s="7"/>
    </row>
    <row r="581" spans="1:14" x14ac:dyDescent="0.2">
      <c r="A581" s="7" t="s">
        <v>228</v>
      </c>
      <c r="B581" s="7">
        <v>198.61226633060275</v>
      </c>
      <c r="C581" s="7">
        <v>232.80350766645665</v>
      </c>
      <c r="D581" s="7">
        <v>94.984877126654055</v>
      </c>
      <c r="E581" s="7">
        <v>107.52509976895611</v>
      </c>
      <c r="F581" s="7">
        <v>111.97773576979631</v>
      </c>
      <c r="G581" s="7">
        <f>VARP('M and F'!$V$283:$V$420)</f>
        <v>80.812644402436462</v>
      </c>
      <c r="H581" s="7"/>
      <c r="I581" s="7"/>
      <c r="J581" s="7"/>
      <c r="K581" s="7"/>
      <c r="L581" s="7"/>
      <c r="M581" s="7"/>
      <c r="N581" s="7"/>
    </row>
    <row r="582" spans="1:14" x14ac:dyDescent="0.2">
      <c r="A582" s="7" t="s">
        <v>229</v>
      </c>
      <c r="B582" s="7">
        <v>93.767275782398599</v>
      </c>
      <c r="C582" s="7">
        <v>109.97568788069736</v>
      </c>
      <c r="D582" s="7">
        <v>44.649338374291062</v>
      </c>
      <c r="E582" s="7">
        <v>50.945074564167165</v>
      </c>
      <c r="F582" s="7">
        <v>52.596670867464809</v>
      </c>
      <c r="G582" s="7">
        <v>37.90810754043266</v>
      </c>
      <c r="H582" s="7">
        <f>VARP('M and F'!$W$283:$W$420)</f>
        <v>18.171024994749001</v>
      </c>
      <c r="I582" s="7"/>
      <c r="J582" s="7"/>
      <c r="K582" s="7"/>
      <c r="L582" s="7"/>
      <c r="M582" s="7"/>
      <c r="N582" s="7"/>
    </row>
    <row r="583" spans="1:14" x14ac:dyDescent="0.2">
      <c r="A583" s="7" t="s">
        <v>230</v>
      </c>
      <c r="B583" s="7">
        <v>43.64419239655534</v>
      </c>
      <c r="C583" s="7">
        <v>51.386788489813078</v>
      </c>
      <c r="D583" s="7">
        <v>20.904221802142423</v>
      </c>
      <c r="E583" s="7">
        <v>23.829657634950646</v>
      </c>
      <c r="F583" s="7">
        <v>24.514387733669395</v>
      </c>
      <c r="G583" s="7">
        <v>17.601659315269902</v>
      </c>
      <c r="H583" s="7">
        <v>8.4308968704053733</v>
      </c>
      <c r="I583" s="7">
        <f>VARP('M and F'!$X$283:$X$420)</f>
        <v>4.0609115731989078</v>
      </c>
      <c r="J583" s="7"/>
      <c r="K583" s="7"/>
      <c r="L583" s="7"/>
      <c r="M583" s="7"/>
      <c r="N583" s="7"/>
    </row>
    <row r="584" spans="1:14" x14ac:dyDescent="0.2">
      <c r="A584" s="7" t="s">
        <v>48</v>
      </c>
      <c r="B584" s="7">
        <v>490.96838899390917</v>
      </c>
      <c r="C584" s="7">
        <v>576.9326296996428</v>
      </c>
      <c r="D584" s="7">
        <v>235.20037807183357</v>
      </c>
      <c r="E584" s="7">
        <v>265.87817685360221</v>
      </c>
      <c r="F584" s="7">
        <v>276.37591892459557</v>
      </c>
      <c r="G584" s="7">
        <v>198.73366939718542</v>
      </c>
      <c r="H584" s="7">
        <v>94.017695862213941</v>
      </c>
      <c r="I584" s="7">
        <v>44.278617937408136</v>
      </c>
      <c r="J584" s="7">
        <f>VARP('M and F'!$Y$283:$Y$420)</f>
        <v>496.7740495694182</v>
      </c>
      <c r="K584" s="7"/>
      <c r="L584" s="7"/>
      <c r="M584" s="7"/>
      <c r="N584" s="7"/>
    </row>
    <row r="585" spans="1:14" x14ac:dyDescent="0.2">
      <c r="A585" s="7" t="s">
        <v>231</v>
      </c>
      <c r="B585" s="7">
        <v>17.108905692081493</v>
      </c>
      <c r="C585" s="7">
        <v>19.742491073303928</v>
      </c>
      <c r="D585" s="7">
        <v>8.1112161310649</v>
      </c>
      <c r="E585" s="7">
        <v>9.4648183154799366</v>
      </c>
      <c r="F585" s="7">
        <v>9.55282503675698</v>
      </c>
      <c r="G585" s="7">
        <v>6.7784078975005277</v>
      </c>
      <c r="H585" s="7">
        <v>3.2588741860953574</v>
      </c>
      <c r="I585" s="7">
        <v>1.5064062171812673</v>
      </c>
      <c r="J585" s="7">
        <v>16.927641251837841</v>
      </c>
      <c r="K585" s="7">
        <f>VARP('M and F'!$Z$283:$Z$420)</f>
        <v>0.755933627389204</v>
      </c>
      <c r="L585" s="7"/>
      <c r="M585" s="7"/>
      <c r="N585" s="7"/>
    </row>
    <row r="586" spans="1:14" x14ac:dyDescent="0.2">
      <c r="A586" s="7" t="s">
        <v>232</v>
      </c>
      <c r="B586" s="7">
        <v>208.5052509976895</v>
      </c>
      <c r="C586" s="7">
        <v>239.65285654274302</v>
      </c>
      <c r="D586" s="7">
        <v>99.461562696912452</v>
      </c>
      <c r="E586" s="7">
        <v>114.69292165511442</v>
      </c>
      <c r="F586" s="7">
        <v>116.2807708464609</v>
      </c>
      <c r="G586" s="7">
        <v>81.670342365049294</v>
      </c>
      <c r="H586" s="7">
        <v>38.60591262339846</v>
      </c>
      <c r="I586" s="7">
        <v>17.928271371560605</v>
      </c>
      <c r="J586" s="7">
        <v>201.24537912203323</v>
      </c>
      <c r="K586" s="7">
        <v>7.1374711195127105</v>
      </c>
      <c r="L586" s="7">
        <f>VARP('M and F'!$AA$283:$AA$420)</f>
        <v>86.853444654484349</v>
      </c>
      <c r="M586" s="7"/>
      <c r="N586" s="7"/>
    </row>
    <row r="587" spans="1:14" x14ac:dyDescent="0.2">
      <c r="A587" s="7" t="s">
        <v>212</v>
      </c>
      <c r="B587" s="7">
        <v>298.62392354547393</v>
      </c>
      <c r="C587" s="7">
        <v>339.64944339424483</v>
      </c>
      <c r="D587" s="7">
        <v>141.9798361688722</v>
      </c>
      <c r="E587" s="7">
        <v>166.16309598823773</v>
      </c>
      <c r="F587" s="7">
        <v>165.4566267590842</v>
      </c>
      <c r="G587" s="7">
        <v>114.7823986557446</v>
      </c>
      <c r="H587" s="7">
        <v>54.474900231043954</v>
      </c>
      <c r="I587" s="7">
        <v>25.127494223902545</v>
      </c>
      <c r="J587" s="7">
        <v>280.40254148288187</v>
      </c>
      <c r="K587" s="7">
        <v>10.022579290065117</v>
      </c>
      <c r="L587" s="7">
        <v>125.17317790380174</v>
      </c>
      <c r="M587" s="7">
        <f>VARP('M and F'!$AB$283:$AB$420)</f>
        <v>185.82902751522789</v>
      </c>
      <c r="N587" s="7"/>
    </row>
    <row r="588" spans="1:14" ht="13.5" thickBot="1" x14ac:dyDescent="0.25">
      <c r="A588" s="8" t="s">
        <v>233</v>
      </c>
      <c r="B588" s="8">
        <v>0</v>
      </c>
      <c r="C588" s="8">
        <v>0</v>
      </c>
      <c r="D588" s="8">
        <v>0</v>
      </c>
      <c r="E588" s="8">
        <v>0</v>
      </c>
      <c r="F588" s="8">
        <v>0</v>
      </c>
      <c r="G588" s="8">
        <v>0</v>
      </c>
      <c r="H588" s="8">
        <v>0</v>
      </c>
      <c r="I588" s="8">
        <v>0</v>
      </c>
      <c r="J588" s="8">
        <v>0</v>
      </c>
      <c r="K588" s="8">
        <v>0</v>
      </c>
      <c r="L588" s="8">
        <v>0</v>
      </c>
      <c r="M588" s="8">
        <v>0</v>
      </c>
      <c r="N588" s="8">
        <f>VARP('M and F'!$AC$283:$AC$420)</f>
        <v>0</v>
      </c>
    </row>
    <row r="589" spans="1:14" ht="13.5" thickBot="1" x14ac:dyDescent="0.25"/>
    <row r="590" spans="1:14" x14ac:dyDescent="0.2">
      <c r="A590" s="9"/>
      <c r="B590" s="9" t="s">
        <v>9</v>
      </c>
      <c r="C590" s="9" t="s">
        <v>86</v>
      </c>
      <c r="D590" s="9" t="s">
        <v>83</v>
      </c>
      <c r="E590" s="9" t="s">
        <v>234</v>
      </c>
      <c r="F590" s="9" t="s">
        <v>135</v>
      </c>
      <c r="G590" s="9" t="s">
        <v>37</v>
      </c>
      <c r="H590" s="9" t="s">
        <v>235</v>
      </c>
    </row>
    <row r="591" spans="1:14" x14ac:dyDescent="0.2">
      <c r="A591" s="7" t="s">
        <v>9</v>
      </c>
      <c r="B591" s="7">
        <f>VARP('M and F'!$K$424:$K$561)</f>
        <v>961.60013652593989</v>
      </c>
      <c r="C591" s="7"/>
      <c r="D591" s="7"/>
      <c r="E591" s="7"/>
      <c r="F591" s="7"/>
      <c r="G591" s="7"/>
      <c r="H591" s="7"/>
    </row>
    <row r="592" spans="1:14" x14ac:dyDescent="0.2">
      <c r="A592" s="7" t="s">
        <v>86</v>
      </c>
      <c r="B592" s="7">
        <v>596.07361898760769</v>
      </c>
      <c r="C592" s="7">
        <f>VARP('M and F'!$L$424:$L$561)</f>
        <v>373.3085486242386</v>
      </c>
      <c r="D592" s="7"/>
      <c r="E592" s="7"/>
      <c r="F592" s="7"/>
      <c r="G592" s="7"/>
      <c r="H592" s="7"/>
    </row>
    <row r="593" spans="1:8" x14ac:dyDescent="0.2">
      <c r="A593" s="7" t="s">
        <v>83</v>
      </c>
      <c r="B593" s="7">
        <v>651.83296576349505</v>
      </c>
      <c r="C593" s="7">
        <v>407.41829447595046</v>
      </c>
      <c r="D593" s="7">
        <f>VARP('M and F'!$M$424:$M$561)</f>
        <v>446.42685360218439</v>
      </c>
      <c r="E593" s="7"/>
      <c r="F593" s="7"/>
      <c r="G593" s="7"/>
      <c r="H593" s="7"/>
    </row>
    <row r="594" spans="1:8" x14ac:dyDescent="0.2">
      <c r="A594" s="7" t="s">
        <v>234</v>
      </c>
      <c r="B594" s="7">
        <v>125.3934572568788</v>
      </c>
      <c r="C594" s="7">
        <v>78.825351816845199</v>
      </c>
      <c r="D594" s="7">
        <v>86.160312959462161</v>
      </c>
      <c r="E594" s="7">
        <f>VARP('M and F'!$N$424:$N$561)</f>
        <v>17.268063432052092</v>
      </c>
      <c r="F594" s="7"/>
      <c r="G594" s="7"/>
      <c r="H594" s="7"/>
    </row>
    <row r="595" spans="1:8" x14ac:dyDescent="0.2">
      <c r="A595" s="7" t="s">
        <v>135</v>
      </c>
      <c r="B595" s="7">
        <v>489.10333963453064</v>
      </c>
      <c r="C595" s="7">
        <v>302.08065532451172</v>
      </c>
      <c r="D595" s="7">
        <v>331.36168872085705</v>
      </c>
      <c r="E595" s="7">
        <v>63.606175173282864</v>
      </c>
      <c r="F595" s="7">
        <f>VARP('M and F'!$O$424:$O$561)</f>
        <v>250.2558286074354</v>
      </c>
      <c r="G595" s="7"/>
      <c r="H595" s="7"/>
    </row>
    <row r="596" spans="1:8" x14ac:dyDescent="0.2">
      <c r="A596" s="7" t="s">
        <v>37</v>
      </c>
      <c r="B596" s="7">
        <v>311.04437093047676</v>
      </c>
      <c r="C596" s="7">
        <v>194.94066372610794</v>
      </c>
      <c r="D596" s="7">
        <v>212.6051774837218</v>
      </c>
      <c r="E596" s="7">
        <v>41.504043268220954</v>
      </c>
      <c r="F596" s="7">
        <v>157.73030875866408</v>
      </c>
      <c r="G596" s="7">
        <f>VARP('M and F'!$P$424:$P$561)</f>
        <v>103.63794370930476</v>
      </c>
      <c r="H596" s="7"/>
    </row>
    <row r="597" spans="1:8" ht="13.5" thickBot="1" x14ac:dyDescent="0.25">
      <c r="A597" s="8" t="s">
        <v>235</v>
      </c>
      <c r="B597" s="8">
        <v>85.905849611426149</v>
      </c>
      <c r="C597" s="8">
        <v>53.664881327452214</v>
      </c>
      <c r="D597" s="8">
        <v>58.582913253518143</v>
      </c>
      <c r="E597" s="8">
        <v>11.741073303927751</v>
      </c>
      <c r="F597" s="8">
        <v>43.839634530560808</v>
      </c>
      <c r="G597" s="8">
        <v>28.473587481621518</v>
      </c>
      <c r="H597" s="8">
        <f>VARP('M and F'!$Q$424:$Q$561)</f>
        <v>8.3121718126444026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A4BB-063F-4827-8CFF-1575C5C79F47}">
  <dimension ref="A1:AC341"/>
  <sheetViews>
    <sheetView topLeftCell="A218" workbookViewId="0">
      <selection activeCell="J231" sqref="J231:Q233"/>
    </sheetView>
  </sheetViews>
  <sheetFormatPr defaultRowHeight="12.75" x14ac:dyDescent="0.2"/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</row>
    <row r="3" spans="1:5" x14ac:dyDescent="0.2">
      <c r="A3" s="4" t="s">
        <v>5</v>
      </c>
      <c r="B3" s="4" t="s">
        <v>10</v>
      </c>
      <c r="C3" s="4" t="s">
        <v>11</v>
      </c>
      <c r="D3" s="4" t="s">
        <v>12</v>
      </c>
      <c r="E3" s="4" t="s">
        <v>13</v>
      </c>
    </row>
    <row r="4" spans="1:5" x14ac:dyDescent="0.2">
      <c r="A4" s="4" t="s">
        <v>5</v>
      </c>
      <c r="B4" s="4" t="s">
        <v>6</v>
      </c>
      <c r="C4" s="4" t="s">
        <v>14</v>
      </c>
      <c r="D4" s="4" t="s">
        <v>15</v>
      </c>
      <c r="E4" s="4" t="s">
        <v>9</v>
      </c>
    </row>
    <row r="5" spans="1:5" x14ac:dyDescent="0.2">
      <c r="A5" s="4" t="s">
        <v>5</v>
      </c>
      <c r="B5" s="4" t="s">
        <v>24</v>
      </c>
      <c r="C5" s="4" t="s">
        <v>25</v>
      </c>
      <c r="D5" s="4" t="s">
        <v>26</v>
      </c>
      <c r="E5" s="4" t="s">
        <v>23</v>
      </c>
    </row>
    <row r="6" spans="1:5" x14ac:dyDescent="0.2">
      <c r="A6" s="4" t="s">
        <v>5</v>
      </c>
      <c r="B6" s="4" t="s">
        <v>27</v>
      </c>
      <c r="C6" s="4" t="s">
        <v>28</v>
      </c>
      <c r="D6" s="4" t="s">
        <v>29</v>
      </c>
      <c r="E6" s="4" t="s">
        <v>23</v>
      </c>
    </row>
    <row r="7" spans="1:5" x14ac:dyDescent="0.2">
      <c r="A7" s="4" t="s">
        <v>5</v>
      </c>
      <c r="B7" s="4" t="s">
        <v>30</v>
      </c>
      <c r="C7" s="4" t="s">
        <v>31</v>
      </c>
      <c r="D7" s="4" t="s">
        <v>32</v>
      </c>
      <c r="E7" s="4" t="s">
        <v>33</v>
      </c>
    </row>
    <row r="8" spans="1:5" x14ac:dyDescent="0.2">
      <c r="A8" s="4" t="s">
        <v>34</v>
      </c>
      <c r="B8" s="4" t="s">
        <v>6</v>
      </c>
      <c r="C8" s="4" t="s">
        <v>35</v>
      </c>
      <c r="D8" s="4" t="s">
        <v>36</v>
      </c>
      <c r="E8" s="4" t="s">
        <v>37</v>
      </c>
    </row>
    <row r="9" spans="1:5" x14ac:dyDescent="0.2">
      <c r="A9" s="4" t="s">
        <v>5</v>
      </c>
      <c r="B9" s="4" t="s">
        <v>38</v>
      </c>
      <c r="C9" s="4" t="s">
        <v>39</v>
      </c>
      <c r="D9" s="4" t="s">
        <v>32</v>
      </c>
      <c r="E9" s="4" t="s">
        <v>40</v>
      </c>
    </row>
    <row r="10" spans="1:5" x14ac:dyDescent="0.2">
      <c r="A10" s="4" t="s">
        <v>5</v>
      </c>
      <c r="B10" s="4" t="s">
        <v>6</v>
      </c>
      <c r="C10" s="4" t="s">
        <v>41</v>
      </c>
      <c r="D10" s="4" t="s">
        <v>15</v>
      </c>
      <c r="E10" s="4" t="s">
        <v>42</v>
      </c>
    </row>
    <row r="11" spans="1:5" x14ac:dyDescent="0.2">
      <c r="A11" s="4" t="s">
        <v>5</v>
      </c>
      <c r="B11" s="4" t="s">
        <v>27</v>
      </c>
      <c r="C11" s="4" t="s">
        <v>28</v>
      </c>
      <c r="D11" s="4" t="s">
        <v>46</v>
      </c>
      <c r="E11" s="4" t="s">
        <v>47</v>
      </c>
    </row>
    <row r="12" spans="1:5" x14ac:dyDescent="0.2">
      <c r="A12" s="4" t="s">
        <v>5</v>
      </c>
      <c r="B12" s="4" t="s">
        <v>27</v>
      </c>
      <c r="C12" s="4" t="s">
        <v>48</v>
      </c>
      <c r="D12" s="4" t="s">
        <v>8</v>
      </c>
      <c r="E12" s="4" t="s">
        <v>9</v>
      </c>
    </row>
    <row r="13" spans="1:5" x14ac:dyDescent="0.2">
      <c r="A13" s="4" t="s">
        <v>5</v>
      </c>
      <c r="B13" s="4" t="s">
        <v>17</v>
      </c>
      <c r="C13" s="4" t="s">
        <v>49</v>
      </c>
      <c r="D13" s="4" t="s">
        <v>50</v>
      </c>
      <c r="E13" s="4" t="s">
        <v>37</v>
      </c>
    </row>
    <row r="14" spans="1:5" x14ac:dyDescent="0.2">
      <c r="A14" s="4" t="s">
        <v>5</v>
      </c>
      <c r="B14" s="4" t="s">
        <v>17</v>
      </c>
      <c r="C14" s="4" t="s">
        <v>51</v>
      </c>
      <c r="D14" s="4" t="s">
        <v>52</v>
      </c>
      <c r="E14" s="4" t="s">
        <v>53</v>
      </c>
    </row>
    <row r="15" spans="1:5" x14ac:dyDescent="0.2">
      <c r="A15" s="4" t="s">
        <v>5</v>
      </c>
      <c r="B15" s="4" t="s">
        <v>6</v>
      </c>
      <c r="C15" s="4" t="s">
        <v>28</v>
      </c>
      <c r="D15" s="4" t="s">
        <v>36</v>
      </c>
      <c r="E15" s="4" t="s">
        <v>59</v>
      </c>
    </row>
    <row r="16" spans="1:5" x14ac:dyDescent="0.2">
      <c r="A16" s="4" t="s">
        <v>5</v>
      </c>
      <c r="B16" s="4" t="s">
        <v>63</v>
      </c>
      <c r="C16" s="4" t="s">
        <v>64</v>
      </c>
      <c r="D16" s="4" t="s">
        <v>29</v>
      </c>
      <c r="E16" s="4" t="s">
        <v>65</v>
      </c>
    </row>
    <row r="17" spans="1:5" x14ac:dyDescent="0.2">
      <c r="A17" s="4" t="s">
        <v>5</v>
      </c>
      <c r="B17" s="4" t="s">
        <v>17</v>
      </c>
      <c r="C17" s="4" t="s">
        <v>69</v>
      </c>
      <c r="D17" s="4" t="s">
        <v>32</v>
      </c>
      <c r="E17" s="4" t="s">
        <v>65</v>
      </c>
    </row>
    <row r="18" spans="1:5" x14ac:dyDescent="0.2">
      <c r="A18" s="4" t="s">
        <v>5</v>
      </c>
      <c r="B18" s="4" t="s">
        <v>27</v>
      </c>
      <c r="C18" s="4" t="s">
        <v>70</v>
      </c>
      <c r="D18" s="4" t="s">
        <v>19</v>
      </c>
      <c r="E18" s="4" t="s">
        <v>45</v>
      </c>
    </row>
    <row r="19" spans="1:5" x14ac:dyDescent="0.2">
      <c r="A19" s="4" t="s">
        <v>5</v>
      </c>
      <c r="B19" s="4" t="s">
        <v>76</v>
      </c>
      <c r="C19" s="4" t="s">
        <v>48</v>
      </c>
      <c r="D19" s="4" t="s">
        <v>77</v>
      </c>
      <c r="E19" s="4" t="s">
        <v>78</v>
      </c>
    </row>
    <row r="20" spans="1:5" x14ac:dyDescent="0.2">
      <c r="A20" s="4" t="s">
        <v>5</v>
      </c>
      <c r="B20" s="4" t="s">
        <v>27</v>
      </c>
      <c r="C20" s="4" t="s">
        <v>79</v>
      </c>
      <c r="D20" s="4" t="s">
        <v>8</v>
      </c>
      <c r="E20" s="4" t="s">
        <v>75</v>
      </c>
    </row>
    <row r="21" spans="1:5" x14ac:dyDescent="0.2">
      <c r="A21" s="4" t="s">
        <v>5</v>
      </c>
      <c r="B21" s="4" t="s">
        <v>27</v>
      </c>
      <c r="C21" s="4" t="s">
        <v>28</v>
      </c>
      <c r="D21" s="4" t="s">
        <v>46</v>
      </c>
      <c r="E21" s="4" t="s">
        <v>80</v>
      </c>
    </row>
    <row r="22" spans="1:5" x14ac:dyDescent="0.2">
      <c r="A22" s="4" t="s">
        <v>5</v>
      </c>
      <c r="B22" s="4" t="s">
        <v>27</v>
      </c>
      <c r="C22" s="4" t="s">
        <v>48</v>
      </c>
      <c r="D22" s="4" t="s">
        <v>36</v>
      </c>
      <c r="E22" s="4" t="s">
        <v>81</v>
      </c>
    </row>
    <row r="23" spans="1:5" x14ac:dyDescent="0.2">
      <c r="A23" s="4" t="s">
        <v>5</v>
      </c>
      <c r="B23" s="4" t="s">
        <v>27</v>
      </c>
      <c r="C23" s="4" t="s">
        <v>82</v>
      </c>
      <c r="D23" s="4" t="s">
        <v>19</v>
      </c>
      <c r="E23" s="4" t="s">
        <v>83</v>
      </c>
    </row>
    <row r="24" spans="1:5" x14ac:dyDescent="0.2">
      <c r="A24" s="4" t="s">
        <v>34</v>
      </c>
      <c r="B24" s="4" t="s">
        <v>38</v>
      </c>
      <c r="C24" s="4" t="s">
        <v>71</v>
      </c>
      <c r="D24" s="4" t="s">
        <v>15</v>
      </c>
      <c r="E24" s="4" t="s">
        <v>84</v>
      </c>
    </row>
    <row r="25" spans="1:5" x14ac:dyDescent="0.2">
      <c r="A25" s="4" t="s">
        <v>5</v>
      </c>
      <c r="B25" s="4" t="s">
        <v>27</v>
      </c>
      <c r="C25" s="4" t="s">
        <v>48</v>
      </c>
      <c r="D25" s="4" t="s">
        <v>87</v>
      </c>
      <c r="E25" s="4" t="s">
        <v>37</v>
      </c>
    </row>
    <row r="26" spans="1:5" x14ac:dyDescent="0.2">
      <c r="A26" s="4" t="s">
        <v>5</v>
      </c>
      <c r="B26" s="4" t="s">
        <v>6</v>
      </c>
      <c r="C26" s="4" t="s">
        <v>88</v>
      </c>
      <c r="D26" s="4" t="s">
        <v>36</v>
      </c>
      <c r="E26" s="4" t="s">
        <v>9</v>
      </c>
    </row>
    <row r="27" spans="1:5" x14ac:dyDescent="0.2">
      <c r="A27" s="4" t="s">
        <v>5</v>
      </c>
      <c r="B27" s="4" t="s">
        <v>76</v>
      </c>
      <c r="C27" s="4" t="s">
        <v>48</v>
      </c>
      <c r="D27" s="4" t="s">
        <v>32</v>
      </c>
      <c r="E27" s="4" t="s">
        <v>9</v>
      </c>
    </row>
    <row r="28" spans="1:5" x14ac:dyDescent="0.2">
      <c r="A28" s="4" t="s">
        <v>5</v>
      </c>
      <c r="B28" s="4" t="s">
        <v>27</v>
      </c>
      <c r="C28" s="4" t="s">
        <v>90</v>
      </c>
      <c r="D28" s="4" t="s">
        <v>36</v>
      </c>
      <c r="E28" s="4" t="s">
        <v>45</v>
      </c>
    </row>
    <row r="29" spans="1:5" x14ac:dyDescent="0.2">
      <c r="A29" s="4" t="s">
        <v>5</v>
      </c>
      <c r="B29" s="4" t="s">
        <v>91</v>
      </c>
      <c r="C29" s="4" t="s">
        <v>35</v>
      </c>
      <c r="D29" s="4" t="s">
        <v>19</v>
      </c>
      <c r="E29" s="4" t="s">
        <v>65</v>
      </c>
    </row>
    <row r="30" spans="1:5" x14ac:dyDescent="0.2">
      <c r="A30" s="4" t="s">
        <v>5</v>
      </c>
      <c r="B30" s="4" t="s">
        <v>27</v>
      </c>
      <c r="C30" s="4" t="s">
        <v>28</v>
      </c>
      <c r="D30" s="4" t="s">
        <v>8</v>
      </c>
      <c r="E30" s="4" t="s">
        <v>81</v>
      </c>
    </row>
    <row r="31" spans="1:5" x14ac:dyDescent="0.2">
      <c r="A31" s="4" t="s">
        <v>5</v>
      </c>
      <c r="B31" s="4" t="s">
        <v>6</v>
      </c>
      <c r="C31" s="4" t="s">
        <v>48</v>
      </c>
      <c r="D31" s="4" t="s">
        <v>8</v>
      </c>
      <c r="E31" s="4" t="s">
        <v>92</v>
      </c>
    </row>
    <row r="32" spans="1:5" x14ac:dyDescent="0.2">
      <c r="A32" s="4" t="s">
        <v>5</v>
      </c>
      <c r="B32" s="4" t="s">
        <v>21</v>
      </c>
      <c r="C32" s="4" t="s">
        <v>93</v>
      </c>
      <c r="D32" s="4" t="s">
        <v>36</v>
      </c>
      <c r="E32" s="4" t="s">
        <v>86</v>
      </c>
    </row>
    <row r="33" spans="1:5" x14ac:dyDescent="0.2">
      <c r="A33" s="4" t="s">
        <v>5</v>
      </c>
      <c r="B33" s="4" t="s">
        <v>27</v>
      </c>
      <c r="C33" s="4" t="s">
        <v>94</v>
      </c>
      <c r="D33" s="4" t="s">
        <v>19</v>
      </c>
      <c r="E33" s="4" t="s">
        <v>9</v>
      </c>
    </row>
    <row r="34" spans="1:5" x14ac:dyDescent="0.2">
      <c r="A34" s="4" t="s">
        <v>34</v>
      </c>
      <c r="B34" s="4" t="s">
        <v>95</v>
      </c>
      <c r="C34" s="4" t="s">
        <v>96</v>
      </c>
      <c r="D34" s="4" t="s">
        <v>46</v>
      </c>
      <c r="E34" s="4" t="s">
        <v>97</v>
      </c>
    </row>
    <row r="35" spans="1:5" x14ac:dyDescent="0.2">
      <c r="A35" s="4" t="s">
        <v>5</v>
      </c>
      <c r="B35" s="4" t="s">
        <v>76</v>
      </c>
      <c r="C35" s="4" t="s">
        <v>101</v>
      </c>
      <c r="D35" s="4" t="s">
        <v>50</v>
      </c>
      <c r="E35" s="4" t="s">
        <v>9</v>
      </c>
    </row>
    <row r="36" spans="1:5" x14ac:dyDescent="0.2">
      <c r="A36" s="4" t="s">
        <v>5</v>
      </c>
      <c r="B36" s="4" t="s">
        <v>6</v>
      </c>
      <c r="C36" s="4" t="s">
        <v>102</v>
      </c>
      <c r="D36" s="4" t="s">
        <v>36</v>
      </c>
      <c r="E36" s="4" t="s">
        <v>75</v>
      </c>
    </row>
    <row r="37" spans="1:5" x14ac:dyDescent="0.2">
      <c r="A37" s="4" t="s">
        <v>5</v>
      </c>
      <c r="B37" s="4" t="s">
        <v>107</v>
      </c>
      <c r="C37" s="4" t="s">
        <v>108</v>
      </c>
      <c r="D37" s="4" t="s">
        <v>36</v>
      </c>
      <c r="E37" s="4" t="s">
        <v>109</v>
      </c>
    </row>
    <row r="38" spans="1:5" x14ac:dyDescent="0.2">
      <c r="A38" s="4" t="s">
        <v>34</v>
      </c>
      <c r="B38" s="4" t="s">
        <v>110</v>
      </c>
      <c r="C38" s="4" t="s">
        <v>113</v>
      </c>
      <c r="D38" s="4" t="s">
        <v>19</v>
      </c>
      <c r="E38" s="4" t="s">
        <v>42</v>
      </c>
    </row>
    <row r="39" spans="1:5" x14ac:dyDescent="0.2">
      <c r="A39" s="4" t="s">
        <v>34</v>
      </c>
      <c r="B39" s="4" t="s">
        <v>110</v>
      </c>
      <c r="C39" s="4" t="s">
        <v>116</v>
      </c>
      <c r="D39" s="4" t="s">
        <v>117</v>
      </c>
      <c r="E39" s="4" t="s">
        <v>9</v>
      </c>
    </row>
    <row r="40" spans="1:5" x14ac:dyDescent="0.2">
      <c r="A40" s="4" t="s">
        <v>5</v>
      </c>
      <c r="B40" s="4" t="s">
        <v>27</v>
      </c>
      <c r="C40" s="4" t="s">
        <v>124</v>
      </c>
      <c r="D40" s="4" t="s">
        <v>77</v>
      </c>
      <c r="E40" s="4" t="s">
        <v>78</v>
      </c>
    </row>
    <row r="41" spans="1:5" x14ac:dyDescent="0.2">
      <c r="A41" s="4" t="s">
        <v>5</v>
      </c>
      <c r="B41" s="4" t="s">
        <v>76</v>
      </c>
      <c r="C41" s="4" t="s">
        <v>28</v>
      </c>
      <c r="D41" s="4" t="s">
        <v>36</v>
      </c>
      <c r="E41" s="4" t="s">
        <v>56</v>
      </c>
    </row>
    <row r="42" spans="1:5" x14ac:dyDescent="0.2">
      <c r="A42" s="4" t="s">
        <v>34</v>
      </c>
      <c r="B42" s="4" t="s">
        <v>127</v>
      </c>
      <c r="C42" s="4" t="s">
        <v>128</v>
      </c>
      <c r="D42" s="4" t="s">
        <v>129</v>
      </c>
      <c r="E42" s="4" t="s">
        <v>130</v>
      </c>
    </row>
    <row r="43" spans="1:5" x14ac:dyDescent="0.2">
      <c r="A43" s="4" t="s">
        <v>5</v>
      </c>
      <c r="B43" s="4" t="s">
        <v>6</v>
      </c>
      <c r="C43" s="4" t="s">
        <v>134</v>
      </c>
      <c r="D43" s="4" t="s">
        <v>29</v>
      </c>
      <c r="E43" s="4" t="s">
        <v>135</v>
      </c>
    </row>
    <row r="44" spans="1:5" x14ac:dyDescent="0.2">
      <c r="A44" s="4" t="s">
        <v>5</v>
      </c>
      <c r="B44" s="4" t="s">
        <v>27</v>
      </c>
      <c r="C44" s="4" t="s">
        <v>14</v>
      </c>
      <c r="D44" s="4" t="s">
        <v>50</v>
      </c>
      <c r="E44" s="4" t="s">
        <v>137</v>
      </c>
    </row>
    <row r="45" spans="1:5" x14ac:dyDescent="0.2">
      <c r="A45" s="4" t="s">
        <v>5</v>
      </c>
      <c r="B45" s="4" t="s">
        <v>27</v>
      </c>
      <c r="C45" s="4" t="s">
        <v>145</v>
      </c>
      <c r="D45" s="4" t="s">
        <v>55</v>
      </c>
      <c r="E45" s="4" t="s">
        <v>146</v>
      </c>
    </row>
    <row r="46" spans="1:5" x14ac:dyDescent="0.2">
      <c r="A46" s="4" t="s">
        <v>5</v>
      </c>
      <c r="B46" s="4" t="s">
        <v>150</v>
      </c>
      <c r="C46" s="4" t="s">
        <v>44</v>
      </c>
      <c r="D46" s="4" t="s">
        <v>32</v>
      </c>
      <c r="E46" s="4" t="s">
        <v>81</v>
      </c>
    </row>
    <row r="47" spans="1:5" x14ac:dyDescent="0.2">
      <c r="A47" s="4" t="s">
        <v>5</v>
      </c>
      <c r="B47" s="4" t="s">
        <v>127</v>
      </c>
      <c r="C47" s="4" t="s">
        <v>35</v>
      </c>
      <c r="D47" s="4" t="s">
        <v>36</v>
      </c>
      <c r="E47" s="4" t="s">
        <v>42</v>
      </c>
    </row>
    <row r="48" spans="1:5" x14ac:dyDescent="0.2">
      <c r="A48" s="4" t="s">
        <v>5</v>
      </c>
      <c r="B48" s="4" t="s">
        <v>6</v>
      </c>
      <c r="C48" s="4" t="s">
        <v>151</v>
      </c>
      <c r="D48" s="4" t="s">
        <v>19</v>
      </c>
      <c r="E48" s="4" t="s">
        <v>81</v>
      </c>
    </row>
    <row r="49" spans="1:5" x14ac:dyDescent="0.2">
      <c r="A49" s="4" t="s">
        <v>5</v>
      </c>
      <c r="B49" s="4" t="s">
        <v>6</v>
      </c>
      <c r="C49" s="4" t="s">
        <v>35</v>
      </c>
      <c r="D49" s="4" t="s">
        <v>36</v>
      </c>
      <c r="E49" s="4" t="s">
        <v>9</v>
      </c>
    </row>
    <row r="50" spans="1:5" x14ac:dyDescent="0.2">
      <c r="A50" s="4" t="s">
        <v>5</v>
      </c>
      <c r="B50" s="4" t="s">
        <v>6</v>
      </c>
      <c r="C50" s="4" t="s">
        <v>48</v>
      </c>
      <c r="D50" s="4" t="s">
        <v>36</v>
      </c>
      <c r="E50" s="4" t="s">
        <v>81</v>
      </c>
    </row>
    <row r="51" spans="1:5" x14ac:dyDescent="0.2">
      <c r="A51" s="4" t="s">
        <v>34</v>
      </c>
      <c r="B51" s="4" t="s">
        <v>6</v>
      </c>
      <c r="C51" s="4" t="s">
        <v>152</v>
      </c>
      <c r="D51" s="4" t="s">
        <v>8</v>
      </c>
      <c r="E51" s="4" t="s">
        <v>9</v>
      </c>
    </row>
    <row r="52" spans="1:5" x14ac:dyDescent="0.2">
      <c r="A52" s="4" t="s">
        <v>5</v>
      </c>
      <c r="B52" s="4" t="s">
        <v>21</v>
      </c>
      <c r="C52" s="4" t="s">
        <v>28</v>
      </c>
      <c r="D52" s="4" t="s">
        <v>19</v>
      </c>
      <c r="E52" s="4" t="s">
        <v>86</v>
      </c>
    </row>
    <row r="53" spans="1:5" x14ac:dyDescent="0.2">
      <c r="A53" s="4" t="s">
        <v>5</v>
      </c>
      <c r="B53" s="4" t="s">
        <v>27</v>
      </c>
      <c r="C53" s="4" t="s">
        <v>151</v>
      </c>
      <c r="D53" s="4" t="s">
        <v>19</v>
      </c>
      <c r="E53" s="4" t="s">
        <v>9</v>
      </c>
    </row>
    <row r="54" spans="1:5" x14ac:dyDescent="0.2">
      <c r="A54" s="4" t="s">
        <v>5</v>
      </c>
      <c r="B54" s="4" t="s">
        <v>6</v>
      </c>
      <c r="C54" s="4" t="s">
        <v>48</v>
      </c>
      <c r="D54" s="4" t="s">
        <v>77</v>
      </c>
      <c r="E54" s="4" t="s">
        <v>141</v>
      </c>
    </row>
    <row r="55" spans="1:5" x14ac:dyDescent="0.2">
      <c r="A55" s="4" t="s">
        <v>5</v>
      </c>
      <c r="B55" s="4" t="s">
        <v>155</v>
      </c>
      <c r="C55" s="4" t="s">
        <v>156</v>
      </c>
      <c r="D55" s="4" t="s">
        <v>8</v>
      </c>
      <c r="E55" s="4" t="s">
        <v>9</v>
      </c>
    </row>
    <row r="56" spans="1:5" x14ac:dyDescent="0.2">
      <c r="A56" s="4" t="s">
        <v>5</v>
      </c>
      <c r="B56" s="4" t="s">
        <v>157</v>
      </c>
      <c r="C56" s="4" t="s">
        <v>158</v>
      </c>
      <c r="D56" s="4" t="s">
        <v>50</v>
      </c>
      <c r="E56" s="4" t="s">
        <v>75</v>
      </c>
    </row>
    <row r="57" spans="1:5" x14ac:dyDescent="0.2">
      <c r="A57" s="4" t="s">
        <v>5</v>
      </c>
      <c r="B57" s="4" t="s">
        <v>27</v>
      </c>
      <c r="C57" s="4" t="s">
        <v>28</v>
      </c>
      <c r="D57" s="4" t="s">
        <v>55</v>
      </c>
      <c r="E57" s="4" t="s">
        <v>37</v>
      </c>
    </row>
    <row r="58" spans="1:5" x14ac:dyDescent="0.2">
      <c r="A58" s="4" t="s">
        <v>5</v>
      </c>
      <c r="B58" s="4" t="s">
        <v>163</v>
      </c>
      <c r="C58" s="4" t="s">
        <v>164</v>
      </c>
      <c r="D58" s="4" t="s">
        <v>46</v>
      </c>
      <c r="E58" s="4" t="s">
        <v>59</v>
      </c>
    </row>
    <row r="59" spans="1:5" x14ac:dyDescent="0.2">
      <c r="A59" s="4" t="s">
        <v>5</v>
      </c>
      <c r="B59" s="4" t="s">
        <v>165</v>
      </c>
      <c r="C59" s="4" t="s">
        <v>102</v>
      </c>
      <c r="D59" s="4" t="s">
        <v>29</v>
      </c>
      <c r="E59" s="4" t="s">
        <v>81</v>
      </c>
    </row>
    <row r="60" spans="1:5" x14ac:dyDescent="0.2">
      <c r="A60" s="4" t="s">
        <v>5</v>
      </c>
      <c r="B60" s="4" t="s">
        <v>27</v>
      </c>
      <c r="C60" s="4" t="s">
        <v>14</v>
      </c>
      <c r="D60" s="4" t="s">
        <v>77</v>
      </c>
      <c r="E60" s="4" t="s">
        <v>81</v>
      </c>
    </row>
    <row r="61" spans="1:5" x14ac:dyDescent="0.2">
      <c r="A61" s="4" t="s">
        <v>5</v>
      </c>
      <c r="B61" s="4" t="s">
        <v>6</v>
      </c>
      <c r="C61" s="4" t="s">
        <v>48</v>
      </c>
      <c r="D61" s="4" t="s">
        <v>87</v>
      </c>
      <c r="E61" s="4" t="s">
        <v>166</v>
      </c>
    </row>
    <row r="62" spans="1:5" x14ac:dyDescent="0.2">
      <c r="A62" s="4" t="s">
        <v>5</v>
      </c>
      <c r="B62" s="4" t="s">
        <v>169</v>
      </c>
      <c r="C62" s="4" t="s">
        <v>170</v>
      </c>
      <c r="D62" s="4" t="s">
        <v>36</v>
      </c>
      <c r="E62" s="4" t="s">
        <v>171</v>
      </c>
    </row>
    <row r="63" spans="1:5" x14ac:dyDescent="0.2">
      <c r="A63" s="4" t="s">
        <v>5</v>
      </c>
      <c r="B63" s="4" t="s">
        <v>30</v>
      </c>
      <c r="C63" s="4" t="s">
        <v>173</v>
      </c>
      <c r="D63" s="4" t="s">
        <v>32</v>
      </c>
      <c r="E63" s="4" t="s">
        <v>100</v>
      </c>
    </row>
    <row r="64" spans="1:5" x14ac:dyDescent="0.2">
      <c r="A64" s="4" t="s">
        <v>5</v>
      </c>
      <c r="B64" s="4" t="s">
        <v>6</v>
      </c>
      <c r="C64" s="4" t="s">
        <v>48</v>
      </c>
      <c r="D64" s="4" t="s">
        <v>46</v>
      </c>
      <c r="E64" s="4" t="s">
        <v>9</v>
      </c>
    </row>
    <row r="65" spans="1:21" x14ac:dyDescent="0.2">
      <c r="A65" s="4" t="s">
        <v>34</v>
      </c>
      <c r="B65" s="4" t="s">
        <v>43</v>
      </c>
      <c r="C65" s="4" t="s">
        <v>48</v>
      </c>
      <c r="D65" s="4" t="s">
        <v>8</v>
      </c>
      <c r="E65" s="4" t="s">
        <v>86</v>
      </c>
    </row>
    <row r="66" spans="1:21" x14ac:dyDescent="0.2">
      <c r="A66" s="4" t="s">
        <v>34</v>
      </c>
      <c r="B66" s="4" t="s">
        <v>6</v>
      </c>
      <c r="C66" s="4" t="s">
        <v>187</v>
      </c>
      <c r="D66" s="4" t="s">
        <v>29</v>
      </c>
      <c r="E66" s="4" t="s">
        <v>9</v>
      </c>
    </row>
    <row r="67" spans="1:21" x14ac:dyDescent="0.2">
      <c r="A67" s="4" t="s">
        <v>34</v>
      </c>
      <c r="B67" s="4" t="s">
        <v>6</v>
      </c>
      <c r="C67" s="4" t="s">
        <v>148</v>
      </c>
      <c r="D67" s="4" t="s">
        <v>19</v>
      </c>
      <c r="E67" s="4" t="s">
        <v>141</v>
      </c>
    </row>
    <row r="68" spans="1:21" x14ac:dyDescent="0.2">
      <c r="A68" s="4" t="s">
        <v>5</v>
      </c>
      <c r="B68" s="4" t="s">
        <v>138</v>
      </c>
      <c r="C68" s="4" t="s">
        <v>200</v>
      </c>
      <c r="D68" s="4" t="s">
        <v>8</v>
      </c>
      <c r="E68" s="4" t="s">
        <v>75</v>
      </c>
    </row>
    <row r="69" spans="1:21" x14ac:dyDescent="0.2">
      <c r="A69" s="4" t="s">
        <v>34</v>
      </c>
      <c r="B69" s="4" t="s">
        <v>6</v>
      </c>
      <c r="C69" s="4" t="s">
        <v>14</v>
      </c>
      <c r="D69" s="4" t="s">
        <v>46</v>
      </c>
      <c r="E69" s="4" t="s">
        <v>126</v>
      </c>
    </row>
    <row r="70" spans="1:21" x14ac:dyDescent="0.2">
      <c r="A70" s="4" t="s">
        <v>5</v>
      </c>
      <c r="B70" s="4" t="s">
        <v>27</v>
      </c>
      <c r="C70" s="4" t="s">
        <v>203</v>
      </c>
      <c r="D70" s="4" t="s">
        <v>19</v>
      </c>
      <c r="E70" s="4" t="s">
        <v>112</v>
      </c>
    </row>
    <row r="71" spans="1:21" x14ac:dyDescent="0.2">
      <c r="A71" s="4" t="s">
        <v>5</v>
      </c>
      <c r="B71" s="4" t="s">
        <v>208</v>
      </c>
      <c r="C71" s="4" t="s">
        <v>209</v>
      </c>
      <c r="D71" s="4" t="s">
        <v>32</v>
      </c>
      <c r="E71" s="4" t="s">
        <v>210</v>
      </c>
    </row>
    <row r="72" spans="1:21" x14ac:dyDescent="0.2">
      <c r="A72" s="4" t="s">
        <v>5</v>
      </c>
      <c r="B72" s="4" t="s">
        <v>211</v>
      </c>
      <c r="C72" s="4" t="s">
        <v>212</v>
      </c>
      <c r="D72" s="4" t="s">
        <v>8</v>
      </c>
      <c r="E72" s="4" t="s">
        <v>9</v>
      </c>
    </row>
    <row r="73" spans="1:21" x14ac:dyDescent="0.2">
      <c r="A73" s="4" t="s">
        <v>5</v>
      </c>
      <c r="B73" s="4" t="s">
        <v>17</v>
      </c>
      <c r="C73" s="4" t="s">
        <v>215</v>
      </c>
      <c r="D73" s="4" t="s">
        <v>216</v>
      </c>
      <c r="E73" s="4" t="s">
        <v>75</v>
      </c>
    </row>
    <row r="74" spans="1:21" x14ac:dyDescent="0.2">
      <c r="A74" s="4" t="s">
        <v>34</v>
      </c>
      <c r="B74" s="4" t="s">
        <v>6</v>
      </c>
      <c r="C74" s="4" t="s">
        <v>186</v>
      </c>
      <c r="D74" s="4" t="s">
        <v>19</v>
      </c>
      <c r="E74" s="4" t="s">
        <v>104</v>
      </c>
    </row>
    <row r="75" spans="1:21" x14ac:dyDescent="0.2">
      <c r="A75" s="4" t="s">
        <v>34</v>
      </c>
      <c r="B75" s="4" t="s">
        <v>161</v>
      </c>
      <c r="C75" s="4" t="s">
        <v>220</v>
      </c>
      <c r="D75" s="4" t="s">
        <v>36</v>
      </c>
      <c r="E75" s="4" t="s">
        <v>119</v>
      </c>
    </row>
    <row r="77" spans="1:21" x14ac:dyDescent="0.2">
      <c r="A77" s="10"/>
      <c r="B77" s="11" t="s">
        <v>6</v>
      </c>
      <c r="C77" s="11" t="s">
        <v>76</v>
      </c>
      <c r="D77" s="11" t="s">
        <v>222</v>
      </c>
      <c r="E77" s="11" t="s">
        <v>223</v>
      </c>
      <c r="F77" s="11" t="s">
        <v>240</v>
      </c>
      <c r="G77" s="11" t="s">
        <v>237</v>
      </c>
      <c r="H77" s="11" t="s">
        <v>238</v>
      </c>
      <c r="I77" s="11" t="s">
        <v>239</v>
      </c>
      <c r="J77" s="11" t="s">
        <v>224</v>
      </c>
      <c r="L77" s="10"/>
      <c r="M77" s="11" t="s">
        <v>6</v>
      </c>
      <c r="N77" s="11" t="s">
        <v>76</v>
      </c>
      <c r="O77" s="11" t="s">
        <v>222</v>
      </c>
      <c r="P77" s="11" t="s">
        <v>223</v>
      </c>
      <c r="Q77" s="11" t="s">
        <v>240</v>
      </c>
      <c r="R77" s="11" t="s">
        <v>237</v>
      </c>
      <c r="S77" s="11" t="s">
        <v>238</v>
      </c>
      <c r="T77" s="11" t="s">
        <v>239</v>
      </c>
      <c r="U77" s="11" t="s">
        <v>224</v>
      </c>
    </row>
    <row r="78" spans="1:21" x14ac:dyDescent="0.2">
      <c r="A78" s="10">
        <v>1</v>
      </c>
      <c r="B78">
        <f>COUNTIF(B2,"shopee*")</f>
        <v>1</v>
      </c>
      <c r="C78">
        <f>COUNTIF(B2,"*LAZADA*")</f>
        <v>0</v>
      </c>
      <c r="D78">
        <f>COUNTIF(B2,"*Amazon*")</f>
        <v>0</v>
      </c>
      <c r="E78">
        <f>COUNTIF(B2,"*eBay*")</f>
        <v>0</v>
      </c>
      <c r="F78">
        <f>COUNTIF(B2,"*JD CENTRA*")</f>
        <v>0</v>
      </c>
      <c r="G78">
        <f>COUNTIF(B2,"*Instagram (Market)*")</f>
        <v>0</v>
      </c>
      <c r="H78">
        <f>COUNTIF(B2,"*Facebook  (Market)*")</f>
        <v>0</v>
      </c>
      <c r="I78">
        <f>COUNTIF(B2,"*LINE Shopping*")</f>
        <v>0</v>
      </c>
      <c r="J78">
        <f>COUNTIF(B2,"*AliExpress*")</f>
        <v>0</v>
      </c>
      <c r="L78" s="10">
        <v>1</v>
      </c>
      <c r="M78">
        <f>IF(B78=1,1,B78)</f>
        <v>1</v>
      </c>
      <c r="N78">
        <f>IF(C78=1,1,C78)</f>
        <v>0</v>
      </c>
      <c r="O78">
        <f t="shared" ref="O78:U78" si="0">IF(D78=1,1,D78)</f>
        <v>0</v>
      </c>
      <c r="P78">
        <f t="shared" si="0"/>
        <v>0</v>
      </c>
      <c r="Q78">
        <f t="shared" si="0"/>
        <v>0</v>
      </c>
      <c r="R78">
        <f t="shared" si="0"/>
        <v>0</v>
      </c>
      <c r="S78">
        <f t="shared" si="0"/>
        <v>0</v>
      </c>
      <c r="T78">
        <f>IF(I78=1,1,I78)</f>
        <v>0</v>
      </c>
      <c r="U78">
        <f t="shared" si="0"/>
        <v>0</v>
      </c>
    </row>
    <row r="79" spans="1:21" x14ac:dyDescent="0.2">
      <c r="A79">
        <f>A78+1</f>
        <v>2</v>
      </c>
      <c r="B79">
        <f t="shared" ref="B79:B142" si="1">COUNTIF(B3,"shopee*")</f>
        <v>1</v>
      </c>
      <c r="C79">
        <f t="shared" ref="C79:C142" si="2">COUNTIF(B3,"*LAZADA*")</f>
        <v>1</v>
      </c>
      <c r="D79">
        <f t="shared" ref="D79:D142" si="3">COUNTIF(B3,"*Amazon*")</f>
        <v>0</v>
      </c>
      <c r="E79">
        <f t="shared" ref="E79:E142" si="4">COUNTIF(B3,"*eBay*")</f>
        <v>0</v>
      </c>
      <c r="F79">
        <f t="shared" ref="F79:F142" si="5">COUNTIF(B3,"*JD CENTRA*")</f>
        <v>0</v>
      </c>
      <c r="G79">
        <f t="shared" ref="G79:G142" si="6">COUNTIF(B3,"*Instagram (Market)*")</f>
        <v>0</v>
      </c>
      <c r="H79">
        <f t="shared" ref="H79:H142" si="7">COUNTIF(B3,"*Facebook  (Market)*")</f>
        <v>0</v>
      </c>
      <c r="I79">
        <f t="shared" ref="I79:I142" si="8">COUNTIF(B3,"*LINE Shopping*")</f>
        <v>0</v>
      </c>
      <c r="J79">
        <f t="shared" ref="J79:J142" si="9">COUNTIF(B3,"*AliExpress*")</f>
        <v>0</v>
      </c>
      <c r="L79" s="10">
        <f>L78+1</f>
        <v>2</v>
      </c>
      <c r="M79">
        <f>IF(B79=1,M78+1,M78)</f>
        <v>2</v>
      </c>
      <c r="N79">
        <f>IF(C79=1,N78+1,N78)</f>
        <v>1</v>
      </c>
      <c r="O79">
        <f t="shared" ref="O79:U79" si="10">IF(D79=1,O78+1,O78)</f>
        <v>0</v>
      </c>
      <c r="P79">
        <f t="shared" si="10"/>
        <v>0</v>
      </c>
      <c r="Q79">
        <f t="shared" si="10"/>
        <v>0</v>
      </c>
      <c r="R79">
        <f t="shared" si="10"/>
        <v>0</v>
      </c>
      <c r="S79">
        <f t="shared" si="10"/>
        <v>0</v>
      </c>
      <c r="T79">
        <f>IF(I79=1,T78+1,T78)</f>
        <v>0</v>
      </c>
      <c r="U79">
        <f t="shared" si="10"/>
        <v>0</v>
      </c>
    </row>
    <row r="80" spans="1:21" x14ac:dyDescent="0.2">
      <c r="A80">
        <f t="shared" ref="A80:A143" si="11">A79+1</f>
        <v>3</v>
      </c>
      <c r="B80">
        <f t="shared" si="1"/>
        <v>1</v>
      </c>
      <c r="C80">
        <f t="shared" si="2"/>
        <v>0</v>
      </c>
      <c r="D80">
        <f t="shared" si="3"/>
        <v>0</v>
      </c>
      <c r="E80">
        <f t="shared" si="4"/>
        <v>0</v>
      </c>
      <c r="F80">
        <f t="shared" si="5"/>
        <v>0</v>
      </c>
      <c r="G80">
        <f t="shared" si="6"/>
        <v>0</v>
      </c>
      <c r="H80">
        <f t="shared" si="7"/>
        <v>0</v>
      </c>
      <c r="I80">
        <f t="shared" si="8"/>
        <v>0</v>
      </c>
      <c r="J80">
        <f t="shared" si="9"/>
        <v>0</v>
      </c>
      <c r="L80" s="10">
        <f t="shared" ref="L80:L143" si="12">L79+1</f>
        <v>3</v>
      </c>
      <c r="M80">
        <f t="shared" ref="M80:M143" si="13">IF(B80=1,M79+1,M79)</f>
        <v>3</v>
      </c>
      <c r="N80">
        <f t="shared" ref="N80:N143" si="14">IF(C80=1,N79+1,N79)</f>
        <v>1</v>
      </c>
      <c r="O80">
        <f t="shared" ref="O80:O143" si="15">IF(D80=1,O79+1,O79)</f>
        <v>0</v>
      </c>
      <c r="P80">
        <f t="shared" ref="P80:P143" si="16">IF(E80=1,P79+1,P79)</f>
        <v>0</v>
      </c>
      <c r="Q80">
        <f t="shared" ref="Q80:Q143" si="17">IF(F80=1,Q79+1,Q79)</f>
        <v>0</v>
      </c>
      <c r="R80">
        <f t="shared" ref="R80:R143" si="18">IF(G80=1,R79+1,R79)</f>
        <v>0</v>
      </c>
      <c r="S80">
        <f t="shared" ref="S80:S143" si="19">IF(H80=1,S79+1,S79)</f>
        <v>0</v>
      </c>
      <c r="T80">
        <f t="shared" ref="T80:T143" si="20">IF(I80=1,T79+1,T79)</f>
        <v>0</v>
      </c>
      <c r="U80">
        <f t="shared" ref="U80:U143" si="21">IF(J80=1,U79+1,U79)</f>
        <v>0</v>
      </c>
    </row>
    <row r="81" spans="1:21" x14ac:dyDescent="0.2">
      <c r="A81">
        <f t="shared" si="11"/>
        <v>4</v>
      </c>
      <c r="B81">
        <f t="shared" si="1"/>
        <v>1</v>
      </c>
      <c r="C81">
        <f t="shared" si="2"/>
        <v>1</v>
      </c>
      <c r="D81">
        <f t="shared" si="3"/>
        <v>1</v>
      </c>
      <c r="E81">
        <f t="shared" si="4"/>
        <v>1</v>
      </c>
      <c r="F81">
        <f t="shared" si="5"/>
        <v>1</v>
      </c>
      <c r="G81">
        <f t="shared" si="6"/>
        <v>1</v>
      </c>
      <c r="H81">
        <f t="shared" si="7"/>
        <v>1</v>
      </c>
      <c r="I81">
        <f t="shared" si="8"/>
        <v>1</v>
      </c>
      <c r="J81">
        <f t="shared" si="9"/>
        <v>1</v>
      </c>
      <c r="L81" s="10">
        <f t="shared" si="12"/>
        <v>4</v>
      </c>
      <c r="M81">
        <f t="shared" si="13"/>
        <v>4</v>
      </c>
      <c r="N81">
        <f t="shared" si="14"/>
        <v>2</v>
      </c>
      <c r="O81">
        <f t="shared" si="15"/>
        <v>1</v>
      </c>
      <c r="P81">
        <f t="shared" si="16"/>
        <v>1</v>
      </c>
      <c r="Q81">
        <f t="shared" si="17"/>
        <v>1</v>
      </c>
      <c r="R81">
        <f t="shared" si="18"/>
        <v>1</v>
      </c>
      <c r="S81">
        <f t="shared" si="19"/>
        <v>1</v>
      </c>
      <c r="T81">
        <f t="shared" si="20"/>
        <v>1</v>
      </c>
      <c r="U81">
        <f t="shared" si="21"/>
        <v>1</v>
      </c>
    </row>
    <row r="82" spans="1:21" x14ac:dyDescent="0.2">
      <c r="A82">
        <f t="shared" si="11"/>
        <v>5</v>
      </c>
      <c r="B82">
        <f t="shared" si="1"/>
        <v>1</v>
      </c>
      <c r="C82">
        <f t="shared" si="2"/>
        <v>1</v>
      </c>
      <c r="D82">
        <f t="shared" si="3"/>
        <v>0</v>
      </c>
      <c r="E82">
        <f t="shared" si="4"/>
        <v>0</v>
      </c>
      <c r="F82">
        <f t="shared" si="5"/>
        <v>0</v>
      </c>
      <c r="G82">
        <f t="shared" si="6"/>
        <v>0</v>
      </c>
      <c r="H82">
        <f t="shared" si="7"/>
        <v>0</v>
      </c>
      <c r="I82">
        <f t="shared" si="8"/>
        <v>0</v>
      </c>
      <c r="J82">
        <f t="shared" si="9"/>
        <v>0</v>
      </c>
      <c r="L82" s="10">
        <f t="shared" si="12"/>
        <v>5</v>
      </c>
      <c r="M82">
        <f t="shared" si="13"/>
        <v>5</v>
      </c>
      <c r="N82">
        <f t="shared" si="14"/>
        <v>3</v>
      </c>
      <c r="O82">
        <f t="shared" si="15"/>
        <v>1</v>
      </c>
      <c r="P82">
        <f t="shared" si="16"/>
        <v>1</v>
      </c>
      <c r="Q82">
        <f t="shared" si="17"/>
        <v>1</v>
      </c>
      <c r="R82">
        <f t="shared" si="18"/>
        <v>1</v>
      </c>
      <c r="S82">
        <f t="shared" si="19"/>
        <v>1</v>
      </c>
      <c r="T82">
        <f t="shared" si="20"/>
        <v>1</v>
      </c>
      <c r="U82">
        <f t="shared" si="21"/>
        <v>1</v>
      </c>
    </row>
    <row r="83" spans="1:21" x14ac:dyDescent="0.2">
      <c r="A83">
        <f t="shared" si="11"/>
        <v>6</v>
      </c>
      <c r="B83">
        <f t="shared" si="1"/>
        <v>1</v>
      </c>
      <c r="C83">
        <f t="shared" si="2"/>
        <v>1</v>
      </c>
      <c r="D83">
        <f t="shared" si="3"/>
        <v>0</v>
      </c>
      <c r="E83">
        <f t="shared" si="4"/>
        <v>0</v>
      </c>
      <c r="F83">
        <f t="shared" si="5"/>
        <v>0</v>
      </c>
      <c r="G83">
        <f t="shared" si="6"/>
        <v>0</v>
      </c>
      <c r="H83">
        <f t="shared" si="7"/>
        <v>1</v>
      </c>
      <c r="I83">
        <f t="shared" si="8"/>
        <v>0</v>
      </c>
      <c r="J83">
        <f t="shared" si="9"/>
        <v>0</v>
      </c>
      <c r="L83" s="10">
        <f t="shared" si="12"/>
        <v>6</v>
      </c>
      <c r="M83">
        <f t="shared" si="13"/>
        <v>6</v>
      </c>
      <c r="N83">
        <f t="shared" si="14"/>
        <v>4</v>
      </c>
      <c r="O83">
        <f t="shared" si="15"/>
        <v>1</v>
      </c>
      <c r="P83">
        <f t="shared" si="16"/>
        <v>1</v>
      </c>
      <c r="Q83">
        <f t="shared" si="17"/>
        <v>1</v>
      </c>
      <c r="R83">
        <f t="shared" si="18"/>
        <v>1</v>
      </c>
      <c r="S83">
        <f t="shared" si="19"/>
        <v>2</v>
      </c>
      <c r="T83">
        <f t="shared" si="20"/>
        <v>1</v>
      </c>
      <c r="U83">
        <f t="shared" si="21"/>
        <v>1</v>
      </c>
    </row>
    <row r="84" spans="1:21" x14ac:dyDescent="0.2">
      <c r="A84">
        <f t="shared" si="11"/>
        <v>7</v>
      </c>
      <c r="B84">
        <f t="shared" si="1"/>
        <v>1</v>
      </c>
      <c r="C84">
        <f t="shared" si="2"/>
        <v>0</v>
      </c>
      <c r="D84">
        <f t="shared" si="3"/>
        <v>0</v>
      </c>
      <c r="E84">
        <f t="shared" si="4"/>
        <v>0</v>
      </c>
      <c r="F84">
        <f t="shared" si="5"/>
        <v>0</v>
      </c>
      <c r="G84">
        <f t="shared" si="6"/>
        <v>0</v>
      </c>
      <c r="H84">
        <f t="shared" si="7"/>
        <v>0</v>
      </c>
      <c r="I84">
        <f t="shared" si="8"/>
        <v>0</v>
      </c>
      <c r="J84">
        <f t="shared" si="9"/>
        <v>0</v>
      </c>
      <c r="L84" s="10">
        <f t="shared" si="12"/>
        <v>7</v>
      </c>
      <c r="M84">
        <f t="shared" si="13"/>
        <v>7</v>
      </c>
      <c r="N84">
        <f t="shared" si="14"/>
        <v>4</v>
      </c>
      <c r="O84">
        <f t="shared" si="15"/>
        <v>1</v>
      </c>
      <c r="P84">
        <f t="shared" si="16"/>
        <v>1</v>
      </c>
      <c r="Q84">
        <f t="shared" si="17"/>
        <v>1</v>
      </c>
      <c r="R84">
        <f t="shared" si="18"/>
        <v>1</v>
      </c>
      <c r="S84">
        <f t="shared" si="19"/>
        <v>2</v>
      </c>
      <c r="T84">
        <f t="shared" si="20"/>
        <v>1</v>
      </c>
      <c r="U84">
        <f t="shared" si="21"/>
        <v>1</v>
      </c>
    </row>
    <row r="85" spans="1:21" x14ac:dyDescent="0.2">
      <c r="A85">
        <f t="shared" si="11"/>
        <v>8</v>
      </c>
      <c r="B85">
        <f t="shared" si="1"/>
        <v>1</v>
      </c>
      <c r="C85">
        <f t="shared" si="2"/>
        <v>0</v>
      </c>
      <c r="D85">
        <f t="shared" si="3"/>
        <v>0</v>
      </c>
      <c r="E85">
        <f t="shared" si="4"/>
        <v>0</v>
      </c>
      <c r="F85">
        <f t="shared" si="5"/>
        <v>0</v>
      </c>
      <c r="G85">
        <f t="shared" si="6"/>
        <v>1</v>
      </c>
      <c r="H85">
        <f t="shared" si="7"/>
        <v>0</v>
      </c>
      <c r="I85">
        <f t="shared" si="8"/>
        <v>1</v>
      </c>
      <c r="J85">
        <f t="shared" si="9"/>
        <v>0</v>
      </c>
      <c r="L85" s="10">
        <f t="shared" si="12"/>
        <v>8</v>
      </c>
      <c r="M85">
        <f t="shared" si="13"/>
        <v>8</v>
      </c>
      <c r="N85">
        <f t="shared" si="14"/>
        <v>4</v>
      </c>
      <c r="O85">
        <f t="shared" si="15"/>
        <v>1</v>
      </c>
      <c r="P85">
        <f t="shared" si="16"/>
        <v>1</v>
      </c>
      <c r="Q85">
        <f t="shared" si="17"/>
        <v>1</v>
      </c>
      <c r="R85">
        <f t="shared" si="18"/>
        <v>2</v>
      </c>
      <c r="S85">
        <f t="shared" si="19"/>
        <v>2</v>
      </c>
      <c r="T85">
        <f t="shared" si="20"/>
        <v>2</v>
      </c>
      <c r="U85">
        <f t="shared" si="21"/>
        <v>1</v>
      </c>
    </row>
    <row r="86" spans="1:21" x14ac:dyDescent="0.2">
      <c r="A86">
        <f t="shared" si="11"/>
        <v>9</v>
      </c>
      <c r="B86">
        <f t="shared" si="1"/>
        <v>1</v>
      </c>
      <c r="C86">
        <f t="shared" si="2"/>
        <v>0</v>
      </c>
      <c r="D86">
        <f t="shared" si="3"/>
        <v>0</v>
      </c>
      <c r="E86">
        <f t="shared" si="4"/>
        <v>0</v>
      </c>
      <c r="F86">
        <f t="shared" si="5"/>
        <v>0</v>
      </c>
      <c r="G86">
        <f t="shared" si="6"/>
        <v>0</v>
      </c>
      <c r="H86">
        <f t="shared" si="7"/>
        <v>0</v>
      </c>
      <c r="I86">
        <f t="shared" si="8"/>
        <v>0</v>
      </c>
      <c r="J86">
        <f t="shared" si="9"/>
        <v>0</v>
      </c>
      <c r="L86" s="10">
        <f t="shared" si="12"/>
        <v>9</v>
      </c>
      <c r="M86">
        <f t="shared" si="13"/>
        <v>9</v>
      </c>
      <c r="N86">
        <f t="shared" si="14"/>
        <v>4</v>
      </c>
      <c r="O86">
        <f t="shared" si="15"/>
        <v>1</v>
      </c>
      <c r="P86">
        <f t="shared" si="16"/>
        <v>1</v>
      </c>
      <c r="Q86">
        <f t="shared" si="17"/>
        <v>1</v>
      </c>
      <c r="R86">
        <f t="shared" si="18"/>
        <v>2</v>
      </c>
      <c r="S86">
        <f t="shared" si="19"/>
        <v>2</v>
      </c>
      <c r="T86">
        <f t="shared" si="20"/>
        <v>2</v>
      </c>
      <c r="U86">
        <f t="shared" si="21"/>
        <v>1</v>
      </c>
    </row>
    <row r="87" spans="1:21" x14ac:dyDescent="0.2">
      <c r="A87">
        <f t="shared" si="11"/>
        <v>10</v>
      </c>
      <c r="B87">
        <f t="shared" si="1"/>
        <v>1</v>
      </c>
      <c r="C87">
        <f t="shared" si="2"/>
        <v>1</v>
      </c>
      <c r="D87">
        <f t="shared" si="3"/>
        <v>0</v>
      </c>
      <c r="E87">
        <f t="shared" si="4"/>
        <v>0</v>
      </c>
      <c r="F87">
        <f t="shared" si="5"/>
        <v>0</v>
      </c>
      <c r="G87">
        <f t="shared" si="6"/>
        <v>0</v>
      </c>
      <c r="H87">
        <f t="shared" si="7"/>
        <v>0</v>
      </c>
      <c r="I87">
        <f t="shared" si="8"/>
        <v>0</v>
      </c>
      <c r="J87">
        <f t="shared" si="9"/>
        <v>0</v>
      </c>
      <c r="L87" s="10">
        <f t="shared" si="12"/>
        <v>10</v>
      </c>
      <c r="M87">
        <f t="shared" si="13"/>
        <v>10</v>
      </c>
      <c r="N87">
        <f t="shared" si="14"/>
        <v>5</v>
      </c>
      <c r="O87">
        <f t="shared" si="15"/>
        <v>1</v>
      </c>
      <c r="P87">
        <f t="shared" si="16"/>
        <v>1</v>
      </c>
      <c r="Q87">
        <f t="shared" si="17"/>
        <v>1</v>
      </c>
      <c r="R87">
        <f t="shared" si="18"/>
        <v>2</v>
      </c>
      <c r="S87">
        <f t="shared" si="19"/>
        <v>2</v>
      </c>
      <c r="T87">
        <f t="shared" si="20"/>
        <v>2</v>
      </c>
      <c r="U87">
        <f t="shared" si="21"/>
        <v>1</v>
      </c>
    </row>
    <row r="88" spans="1:21" x14ac:dyDescent="0.2">
      <c r="A88">
        <f t="shared" si="11"/>
        <v>11</v>
      </c>
      <c r="B88">
        <f t="shared" si="1"/>
        <v>1</v>
      </c>
      <c r="C88">
        <f t="shared" si="2"/>
        <v>1</v>
      </c>
      <c r="D88">
        <f t="shared" si="3"/>
        <v>0</v>
      </c>
      <c r="E88">
        <f t="shared" si="4"/>
        <v>0</v>
      </c>
      <c r="F88">
        <f t="shared" si="5"/>
        <v>0</v>
      </c>
      <c r="G88">
        <f t="shared" si="6"/>
        <v>0</v>
      </c>
      <c r="H88">
        <f t="shared" si="7"/>
        <v>0</v>
      </c>
      <c r="I88">
        <f t="shared" si="8"/>
        <v>0</v>
      </c>
      <c r="J88">
        <f t="shared" si="9"/>
        <v>0</v>
      </c>
      <c r="L88" s="10">
        <f t="shared" si="12"/>
        <v>11</v>
      </c>
      <c r="M88">
        <f t="shared" si="13"/>
        <v>11</v>
      </c>
      <c r="N88">
        <f t="shared" si="14"/>
        <v>6</v>
      </c>
      <c r="O88">
        <f t="shared" si="15"/>
        <v>1</v>
      </c>
      <c r="P88">
        <f t="shared" si="16"/>
        <v>1</v>
      </c>
      <c r="Q88">
        <f t="shared" si="17"/>
        <v>1</v>
      </c>
      <c r="R88">
        <f t="shared" si="18"/>
        <v>2</v>
      </c>
      <c r="S88">
        <f t="shared" si="19"/>
        <v>2</v>
      </c>
      <c r="T88">
        <f t="shared" si="20"/>
        <v>2</v>
      </c>
      <c r="U88">
        <f t="shared" si="21"/>
        <v>1</v>
      </c>
    </row>
    <row r="89" spans="1:21" x14ac:dyDescent="0.2">
      <c r="A89">
        <f t="shared" si="11"/>
        <v>12</v>
      </c>
      <c r="B89">
        <f t="shared" si="1"/>
        <v>1</v>
      </c>
      <c r="C89">
        <f t="shared" si="2"/>
        <v>0</v>
      </c>
      <c r="D89">
        <f t="shared" si="3"/>
        <v>0</v>
      </c>
      <c r="E89">
        <f t="shared" si="4"/>
        <v>0</v>
      </c>
      <c r="F89">
        <f t="shared" si="5"/>
        <v>0</v>
      </c>
      <c r="G89">
        <f t="shared" si="6"/>
        <v>1</v>
      </c>
      <c r="H89">
        <f t="shared" si="7"/>
        <v>1</v>
      </c>
      <c r="I89">
        <f t="shared" si="8"/>
        <v>0</v>
      </c>
      <c r="J89">
        <f t="shared" si="9"/>
        <v>0</v>
      </c>
      <c r="L89" s="10">
        <f t="shared" si="12"/>
        <v>12</v>
      </c>
      <c r="M89">
        <f t="shared" si="13"/>
        <v>12</v>
      </c>
      <c r="N89">
        <f t="shared" si="14"/>
        <v>6</v>
      </c>
      <c r="O89">
        <f t="shared" si="15"/>
        <v>1</v>
      </c>
      <c r="P89">
        <f t="shared" si="16"/>
        <v>1</v>
      </c>
      <c r="Q89">
        <f t="shared" si="17"/>
        <v>1</v>
      </c>
      <c r="R89">
        <f t="shared" si="18"/>
        <v>3</v>
      </c>
      <c r="S89">
        <f t="shared" si="19"/>
        <v>3</v>
      </c>
      <c r="T89">
        <f t="shared" si="20"/>
        <v>2</v>
      </c>
      <c r="U89">
        <f t="shared" si="21"/>
        <v>1</v>
      </c>
    </row>
    <row r="90" spans="1:21" x14ac:dyDescent="0.2">
      <c r="A90">
        <f t="shared" si="11"/>
        <v>13</v>
      </c>
      <c r="B90">
        <f t="shared" si="1"/>
        <v>1</v>
      </c>
      <c r="C90">
        <f t="shared" si="2"/>
        <v>0</v>
      </c>
      <c r="D90">
        <f t="shared" si="3"/>
        <v>0</v>
      </c>
      <c r="E90">
        <f t="shared" si="4"/>
        <v>0</v>
      </c>
      <c r="F90">
        <f t="shared" si="5"/>
        <v>0</v>
      </c>
      <c r="G90">
        <f t="shared" si="6"/>
        <v>1</v>
      </c>
      <c r="H90">
        <f t="shared" si="7"/>
        <v>1</v>
      </c>
      <c r="I90">
        <f t="shared" si="8"/>
        <v>0</v>
      </c>
      <c r="J90">
        <f t="shared" si="9"/>
        <v>0</v>
      </c>
      <c r="L90" s="10">
        <f t="shared" si="12"/>
        <v>13</v>
      </c>
      <c r="M90">
        <f t="shared" si="13"/>
        <v>13</v>
      </c>
      <c r="N90">
        <f t="shared" si="14"/>
        <v>6</v>
      </c>
      <c r="O90">
        <f t="shared" si="15"/>
        <v>1</v>
      </c>
      <c r="P90">
        <f t="shared" si="16"/>
        <v>1</v>
      </c>
      <c r="Q90">
        <f t="shared" si="17"/>
        <v>1</v>
      </c>
      <c r="R90">
        <f t="shared" si="18"/>
        <v>4</v>
      </c>
      <c r="S90">
        <f t="shared" si="19"/>
        <v>4</v>
      </c>
      <c r="T90">
        <f t="shared" si="20"/>
        <v>2</v>
      </c>
      <c r="U90">
        <f t="shared" si="21"/>
        <v>1</v>
      </c>
    </row>
    <row r="91" spans="1:21" x14ac:dyDescent="0.2">
      <c r="A91">
        <f t="shared" si="11"/>
        <v>14</v>
      </c>
      <c r="B91">
        <f t="shared" si="1"/>
        <v>1</v>
      </c>
      <c r="C91">
        <f t="shared" si="2"/>
        <v>0</v>
      </c>
      <c r="D91">
        <f t="shared" si="3"/>
        <v>0</v>
      </c>
      <c r="E91">
        <f t="shared" si="4"/>
        <v>0</v>
      </c>
      <c r="F91">
        <f t="shared" si="5"/>
        <v>0</v>
      </c>
      <c r="G91">
        <f t="shared" si="6"/>
        <v>0</v>
      </c>
      <c r="H91">
        <f t="shared" si="7"/>
        <v>0</v>
      </c>
      <c r="I91">
        <f t="shared" si="8"/>
        <v>0</v>
      </c>
      <c r="J91">
        <f t="shared" si="9"/>
        <v>0</v>
      </c>
      <c r="L91" s="10">
        <f t="shared" si="12"/>
        <v>14</v>
      </c>
      <c r="M91">
        <f t="shared" si="13"/>
        <v>14</v>
      </c>
      <c r="N91">
        <f t="shared" si="14"/>
        <v>6</v>
      </c>
      <c r="O91">
        <f t="shared" si="15"/>
        <v>1</v>
      </c>
      <c r="P91">
        <f t="shared" si="16"/>
        <v>1</v>
      </c>
      <c r="Q91">
        <f t="shared" si="17"/>
        <v>1</v>
      </c>
      <c r="R91">
        <f t="shared" si="18"/>
        <v>4</v>
      </c>
      <c r="S91">
        <f t="shared" si="19"/>
        <v>4</v>
      </c>
      <c r="T91">
        <f t="shared" si="20"/>
        <v>2</v>
      </c>
      <c r="U91">
        <f t="shared" si="21"/>
        <v>1</v>
      </c>
    </row>
    <row r="92" spans="1:21" x14ac:dyDescent="0.2">
      <c r="A92">
        <f t="shared" si="11"/>
        <v>15</v>
      </c>
      <c r="B92">
        <f t="shared" si="1"/>
        <v>1</v>
      </c>
      <c r="C92">
        <f t="shared" si="2"/>
        <v>0</v>
      </c>
      <c r="D92">
        <f t="shared" si="3"/>
        <v>1</v>
      </c>
      <c r="E92">
        <f t="shared" si="4"/>
        <v>1</v>
      </c>
      <c r="F92">
        <f t="shared" si="5"/>
        <v>0</v>
      </c>
      <c r="G92">
        <f t="shared" si="6"/>
        <v>0</v>
      </c>
      <c r="H92">
        <f t="shared" si="7"/>
        <v>1</v>
      </c>
      <c r="I92">
        <f t="shared" si="8"/>
        <v>0</v>
      </c>
      <c r="J92">
        <f t="shared" si="9"/>
        <v>0</v>
      </c>
      <c r="L92" s="10">
        <f t="shared" si="12"/>
        <v>15</v>
      </c>
      <c r="M92">
        <f t="shared" si="13"/>
        <v>15</v>
      </c>
      <c r="N92">
        <f t="shared" si="14"/>
        <v>6</v>
      </c>
      <c r="O92">
        <f t="shared" si="15"/>
        <v>2</v>
      </c>
      <c r="P92">
        <f t="shared" si="16"/>
        <v>2</v>
      </c>
      <c r="Q92">
        <f t="shared" si="17"/>
        <v>1</v>
      </c>
      <c r="R92">
        <f t="shared" si="18"/>
        <v>4</v>
      </c>
      <c r="S92">
        <f t="shared" si="19"/>
        <v>5</v>
      </c>
      <c r="T92">
        <f t="shared" si="20"/>
        <v>2</v>
      </c>
      <c r="U92">
        <f t="shared" si="21"/>
        <v>1</v>
      </c>
    </row>
    <row r="93" spans="1:21" x14ac:dyDescent="0.2">
      <c r="A93">
        <f t="shared" si="11"/>
        <v>16</v>
      </c>
      <c r="B93">
        <f t="shared" si="1"/>
        <v>1</v>
      </c>
      <c r="C93">
        <f t="shared" si="2"/>
        <v>0</v>
      </c>
      <c r="D93">
        <f t="shared" si="3"/>
        <v>0</v>
      </c>
      <c r="E93">
        <f t="shared" si="4"/>
        <v>0</v>
      </c>
      <c r="F93">
        <f t="shared" si="5"/>
        <v>0</v>
      </c>
      <c r="G93">
        <f t="shared" si="6"/>
        <v>1</v>
      </c>
      <c r="H93">
        <f t="shared" si="7"/>
        <v>1</v>
      </c>
      <c r="I93">
        <f t="shared" si="8"/>
        <v>0</v>
      </c>
      <c r="J93">
        <f t="shared" si="9"/>
        <v>0</v>
      </c>
      <c r="L93" s="10">
        <f t="shared" si="12"/>
        <v>16</v>
      </c>
      <c r="M93">
        <f t="shared" si="13"/>
        <v>16</v>
      </c>
      <c r="N93">
        <f t="shared" si="14"/>
        <v>6</v>
      </c>
      <c r="O93">
        <f t="shared" si="15"/>
        <v>2</v>
      </c>
      <c r="P93">
        <f t="shared" si="16"/>
        <v>2</v>
      </c>
      <c r="Q93">
        <f t="shared" si="17"/>
        <v>1</v>
      </c>
      <c r="R93">
        <f t="shared" si="18"/>
        <v>5</v>
      </c>
      <c r="S93">
        <f t="shared" si="19"/>
        <v>6</v>
      </c>
      <c r="T93">
        <f t="shared" si="20"/>
        <v>2</v>
      </c>
      <c r="U93">
        <f t="shared" si="21"/>
        <v>1</v>
      </c>
    </row>
    <row r="94" spans="1:21" x14ac:dyDescent="0.2">
      <c r="A94">
        <f t="shared" si="11"/>
        <v>17</v>
      </c>
      <c r="B94">
        <f t="shared" si="1"/>
        <v>1</v>
      </c>
      <c r="C94">
        <f t="shared" si="2"/>
        <v>1</v>
      </c>
      <c r="D94">
        <f t="shared" si="3"/>
        <v>0</v>
      </c>
      <c r="E94">
        <f t="shared" si="4"/>
        <v>0</v>
      </c>
      <c r="F94">
        <f t="shared" si="5"/>
        <v>0</v>
      </c>
      <c r="G94">
        <f t="shared" si="6"/>
        <v>0</v>
      </c>
      <c r="H94">
        <f t="shared" si="7"/>
        <v>0</v>
      </c>
      <c r="I94">
        <f t="shared" si="8"/>
        <v>0</v>
      </c>
      <c r="J94">
        <f t="shared" si="9"/>
        <v>0</v>
      </c>
      <c r="L94" s="10">
        <f t="shared" si="12"/>
        <v>17</v>
      </c>
      <c r="M94">
        <f t="shared" si="13"/>
        <v>17</v>
      </c>
      <c r="N94">
        <f t="shared" si="14"/>
        <v>7</v>
      </c>
      <c r="O94">
        <f t="shared" si="15"/>
        <v>2</v>
      </c>
      <c r="P94">
        <f t="shared" si="16"/>
        <v>2</v>
      </c>
      <c r="Q94">
        <f t="shared" si="17"/>
        <v>1</v>
      </c>
      <c r="R94">
        <f t="shared" si="18"/>
        <v>5</v>
      </c>
      <c r="S94">
        <f t="shared" si="19"/>
        <v>6</v>
      </c>
      <c r="T94">
        <f t="shared" si="20"/>
        <v>2</v>
      </c>
      <c r="U94">
        <f t="shared" si="21"/>
        <v>1</v>
      </c>
    </row>
    <row r="95" spans="1:21" x14ac:dyDescent="0.2">
      <c r="A95">
        <f t="shared" si="11"/>
        <v>18</v>
      </c>
      <c r="B95">
        <f t="shared" si="1"/>
        <v>0</v>
      </c>
      <c r="C95">
        <f t="shared" si="2"/>
        <v>1</v>
      </c>
      <c r="D95">
        <f t="shared" si="3"/>
        <v>0</v>
      </c>
      <c r="E95">
        <f t="shared" si="4"/>
        <v>0</v>
      </c>
      <c r="F95">
        <f t="shared" si="5"/>
        <v>0</v>
      </c>
      <c r="G95">
        <f t="shared" si="6"/>
        <v>0</v>
      </c>
      <c r="H95">
        <f t="shared" si="7"/>
        <v>0</v>
      </c>
      <c r="I95">
        <f t="shared" si="8"/>
        <v>0</v>
      </c>
      <c r="J95">
        <f t="shared" si="9"/>
        <v>0</v>
      </c>
      <c r="L95" s="10">
        <f t="shared" si="12"/>
        <v>18</v>
      </c>
      <c r="M95">
        <f t="shared" si="13"/>
        <v>17</v>
      </c>
      <c r="N95">
        <f t="shared" si="14"/>
        <v>8</v>
      </c>
      <c r="O95">
        <f t="shared" si="15"/>
        <v>2</v>
      </c>
      <c r="P95">
        <f t="shared" si="16"/>
        <v>2</v>
      </c>
      <c r="Q95">
        <f t="shared" si="17"/>
        <v>1</v>
      </c>
      <c r="R95">
        <f t="shared" si="18"/>
        <v>5</v>
      </c>
      <c r="S95">
        <f t="shared" si="19"/>
        <v>6</v>
      </c>
      <c r="T95">
        <f t="shared" si="20"/>
        <v>2</v>
      </c>
      <c r="U95">
        <f t="shared" si="21"/>
        <v>1</v>
      </c>
    </row>
    <row r="96" spans="1:21" x14ac:dyDescent="0.2">
      <c r="A96">
        <f t="shared" si="11"/>
        <v>19</v>
      </c>
      <c r="B96">
        <f t="shared" si="1"/>
        <v>1</v>
      </c>
      <c r="C96">
        <f t="shared" si="2"/>
        <v>1</v>
      </c>
      <c r="D96">
        <f t="shared" si="3"/>
        <v>0</v>
      </c>
      <c r="E96">
        <f t="shared" si="4"/>
        <v>0</v>
      </c>
      <c r="F96">
        <f t="shared" si="5"/>
        <v>0</v>
      </c>
      <c r="G96">
        <f t="shared" si="6"/>
        <v>0</v>
      </c>
      <c r="H96">
        <f t="shared" si="7"/>
        <v>0</v>
      </c>
      <c r="I96">
        <f t="shared" si="8"/>
        <v>0</v>
      </c>
      <c r="J96">
        <f t="shared" si="9"/>
        <v>0</v>
      </c>
      <c r="L96" s="10">
        <f t="shared" si="12"/>
        <v>19</v>
      </c>
      <c r="M96">
        <f t="shared" si="13"/>
        <v>18</v>
      </c>
      <c r="N96">
        <f t="shared" si="14"/>
        <v>9</v>
      </c>
      <c r="O96">
        <f t="shared" si="15"/>
        <v>2</v>
      </c>
      <c r="P96">
        <f t="shared" si="16"/>
        <v>2</v>
      </c>
      <c r="Q96">
        <f t="shared" si="17"/>
        <v>1</v>
      </c>
      <c r="R96">
        <f t="shared" si="18"/>
        <v>5</v>
      </c>
      <c r="S96">
        <f t="shared" si="19"/>
        <v>6</v>
      </c>
      <c r="T96">
        <f t="shared" si="20"/>
        <v>2</v>
      </c>
      <c r="U96">
        <f t="shared" si="21"/>
        <v>1</v>
      </c>
    </row>
    <row r="97" spans="1:21" x14ac:dyDescent="0.2">
      <c r="A97">
        <f t="shared" si="11"/>
        <v>20</v>
      </c>
      <c r="B97">
        <f t="shared" si="1"/>
        <v>1</v>
      </c>
      <c r="C97">
        <f t="shared" si="2"/>
        <v>1</v>
      </c>
      <c r="D97">
        <f t="shared" si="3"/>
        <v>0</v>
      </c>
      <c r="E97">
        <f t="shared" si="4"/>
        <v>0</v>
      </c>
      <c r="F97">
        <f t="shared" si="5"/>
        <v>0</v>
      </c>
      <c r="G97">
        <f t="shared" si="6"/>
        <v>0</v>
      </c>
      <c r="H97">
        <f t="shared" si="7"/>
        <v>0</v>
      </c>
      <c r="I97">
        <f t="shared" si="8"/>
        <v>0</v>
      </c>
      <c r="J97">
        <f t="shared" si="9"/>
        <v>0</v>
      </c>
      <c r="L97" s="10">
        <f t="shared" si="12"/>
        <v>20</v>
      </c>
      <c r="M97">
        <f t="shared" si="13"/>
        <v>19</v>
      </c>
      <c r="N97">
        <f t="shared" si="14"/>
        <v>10</v>
      </c>
      <c r="O97">
        <f t="shared" si="15"/>
        <v>2</v>
      </c>
      <c r="P97">
        <f t="shared" si="16"/>
        <v>2</v>
      </c>
      <c r="Q97">
        <f t="shared" si="17"/>
        <v>1</v>
      </c>
      <c r="R97">
        <f t="shared" si="18"/>
        <v>5</v>
      </c>
      <c r="S97">
        <f t="shared" si="19"/>
        <v>6</v>
      </c>
      <c r="T97">
        <f t="shared" si="20"/>
        <v>2</v>
      </c>
      <c r="U97">
        <f t="shared" si="21"/>
        <v>1</v>
      </c>
    </row>
    <row r="98" spans="1:21" x14ac:dyDescent="0.2">
      <c r="A98">
        <f t="shared" si="11"/>
        <v>21</v>
      </c>
      <c r="B98">
        <f t="shared" si="1"/>
        <v>1</v>
      </c>
      <c r="C98">
        <f t="shared" si="2"/>
        <v>1</v>
      </c>
      <c r="D98">
        <f t="shared" si="3"/>
        <v>0</v>
      </c>
      <c r="E98">
        <f t="shared" si="4"/>
        <v>0</v>
      </c>
      <c r="F98">
        <f t="shared" si="5"/>
        <v>0</v>
      </c>
      <c r="G98">
        <f t="shared" si="6"/>
        <v>0</v>
      </c>
      <c r="H98">
        <f t="shared" si="7"/>
        <v>0</v>
      </c>
      <c r="I98">
        <f t="shared" si="8"/>
        <v>0</v>
      </c>
      <c r="J98">
        <f t="shared" si="9"/>
        <v>0</v>
      </c>
      <c r="L98" s="10">
        <f t="shared" si="12"/>
        <v>21</v>
      </c>
      <c r="M98">
        <f t="shared" si="13"/>
        <v>20</v>
      </c>
      <c r="N98">
        <f t="shared" si="14"/>
        <v>11</v>
      </c>
      <c r="O98">
        <f t="shared" si="15"/>
        <v>2</v>
      </c>
      <c r="P98">
        <f t="shared" si="16"/>
        <v>2</v>
      </c>
      <c r="Q98">
        <f t="shared" si="17"/>
        <v>1</v>
      </c>
      <c r="R98">
        <f t="shared" si="18"/>
        <v>5</v>
      </c>
      <c r="S98">
        <f t="shared" si="19"/>
        <v>6</v>
      </c>
      <c r="T98">
        <f t="shared" si="20"/>
        <v>2</v>
      </c>
      <c r="U98">
        <f t="shared" si="21"/>
        <v>1</v>
      </c>
    </row>
    <row r="99" spans="1:21" x14ac:dyDescent="0.2">
      <c r="A99">
        <f t="shared" si="11"/>
        <v>22</v>
      </c>
      <c r="B99">
        <f t="shared" si="1"/>
        <v>1</v>
      </c>
      <c r="C99">
        <f t="shared" si="2"/>
        <v>1</v>
      </c>
      <c r="D99">
        <f t="shared" si="3"/>
        <v>0</v>
      </c>
      <c r="E99">
        <f t="shared" si="4"/>
        <v>0</v>
      </c>
      <c r="F99">
        <f t="shared" si="5"/>
        <v>0</v>
      </c>
      <c r="G99">
        <f t="shared" si="6"/>
        <v>0</v>
      </c>
      <c r="H99">
        <f t="shared" si="7"/>
        <v>0</v>
      </c>
      <c r="I99">
        <f t="shared" si="8"/>
        <v>0</v>
      </c>
      <c r="J99">
        <f t="shared" si="9"/>
        <v>0</v>
      </c>
      <c r="L99" s="10">
        <f t="shared" si="12"/>
        <v>22</v>
      </c>
      <c r="M99">
        <f t="shared" si="13"/>
        <v>21</v>
      </c>
      <c r="N99">
        <f t="shared" si="14"/>
        <v>12</v>
      </c>
      <c r="O99">
        <f t="shared" si="15"/>
        <v>2</v>
      </c>
      <c r="P99">
        <f t="shared" si="16"/>
        <v>2</v>
      </c>
      <c r="Q99">
        <f t="shared" si="17"/>
        <v>1</v>
      </c>
      <c r="R99">
        <f t="shared" si="18"/>
        <v>5</v>
      </c>
      <c r="S99">
        <f t="shared" si="19"/>
        <v>6</v>
      </c>
      <c r="T99">
        <f t="shared" si="20"/>
        <v>2</v>
      </c>
      <c r="U99">
        <f t="shared" si="21"/>
        <v>1</v>
      </c>
    </row>
    <row r="100" spans="1:21" x14ac:dyDescent="0.2">
      <c r="A100">
        <f t="shared" si="11"/>
        <v>23</v>
      </c>
      <c r="B100">
        <f t="shared" si="1"/>
        <v>1</v>
      </c>
      <c r="C100">
        <f t="shared" si="2"/>
        <v>0</v>
      </c>
      <c r="D100">
        <f t="shared" si="3"/>
        <v>0</v>
      </c>
      <c r="E100">
        <f t="shared" si="4"/>
        <v>0</v>
      </c>
      <c r="F100">
        <f t="shared" si="5"/>
        <v>0</v>
      </c>
      <c r="G100">
        <f t="shared" si="6"/>
        <v>1</v>
      </c>
      <c r="H100">
        <f t="shared" si="7"/>
        <v>0</v>
      </c>
      <c r="I100">
        <f t="shared" si="8"/>
        <v>1</v>
      </c>
      <c r="J100">
        <f t="shared" si="9"/>
        <v>0</v>
      </c>
      <c r="L100" s="10">
        <f t="shared" si="12"/>
        <v>23</v>
      </c>
      <c r="M100">
        <f t="shared" si="13"/>
        <v>22</v>
      </c>
      <c r="N100">
        <f t="shared" si="14"/>
        <v>12</v>
      </c>
      <c r="O100">
        <f t="shared" si="15"/>
        <v>2</v>
      </c>
      <c r="P100">
        <f t="shared" si="16"/>
        <v>2</v>
      </c>
      <c r="Q100">
        <f t="shared" si="17"/>
        <v>1</v>
      </c>
      <c r="R100">
        <f t="shared" si="18"/>
        <v>6</v>
      </c>
      <c r="S100">
        <f t="shared" si="19"/>
        <v>6</v>
      </c>
      <c r="T100">
        <f t="shared" si="20"/>
        <v>3</v>
      </c>
      <c r="U100">
        <f t="shared" si="21"/>
        <v>1</v>
      </c>
    </row>
    <row r="101" spans="1:21" x14ac:dyDescent="0.2">
      <c r="A101">
        <f t="shared" si="11"/>
        <v>24</v>
      </c>
      <c r="B101">
        <f t="shared" si="1"/>
        <v>1</v>
      </c>
      <c r="C101">
        <f t="shared" si="2"/>
        <v>1</v>
      </c>
      <c r="D101">
        <f t="shared" si="3"/>
        <v>0</v>
      </c>
      <c r="E101">
        <f t="shared" si="4"/>
        <v>0</v>
      </c>
      <c r="F101">
        <f t="shared" si="5"/>
        <v>0</v>
      </c>
      <c r="G101">
        <f t="shared" si="6"/>
        <v>0</v>
      </c>
      <c r="H101">
        <f t="shared" si="7"/>
        <v>0</v>
      </c>
      <c r="I101">
        <f t="shared" si="8"/>
        <v>0</v>
      </c>
      <c r="J101">
        <f t="shared" si="9"/>
        <v>0</v>
      </c>
      <c r="L101" s="10">
        <f t="shared" si="12"/>
        <v>24</v>
      </c>
      <c r="M101">
        <f t="shared" si="13"/>
        <v>23</v>
      </c>
      <c r="N101">
        <f t="shared" si="14"/>
        <v>13</v>
      </c>
      <c r="O101">
        <f t="shared" si="15"/>
        <v>2</v>
      </c>
      <c r="P101">
        <f t="shared" si="16"/>
        <v>2</v>
      </c>
      <c r="Q101">
        <f t="shared" si="17"/>
        <v>1</v>
      </c>
      <c r="R101">
        <f t="shared" si="18"/>
        <v>6</v>
      </c>
      <c r="S101">
        <f t="shared" si="19"/>
        <v>6</v>
      </c>
      <c r="T101">
        <f t="shared" si="20"/>
        <v>3</v>
      </c>
      <c r="U101">
        <f t="shared" si="21"/>
        <v>1</v>
      </c>
    </row>
    <row r="102" spans="1:21" x14ac:dyDescent="0.2">
      <c r="A102">
        <f t="shared" si="11"/>
        <v>25</v>
      </c>
      <c r="B102">
        <f t="shared" si="1"/>
        <v>1</v>
      </c>
      <c r="C102">
        <f t="shared" si="2"/>
        <v>0</v>
      </c>
      <c r="D102">
        <f t="shared" si="3"/>
        <v>0</v>
      </c>
      <c r="E102">
        <f t="shared" si="4"/>
        <v>0</v>
      </c>
      <c r="F102">
        <f t="shared" si="5"/>
        <v>0</v>
      </c>
      <c r="G102">
        <f t="shared" si="6"/>
        <v>0</v>
      </c>
      <c r="H102">
        <f t="shared" si="7"/>
        <v>0</v>
      </c>
      <c r="I102">
        <f t="shared" si="8"/>
        <v>0</v>
      </c>
      <c r="J102">
        <f t="shared" si="9"/>
        <v>0</v>
      </c>
      <c r="L102" s="10">
        <f t="shared" si="12"/>
        <v>25</v>
      </c>
      <c r="M102">
        <f t="shared" si="13"/>
        <v>24</v>
      </c>
      <c r="N102">
        <f t="shared" si="14"/>
        <v>13</v>
      </c>
      <c r="O102">
        <f t="shared" si="15"/>
        <v>2</v>
      </c>
      <c r="P102">
        <f t="shared" si="16"/>
        <v>2</v>
      </c>
      <c r="Q102">
        <f t="shared" si="17"/>
        <v>1</v>
      </c>
      <c r="R102">
        <f t="shared" si="18"/>
        <v>6</v>
      </c>
      <c r="S102">
        <f t="shared" si="19"/>
        <v>6</v>
      </c>
      <c r="T102">
        <f t="shared" si="20"/>
        <v>3</v>
      </c>
      <c r="U102">
        <f t="shared" si="21"/>
        <v>1</v>
      </c>
    </row>
    <row r="103" spans="1:21" x14ac:dyDescent="0.2">
      <c r="A103">
        <f t="shared" si="11"/>
        <v>26</v>
      </c>
      <c r="B103">
        <f t="shared" si="1"/>
        <v>0</v>
      </c>
      <c r="C103">
        <f t="shared" si="2"/>
        <v>1</v>
      </c>
      <c r="D103">
        <f t="shared" si="3"/>
        <v>0</v>
      </c>
      <c r="E103">
        <f t="shared" si="4"/>
        <v>0</v>
      </c>
      <c r="F103">
        <f t="shared" si="5"/>
        <v>0</v>
      </c>
      <c r="G103">
        <f t="shared" si="6"/>
        <v>0</v>
      </c>
      <c r="H103">
        <f t="shared" si="7"/>
        <v>0</v>
      </c>
      <c r="I103">
        <f t="shared" si="8"/>
        <v>0</v>
      </c>
      <c r="J103">
        <f t="shared" si="9"/>
        <v>0</v>
      </c>
      <c r="L103" s="10">
        <f t="shared" si="12"/>
        <v>26</v>
      </c>
      <c r="M103">
        <f t="shared" si="13"/>
        <v>24</v>
      </c>
      <c r="N103">
        <f t="shared" si="14"/>
        <v>14</v>
      </c>
      <c r="O103">
        <f t="shared" si="15"/>
        <v>2</v>
      </c>
      <c r="P103">
        <f t="shared" si="16"/>
        <v>2</v>
      </c>
      <c r="Q103">
        <f t="shared" si="17"/>
        <v>1</v>
      </c>
      <c r="R103">
        <f t="shared" si="18"/>
        <v>6</v>
      </c>
      <c r="S103">
        <f t="shared" si="19"/>
        <v>6</v>
      </c>
      <c r="T103">
        <f t="shared" si="20"/>
        <v>3</v>
      </c>
      <c r="U103">
        <f t="shared" si="21"/>
        <v>1</v>
      </c>
    </row>
    <row r="104" spans="1:21" x14ac:dyDescent="0.2">
      <c r="A104">
        <f t="shared" si="11"/>
        <v>27</v>
      </c>
      <c r="B104">
        <f t="shared" si="1"/>
        <v>1</v>
      </c>
      <c r="C104">
        <f t="shared" si="2"/>
        <v>1</v>
      </c>
      <c r="D104">
        <f t="shared" si="3"/>
        <v>0</v>
      </c>
      <c r="E104">
        <f t="shared" si="4"/>
        <v>0</v>
      </c>
      <c r="F104">
        <f t="shared" si="5"/>
        <v>0</v>
      </c>
      <c r="G104">
        <f t="shared" si="6"/>
        <v>0</v>
      </c>
      <c r="H104">
        <f t="shared" si="7"/>
        <v>0</v>
      </c>
      <c r="I104">
        <f t="shared" si="8"/>
        <v>0</v>
      </c>
      <c r="J104">
        <f t="shared" si="9"/>
        <v>0</v>
      </c>
      <c r="L104" s="10">
        <f t="shared" si="12"/>
        <v>27</v>
      </c>
      <c r="M104">
        <f t="shared" si="13"/>
        <v>25</v>
      </c>
      <c r="N104">
        <f t="shared" si="14"/>
        <v>15</v>
      </c>
      <c r="O104">
        <f t="shared" si="15"/>
        <v>2</v>
      </c>
      <c r="P104">
        <f t="shared" si="16"/>
        <v>2</v>
      </c>
      <c r="Q104">
        <f t="shared" si="17"/>
        <v>1</v>
      </c>
      <c r="R104">
        <f t="shared" si="18"/>
        <v>6</v>
      </c>
      <c r="S104">
        <f t="shared" si="19"/>
        <v>6</v>
      </c>
      <c r="T104">
        <f t="shared" si="20"/>
        <v>3</v>
      </c>
      <c r="U104">
        <f t="shared" si="21"/>
        <v>1</v>
      </c>
    </row>
    <row r="105" spans="1:21" x14ac:dyDescent="0.2">
      <c r="A105">
        <f t="shared" si="11"/>
        <v>28</v>
      </c>
      <c r="B105">
        <f t="shared" si="1"/>
        <v>1</v>
      </c>
      <c r="C105">
        <f t="shared" si="2"/>
        <v>1</v>
      </c>
      <c r="D105">
        <f t="shared" si="3"/>
        <v>0</v>
      </c>
      <c r="E105">
        <f t="shared" si="4"/>
        <v>0</v>
      </c>
      <c r="F105">
        <f t="shared" si="5"/>
        <v>1</v>
      </c>
      <c r="G105">
        <f t="shared" si="6"/>
        <v>0</v>
      </c>
      <c r="H105">
        <f t="shared" si="7"/>
        <v>0</v>
      </c>
      <c r="I105">
        <f t="shared" si="8"/>
        <v>0</v>
      </c>
      <c r="J105">
        <f t="shared" si="9"/>
        <v>0</v>
      </c>
      <c r="L105" s="10">
        <f t="shared" si="12"/>
        <v>28</v>
      </c>
      <c r="M105">
        <f t="shared" si="13"/>
        <v>26</v>
      </c>
      <c r="N105">
        <f t="shared" si="14"/>
        <v>16</v>
      </c>
      <c r="O105">
        <f t="shared" si="15"/>
        <v>2</v>
      </c>
      <c r="P105">
        <f t="shared" si="16"/>
        <v>2</v>
      </c>
      <c r="Q105">
        <f t="shared" si="17"/>
        <v>2</v>
      </c>
      <c r="R105">
        <f t="shared" si="18"/>
        <v>6</v>
      </c>
      <c r="S105">
        <f t="shared" si="19"/>
        <v>6</v>
      </c>
      <c r="T105">
        <f t="shared" si="20"/>
        <v>3</v>
      </c>
      <c r="U105">
        <f t="shared" si="21"/>
        <v>1</v>
      </c>
    </row>
    <row r="106" spans="1:21" x14ac:dyDescent="0.2">
      <c r="A106">
        <f t="shared" si="11"/>
        <v>29</v>
      </c>
      <c r="B106">
        <f t="shared" si="1"/>
        <v>1</v>
      </c>
      <c r="C106">
        <f t="shared" si="2"/>
        <v>1</v>
      </c>
      <c r="D106">
        <f t="shared" si="3"/>
        <v>0</v>
      </c>
      <c r="E106">
        <f t="shared" si="4"/>
        <v>0</v>
      </c>
      <c r="F106">
        <f t="shared" si="5"/>
        <v>0</v>
      </c>
      <c r="G106">
        <f t="shared" si="6"/>
        <v>0</v>
      </c>
      <c r="H106">
        <f t="shared" si="7"/>
        <v>0</v>
      </c>
      <c r="I106">
        <f t="shared" si="8"/>
        <v>0</v>
      </c>
      <c r="J106">
        <f t="shared" si="9"/>
        <v>0</v>
      </c>
      <c r="L106" s="10">
        <f t="shared" si="12"/>
        <v>29</v>
      </c>
      <c r="M106">
        <f t="shared" si="13"/>
        <v>27</v>
      </c>
      <c r="N106">
        <f t="shared" si="14"/>
        <v>17</v>
      </c>
      <c r="O106">
        <f t="shared" si="15"/>
        <v>2</v>
      </c>
      <c r="P106">
        <f t="shared" si="16"/>
        <v>2</v>
      </c>
      <c r="Q106">
        <f t="shared" si="17"/>
        <v>2</v>
      </c>
      <c r="R106">
        <f t="shared" si="18"/>
        <v>6</v>
      </c>
      <c r="S106">
        <f t="shared" si="19"/>
        <v>6</v>
      </c>
      <c r="T106">
        <f t="shared" si="20"/>
        <v>3</v>
      </c>
      <c r="U106">
        <f t="shared" si="21"/>
        <v>1</v>
      </c>
    </row>
    <row r="107" spans="1:21" x14ac:dyDescent="0.2">
      <c r="A107">
        <f t="shared" si="11"/>
        <v>30</v>
      </c>
      <c r="B107">
        <f t="shared" si="1"/>
        <v>1</v>
      </c>
      <c r="C107">
        <f t="shared" si="2"/>
        <v>0</v>
      </c>
      <c r="D107">
        <f t="shared" si="3"/>
        <v>0</v>
      </c>
      <c r="E107">
        <f t="shared" si="4"/>
        <v>0</v>
      </c>
      <c r="F107">
        <f t="shared" si="5"/>
        <v>0</v>
      </c>
      <c r="G107">
        <f t="shared" si="6"/>
        <v>0</v>
      </c>
      <c r="H107">
        <f t="shared" si="7"/>
        <v>0</v>
      </c>
      <c r="I107">
        <f t="shared" si="8"/>
        <v>0</v>
      </c>
      <c r="J107">
        <f t="shared" si="9"/>
        <v>0</v>
      </c>
      <c r="L107" s="10">
        <f t="shared" si="12"/>
        <v>30</v>
      </c>
      <c r="M107">
        <f t="shared" si="13"/>
        <v>28</v>
      </c>
      <c r="N107">
        <f t="shared" si="14"/>
        <v>17</v>
      </c>
      <c r="O107">
        <f t="shared" si="15"/>
        <v>2</v>
      </c>
      <c r="P107">
        <f t="shared" si="16"/>
        <v>2</v>
      </c>
      <c r="Q107">
        <f t="shared" si="17"/>
        <v>2</v>
      </c>
      <c r="R107">
        <f t="shared" si="18"/>
        <v>6</v>
      </c>
      <c r="S107">
        <f t="shared" si="19"/>
        <v>6</v>
      </c>
      <c r="T107">
        <f t="shared" si="20"/>
        <v>3</v>
      </c>
      <c r="U107">
        <f t="shared" si="21"/>
        <v>1</v>
      </c>
    </row>
    <row r="108" spans="1:21" x14ac:dyDescent="0.2">
      <c r="A108">
        <f t="shared" si="11"/>
        <v>31</v>
      </c>
      <c r="B108">
        <f t="shared" si="1"/>
        <v>1</v>
      </c>
      <c r="C108">
        <f t="shared" si="2"/>
        <v>0</v>
      </c>
      <c r="D108">
        <f t="shared" si="3"/>
        <v>0</v>
      </c>
      <c r="E108">
        <f t="shared" si="4"/>
        <v>0</v>
      </c>
      <c r="F108">
        <f t="shared" si="5"/>
        <v>0</v>
      </c>
      <c r="G108">
        <f t="shared" si="6"/>
        <v>0</v>
      </c>
      <c r="H108">
        <f t="shared" si="7"/>
        <v>0</v>
      </c>
      <c r="I108">
        <f t="shared" si="8"/>
        <v>0</v>
      </c>
      <c r="J108">
        <f t="shared" si="9"/>
        <v>1</v>
      </c>
      <c r="L108" s="10">
        <f t="shared" si="12"/>
        <v>31</v>
      </c>
      <c r="M108">
        <f t="shared" si="13"/>
        <v>29</v>
      </c>
      <c r="N108">
        <f t="shared" si="14"/>
        <v>17</v>
      </c>
      <c r="O108">
        <f t="shared" si="15"/>
        <v>2</v>
      </c>
      <c r="P108">
        <f t="shared" si="16"/>
        <v>2</v>
      </c>
      <c r="Q108">
        <f t="shared" si="17"/>
        <v>2</v>
      </c>
      <c r="R108">
        <f t="shared" si="18"/>
        <v>6</v>
      </c>
      <c r="S108">
        <f t="shared" si="19"/>
        <v>6</v>
      </c>
      <c r="T108">
        <f t="shared" si="20"/>
        <v>3</v>
      </c>
      <c r="U108">
        <f t="shared" si="21"/>
        <v>2</v>
      </c>
    </row>
    <row r="109" spans="1:21" x14ac:dyDescent="0.2">
      <c r="A109">
        <f t="shared" si="11"/>
        <v>32</v>
      </c>
      <c r="B109">
        <f t="shared" si="1"/>
        <v>1</v>
      </c>
      <c r="C109">
        <f t="shared" si="2"/>
        <v>1</v>
      </c>
      <c r="D109">
        <f t="shared" si="3"/>
        <v>0</v>
      </c>
      <c r="E109">
        <f t="shared" si="4"/>
        <v>0</v>
      </c>
      <c r="F109">
        <f t="shared" si="5"/>
        <v>0</v>
      </c>
      <c r="G109">
        <f t="shared" si="6"/>
        <v>0</v>
      </c>
      <c r="H109">
        <f t="shared" si="7"/>
        <v>0</v>
      </c>
      <c r="I109">
        <f t="shared" si="8"/>
        <v>0</v>
      </c>
      <c r="J109">
        <f t="shared" si="9"/>
        <v>0</v>
      </c>
      <c r="L109" s="10">
        <f t="shared" si="12"/>
        <v>32</v>
      </c>
      <c r="M109">
        <f t="shared" si="13"/>
        <v>30</v>
      </c>
      <c r="N109">
        <f t="shared" si="14"/>
        <v>18</v>
      </c>
      <c r="O109">
        <f t="shared" si="15"/>
        <v>2</v>
      </c>
      <c r="P109">
        <f t="shared" si="16"/>
        <v>2</v>
      </c>
      <c r="Q109">
        <f t="shared" si="17"/>
        <v>2</v>
      </c>
      <c r="R109">
        <f t="shared" si="18"/>
        <v>6</v>
      </c>
      <c r="S109">
        <f t="shared" si="19"/>
        <v>6</v>
      </c>
      <c r="T109">
        <f t="shared" si="20"/>
        <v>3</v>
      </c>
      <c r="U109">
        <f t="shared" si="21"/>
        <v>2</v>
      </c>
    </row>
    <row r="110" spans="1:21" x14ac:dyDescent="0.2">
      <c r="A110">
        <f t="shared" si="11"/>
        <v>33</v>
      </c>
      <c r="B110">
        <f t="shared" si="1"/>
        <v>0</v>
      </c>
      <c r="C110">
        <f t="shared" si="2"/>
        <v>0</v>
      </c>
      <c r="D110">
        <f t="shared" si="3"/>
        <v>0</v>
      </c>
      <c r="E110">
        <f t="shared" si="4"/>
        <v>0</v>
      </c>
      <c r="F110">
        <f t="shared" si="5"/>
        <v>0</v>
      </c>
      <c r="G110">
        <f t="shared" si="6"/>
        <v>1</v>
      </c>
      <c r="H110">
        <f t="shared" si="7"/>
        <v>0</v>
      </c>
      <c r="I110">
        <f t="shared" si="8"/>
        <v>0</v>
      </c>
      <c r="J110">
        <f t="shared" si="9"/>
        <v>0</v>
      </c>
      <c r="L110" s="10">
        <f t="shared" si="12"/>
        <v>33</v>
      </c>
      <c r="M110">
        <f t="shared" si="13"/>
        <v>30</v>
      </c>
      <c r="N110">
        <f t="shared" si="14"/>
        <v>18</v>
      </c>
      <c r="O110">
        <f t="shared" si="15"/>
        <v>2</v>
      </c>
      <c r="P110">
        <f t="shared" si="16"/>
        <v>2</v>
      </c>
      <c r="Q110">
        <f t="shared" si="17"/>
        <v>2</v>
      </c>
      <c r="R110">
        <f t="shared" si="18"/>
        <v>7</v>
      </c>
      <c r="S110">
        <f t="shared" si="19"/>
        <v>6</v>
      </c>
      <c r="T110">
        <f t="shared" si="20"/>
        <v>3</v>
      </c>
      <c r="U110">
        <f t="shared" si="21"/>
        <v>2</v>
      </c>
    </row>
    <row r="111" spans="1:21" x14ac:dyDescent="0.2">
      <c r="A111">
        <f t="shared" si="11"/>
        <v>34</v>
      </c>
      <c r="B111">
        <f t="shared" si="1"/>
        <v>0</v>
      </c>
      <c r="C111">
        <f t="shared" si="2"/>
        <v>1</v>
      </c>
      <c r="D111">
        <f t="shared" si="3"/>
        <v>0</v>
      </c>
      <c r="E111">
        <f t="shared" si="4"/>
        <v>0</v>
      </c>
      <c r="F111">
        <f t="shared" si="5"/>
        <v>0</v>
      </c>
      <c r="G111">
        <f t="shared" si="6"/>
        <v>0</v>
      </c>
      <c r="H111">
        <f t="shared" si="7"/>
        <v>0</v>
      </c>
      <c r="I111">
        <f t="shared" si="8"/>
        <v>0</v>
      </c>
      <c r="J111">
        <f t="shared" si="9"/>
        <v>0</v>
      </c>
      <c r="L111" s="10">
        <f t="shared" si="12"/>
        <v>34</v>
      </c>
      <c r="M111">
        <f t="shared" si="13"/>
        <v>30</v>
      </c>
      <c r="N111">
        <f t="shared" si="14"/>
        <v>19</v>
      </c>
      <c r="O111">
        <f t="shared" si="15"/>
        <v>2</v>
      </c>
      <c r="P111">
        <f t="shared" si="16"/>
        <v>2</v>
      </c>
      <c r="Q111">
        <f t="shared" si="17"/>
        <v>2</v>
      </c>
      <c r="R111">
        <f t="shared" si="18"/>
        <v>7</v>
      </c>
      <c r="S111">
        <f t="shared" si="19"/>
        <v>6</v>
      </c>
      <c r="T111">
        <f t="shared" si="20"/>
        <v>3</v>
      </c>
      <c r="U111">
        <f t="shared" si="21"/>
        <v>2</v>
      </c>
    </row>
    <row r="112" spans="1:21" x14ac:dyDescent="0.2">
      <c r="A112">
        <f t="shared" si="11"/>
        <v>35</v>
      </c>
      <c r="B112">
        <f t="shared" si="1"/>
        <v>1</v>
      </c>
      <c r="C112">
        <f t="shared" si="2"/>
        <v>0</v>
      </c>
      <c r="D112">
        <f t="shared" si="3"/>
        <v>0</v>
      </c>
      <c r="E112">
        <f t="shared" si="4"/>
        <v>0</v>
      </c>
      <c r="F112">
        <f t="shared" si="5"/>
        <v>0</v>
      </c>
      <c r="G112">
        <f t="shared" si="6"/>
        <v>0</v>
      </c>
      <c r="H112">
        <f t="shared" si="7"/>
        <v>0</v>
      </c>
      <c r="I112">
        <f t="shared" si="8"/>
        <v>0</v>
      </c>
      <c r="J112">
        <f t="shared" si="9"/>
        <v>0</v>
      </c>
      <c r="L112" s="10">
        <f t="shared" si="12"/>
        <v>35</v>
      </c>
      <c r="M112">
        <f t="shared" si="13"/>
        <v>31</v>
      </c>
      <c r="N112">
        <f t="shared" si="14"/>
        <v>19</v>
      </c>
      <c r="O112">
        <f t="shared" si="15"/>
        <v>2</v>
      </c>
      <c r="P112">
        <f t="shared" si="16"/>
        <v>2</v>
      </c>
      <c r="Q112">
        <f t="shared" si="17"/>
        <v>2</v>
      </c>
      <c r="R112">
        <f t="shared" si="18"/>
        <v>7</v>
      </c>
      <c r="S112">
        <f t="shared" si="19"/>
        <v>6</v>
      </c>
      <c r="T112">
        <f t="shared" si="20"/>
        <v>3</v>
      </c>
      <c r="U112">
        <f t="shared" si="21"/>
        <v>2</v>
      </c>
    </row>
    <row r="113" spans="1:21" x14ac:dyDescent="0.2">
      <c r="A113">
        <f t="shared" si="11"/>
        <v>36</v>
      </c>
      <c r="B113">
        <f t="shared" si="1"/>
        <v>1</v>
      </c>
      <c r="C113">
        <f t="shared" si="2"/>
        <v>1</v>
      </c>
      <c r="D113">
        <f t="shared" si="3"/>
        <v>1</v>
      </c>
      <c r="E113">
        <f t="shared" si="4"/>
        <v>1</v>
      </c>
      <c r="F113">
        <f t="shared" si="5"/>
        <v>0</v>
      </c>
      <c r="G113">
        <f t="shared" si="6"/>
        <v>0</v>
      </c>
      <c r="H113">
        <f t="shared" si="7"/>
        <v>0</v>
      </c>
      <c r="I113">
        <f t="shared" si="8"/>
        <v>0</v>
      </c>
      <c r="J113">
        <f t="shared" si="9"/>
        <v>0</v>
      </c>
      <c r="L113" s="10">
        <f t="shared" si="12"/>
        <v>36</v>
      </c>
      <c r="M113">
        <f t="shared" si="13"/>
        <v>32</v>
      </c>
      <c r="N113">
        <f t="shared" si="14"/>
        <v>20</v>
      </c>
      <c r="O113">
        <f t="shared" si="15"/>
        <v>3</v>
      </c>
      <c r="P113">
        <f t="shared" si="16"/>
        <v>3</v>
      </c>
      <c r="Q113">
        <f t="shared" si="17"/>
        <v>2</v>
      </c>
      <c r="R113">
        <f t="shared" si="18"/>
        <v>7</v>
      </c>
      <c r="S113">
        <f t="shared" si="19"/>
        <v>6</v>
      </c>
      <c r="T113">
        <f t="shared" si="20"/>
        <v>3</v>
      </c>
      <c r="U113">
        <f t="shared" si="21"/>
        <v>2</v>
      </c>
    </row>
    <row r="114" spans="1:21" x14ac:dyDescent="0.2">
      <c r="A114">
        <f t="shared" si="11"/>
        <v>37</v>
      </c>
      <c r="B114">
        <f t="shared" si="1"/>
        <v>1</v>
      </c>
      <c r="C114">
        <f t="shared" si="2"/>
        <v>0</v>
      </c>
      <c r="D114">
        <f t="shared" si="3"/>
        <v>0</v>
      </c>
      <c r="E114">
        <f t="shared" si="4"/>
        <v>0</v>
      </c>
      <c r="F114">
        <f t="shared" si="5"/>
        <v>0</v>
      </c>
      <c r="G114">
        <f t="shared" si="6"/>
        <v>1</v>
      </c>
      <c r="H114">
        <f t="shared" si="7"/>
        <v>1</v>
      </c>
      <c r="I114">
        <f t="shared" si="8"/>
        <v>1</v>
      </c>
      <c r="J114">
        <f t="shared" si="9"/>
        <v>0</v>
      </c>
      <c r="L114" s="10">
        <f t="shared" si="12"/>
        <v>37</v>
      </c>
      <c r="M114">
        <f t="shared" si="13"/>
        <v>33</v>
      </c>
      <c r="N114">
        <f t="shared" si="14"/>
        <v>20</v>
      </c>
      <c r="O114">
        <f t="shared" si="15"/>
        <v>3</v>
      </c>
      <c r="P114">
        <f t="shared" si="16"/>
        <v>3</v>
      </c>
      <c r="Q114">
        <f t="shared" si="17"/>
        <v>2</v>
      </c>
      <c r="R114">
        <f t="shared" si="18"/>
        <v>8</v>
      </c>
      <c r="S114">
        <f t="shared" si="19"/>
        <v>7</v>
      </c>
      <c r="T114">
        <f t="shared" si="20"/>
        <v>4</v>
      </c>
      <c r="U114">
        <f t="shared" si="21"/>
        <v>2</v>
      </c>
    </row>
    <row r="115" spans="1:21" x14ac:dyDescent="0.2">
      <c r="A115">
        <f t="shared" si="11"/>
        <v>38</v>
      </c>
      <c r="B115">
        <f t="shared" si="1"/>
        <v>1</v>
      </c>
      <c r="C115">
        <f t="shared" si="2"/>
        <v>0</v>
      </c>
      <c r="D115">
        <f t="shared" si="3"/>
        <v>0</v>
      </c>
      <c r="E115">
        <f t="shared" si="4"/>
        <v>0</v>
      </c>
      <c r="F115">
        <f t="shared" si="5"/>
        <v>0</v>
      </c>
      <c r="G115">
        <f t="shared" si="6"/>
        <v>1</v>
      </c>
      <c r="H115">
        <f t="shared" si="7"/>
        <v>1</v>
      </c>
      <c r="I115">
        <f t="shared" si="8"/>
        <v>1</v>
      </c>
      <c r="J115">
        <f t="shared" si="9"/>
        <v>0</v>
      </c>
      <c r="L115" s="10">
        <f t="shared" si="12"/>
        <v>38</v>
      </c>
      <c r="M115">
        <f t="shared" si="13"/>
        <v>34</v>
      </c>
      <c r="N115">
        <f t="shared" si="14"/>
        <v>20</v>
      </c>
      <c r="O115">
        <f t="shared" si="15"/>
        <v>3</v>
      </c>
      <c r="P115">
        <f t="shared" si="16"/>
        <v>3</v>
      </c>
      <c r="Q115">
        <f t="shared" si="17"/>
        <v>2</v>
      </c>
      <c r="R115">
        <f t="shared" si="18"/>
        <v>9</v>
      </c>
      <c r="S115">
        <f t="shared" si="19"/>
        <v>8</v>
      </c>
      <c r="T115">
        <f t="shared" si="20"/>
        <v>5</v>
      </c>
      <c r="U115">
        <f t="shared" si="21"/>
        <v>2</v>
      </c>
    </row>
    <row r="116" spans="1:21" x14ac:dyDescent="0.2">
      <c r="A116">
        <f t="shared" si="11"/>
        <v>39</v>
      </c>
      <c r="B116">
        <f t="shared" si="1"/>
        <v>1</v>
      </c>
      <c r="C116">
        <f t="shared" si="2"/>
        <v>1</v>
      </c>
      <c r="D116">
        <f t="shared" si="3"/>
        <v>0</v>
      </c>
      <c r="E116">
        <f t="shared" si="4"/>
        <v>0</v>
      </c>
      <c r="F116">
        <f t="shared" si="5"/>
        <v>0</v>
      </c>
      <c r="G116">
        <f t="shared" si="6"/>
        <v>0</v>
      </c>
      <c r="H116">
        <f t="shared" si="7"/>
        <v>0</v>
      </c>
      <c r="I116">
        <f t="shared" si="8"/>
        <v>0</v>
      </c>
      <c r="J116">
        <f t="shared" si="9"/>
        <v>0</v>
      </c>
      <c r="L116" s="10">
        <f t="shared" si="12"/>
        <v>39</v>
      </c>
      <c r="M116">
        <f t="shared" si="13"/>
        <v>35</v>
      </c>
      <c r="N116">
        <f t="shared" si="14"/>
        <v>21</v>
      </c>
      <c r="O116">
        <f t="shared" si="15"/>
        <v>3</v>
      </c>
      <c r="P116">
        <f t="shared" si="16"/>
        <v>3</v>
      </c>
      <c r="Q116">
        <f t="shared" si="17"/>
        <v>2</v>
      </c>
      <c r="R116">
        <f t="shared" si="18"/>
        <v>9</v>
      </c>
      <c r="S116">
        <f t="shared" si="19"/>
        <v>8</v>
      </c>
      <c r="T116">
        <f t="shared" si="20"/>
        <v>5</v>
      </c>
      <c r="U116">
        <f t="shared" si="21"/>
        <v>2</v>
      </c>
    </row>
    <row r="117" spans="1:21" x14ac:dyDescent="0.2">
      <c r="A117">
        <f t="shared" si="11"/>
        <v>40</v>
      </c>
      <c r="B117">
        <f t="shared" si="1"/>
        <v>0</v>
      </c>
      <c r="C117">
        <f t="shared" si="2"/>
        <v>1</v>
      </c>
      <c r="D117">
        <f t="shared" si="3"/>
        <v>0</v>
      </c>
      <c r="E117">
        <f t="shared" si="4"/>
        <v>0</v>
      </c>
      <c r="F117">
        <f t="shared" si="5"/>
        <v>0</v>
      </c>
      <c r="G117">
        <f t="shared" si="6"/>
        <v>0</v>
      </c>
      <c r="H117">
        <f t="shared" si="7"/>
        <v>0</v>
      </c>
      <c r="I117">
        <f t="shared" si="8"/>
        <v>0</v>
      </c>
      <c r="J117">
        <f t="shared" si="9"/>
        <v>0</v>
      </c>
      <c r="L117" s="10">
        <f t="shared" si="12"/>
        <v>40</v>
      </c>
      <c r="M117">
        <f t="shared" si="13"/>
        <v>35</v>
      </c>
      <c r="N117">
        <f t="shared" si="14"/>
        <v>22</v>
      </c>
      <c r="O117">
        <f t="shared" si="15"/>
        <v>3</v>
      </c>
      <c r="P117">
        <f t="shared" si="16"/>
        <v>3</v>
      </c>
      <c r="Q117">
        <f t="shared" si="17"/>
        <v>2</v>
      </c>
      <c r="R117">
        <f t="shared" si="18"/>
        <v>9</v>
      </c>
      <c r="S117">
        <f t="shared" si="19"/>
        <v>8</v>
      </c>
      <c r="T117">
        <f t="shared" si="20"/>
        <v>5</v>
      </c>
      <c r="U117">
        <f t="shared" si="21"/>
        <v>2</v>
      </c>
    </row>
    <row r="118" spans="1:21" x14ac:dyDescent="0.2">
      <c r="A118">
        <f t="shared" si="11"/>
        <v>41</v>
      </c>
      <c r="B118">
        <f t="shared" si="1"/>
        <v>1</v>
      </c>
      <c r="C118">
        <f t="shared" si="2"/>
        <v>1</v>
      </c>
      <c r="D118">
        <f t="shared" si="3"/>
        <v>0</v>
      </c>
      <c r="E118">
        <f t="shared" si="4"/>
        <v>0</v>
      </c>
      <c r="F118">
        <f t="shared" si="5"/>
        <v>0</v>
      </c>
      <c r="G118">
        <f t="shared" si="6"/>
        <v>1</v>
      </c>
      <c r="H118">
        <f t="shared" si="7"/>
        <v>1</v>
      </c>
      <c r="I118">
        <f t="shared" si="8"/>
        <v>0</v>
      </c>
      <c r="J118">
        <f t="shared" si="9"/>
        <v>0</v>
      </c>
      <c r="L118" s="10">
        <f t="shared" si="12"/>
        <v>41</v>
      </c>
      <c r="M118">
        <f t="shared" si="13"/>
        <v>36</v>
      </c>
      <c r="N118">
        <f t="shared" si="14"/>
        <v>23</v>
      </c>
      <c r="O118">
        <f t="shared" si="15"/>
        <v>3</v>
      </c>
      <c r="P118">
        <f t="shared" si="16"/>
        <v>3</v>
      </c>
      <c r="Q118">
        <f t="shared" si="17"/>
        <v>2</v>
      </c>
      <c r="R118">
        <f t="shared" si="18"/>
        <v>10</v>
      </c>
      <c r="S118">
        <f t="shared" si="19"/>
        <v>9</v>
      </c>
      <c r="T118">
        <f t="shared" si="20"/>
        <v>5</v>
      </c>
      <c r="U118">
        <f t="shared" si="21"/>
        <v>2</v>
      </c>
    </row>
    <row r="119" spans="1:21" x14ac:dyDescent="0.2">
      <c r="A119">
        <f t="shared" si="11"/>
        <v>42</v>
      </c>
      <c r="B119">
        <f t="shared" si="1"/>
        <v>1</v>
      </c>
      <c r="C119">
        <f t="shared" si="2"/>
        <v>0</v>
      </c>
      <c r="D119">
        <f t="shared" si="3"/>
        <v>0</v>
      </c>
      <c r="E119">
        <f t="shared" si="4"/>
        <v>0</v>
      </c>
      <c r="F119">
        <f t="shared" si="5"/>
        <v>0</v>
      </c>
      <c r="G119">
        <f t="shared" si="6"/>
        <v>0</v>
      </c>
      <c r="H119">
        <f t="shared" si="7"/>
        <v>0</v>
      </c>
      <c r="I119">
        <f t="shared" si="8"/>
        <v>0</v>
      </c>
      <c r="J119">
        <f t="shared" si="9"/>
        <v>0</v>
      </c>
      <c r="L119" s="10">
        <f t="shared" si="12"/>
        <v>42</v>
      </c>
      <c r="M119">
        <f t="shared" si="13"/>
        <v>37</v>
      </c>
      <c r="N119">
        <f t="shared" si="14"/>
        <v>23</v>
      </c>
      <c r="O119">
        <f t="shared" si="15"/>
        <v>3</v>
      </c>
      <c r="P119">
        <f t="shared" si="16"/>
        <v>3</v>
      </c>
      <c r="Q119">
        <f t="shared" si="17"/>
        <v>2</v>
      </c>
      <c r="R119">
        <f t="shared" si="18"/>
        <v>10</v>
      </c>
      <c r="S119">
        <f t="shared" si="19"/>
        <v>9</v>
      </c>
      <c r="T119">
        <f t="shared" si="20"/>
        <v>5</v>
      </c>
      <c r="U119">
        <f t="shared" si="21"/>
        <v>2</v>
      </c>
    </row>
    <row r="120" spans="1:21" x14ac:dyDescent="0.2">
      <c r="A120">
        <f t="shared" si="11"/>
        <v>43</v>
      </c>
      <c r="B120">
        <f t="shared" si="1"/>
        <v>1</v>
      </c>
      <c r="C120">
        <f t="shared" si="2"/>
        <v>1</v>
      </c>
      <c r="D120">
        <f t="shared" si="3"/>
        <v>0</v>
      </c>
      <c r="E120">
        <f t="shared" si="4"/>
        <v>0</v>
      </c>
      <c r="F120">
        <f t="shared" si="5"/>
        <v>0</v>
      </c>
      <c r="G120">
        <f t="shared" si="6"/>
        <v>0</v>
      </c>
      <c r="H120">
        <f t="shared" si="7"/>
        <v>0</v>
      </c>
      <c r="I120">
        <f t="shared" si="8"/>
        <v>0</v>
      </c>
      <c r="J120">
        <f t="shared" si="9"/>
        <v>0</v>
      </c>
      <c r="L120" s="10">
        <f t="shared" si="12"/>
        <v>43</v>
      </c>
      <c r="M120">
        <f t="shared" si="13"/>
        <v>38</v>
      </c>
      <c r="N120">
        <f t="shared" si="14"/>
        <v>24</v>
      </c>
      <c r="O120">
        <f t="shared" si="15"/>
        <v>3</v>
      </c>
      <c r="P120">
        <f t="shared" si="16"/>
        <v>3</v>
      </c>
      <c r="Q120">
        <f t="shared" si="17"/>
        <v>2</v>
      </c>
      <c r="R120">
        <f t="shared" si="18"/>
        <v>10</v>
      </c>
      <c r="S120">
        <f t="shared" si="19"/>
        <v>9</v>
      </c>
      <c r="T120">
        <f t="shared" si="20"/>
        <v>5</v>
      </c>
      <c r="U120">
        <f t="shared" si="21"/>
        <v>2</v>
      </c>
    </row>
    <row r="121" spans="1:21" x14ac:dyDescent="0.2">
      <c r="A121">
        <f t="shared" si="11"/>
        <v>44</v>
      </c>
      <c r="B121">
        <f t="shared" si="1"/>
        <v>1</v>
      </c>
      <c r="C121">
        <f t="shared" si="2"/>
        <v>1</v>
      </c>
      <c r="D121">
        <f t="shared" si="3"/>
        <v>0</v>
      </c>
      <c r="E121">
        <f t="shared" si="4"/>
        <v>0</v>
      </c>
      <c r="F121">
        <f t="shared" si="5"/>
        <v>0</v>
      </c>
      <c r="G121">
        <f t="shared" si="6"/>
        <v>0</v>
      </c>
      <c r="H121">
        <f t="shared" si="7"/>
        <v>0</v>
      </c>
      <c r="I121">
        <f t="shared" si="8"/>
        <v>0</v>
      </c>
      <c r="J121">
        <f t="shared" si="9"/>
        <v>0</v>
      </c>
      <c r="L121" s="10">
        <f t="shared" si="12"/>
        <v>44</v>
      </c>
      <c r="M121">
        <f t="shared" si="13"/>
        <v>39</v>
      </c>
      <c r="N121">
        <f t="shared" si="14"/>
        <v>25</v>
      </c>
      <c r="O121">
        <f t="shared" si="15"/>
        <v>3</v>
      </c>
      <c r="P121">
        <f t="shared" si="16"/>
        <v>3</v>
      </c>
      <c r="Q121">
        <f t="shared" si="17"/>
        <v>2</v>
      </c>
      <c r="R121">
        <f t="shared" si="18"/>
        <v>10</v>
      </c>
      <c r="S121">
        <f t="shared" si="19"/>
        <v>9</v>
      </c>
      <c r="T121">
        <f t="shared" si="20"/>
        <v>5</v>
      </c>
      <c r="U121">
        <f t="shared" si="21"/>
        <v>2</v>
      </c>
    </row>
    <row r="122" spans="1:21" x14ac:dyDescent="0.2">
      <c r="A122">
        <f t="shared" si="11"/>
        <v>45</v>
      </c>
      <c r="B122">
        <f t="shared" si="1"/>
        <v>1</v>
      </c>
      <c r="C122">
        <f t="shared" si="2"/>
        <v>1</v>
      </c>
      <c r="D122">
        <f t="shared" si="3"/>
        <v>0</v>
      </c>
      <c r="E122">
        <f t="shared" si="4"/>
        <v>0</v>
      </c>
      <c r="F122">
        <f t="shared" si="5"/>
        <v>0</v>
      </c>
      <c r="G122">
        <f t="shared" si="6"/>
        <v>0</v>
      </c>
      <c r="H122">
        <f t="shared" si="7"/>
        <v>0</v>
      </c>
      <c r="I122">
        <f t="shared" si="8"/>
        <v>0</v>
      </c>
      <c r="J122">
        <f t="shared" si="9"/>
        <v>1</v>
      </c>
      <c r="L122" s="10">
        <f t="shared" si="12"/>
        <v>45</v>
      </c>
      <c r="M122">
        <f t="shared" si="13"/>
        <v>40</v>
      </c>
      <c r="N122">
        <f t="shared" si="14"/>
        <v>26</v>
      </c>
      <c r="O122">
        <f t="shared" si="15"/>
        <v>3</v>
      </c>
      <c r="P122">
        <f t="shared" si="16"/>
        <v>3</v>
      </c>
      <c r="Q122">
        <f t="shared" si="17"/>
        <v>2</v>
      </c>
      <c r="R122">
        <f t="shared" si="18"/>
        <v>10</v>
      </c>
      <c r="S122">
        <f t="shared" si="19"/>
        <v>9</v>
      </c>
      <c r="T122">
        <f t="shared" si="20"/>
        <v>5</v>
      </c>
      <c r="U122">
        <f t="shared" si="21"/>
        <v>3</v>
      </c>
    </row>
    <row r="123" spans="1:21" x14ac:dyDescent="0.2">
      <c r="A123">
        <f t="shared" si="11"/>
        <v>46</v>
      </c>
      <c r="B123">
        <f t="shared" si="1"/>
        <v>1</v>
      </c>
      <c r="C123">
        <f t="shared" si="2"/>
        <v>1</v>
      </c>
      <c r="D123">
        <f t="shared" si="3"/>
        <v>0</v>
      </c>
      <c r="E123">
        <f t="shared" si="4"/>
        <v>0</v>
      </c>
      <c r="F123">
        <f t="shared" si="5"/>
        <v>0</v>
      </c>
      <c r="G123">
        <f t="shared" si="6"/>
        <v>1</v>
      </c>
      <c r="H123">
        <f t="shared" si="7"/>
        <v>1</v>
      </c>
      <c r="I123">
        <f t="shared" si="8"/>
        <v>0</v>
      </c>
      <c r="J123">
        <f t="shared" si="9"/>
        <v>0</v>
      </c>
      <c r="L123" s="10">
        <f t="shared" si="12"/>
        <v>46</v>
      </c>
      <c r="M123">
        <f t="shared" si="13"/>
        <v>41</v>
      </c>
      <c r="N123">
        <f t="shared" si="14"/>
        <v>27</v>
      </c>
      <c r="O123">
        <f t="shared" si="15"/>
        <v>3</v>
      </c>
      <c r="P123">
        <f t="shared" si="16"/>
        <v>3</v>
      </c>
      <c r="Q123">
        <f t="shared" si="17"/>
        <v>2</v>
      </c>
      <c r="R123">
        <f t="shared" si="18"/>
        <v>11</v>
      </c>
      <c r="S123">
        <f t="shared" si="19"/>
        <v>10</v>
      </c>
      <c r="T123">
        <f t="shared" si="20"/>
        <v>5</v>
      </c>
      <c r="U123">
        <f t="shared" si="21"/>
        <v>3</v>
      </c>
    </row>
    <row r="124" spans="1:21" x14ac:dyDescent="0.2">
      <c r="A124">
        <f t="shared" si="11"/>
        <v>47</v>
      </c>
      <c r="B124">
        <f t="shared" si="1"/>
        <v>1</v>
      </c>
      <c r="C124">
        <f t="shared" si="2"/>
        <v>0</v>
      </c>
      <c r="D124">
        <f t="shared" si="3"/>
        <v>0</v>
      </c>
      <c r="E124">
        <f t="shared" si="4"/>
        <v>0</v>
      </c>
      <c r="F124">
        <f t="shared" si="5"/>
        <v>0</v>
      </c>
      <c r="G124">
        <f t="shared" si="6"/>
        <v>0</v>
      </c>
      <c r="H124">
        <f t="shared" si="7"/>
        <v>0</v>
      </c>
      <c r="I124">
        <f t="shared" si="8"/>
        <v>0</v>
      </c>
      <c r="J124">
        <f t="shared" si="9"/>
        <v>0</v>
      </c>
      <c r="L124" s="10">
        <f t="shared" si="12"/>
        <v>47</v>
      </c>
      <c r="M124">
        <f t="shared" si="13"/>
        <v>42</v>
      </c>
      <c r="N124">
        <f t="shared" si="14"/>
        <v>27</v>
      </c>
      <c r="O124">
        <f t="shared" si="15"/>
        <v>3</v>
      </c>
      <c r="P124">
        <f t="shared" si="16"/>
        <v>3</v>
      </c>
      <c r="Q124">
        <f t="shared" si="17"/>
        <v>2</v>
      </c>
      <c r="R124">
        <f t="shared" si="18"/>
        <v>11</v>
      </c>
      <c r="S124">
        <f t="shared" si="19"/>
        <v>10</v>
      </c>
      <c r="T124">
        <f t="shared" si="20"/>
        <v>5</v>
      </c>
      <c r="U124">
        <f t="shared" si="21"/>
        <v>3</v>
      </c>
    </row>
    <row r="125" spans="1:21" x14ac:dyDescent="0.2">
      <c r="A125">
        <f t="shared" si="11"/>
        <v>48</v>
      </c>
      <c r="B125">
        <f t="shared" si="1"/>
        <v>1</v>
      </c>
      <c r="C125">
        <f t="shared" si="2"/>
        <v>0</v>
      </c>
      <c r="D125">
        <f t="shared" si="3"/>
        <v>0</v>
      </c>
      <c r="E125">
        <f t="shared" si="4"/>
        <v>0</v>
      </c>
      <c r="F125">
        <f t="shared" si="5"/>
        <v>0</v>
      </c>
      <c r="G125">
        <f t="shared" si="6"/>
        <v>0</v>
      </c>
      <c r="H125">
        <f t="shared" si="7"/>
        <v>0</v>
      </c>
      <c r="I125">
        <f t="shared" si="8"/>
        <v>0</v>
      </c>
      <c r="J125">
        <f t="shared" si="9"/>
        <v>0</v>
      </c>
      <c r="L125" s="10">
        <f t="shared" si="12"/>
        <v>48</v>
      </c>
      <c r="M125">
        <f t="shared" si="13"/>
        <v>43</v>
      </c>
      <c r="N125">
        <f t="shared" si="14"/>
        <v>27</v>
      </c>
      <c r="O125">
        <f t="shared" si="15"/>
        <v>3</v>
      </c>
      <c r="P125">
        <f t="shared" si="16"/>
        <v>3</v>
      </c>
      <c r="Q125">
        <f t="shared" si="17"/>
        <v>2</v>
      </c>
      <c r="R125">
        <f t="shared" si="18"/>
        <v>11</v>
      </c>
      <c r="S125">
        <f t="shared" si="19"/>
        <v>10</v>
      </c>
      <c r="T125">
        <f t="shared" si="20"/>
        <v>5</v>
      </c>
      <c r="U125">
        <f t="shared" si="21"/>
        <v>3</v>
      </c>
    </row>
    <row r="126" spans="1:21" x14ac:dyDescent="0.2">
      <c r="A126">
        <f t="shared" si="11"/>
        <v>49</v>
      </c>
      <c r="B126">
        <f t="shared" si="1"/>
        <v>1</v>
      </c>
      <c r="C126">
        <f t="shared" si="2"/>
        <v>0</v>
      </c>
      <c r="D126">
        <f t="shared" si="3"/>
        <v>0</v>
      </c>
      <c r="E126">
        <f t="shared" si="4"/>
        <v>0</v>
      </c>
      <c r="F126">
        <f t="shared" si="5"/>
        <v>0</v>
      </c>
      <c r="G126">
        <f t="shared" si="6"/>
        <v>0</v>
      </c>
      <c r="H126">
        <f t="shared" si="7"/>
        <v>0</v>
      </c>
      <c r="I126">
        <f t="shared" si="8"/>
        <v>0</v>
      </c>
      <c r="J126">
        <f t="shared" si="9"/>
        <v>0</v>
      </c>
      <c r="L126" s="10">
        <f t="shared" si="12"/>
        <v>49</v>
      </c>
      <c r="M126">
        <f t="shared" si="13"/>
        <v>44</v>
      </c>
      <c r="N126">
        <f t="shared" si="14"/>
        <v>27</v>
      </c>
      <c r="O126">
        <f t="shared" si="15"/>
        <v>3</v>
      </c>
      <c r="P126">
        <f t="shared" si="16"/>
        <v>3</v>
      </c>
      <c r="Q126">
        <f t="shared" si="17"/>
        <v>2</v>
      </c>
      <c r="R126">
        <f t="shared" si="18"/>
        <v>11</v>
      </c>
      <c r="S126">
        <f t="shared" si="19"/>
        <v>10</v>
      </c>
      <c r="T126">
        <f t="shared" si="20"/>
        <v>5</v>
      </c>
      <c r="U126">
        <f t="shared" si="21"/>
        <v>3</v>
      </c>
    </row>
    <row r="127" spans="1:21" x14ac:dyDescent="0.2">
      <c r="A127">
        <f t="shared" si="11"/>
        <v>50</v>
      </c>
      <c r="B127">
        <f t="shared" si="1"/>
        <v>1</v>
      </c>
      <c r="C127">
        <f t="shared" si="2"/>
        <v>0</v>
      </c>
      <c r="D127">
        <f t="shared" si="3"/>
        <v>0</v>
      </c>
      <c r="E127">
        <f t="shared" si="4"/>
        <v>0</v>
      </c>
      <c r="F127">
        <f t="shared" si="5"/>
        <v>0</v>
      </c>
      <c r="G127">
        <f t="shared" si="6"/>
        <v>0</v>
      </c>
      <c r="H127">
        <f t="shared" si="7"/>
        <v>0</v>
      </c>
      <c r="I127">
        <f t="shared" si="8"/>
        <v>0</v>
      </c>
      <c r="J127">
        <f t="shared" si="9"/>
        <v>0</v>
      </c>
      <c r="L127" s="10">
        <f t="shared" si="12"/>
        <v>50</v>
      </c>
      <c r="M127">
        <f t="shared" si="13"/>
        <v>45</v>
      </c>
      <c r="N127">
        <f t="shared" si="14"/>
        <v>27</v>
      </c>
      <c r="O127">
        <f t="shared" si="15"/>
        <v>3</v>
      </c>
      <c r="P127">
        <f t="shared" si="16"/>
        <v>3</v>
      </c>
      <c r="Q127">
        <f t="shared" si="17"/>
        <v>2</v>
      </c>
      <c r="R127">
        <f t="shared" si="18"/>
        <v>11</v>
      </c>
      <c r="S127">
        <f t="shared" si="19"/>
        <v>10</v>
      </c>
      <c r="T127">
        <f t="shared" si="20"/>
        <v>5</v>
      </c>
      <c r="U127">
        <f t="shared" si="21"/>
        <v>3</v>
      </c>
    </row>
    <row r="128" spans="1:21" x14ac:dyDescent="0.2">
      <c r="A128">
        <f t="shared" si="11"/>
        <v>51</v>
      </c>
      <c r="B128">
        <f t="shared" si="1"/>
        <v>1</v>
      </c>
      <c r="C128">
        <f t="shared" si="2"/>
        <v>0</v>
      </c>
      <c r="D128">
        <f t="shared" si="3"/>
        <v>0</v>
      </c>
      <c r="E128">
        <f t="shared" si="4"/>
        <v>0</v>
      </c>
      <c r="F128">
        <f t="shared" si="5"/>
        <v>0</v>
      </c>
      <c r="G128">
        <f t="shared" si="6"/>
        <v>0</v>
      </c>
      <c r="H128">
        <f t="shared" si="7"/>
        <v>0</v>
      </c>
      <c r="I128">
        <f t="shared" si="8"/>
        <v>0</v>
      </c>
      <c r="J128">
        <f t="shared" si="9"/>
        <v>1</v>
      </c>
      <c r="L128" s="10">
        <f t="shared" si="12"/>
        <v>51</v>
      </c>
      <c r="M128">
        <f t="shared" si="13"/>
        <v>46</v>
      </c>
      <c r="N128">
        <f t="shared" si="14"/>
        <v>27</v>
      </c>
      <c r="O128">
        <f t="shared" si="15"/>
        <v>3</v>
      </c>
      <c r="P128">
        <f t="shared" si="16"/>
        <v>3</v>
      </c>
      <c r="Q128">
        <f t="shared" si="17"/>
        <v>2</v>
      </c>
      <c r="R128">
        <f t="shared" si="18"/>
        <v>11</v>
      </c>
      <c r="S128">
        <f t="shared" si="19"/>
        <v>10</v>
      </c>
      <c r="T128">
        <f t="shared" si="20"/>
        <v>5</v>
      </c>
      <c r="U128">
        <f t="shared" si="21"/>
        <v>4</v>
      </c>
    </row>
    <row r="129" spans="1:21" x14ac:dyDescent="0.2">
      <c r="A129">
        <f t="shared" si="11"/>
        <v>52</v>
      </c>
      <c r="B129">
        <f t="shared" si="1"/>
        <v>1</v>
      </c>
      <c r="C129">
        <f t="shared" si="2"/>
        <v>1</v>
      </c>
      <c r="D129">
        <f t="shared" si="3"/>
        <v>0</v>
      </c>
      <c r="E129">
        <f t="shared" si="4"/>
        <v>0</v>
      </c>
      <c r="F129">
        <f t="shared" si="5"/>
        <v>0</v>
      </c>
      <c r="G129">
        <f t="shared" si="6"/>
        <v>0</v>
      </c>
      <c r="H129">
        <f t="shared" si="7"/>
        <v>0</v>
      </c>
      <c r="I129">
        <f t="shared" si="8"/>
        <v>0</v>
      </c>
      <c r="J129">
        <f t="shared" si="9"/>
        <v>0</v>
      </c>
      <c r="L129" s="10">
        <f t="shared" si="12"/>
        <v>52</v>
      </c>
      <c r="M129">
        <f t="shared" si="13"/>
        <v>47</v>
      </c>
      <c r="N129">
        <f t="shared" si="14"/>
        <v>28</v>
      </c>
      <c r="O129">
        <f t="shared" si="15"/>
        <v>3</v>
      </c>
      <c r="P129">
        <f t="shared" si="16"/>
        <v>3</v>
      </c>
      <c r="Q129">
        <f t="shared" si="17"/>
        <v>2</v>
      </c>
      <c r="R129">
        <f t="shared" si="18"/>
        <v>11</v>
      </c>
      <c r="S129">
        <f t="shared" si="19"/>
        <v>10</v>
      </c>
      <c r="T129">
        <f t="shared" si="20"/>
        <v>5</v>
      </c>
      <c r="U129">
        <f t="shared" si="21"/>
        <v>4</v>
      </c>
    </row>
    <row r="130" spans="1:21" x14ac:dyDescent="0.2">
      <c r="A130">
        <f t="shared" si="11"/>
        <v>53</v>
      </c>
      <c r="B130">
        <f t="shared" si="1"/>
        <v>1</v>
      </c>
      <c r="C130">
        <f t="shared" si="2"/>
        <v>0</v>
      </c>
      <c r="D130">
        <f t="shared" si="3"/>
        <v>0</v>
      </c>
      <c r="E130">
        <f t="shared" si="4"/>
        <v>0</v>
      </c>
      <c r="F130">
        <f t="shared" si="5"/>
        <v>0</v>
      </c>
      <c r="G130">
        <f t="shared" si="6"/>
        <v>0</v>
      </c>
      <c r="H130">
        <f t="shared" si="7"/>
        <v>0</v>
      </c>
      <c r="I130">
        <f t="shared" si="8"/>
        <v>0</v>
      </c>
      <c r="J130">
        <f t="shared" si="9"/>
        <v>0</v>
      </c>
      <c r="L130" s="10">
        <f t="shared" si="12"/>
        <v>53</v>
      </c>
      <c r="M130">
        <f t="shared" si="13"/>
        <v>48</v>
      </c>
      <c r="N130">
        <f t="shared" si="14"/>
        <v>28</v>
      </c>
      <c r="O130">
        <f t="shared" si="15"/>
        <v>3</v>
      </c>
      <c r="P130">
        <f t="shared" si="16"/>
        <v>3</v>
      </c>
      <c r="Q130">
        <f t="shared" si="17"/>
        <v>2</v>
      </c>
      <c r="R130">
        <f t="shared" si="18"/>
        <v>11</v>
      </c>
      <c r="S130">
        <f t="shared" si="19"/>
        <v>10</v>
      </c>
      <c r="T130">
        <f t="shared" si="20"/>
        <v>5</v>
      </c>
      <c r="U130">
        <f t="shared" si="21"/>
        <v>4</v>
      </c>
    </row>
    <row r="131" spans="1:21" x14ac:dyDescent="0.2">
      <c r="A131">
        <f t="shared" si="11"/>
        <v>54</v>
      </c>
      <c r="B131">
        <f t="shared" si="1"/>
        <v>1</v>
      </c>
      <c r="C131">
        <f t="shared" si="2"/>
        <v>0</v>
      </c>
      <c r="D131">
        <f t="shared" si="3"/>
        <v>1</v>
      </c>
      <c r="E131">
        <f t="shared" si="4"/>
        <v>1</v>
      </c>
      <c r="F131">
        <f t="shared" si="5"/>
        <v>0</v>
      </c>
      <c r="G131">
        <f t="shared" si="6"/>
        <v>0</v>
      </c>
      <c r="H131">
        <f t="shared" si="7"/>
        <v>0</v>
      </c>
      <c r="I131">
        <f t="shared" si="8"/>
        <v>0</v>
      </c>
      <c r="J131">
        <f t="shared" si="9"/>
        <v>0</v>
      </c>
      <c r="L131" s="10">
        <f t="shared" si="12"/>
        <v>54</v>
      </c>
      <c r="M131">
        <f t="shared" si="13"/>
        <v>49</v>
      </c>
      <c r="N131">
        <f t="shared" si="14"/>
        <v>28</v>
      </c>
      <c r="O131">
        <f t="shared" si="15"/>
        <v>4</v>
      </c>
      <c r="P131">
        <f t="shared" si="16"/>
        <v>4</v>
      </c>
      <c r="Q131">
        <f t="shared" si="17"/>
        <v>2</v>
      </c>
      <c r="R131">
        <f t="shared" si="18"/>
        <v>11</v>
      </c>
      <c r="S131">
        <f t="shared" si="19"/>
        <v>10</v>
      </c>
      <c r="T131">
        <f t="shared" si="20"/>
        <v>5</v>
      </c>
      <c r="U131">
        <f t="shared" si="21"/>
        <v>4</v>
      </c>
    </row>
    <row r="132" spans="1:21" x14ac:dyDescent="0.2">
      <c r="A132">
        <f t="shared" si="11"/>
        <v>55</v>
      </c>
      <c r="B132">
        <f t="shared" si="1"/>
        <v>0</v>
      </c>
      <c r="C132">
        <f t="shared" si="2"/>
        <v>0</v>
      </c>
      <c r="D132">
        <f t="shared" si="3"/>
        <v>1</v>
      </c>
      <c r="E132">
        <f t="shared" si="4"/>
        <v>1</v>
      </c>
      <c r="F132">
        <f t="shared" si="5"/>
        <v>1</v>
      </c>
      <c r="G132">
        <f t="shared" si="6"/>
        <v>0</v>
      </c>
      <c r="H132">
        <f t="shared" si="7"/>
        <v>0</v>
      </c>
      <c r="I132">
        <f t="shared" si="8"/>
        <v>0</v>
      </c>
      <c r="J132">
        <f t="shared" si="9"/>
        <v>0</v>
      </c>
      <c r="L132" s="10">
        <f t="shared" si="12"/>
        <v>55</v>
      </c>
      <c r="M132">
        <f t="shared" si="13"/>
        <v>49</v>
      </c>
      <c r="N132">
        <f t="shared" si="14"/>
        <v>28</v>
      </c>
      <c r="O132">
        <f t="shared" si="15"/>
        <v>5</v>
      </c>
      <c r="P132">
        <f t="shared" si="16"/>
        <v>5</v>
      </c>
      <c r="Q132">
        <f t="shared" si="17"/>
        <v>3</v>
      </c>
      <c r="R132">
        <f t="shared" si="18"/>
        <v>11</v>
      </c>
      <c r="S132">
        <f t="shared" si="19"/>
        <v>10</v>
      </c>
      <c r="T132">
        <f t="shared" si="20"/>
        <v>5</v>
      </c>
      <c r="U132">
        <f t="shared" si="21"/>
        <v>4</v>
      </c>
    </row>
    <row r="133" spans="1:21" x14ac:dyDescent="0.2">
      <c r="A133">
        <f t="shared" si="11"/>
        <v>56</v>
      </c>
      <c r="B133">
        <f t="shared" si="1"/>
        <v>1</v>
      </c>
      <c r="C133">
        <f t="shared" si="2"/>
        <v>1</v>
      </c>
      <c r="D133">
        <f t="shared" si="3"/>
        <v>0</v>
      </c>
      <c r="E133">
        <f t="shared" si="4"/>
        <v>0</v>
      </c>
      <c r="F133">
        <f t="shared" si="5"/>
        <v>0</v>
      </c>
      <c r="G133">
        <f t="shared" si="6"/>
        <v>0</v>
      </c>
      <c r="H133">
        <f t="shared" si="7"/>
        <v>0</v>
      </c>
      <c r="I133">
        <f t="shared" si="8"/>
        <v>0</v>
      </c>
      <c r="J133">
        <f t="shared" si="9"/>
        <v>0</v>
      </c>
      <c r="L133" s="10">
        <f t="shared" si="12"/>
        <v>56</v>
      </c>
      <c r="M133">
        <f t="shared" si="13"/>
        <v>50</v>
      </c>
      <c r="N133">
        <f t="shared" si="14"/>
        <v>29</v>
      </c>
      <c r="O133">
        <f t="shared" si="15"/>
        <v>5</v>
      </c>
      <c r="P133">
        <f t="shared" si="16"/>
        <v>5</v>
      </c>
      <c r="Q133">
        <f t="shared" si="17"/>
        <v>3</v>
      </c>
      <c r="R133">
        <f t="shared" si="18"/>
        <v>11</v>
      </c>
      <c r="S133">
        <f t="shared" si="19"/>
        <v>10</v>
      </c>
      <c r="T133">
        <f t="shared" si="20"/>
        <v>5</v>
      </c>
      <c r="U133">
        <f t="shared" si="21"/>
        <v>4</v>
      </c>
    </row>
    <row r="134" spans="1:21" x14ac:dyDescent="0.2">
      <c r="A134">
        <f t="shared" si="11"/>
        <v>57</v>
      </c>
      <c r="B134">
        <f t="shared" si="1"/>
        <v>1</v>
      </c>
      <c r="C134">
        <f t="shared" si="2"/>
        <v>1</v>
      </c>
      <c r="D134">
        <f t="shared" si="3"/>
        <v>0</v>
      </c>
      <c r="E134">
        <f t="shared" si="4"/>
        <v>1</v>
      </c>
      <c r="F134">
        <f t="shared" si="5"/>
        <v>0</v>
      </c>
      <c r="G134">
        <f t="shared" si="6"/>
        <v>0</v>
      </c>
      <c r="H134">
        <f t="shared" si="7"/>
        <v>0</v>
      </c>
      <c r="I134">
        <f t="shared" si="8"/>
        <v>0</v>
      </c>
      <c r="J134">
        <f t="shared" si="9"/>
        <v>0</v>
      </c>
      <c r="L134" s="10">
        <f t="shared" si="12"/>
        <v>57</v>
      </c>
      <c r="M134">
        <f t="shared" si="13"/>
        <v>51</v>
      </c>
      <c r="N134">
        <f t="shared" si="14"/>
        <v>30</v>
      </c>
      <c r="O134">
        <f t="shared" si="15"/>
        <v>5</v>
      </c>
      <c r="P134">
        <f t="shared" si="16"/>
        <v>6</v>
      </c>
      <c r="Q134">
        <f t="shared" si="17"/>
        <v>3</v>
      </c>
      <c r="R134">
        <f t="shared" si="18"/>
        <v>11</v>
      </c>
      <c r="S134">
        <f t="shared" si="19"/>
        <v>10</v>
      </c>
      <c r="T134">
        <f t="shared" si="20"/>
        <v>5</v>
      </c>
      <c r="U134">
        <f t="shared" si="21"/>
        <v>4</v>
      </c>
    </row>
    <row r="135" spans="1:21" x14ac:dyDescent="0.2">
      <c r="A135">
        <f t="shared" si="11"/>
        <v>58</v>
      </c>
      <c r="B135">
        <f t="shared" si="1"/>
        <v>0</v>
      </c>
      <c r="C135">
        <f t="shared" si="2"/>
        <v>0</v>
      </c>
      <c r="D135">
        <f t="shared" si="3"/>
        <v>0</v>
      </c>
      <c r="E135">
        <f t="shared" si="4"/>
        <v>0</v>
      </c>
      <c r="F135">
        <f t="shared" si="5"/>
        <v>0</v>
      </c>
      <c r="G135">
        <f t="shared" si="6"/>
        <v>0</v>
      </c>
      <c r="H135">
        <f t="shared" si="7"/>
        <v>1</v>
      </c>
      <c r="I135">
        <f t="shared" si="8"/>
        <v>0</v>
      </c>
      <c r="J135">
        <f t="shared" si="9"/>
        <v>0</v>
      </c>
      <c r="L135" s="10">
        <f t="shared" si="12"/>
        <v>58</v>
      </c>
      <c r="M135">
        <f t="shared" si="13"/>
        <v>51</v>
      </c>
      <c r="N135">
        <f t="shared" si="14"/>
        <v>30</v>
      </c>
      <c r="O135">
        <f t="shared" si="15"/>
        <v>5</v>
      </c>
      <c r="P135">
        <f t="shared" si="16"/>
        <v>6</v>
      </c>
      <c r="Q135">
        <f t="shared" si="17"/>
        <v>3</v>
      </c>
      <c r="R135">
        <f t="shared" si="18"/>
        <v>11</v>
      </c>
      <c r="S135">
        <f t="shared" si="19"/>
        <v>11</v>
      </c>
      <c r="T135">
        <f t="shared" si="20"/>
        <v>5</v>
      </c>
      <c r="U135">
        <f t="shared" si="21"/>
        <v>4</v>
      </c>
    </row>
    <row r="136" spans="1:21" x14ac:dyDescent="0.2">
      <c r="A136">
        <f t="shared" si="11"/>
        <v>59</v>
      </c>
      <c r="B136">
        <f t="shared" si="1"/>
        <v>1</v>
      </c>
      <c r="C136">
        <f t="shared" si="2"/>
        <v>1</v>
      </c>
      <c r="D136">
        <f t="shared" si="3"/>
        <v>0</v>
      </c>
      <c r="E136">
        <f t="shared" si="4"/>
        <v>0</v>
      </c>
      <c r="F136">
        <f t="shared" si="5"/>
        <v>0</v>
      </c>
      <c r="G136">
        <f t="shared" si="6"/>
        <v>0</v>
      </c>
      <c r="H136">
        <f t="shared" si="7"/>
        <v>0</v>
      </c>
      <c r="I136">
        <f t="shared" si="8"/>
        <v>0</v>
      </c>
      <c r="J136">
        <f t="shared" si="9"/>
        <v>0</v>
      </c>
      <c r="L136" s="10">
        <f t="shared" si="12"/>
        <v>59</v>
      </c>
      <c r="M136">
        <f t="shared" si="13"/>
        <v>52</v>
      </c>
      <c r="N136">
        <f t="shared" si="14"/>
        <v>31</v>
      </c>
      <c r="O136">
        <f t="shared" si="15"/>
        <v>5</v>
      </c>
      <c r="P136">
        <f t="shared" si="16"/>
        <v>6</v>
      </c>
      <c r="Q136">
        <f t="shared" si="17"/>
        <v>3</v>
      </c>
      <c r="R136">
        <f t="shared" si="18"/>
        <v>11</v>
      </c>
      <c r="S136">
        <f t="shared" si="19"/>
        <v>11</v>
      </c>
      <c r="T136">
        <f t="shared" si="20"/>
        <v>5</v>
      </c>
      <c r="U136">
        <f t="shared" si="21"/>
        <v>4</v>
      </c>
    </row>
    <row r="137" spans="1:21" x14ac:dyDescent="0.2">
      <c r="A137">
        <f t="shared" si="11"/>
        <v>60</v>
      </c>
      <c r="B137">
        <f t="shared" si="1"/>
        <v>1</v>
      </c>
      <c r="C137">
        <f t="shared" si="2"/>
        <v>0</v>
      </c>
      <c r="D137">
        <f t="shared" si="3"/>
        <v>0</v>
      </c>
      <c r="E137">
        <f t="shared" si="4"/>
        <v>0</v>
      </c>
      <c r="F137">
        <f t="shared" si="5"/>
        <v>0</v>
      </c>
      <c r="G137">
        <f t="shared" si="6"/>
        <v>0</v>
      </c>
      <c r="H137">
        <f t="shared" si="7"/>
        <v>0</v>
      </c>
      <c r="I137">
        <f t="shared" si="8"/>
        <v>0</v>
      </c>
      <c r="J137">
        <f t="shared" si="9"/>
        <v>0</v>
      </c>
      <c r="L137" s="10">
        <f t="shared" si="12"/>
        <v>60</v>
      </c>
      <c r="M137">
        <f t="shared" si="13"/>
        <v>53</v>
      </c>
      <c r="N137">
        <f t="shared" si="14"/>
        <v>31</v>
      </c>
      <c r="O137">
        <f t="shared" si="15"/>
        <v>5</v>
      </c>
      <c r="P137">
        <f t="shared" si="16"/>
        <v>6</v>
      </c>
      <c r="Q137">
        <f t="shared" si="17"/>
        <v>3</v>
      </c>
      <c r="R137">
        <f t="shared" si="18"/>
        <v>11</v>
      </c>
      <c r="S137">
        <f t="shared" si="19"/>
        <v>11</v>
      </c>
      <c r="T137">
        <f t="shared" si="20"/>
        <v>5</v>
      </c>
      <c r="U137">
        <f t="shared" si="21"/>
        <v>4</v>
      </c>
    </row>
    <row r="138" spans="1:21" x14ac:dyDescent="0.2">
      <c r="A138">
        <f t="shared" si="11"/>
        <v>61</v>
      </c>
      <c r="B138">
        <f t="shared" si="1"/>
        <v>1</v>
      </c>
      <c r="C138">
        <f t="shared" si="2"/>
        <v>1</v>
      </c>
      <c r="D138">
        <f t="shared" si="3"/>
        <v>0</v>
      </c>
      <c r="E138">
        <f t="shared" si="4"/>
        <v>0</v>
      </c>
      <c r="F138">
        <f t="shared" si="5"/>
        <v>0</v>
      </c>
      <c r="G138">
        <f t="shared" si="6"/>
        <v>0</v>
      </c>
      <c r="H138">
        <f t="shared" si="7"/>
        <v>0</v>
      </c>
      <c r="I138">
        <f t="shared" si="8"/>
        <v>1</v>
      </c>
      <c r="J138">
        <f t="shared" si="9"/>
        <v>0</v>
      </c>
      <c r="L138" s="10">
        <f t="shared" si="12"/>
        <v>61</v>
      </c>
      <c r="M138">
        <f t="shared" si="13"/>
        <v>54</v>
      </c>
      <c r="N138">
        <f t="shared" si="14"/>
        <v>32</v>
      </c>
      <c r="O138">
        <f t="shared" si="15"/>
        <v>5</v>
      </c>
      <c r="P138">
        <f t="shared" si="16"/>
        <v>6</v>
      </c>
      <c r="Q138">
        <f t="shared" si="17"/>
        <v>3</v>
      </c>
      <c r="R138">
        <f t="shared" si="18"/>
        <v>11</v>
      </c>
      <c r="S138">
        <f t="shared" si="19"/>
        <v>11</v>
      </c>
      <c r="T138">
        <f t="shared" si="20"/>
        <v>6</v>
      </c>
      <c r="U138">
        <f t="shared" si="21"/>
        <v>4</v>
      </c>
    </row>
    <row r="139" spans="1:21" x14ac:dyDescent="0.2">
      <c r="A139">
        <f t="shared" si="11"/>
        <v>62</v>
      </c>
      <c r="B139">
        <f t="shared" si="1"/>
        <v>1</v>
      </c>
      <c r="C139">
        <f t="shared" si="2"/>
        <v>1</v>
      </c>
      <c r="D139">
        <f t="shared" si="3"/>
        <v>0</v>
      </c>
      <c r="E139">
        <f t="shared" si="4"/>
        <v>0</v>
      </c>
      <c r="F139">
        <f t="shared" si="5"/>
        <v>0</v>
      </c>
      <c r="G139">
        <f t="shared" si="6"/>
        <v>0</v>
      </c>
      <c r="H139">
        <f t="shared" si="7"/>
        <v>1</v>
      </c>
      <c r="I139">
        <f t="shared" si="8"/>
        <v>0</v>
      </c>
      <c r="J139">
        <f t="shared" si="9"/>
        <v>0</v>
      </c>
      <c r="L139" s="10">
        <f t="shared" si="12"/>
        <v>62</v>
      </c>
      <c r="M139">
        <f t="shared" si="13"/>
        <v>55</v>
      </c>
      <c r="N139">
        <f t="shared" si="14"/>
        <v>33</v>
      </c>
      <c r="O139">
        <f t="shared" si="15"/>
        <v>5</v>
      </c>
      <c r="P139">
        <f t="shared" si="16"/>
        <v>6</v>
      </c>
      <c r="Q139">
        <f t="shared" si="17"/>
        <v>3</v>
      </c>
      <c r="R139">
        <f t="shared" si="18"/>
        <v>11</v>
      </c>
      <c r="S139">
        <f t="shared" si="19"/>
        <v>12</v>
      </c>
      <c r="T139">
        <f t="shared" si="20"/>
        <v>6</v>
      </c>
      <c r="U139">
        <f t="shared" si="21"/>
        <v>4</v>
      </c>
    </row>
    <row r="140" spans="1:21" x14ac:dyDescent="0.2">
      <c r="A140">
        <f t="shared" si="11"/>
        <v>63</v>
      </c>
      <c r="B140">
        <f t="shared" si="1"/>
        <v>1</v>
      </c>
      <c r="C140">
        <f t="shared" si="2"/>
        <v>0</v>
      </c>
      <c r="D140">
        <f t="shared" si="3"/>
        <v>0</v>
      </c>
      <c r="E140">
        <f t="shared" si="4"/>
        <v>0</v>
      </c>
      <c r="F140">
        <f t="shared" si="5"/>
        <v>0</v>
      </c>
      <c r="G140">
        <f t="shared" si="6"/>
        <v>0</v>
      </c>
      <c r="H140">
        <f t="shared" si="7"/>
        <v>0</v>
      </c>
      <c r="I140">
        <f t="shared" si="8"/>
        <v>0</v>
      </c>
      <c r="J140">
        <f t="shared" si="9"/>
        <v>0</v>
      </c>
      <c r="L140" s="10">
        <f t="shared" si="12"/>
        <v>63</v>
      </c>
      <c r="M140">
        <f t="shared" si="13"/>
        <v>56</v>
      </c>
      <c r="N140">
        <f t="shared" si="14"/>
        <v>33</v>
      </c>
      <c r="O140">
        <f t="shared" si="15"/>
        <v>5</v>
      </c>
      <c r="P140">
        <f t="shared" si="16"/>
        <v>6</v>
      </c>
      <c r="Q140">
        <f t="shared" si="17"/>
        <v>3</v>
      </c>
      <c r="R140">
        <f t="shared" si="18"/>
        <v>11</v>
      </c>
      <c r="S140">
        <f t="shared" si="19"/>
        <v>12</v>
      </c>
      <c r="T140">
        <f t="shared" si="20"/>
        <v>6</v>
      </c>
      <c r="U140">
        <f t="shared" si="21"/>
        <v>4</v>
      </c>
    </row>
    <row r="141" spans="1:21" x14ac:dyDescent="0.2">
      <c r="A141">
        <f t="shared" si="11"/>
        <v>64</v>
      </c>
      <c r="B141">
        <f t="shared" si="1"/>
        <v>1</v>
      </c>
      <c r="C141">
        <f t="shared" si="2"/>
        <v>0</v>
      </c>
      <c r="D141">
        <f t="shared" si="3"/>
        <v>0</v>
      </c>
      <c r="E141">
        <f t="shared" si="4"/>
        <v>0</v>
      </c>
      <c r="F141">
        <f t="shared" si="5"/>
        <v>0</v>
      </c>
      <c r="G141">
        <f t="shared" si="6"/>
        <v>1</v>
      </c>
      <c r="H141">
        <f t="shared" si="7"/>
        <v>0</v>
      </c>
      <c r="I141">
        <f t="shared" si="8"/>
        <v>0</v>
      </c>
      <c r="J141">
        <f t="shared" si="9"/>
        <v>0</v>
      </c>
      <c r="L141" s="10">
        <f t="shared" si="12"/>
        <v>64</v>
      </c>
      <c r="M141">
        <f t="shared" si="13"/>
        <v>57</v>
      </c>
      <c r="N141">
        <f t="shared" si="14"/>
        <v>33</v>
      </c>
      <c r="O141">
        <f t="shared" si="15"/>
        <v>5</v>
      </c>
      <c r="P141">
        <f t="shared" si="16"/>
        <v>6</v>
      </c>
      <c r="Q141">
        <f t="shared" si="17"/>
        <v>3</v>
      </c>
      <c r="R141">
        <f t="shared" si="18"/>
        <v>12</v>
      </c>
      <c r="S141">
        <f t="shared" si="19"/>
        <v>12</v>
      </c>
      <c r="T141">
        <f t="shared" si="20"/>
        <v>6</v>
      </c>
      <c r="U141">
        <f t="shared" si="21"/>
        <v>4</v>
      </c>
    </row>
    <row r="142" spans="1:21" x14ac:dyDescent="0.2">
      <c r="A142">
        <f t="shared" si="11"/>
        <v>65</v>
      </c>
      <c r="B142">
        <f t="shared" si="1"/>
        <v>1</v>
      </c>
      <c r="C142">
        <f t="shared" si="2"/>
        <v>0</v>
      </c>
      <c r="D142">
        <f t="shared" si="3"/>
        <v>0</v>
      </c>
      <c r="E142">
        <f t="shared" si="4"/>
        <v>0</v>
      </c>
      <c r="F142">
        <f t="shared" si="5"/>
        <v>0</v>
      </c>
      <c r="G142">
        <f t="shared" si="6"/>
        <v>0</v>
      </c>
      <c r="H142">
        <f t="shared" si="7"/>
        <v>0</v>
      </c>
      <c r="I142">
        <f t="shared" si="8"/>
        <v>0</v>
      </c>
      <c r="J142">
        <f t="shared" si="9"/>
        <v>0</v>
      </c>
      <c r="L142" s="10">
        <f t="shared" si="12"/>
        <v>65</v>
      </c>
      <c r="M142">
        <f t="shared" si="13"/>
        <v>58</v>
      </c>
      <c r="N142">
        <f t="shared" si="14"/>
        <v>33</v>
      </c>
      <c r="O142">
        <f t="shared" si="15"/>
        <v>5</v>
      </c>
      <c r="P142">
        <f t="shared" si="16"/>
        <v>6</v>
      </c>
      <c r="Q142">
        <f t="shared" si="17"/>
        <v>3</v>
      </c>
      <c r="R142">
        <f t="shared" si="18"/>
        <v>12</v>
      </c>
      <c r="S142">
        <f t="shared" si="19"/>
        <v>12</v>
      </c>
      <c r="T142">
        <f t="shared" si="20"/>
        <v>6</v>
      </c>
      <c r="U142">
        <f t="shared" si="21"/>
        <v>4</v>
      </c>
    </row>
    <row r="143" spans="1:21" x14ac:dyDescent="0.2">
      <c r="A143">
        <f t="shared" si="11"/>
        <v>66</v>
      </c>
      <c r="B143">
        <f t="shared" ref="B143:B151" si="22">COUNTIF(B67,"shopee*")</f>
        <v>1</v>
      </c>
      <c r="C143">
        <f t="shared" ref="C143:C151" si="23">COUNTIF(B67,"*LAZADA*")</f>
        <v>0</v>
      </c>
      <c r="D143">
        <f t="shared" ref="D143:D151" si="24">COUNTIF(B67,"*Amazon*")</f>
        <v>0</v>
      </c>
      <c r="E143">
        <f t="shared" ref="E143:E151" si="25">COUNTIF(B67,"*eBay*")</f>
        <v>0</v>
      </c>
      <c r="F143">
        <f t="shared" ref="F143:F151" si="26">COUNTIF(B67,"*JD CENTRA*")</f>
        <v>0</v>
      </c>
      <c r="G143">
        <f t="shared" ref="G143:G151" si="27">COUNTIF(B67,"*Instagram (Market)*")</f>
        <v>0</v>
      </c>
      <c r="H143">
        <f t="shared" ref="H143:H151" si="28">COUNTIF(B67,"*Facebook  (Market)*")</f>
        <v>0</v>
      </c>
      <c r="I143">
        <f t="shared" ref="I143:I151" si="29">COUNTIF(B67,"*LINE Shopping*")</f>
        <v>0</v>
      </c>
      <c r="J143">
        <f t="shared" ref="J143:J151" si="30">COUNTIF(B67,"*AliExpress*")</f>
        <v>0</v>
      </c>
      <c r="L143" s="10">
        <f t="shared" si="12"/>
        <v>66</v>
      </c>
      <c r="M143">
        <f t="shared" si="13"/>
        <v>59</v>
      </c>
      <c r="N143">
        <f t="shared" si="14"/>
        <v>33</v>
      </c>
      <c r="O143">
        <f t="shared" si="15"/>
        <v>5</v>
      </c>
      <c r="P143">
        <f t="shared" si="16"/>
        <v>6</v>
      </c>
      <c r="Q143">
        <f t="shared" si="17"/>
        <v>3</v>
      </c>
      <c r="R143">
        <f t="shared" si="18"/>
        <v>12</v>
      </c>
      <c r="S143">
        <f t="shared" si="19"/>
        <v>12</v>
      </c>
      <c r="T143">
        <f t="shared" si="20"/>
        <v>6</v>
      </c>
      <c r="U143">
        <f t="shared" si="21"/>
        <v>4</v>
      </c>
    </row>
    <row r="144" spans="1:21" x14ac:dyDescent="0.2">
      <c r="A144">
        <f t="shared" ref="A144:A151" si="31">A143+1</f>
        <v>67</v>
      </c>
      <c r="B144">
        <f t="shared" si="22"/>
        <v>1</v>
      </c>
      <c r="C144">
        <f t="shared" si="23"/>
        <v>1</v>
      </c>
      <c r="D144">
        <f t="shared" si="24"/>
        <v>0</v>
      </c>
      <c r="E144">
        <f t="shared" si="25"/>
        <v>0</v>
      </c>
      <c r="F144">
        <f t="shared" si="26"/>
        <v>0</v>
      </c>
      <c r="G144">
        <f t="shared" si="27"/>
        <v>1</v>
      </c>
      <c r="H144">
        <f t="shared" si="28"/>
        <v>1</v>
      </c>
      <c r="I144">
        <f t="shared" si="29"/>
        <v>1</v>
      </c>
      <c r="J144">
        <f t="shared" si="30"/>
        <v>0</v>
      </c>
      <c r="L144" s="10">
        <f t="shared" ref="L144:L151" si="32">L143+1</f>
        <v>67</v>
      </c>
      <c r="M144">
        <f t="shared" ref="M144:M151" si="33">IF(B144=1,M143+1,M143)</f>
        <v>60</v>
      </c>
      <c r="N144">
        <f t="shared" ref="N144:N151" si="34">IF(C144=1,N143+1,N143)</f>
        <v>34</v>
      </c>
      <c r="O144">
        <f t="shared" ref="O144:O151" si="35">IF(D144=1,O143+1,O143)</f>
        <v>5</v>
      </c>
      <c r="P144">
        <f t="shared" ref="P144:P151" si="36">IF(E144=1,P143+1,P143)</f>
        <v>6</v>
      </c>
      <c r="Q144">
        <f t="shared" ref="Q144:Q151" si="37">IF(F144=1,Q143+1,Q143)</f>
        <v>3</v>
      </c>
      <c r="R144">
        <f t="shared" ref="R144:R151" si="38">IF(G144=1,R143+1,R143)</f>
        <v>13</v>
      </c>
      <c r="S144">
        <f t="shared" ref="S144:S151" si="39">IF(H144=1,S143+1,S143)</f>
        <v>13</v>
      </c>
      <c r="T144">
        <f t="shared" ref="T144:T151" si="40">IF(I144=1,T143+1,T143)</f>
        <v>7</v>
      </c>
      <c r="U144">
        <f t="shared" ref="U144:U151" si="41">IF(J144=1,U143+1,U143)</f>
        <v>4</v>
      </c>
    </row>
    <row r="145" spans="1:29" x14ac:dyDescent="0.2">
      <c r="A145">
        <f t="shared" si="31"/>
        <v>68</v>
      </c>
      <c r="B145">
        <f t="shared" si="22"/>
        <v>1</v>
      </c>
      <c r="C145">
        <f t="shared" si="23"/>
        <v>0</v>
      </c>
      <c r="D145">
        <f t="shared" si="24"/>
        <v>0</v>
      </c>
      <c r="E145">
        <f t="shared" si="25"/>
        <v>0</v>
      </c>
      <c r="F145">
        <f t="shared" si="26"/>
        <v>0</v>
      </c>
      <c r="G145">
        <f t="shared" si="27"/>
        <v>0</v>
      </c>
      <c r="H145">
        <f t="shared" si="28"/>
        <v>0</v>
      </c>
      <c r="I145">
        <f t="shared" si="29"/>
        <v>0</v>
      </c>
      <c r="J145">
        <f t="shared" si="30"/>
        <v>0</v>
      </c>
      <c r="L145" s="10">
        <f t="shared" si="32"/>
        <v>68</v>
      </c>
      <c r="M145">
        <f t="shared" si="33"/>
        <v>61</v>
      </c>
      <c r="N145">
        <f t="shared" si="34"/>
        <v>34</v>
      </c>
      <c r="O145">
        <f t="shared" si="35"/>
        <v>5</v>
      </c>
      <c r="P145">
        <f t="shared" si="36"/>
        <v>6</v>
      </c>
      <c r="Q145">
        <f t="shared" si="37"/>
        <v>3</v>
      </c>
      <c r="R145">
        <f t="shared" si="38"/>
        <v>13</v>
      </c>
      <c r="S145">
        <f t="shared" si="39"/>
        <v>13</v>
      </c>
      <c r="T145">
        <f t="shared" si="40"/>
        <v>7</v>
      </c>
      <c r="U145">
        <f t="shared" si="41"/>
        <v>4</v>
      </c>
    </row>
    <row r="146" spans="1:29" x14ac:dyDescent="0.2">
      <c r="A146">
        <f t="shared" si="31"/>
        <v>69</v>
      </c>
      <c r="B146">
        <f t="shared" si="22"/>
        <v>1</v>
      </c>
      <c r="C146">
        <f t="shared" si="23"/>
        <v>1</v>
      </c>
      <c r="D146">
        <f t="shared" si="24"/>
        <v>0</v>
      </c>
      <c r="E146">
        <f t="shared" si="25"/>
        <v>0</v>
      </c>
      <c r="F146">
        <f t="shared" si="26"/>
        <v>0</v>
      </c>
      <c r="G146">
        <f t="shared" si="27"/>
        <v>0</v>
      </c>
      <c r="H146">
        <f t="shared" si="28"/>
        <v>0</v>
      </c>
      <c r="I146">
        <f t="shared" si="29"/>
        <v>0</v>
      </c>
      <c r="J146">
        <f t="shared" si="30"/>
        <v>0</v>
      </c>
      <c r="L146" s="10">
        <f t="shared" si="32"/>
        <v>69</v>
      </c>
      <c r="M146">
        <f t="shared" si="33"/>
        <v>62</v>
      </c>
      <c r="N146">
        <f t="shared" si="34"/>
        <v>35</v>
      </c>
      <c r="O146">
        <f t="shared" si="35"/>
        <v>5</v>
      </c>
      <c r="P146">
        <f t="shared" si="36"/>
        <v>6</v>
      </c>
      <c r="Q146">
        <f t="shared" si="37"/>
        <v>3</v>
      </c>
      <c r="R146">
        <f t="shared" si="38"/>
        <v>13</v>
      </c>
      <c r="S146">
        <f t="shared" si="39"/>
        <v>13</v>
      </c>
      <c r="T146">
        <f t="shared" si="40"/>
        <v>7</v>
      </c>
      <c r="U146">
        <f t="shared" si="41"/>
        <v>4</v>
      </c>
    </row>
    <row r="147" spans="1:29" x14ac:dyDescent="0.2">
      <c r="A147">
        <f t="shared" si="31"/>
        <v>70</v>
      </c>
      <c r="B147">
        <f t="shared" si="22"/>
        <v>1</v>
      </c>
      <c r="C147">
        <f t="shared" si="23"/>
        <v>1</v>
      </c>
      <c r="D147">
        <f t="shared" si="24"/>
        <v>0</v>
      </c>
      <c r="E147">
        <f t="shared" si="25"/>
        <v>0</v>
      </c>
      <c r="F147">
        <f t="shared" si="26"/>
        <v>0</v>
      </c>
      <c r="G147">
        <f t="shared" si="27"/>
        <v>1</v>
      </c>
      <c r="H147">
        <f t="shared" si="28"/>
        <v>0</v>
      </c>
      <c r="I147">
        <f t="shared" si="29"/>
        <v>0</v>
      </c>
      <c r="J147">
        <f t="shared" si="30"/>
        <v>0</v>
      </c>
      <c r="L147" s="10">
        <f t="shared" si="32"/>
        <v>70</v>
      </c>
      <c r="M147">
        <f t="shared" si="33"/>
        <v>63</v>
      </c>
      <c r="N147">
        <f t="shared" si="34"/>
        <v>36</v>
      </c>
      <c r="O147">
        <f t="shared" si="35"/>
        <v>5</v>
      </c>
      <c r="P147">
        <f t="shared" si="36"/>
        <v>6</v>
      </c>
      <c r="Q147">
        <f t="shared" si="37"/>
        <v>3</v>
      </c>
      <c r="R147">
        <f t="shared" si="38"/>
        <v>14</v>
      </c>
      <c r="S147">
        <f t="shared" si="39"/>
        <v>13</v>
      </c>
      <c r="T147">
        <f t="shared" si="40"/>
        <v>7</v>
      </c>
      <c r="U147">
        <f t="shared" si="41"/>
        <v>4</v>
      </c>
    </row>
    <row r="148" spans="1:29" x14ac:dyDescent="0.2">
      <c r="A148">
        <f t="shared" si="31"/>
        <v>71</v>
      </c>
      <c r="B148">
        <f t="shared" si="22"/>
        <v>0</v>
      </c>
      <c r="C148">
        <f t="shared" si="23"/>
        <v>0</v>
      </c>
      <c r="D148">
        <f t="shared" si="24"/>
        <v>0</v>
      </c>
      <c r="E148">
        <f t="shared" si="25"/>
        <v>0</v>
      </c>
      <c r="F148">
        <f t="shared" si="26"/>
        <v>0</v>
      </c>
      <c r="G148">
        <f t="shared" si="27"/>
        <v>1</v>
      </c>
      <c r="H148">
        <f t="shared" si="28"/>
        <v>1</v>
      </c>
      <c r="I148">
        <f t="shared" si="29"/>
        <v>0</v>
      </c>
      <c r="J148">
        <f t="shared" si="30"/>
        <v>0</v>
      </c>
      <c r="L148" s="10">
        <f t="shared" si="32"/>
        <v>71</v>
      </c>
      <c r="M148">
        <f t="shared" si="33"/>
        <v>63</v>
      </c>
      <c r="N148">
        <f t="shared" si="34"/>
        <v>36</v>
      </c>
      <c r="O148">
        <f t="shared" si="35"/>
        <v>5</v>
      </c>
      <c r="P148">
        <f t="shared" si="36"/>
        <v>6</v>
      </c>
      <c r="Q148">
        <f t="shared" si="37"/>
        <v>3</v>
      </c>
      <c r="R148">
        <f t="shared" si="38"/>
        <v>15</v>
      </c>
      <c r="S148">
        <f t="shared" si="39"/>
        <v>14</v>
      </c>
      <c r="T148">
        <f t="shared" si="40"/>
        <v>7</v>
      </c>
      <c r="U148">
        <f t="shared" si="41"/>
        <v>4</v>
      </c>
    </row>
    <row r="149" spans="1:29" x14ac:dyDescent="0.2">
      <c r="A149">
        <f t="shared" si="31"/>
        <v>72</v>
      </c>
      <c r="B149">
        <f t="shared" si="22"/>
        <v>1</v>
      </c>
      <c r="C149">
        <f t="shared" si="23"/>
        <v>0</v>
      </c>
      <c r="D149">
        <f t="shared" si="24"/>
        <v>0</v>
      </c>
      <c r="E149">
        <f t="shared" si="25"/>
        <v>0</v>
      </c>
      <c r="F149">
        <f t="shared" si="26"/>
        <v>0</v>
      </c>
      <c r="G149">
        <f t="shared" si="27"/>
        <v>1</v>
      </c>
      <c r="H149">
        <f t="shared" si="28"/>
        <v>1</v>
      </c>
      <c r="I149">
        <f t="shared" si="29"/>
        <v>0</v>
      </c>
      <c r="J149">
        <f t="shared" si="30"/>
        <v>0</v>
      </c>
      <c r="L149" s="10">
        <f t="shared" si="32"/>
        <v>72</v>
      </c>
      <c r="M149">
        <f t="shared" si="33"/>
        <v>64</v>
      </c>
      <c r="N149">
        <f t="shared" si="34"/>
        <v>36</v>
      </c>
      <c r="O149">
        <f t="shared" si="35"/>
        <v>5</v>
      </c>
      <c r="P149">
        <f t="shared" si="36"/>
        <v>6</v>
      </c>
      <c r="Q149">
        <f t="shared" si="37"/>
        <v>3</v>
      </c>
      <c r="R149">
        <f t="shared" si="38"/>
        <v>16</v>
      </c>
      <c r="S149">
        <f t="shared" si="39"/>
        <v>15</v>
      </c>
      <c r="T149">
        <f t="shared" si="40"/>
        <v>7</v>
      </c>
      <c r="U149">
        <f t="shared" si="41"/>
        <v>4</v>
      </c>
    </row>
    <row r="150" spans="1:29" x14ac:dyDescent="0.2">
      <c r="A150">
        <f t="shared" si="31"/>
        <v>73</v>
      </c>
      <c r="B150">
        <f t="shared" si="22"/>
        <v>1</v>
      </c>
      <c r="C150">
        <f t="shared" si="23"/>
        <v>0</v>
      </c>
      <c r="D150">
        <f t="shared" si="24"/>
        <v>0</v>
      </c>
      <c r="E150">
        <f t="shared" si="25"/>
        <v>0</v>
      </c>
      <c r="F150">
        <f t="shared" si="26"/>
        <v>0</v>
      </c>
      <c r="G150">
        <f t="shared" si="27"/>
        <v>0</v>
      </c>
      <c r="H150">
        <f t="shared" si="28"/>
        <v>0</v>
      </c>
      <c r="I150">
        <f t="shared" si="29"/>
        <v>0</v>
      </c>
      <c r="J150">
        <f t="shared" si="30"/>
        <v>0</v>
      </c>
      <c r="L150" s="10">
        <f t="shared" si="32"/>
        <v>73</v>
      </c>
      <c r="M150">
        <f t="shared" si="33"/>
        <v>65</v>
      </c>
      <c r="N150">
        <f t="shared" si="34"/>
        <v>36</v>
      </c>
      <c r="O150">
        <f t="shared" si="35"/>
        <v>5</v>
      </c>
      <c r="P150">
        <f t="shared" si="36"/>
        <v>6</v>
      </c>
      <c r="Q150">
        <f t="shared" si="37"/>
        <v>3</v>
      </c>
      <c r="R150">
        <f t="shared" si="38"/>
        <v>16</v>
      </c>
      <c r="S150">
        <f t="shared" si="39"/>
        <v>15</v>
      </c>
      <c r="T150">
        <f t="shared" si="40"/>
        <v>7</v>
      </c>
      <c r="U150">
        <f t="shared" si="41"/>
        <v>4</v>
      </c>
    </row>
    <row r="151" spans="1:29" x14ac:dyDescent="0.2">
      <c r="A151">
        <f t="shared" si="31"/>
        <v>74</v>
      </c>
      <c r="B151">
        <f t="shared" si="22"/>
        <v>1</v>
      </c>
      <c r="C151">
        <f t="shared" si="23"/>
        <v>1</v>
      </c>
      <c r="D151">
        <f t="shared" si="24"/>
        <v>0</v>
      </c>
      <c r="E151">
        <f t="shared" si="25"/>
        <v>0</v>
      </c>
      <c r="F151">
        <f t="shared" si="26"/>
        <v>0</v>
      </c>
      <c r="G151">
        <f t="shared" si="27"/>
        <v>1</v>
      </c>
      <c r="H151">
        <f t="shared" si="28"/>
        <v>0</v>
      </c>
      <c r="I151">
        <f t="shared" si="29"/>
        <v>0</v>
      </c>
      <c r="J151">
        <f t="shared" si="30"/>
        <v>0</v>
      </c>
      <c r="L151" s="20">
        <f t="shared" si="32"/>
        <v>74</v>
      </c>
      <c r="M151" s="20">
        <f t="shared" si="33"/>
        <v>66</v>
      </c>
      <c r="N151" s="20">
        <f t="shared" si="34"/>
        <v>37</v>
      </c>
      <c r="O151" s="20">
        <f t="shared" si="35"/>
        <v>5</v>
      </c>
      <c r="P151" s="20">
        <f t="shared" si="36"/>
        <v>6</v>
      </c>
      <c r="Q151" s="20">
        <f t="shared" si="37"/>
        <v>3</v>
      </c>
      <c r="R151" s="20">
        <f t="shared" si="38"/>
        <v>17</v>
      </c>
      <c r="S151" s="20">
        <f t="shared" si="39"/>
        <v>15</v>
      </c>
      <c r="T151" s="20">
        <f t="shared" si="40"/>
        <v>7</v>
      </c>
      <c r="U151" s="20">
        <f t="shared" si="41"/>
        <v>4</v>
      </c>
    </row>
    <row r="152" spans="1:29" x14ac:dyDescent="0.2">
      <c r="A152" s="12" t="s">
        <v>236</v>
      </c>
      <c r="B152" s="6">
        <f>SUM(B78:B151)</f>
        <v>66</v>
      </c>
      <c r="C152" s="6">
        <f t="shared" ref="C152:J152" si="42">SUM(C78:C151)</f>
        <v>37</v>
      </c>
      <c r="D152" s="6">
        <f t="shared" si="42"/>
        <v>5</v>
      </c>
      <c r="E152" s="6">
        <f t="shared" si="42"/>
        <v>6</v>
      </c>
      <c r="F152" s="6">
        <f t="shared" si="42"/>
        <v>3</v>
      </c>
      <c r="G152" s="6">
        <f t="shared" si="42"/>
        <v>17</v>
      </c>
      <c r="H152" s="6">
        <f t="shared" si="42"/>
        <v>15</v>
      </c>
      <c r="I152" s="6">
        <f t="shared" si="42"/>
        <v>7</v>
      </c>
      <c r="J152" s="6">
        <f t="shared" si="42"/>
        <v>4</v>
      </c>
    </row>
    <row r="154" spans="1:29" x14ac:dyDescent="0.2">
      <c r="A154" s="5"/>
      <c r="B154" s="13" t="s">
        <v>7</v>
      </c>
      <c r="C154" s="13" t="s">
        <v>35</v>
      </c>
      <c r="D154" s="13" t="s">
        <v>225</v>
      </c>
      <c r="E154" s="13" t="s">
        <v>226</v>
      </c>
      <c r="F154" s="13" t="s">
        <v>227</v>
      </c>
      <c r="G154" s="13" t="s">
        <v>228</v>
      </c>
      <c r="H154" s="13" t="s">
        <v>229</v>
      </c>
      <c r="I154" s="13" t="s">
        <v>230</v>
      </c>
      <c r="J154" s="13" t="s">
        <v>48</v>
      </c>
      <c r="K154" s="13" t="s">
        <v>231</v>
      </c>
      <c r="L154" s="13" t="s">
        <v>232</v>
      </c>
      <c r="M154" s="13" t="s">
        <v>212</v>
      </c>
      <c r="N154" s="13" t="s">
        <v>233</v>
      </c>
      <c r="P154" s="5"/>
      <c r="Q154" s="13" t="s">
        <v>7</v>
      </c>
      <c r="R154" s="13" t="s">
        <v>35</v>
      </c>
      <c r="S154" s="13" t="s">
        <v>225</v>
      </c>
      <c r="T154" s="13" t="s">
        <v>226</v>
      </c>
      <c r="U154" s="13" t="s">
        <v>227</v>
      </c>
      <c r="V154" s="13" t="s">
        <v>228</v>
      </c>
      <c r="W154" s="13" t="s">
        <v>229</v>
      </c>
      <c r="X154" s="13" t="s">
        <v>230</v>
      </c>
      <c r="Y154" s="13" t="s">
        <v>48</v>
      </c>
      <c r="Z154" s="13" t="s">
        <v>231</v>
      </c>
      <c r="AA154" s="13" t="s">
        <v>232</v>
      </c>
      <c r="AB154" s="13" t="s">
        <v>212</v>
      </c>
      <c r="AC154" s="13" t="s">
        <v>233</v>
      </c>
    </row>
    <row r="155" spans="1:29" x14ac:dyDescent="0.2">
      <c r="A155" s="14">
        <v>1</v>
      </c>
      <c r="B155">
        <f>COUNTIF(C2,"เสื้อผ้า / แฟชั่น*")</f>
        <v>1</v>
      </c>
      <c r="C155">
        <f>COUNTIF(C2,"*ของใช้ส่วนตัว*")</f>
        <v>0</v>
      </c>
      <c r="D155">
        <f>COUNTIF(C2,"*เครื่องประดับ*")</f>
        <v>0</v>
      </c>
      <c r="E155">
        <f>COUNTIF(C2,"*อาหารเสริม / สุขภาพ ความงาม*")</f>
        <v>0</v>
      </c>
      <c r="F155">
        <f>COUNTIF(C2,"*เครื่องเขียน / หนังสือ*")</f>
        <v>0</v>
      </c>
      <c r="G155">
        <f>COUNTIF(C2,"*เครื่องใช้ไฟฟ้าภายในบ้าน*")</f>
        <v>0</v>
      </c>
      <c r="H155">
        <f>COUNTIF(C2,"*อุปกรณ์กีฬา*")</f>
        <v>0</v>
      </c>
      <c r="I155">
        <f>COUNTIF(C2,"*อุปกรณ์ท่องเที่ยว*")</f>
        <v>0</v>
      </c>
      <c r="J155">
        <f>COUNTIF(C2,"*อุปกรณ์อิเล็กทรอนิกส์ / อุปกรณ์เสริม*")</f>
        <v>0</v>
      </c>
      <c r="K155">
        <f>COUNTIF(C2,"*ยานยนต์ / อุปกรณ์เสริม*")</f>
        <v>0</v>
      </c>
      <c r="L155">
        <f>COUNTIF(C2,"*เฟอร์นิเจอร์ / ของตกแต่งบ้าน*")</f>
        <v>0</v>
      </c>
      <c r="M155">
        <f>COUNTIF(C2,"*อาหาร / ขนม*")</f>
        <v>0</v>
      </c>
      <c r="N155">
        <f>COUNTIF(C2,"*ไม่ได้ซื้อเลยค้าบบบบ*")</f>
        <v>0</v>
      </c>
      <c r="P155" s="14">
        <v>1</v>
      </c>
      <c r="Q155">
        <f>IF(B155=1,1,B155)</f>
        <v>1</v>
      </c>
      <c r="R155">
        <f>IF(C155=1,1,C155)</f>
        <v>0</v>
      </c>
      <c r="S155">
        <f t="shared" ref="S155:AC155" si="43">IF(D155=1,1,D155)</f>
        <v>0</v>
      </c>
      <c r="T155">
        <f t="shared" si="43"/>
        <v>0</v>
      </c>
      <c r="U155">
        <f t="shared" si="43"/>
        <v>0</v>
      </c>
      <c r="V155">
        <f t="shared" si="43"/>
        <v>0</v>
      </c>
      <c r="W155">
        <f t="shared" si="43"/>
        <v>0</v>
      </c>
      <c r="X155">
        <f t="shared" si="43"/>
        <v>0</v>
      </c>
      <c r="Y155">
        <f t="shared" si="43"/>
        <v>0</v>
      </c>
      <c r="Z155">
        <f t="shared" si="43"/>
        <v>0</v>
      </c>
      <c r="AA155">
        <f t="shared" si="43"/>
        <v>0</v>
      </c>
      <c r="AB155">
        <f t="shared" si="43"/>
        <v>0</v>
      </c>
      <c r="AC155">
        <f t="shared" si="43"/>
        <v>0</v>
      </c>
    </row>
    <row r="156" spans="1:29" x14ac:dyDescent="0.2">
      <c r="A156">
        <f>A155+1</f>
        <v>2</v>
      </c>
      <c r="B156">
        <f t="shared" ref="B156:B219" si="44">COUNTIF(C3,"เสื้อผ้า / แฟชั่น*")</f>
        <v>1</v>
      </c>
      <c r="C156">
        <f t="shared" ref="C156:C219" si="45">COUNTIF(C3,"*ของใช้ส่วนตัว*")</f>
        <v>1</v>
      </c>
      <c r="D156">
        <f t="shared" ref="D156:D219" si="46">COUNTIF(C3,"*เครื่องประดับ*")</f>
        <v>0</v>
      </c>
      <c r="E156">
        <f t="shared" ref="E156:E219" si="47">COUNTIF(C3,"*อาหารเสริม / สุขภาพ ความงาม*")</f>
        <v>0</v>
      </c>
      <c r="F156">
        <f t="shared" ref="F156:F219" si="48">COUNTIF(C3,"*เครื่องเขียน / หนังสือ*")</f>
        <v>1</v>
      </c>
      <c r="G156">
        <f t="shared" ref="G156:G219" si="49">COUNTIF(C3,"*เครื่องใช้ไฟฟ้าภายในบ้าน*")</f>
        <v>1</v>
      </c>
      <c r="H156">
        <f t="shared" ref="H156:H219" si="50">COUNTIF(C3,"*อุปกรณ์กีฬา*")</f>
        <v>0</v>
      </c>
      <c r="I156">
        <f t="shared" ref="I156:I219" si="51">COUNTIF(C3,"*อุปกรณ์ท่องเที่ยว*")</f>
        <v>0</v>
      </c>
      <c r="J156">
        <f t="shared" ref="J156:J219" si="52">COUNTIF(C3,"*อุปกรณ์อิเล็กทรอนิกส์ / อุปกรณ์เสริม*")</f>
        <v>1</v>
      </c>
      <c r="K156">
        <f t="shared" ref="K156:K219" si="53">COUNTIF(C3,"*ยานยนต์ / อุปกรณ์เสริม*")</f>
        <v>0</v>
      </c>
      <c r="L156">
        <f t="shared" ref="L156:L219" si="54">COUNTIF(C3,"*เฟอร์นิเจอร์ / ของตกแต่งบ้าน*")</f>
        <v>1</v>
      </c>
      <c r="M156">
        <f t="shared" ref="M156:M219" si="55">COUNTIF(C3,"*อาหาร / ขนม*")</f>
        <v>0</v>
      </c>
      <c r="N156">
        <f t="shared" ref="N156:N219" si="56">COUNTIF(C3,"*ไม่ได้ซื้อเลยค้าบบบบ*")</f>
        <v>0</v>
      </c>
      <c r="P156" s="14">
        <f>P155+1</f>
        <v>2</v>
      </c>
      <c r="Q156">
        <f>IF(B156=1,Q155+1,Q155)</f>
        <v>2</v>
      </c>
      <c r="R156">
        <f>IF(C156=1,R155+1,R155)</f>
        <v>1</v>
      </c>
      <c r="S156">
        <f t="shared" ref="S156:AC156" si="57">IF(D156=1,S155+1,S155)</f>
        <v>0</v>
      </c>
      <c r="T156">
        <f t="shared" si="57"/>
        <v>0</v>
      </c>
      <c r="U156">
        <f t="shared" si="57"/>
        <v>1</v>
      </c>
      <c r="V156">
        <f t="shared" si="57"/>
        <v>1</v>
      </c>
      <c r="W156">
        <f t="shared" si="57"/>
        <v>0</v>
      </c>
      <c r="X156">
        <f t="shared" si="57"/>
        <v>0</v>
      </c>
      <c r="Y156">
        <f t="shared" si="57"/>
        <v>1</v>
      </c>
      <c r="Z156">
        <f t="shared" si="57"/>
        <v>0</v>
      </c>
      <c r="AA156">
        <f t="shared" si="57"/>
        <v>1</v>
      </c>
      <c r="AB156">
        <f t="shared" si="57"/>
        <v>0</v>
      </c>
      <c r="AC156">
        <f t="shared" si="57"/>
        <v>0</v>
      </c>
    </row>
    <row r="157" spans="1:29" x14ac:dyDescent="0.2">
      <c r="A157">
        <f t="shared" ref="A157:A220" si="58">A156+1</f>
        <v>3</v>
      </c>
      <c r="B157">
        <f t="shared" si="44"/>
        <v>0</v>
      </c>
      <c r="C157">
        <f t="shared" si="45"/>
        <v>0</v>
      </c>
      <c r="D157">
        <f t="shared" si="46"/>
        <v>0</v>
      </c>
      <c r="E157">
        <f t="shared" si="47"/>
        <v>0</v>
      </c>
      <c r="F157">
        <f t="shared" si="48"/>
        <v>0</v>
      </c>
      <c r="G157">
        <f t="shared" si="49"/>
        <v>1</v>
      </c>
      <c r="H157">
        <f t="shared" si="50"/>
        <v>0</v>
      </c>
      <c r="I157">
        <f t="shared" si="51"/>
        <v>0</v>
      </c>
      <c r="J157">
        <f t="shared" si="52"/>
        <v>1</v>
      </c>
      <c r="K157">
        <f t="shared" si="53"/>
        <v>0</v>
      </c>
      <c r="L157">
        <f t="shared" si="54"/>
        <v>0</v>
      </c>
      <c r="M157">
        <f t="shared" si="55"/>
        <v>0</v>
      </c>
      <c r="N157">
        <f t="shared" si="56"/>
        <v>0</v>
      </c>
      <c r="P157" s="14">
        <f t="shared" ref="P157:P220" si="59">P156+1</f>
        <v>3</v>
      </c>
      <c r="Q157">
        <f t="shared" ref="Q157:Q220" si="60">IF(B157=1,Q156+1,Q156)</f>
        <v>2</v>
      </c>
      <c r="R157">
        <f t="shared" ref="R157:R220" si="61">IF(C157=1,R156+1,R156)</f>
        <v>1</v>
      </c>
      <c r="S157">
        <f t="shared" ref="S157:S220" si="62">IF(D157=1,S156+1,S156)</f>
        <v>0</v>
      </c>
      <c r="T157">
        <f t="shared" ref="T157:T220" si="63">IF(E157=1,T156+1,T156)</f>
        <v>0</v>
      </c>
      <c r="U157">
        <f t="shared" ref="U157:U220" si="64">IF(F157=1,U156+1,U156)</f>
        <v>1</v>
      </c>
      <c r="V157">
        <f t="shared" ref="V157:V220" si="65">IF(G157=1,V156+1,V156)</f>
        <v>2</v>
      </c>
      <c r="W157">
        <f t="shared" ref="W157:W220" si="66">IF(H157=1,W156+1,W156)</f>
        <v>0</v>
      </c>
      <c r="X157">
        <f t="shared" ref="X157:X220" si="67">IF(I157=1,X156+1,X156)</f>
        <v>0</v>
      </c>
      <c r="Y157">
        <f t="shared" ref="Y157:Y220" si="68">IF(J157=1,Y156+1,Y156)</f>
        <v>2</v>
      </c>
      <c r="Z157">
        <f t="shared" ref="Z157:Z220" si="69">IF(K157=1,Z156+1,Z156)</f>
        <v>0</v>
      </c>
      <c r="AA157">
        <f t="shared" ref="AA157:AA220" si="70">IF(L157=1,AA156+1,AA156)</f>
        <v>1</v>
      </c>
      <c r="AB157">
        <f t="shared" ref="AB157:AB220" si="71">IF(M157=1,AB156+1,AB156)</f>
        <v>0</v>
      </c>
      <c r="AC157">
        <f t="shared" ref="AC157:AC220" si="72">IF(N157=1,AC156+1,AC156)</f>
        <v>0</v>
      </c>
    </row>
    <row r="158" spans="1:29" x14ac:dyDescent="0.2">
      <c r="A158">
        <f t="shared" si="58"/>
        <v>4</v>
      </c>
      <c r="B158">
        <f t="shared" si="44"/>
        <v>1</v>
      </c>
      <c r="C158">
        <f t="shared" si="45"/>
        <v>1</v>
      </c>
      <c r="D158">
        <f t="shared" si="46"/>
        <v>1</v>
      </c>
      <c r="E158">
        <f t="shared" si="47"/>
        <v>1</v>
      </c>
      <c r="F158">
        <f t="shared" si="48"/>
        <v>1</v>
      </c>
      <c r="G158">
        <f t="shared" si="49"/>
        <v>1</v>
      </c>
      <c r="H158">
        <f t="shared" si="50"/>
        <v>0</v>
      </c>
      <c r="I158">
        <f t="shared" si="51"/>
        <v>0</v>
      </c>
      <c r="J158">
        <f t="shared" si="52"/>
        <v>1</v>
      </c>
      <c r="K158">
        <f t="shared" si="53"/>
        <v>1</v>
      </c>
      <c r="L158">
        <f t="shared" si="54"/>
        <v>1</v>
      </c>
      <c r="M158">
        <f t="shared" si="55"/>
        <v>0</v>
      </c>
      <c r="N158">
        <f t="shared" si="56"/>
        <v>0</v>
      </c>
      <c r="P158" s="14">
        <f t="shared" si="59"/>
        <v>4</v>
      </c>
      <c r="Q158">
        <f t="shared" si="60"/>
        <v>3</v>
      </c>
      <c r="R158">
        <f t="shared" si="61"/>
        <v>2</v>
      </c>
      <c r="S158">
        <f t="shared" si="62"/>
        <v>1</v>
      </c>
      <c r="T158">
        <f t="shared" si="63"/>
        <v>1</v>
      </c>
      <c r="U158">
        <f t="shared" si="64"/>
        <v>2</v>
      </c>
      <c r="V158">
        <f t="shared" si="65"/>
        <v>3</v>
      </c>
      <c r="W158">
        <f t="shared" si="66"/>
        <v>0</v>
      </c>
      <c r="X158">
        <f t="shared" si="67"/>
        <v>0</v>
      </c>
      <c r="Y158">
        <f t="shared" si="68"/>
        <v>3</v>
      </c>
      <c r="Z158">
        <f t="shared" si="69"/>
        <v>1</v>
      </c>
      <c r="AA158">
        <f t="shared" si="70"/>
        <v>2</v>
      </c>
      <c r="AB158">
        <f t="shared" si="71"/>
        <v>0</v>
      </c>
      <c r="AC158">
        <f t="shared" si="72"/>
        <v>0</v>
      </c>
    </row>
    <row r="159" spans="1:29" x14ac:dyDescent="0.2">
      <c r="A159">
        <f t="shared" si="58"/>
        <v>5</v>
      </c>
      <c r="B159">
        <f t="shared" si="44"/>
        <v>0</v>
      </c>
      <c r="C159">
        <f t="shared" si="45"/>
        <v>1</v>
      </c>
      <c r="D159">
        <f t="shared" si="46"/>
        <v>0</v>
      </c>
      <c r="E159">
        <f t="shared" si="47"/>
        <v>0</v>
      </c>
      <c r="F159">
        <f t="shared" si="48"/>
        <v>0</v>
      </c>
      <c r="G159">
        <f t="shared" si="49"/>
        <v>0</v>
      </c>
      <c r="H159">
        <f t="shared" si="50"/>
        <v>0</v>
      </c>
      <c r="I159">
        <f t="shared" si="51"/>
        <v>0</v>
      </c>
      <c r="J159">
        <f t="shared" si="52"/>
        <v>1</v>
      </c>
      <c r="K159">
        <f t="shared" si="53"/>
        <v>0</v>
      </c>
      <c r="L159">
        <f t="shared" si="54"/>
        <v>0</v>
      </c>
      <c r="M159">
        <f t="shared" si="55"/>
        <v>0</v>
      </c>
      <c r="N159">
        <f t="shared" si="56"/>
        <v>0</v>
      </c>
      <c r="P159" s="14">
        <f t="shared" si="59"/>
        <v>5</v>
      </c>
      <c r="Q159">
        <f t="shared" si="60"/>
        <v>3</v>
      </c>
      <c r="R159">
        <f t="shared" si="61"/>
        <v>3</v>
      </c>
      <c r="S159">
        <f t="shared" si="62"/>
        <v>1</v>
      </c>
      <c r="T159">
        <f t="shared" si="63"/>
        <v>1</v>
      </c>
      <c r="U159">
        <f t="shared" si="64"/>
        <v>2</v>
      </c>
      <c r="V159">
        <f t="shared" si="65"/>
        <v>3</v>
      </c>
      <c r="W159">
        <f t="shared" si="66"/>
        <v>0</v>
      </c>
      <c r="X159">
        <f t="shared" si="67"/>
        <v>0</v>
      </c>
      <c r="Y159">
        <f t="shared" si="68"/>
        <v>4</v>
      </c>
      <c r="Z159">
        <f t="shared" si="69"/>
        <v>1</v>
      </c>
      <c r="AA159">
        <f t="shared" si="70"/>
        <v>2</v>
      </c>
      <c r="AB159">
        <f t="shared" si="71"/>
        <v>0</v>
      </c>
      <c r="AC159">
        <f t="shared" si="72"/>
        <v>0</v>
      </c>
    </row>
    <row r="160" spans="1:29" x14ac:dyDescent="0.2">
      <c r="A160">
        <f t="shared" si="58"/>
        <v>6</v>
      </c>
      <c r="B160">
        <f t="shared" si="44"/>
        <v>0</v>
      </c>
      <c r="C160">
        <f t="shared" si="45"/>
        <v>0</v>
      </c>
      <c r="D160">
        <f t="shared" si="46"/>
        <v>0</v>
      </c>
      <c r="E160">
        <f t="shared" si="47"/>
        <v>0</v>
      </c>
      <c r="F160">
        <f t="shared" si="48"/>
        <v>1</v>
      </c>
      <c r="G160">
        <f t="shared" si="49"/>
        <v>0</v>
      </c>
      <c r="H160">
        <f t="shared" si="50"/>
        <v>0</v>
      </c>
      <c r="I160">
        <f t="shared" si="51"/>
        <v>0</v>
      </c>
      <c r="J160">
        <f t="shared" si="52"/>
        <v>1</v>
      </c>
      <c r="K160">
        <f t="shared" si="53"/>
        <v>1</v>
      </c>
      <c r="L160">
        <f t="shared" si="54"/>
        <v>0</v>
      </c>
      <c r="M160">
        <f t="shared" si="55"/>
        <v>0</v>
      </c>
      <c r="N160">
        <f t="shared" si="56"/>
        <v>0</v>
      </c>
      <c r="P160" s="14">
        <f t="shared" si="59"/>
        <v>6</v>
      </c>
      <c r="Q160">
        <f t="shared" si="60"/>
        <v>3</v>
      </c>
      <c r="R160">
        <f t="shared" si="61"/>
        <v>3</v>
      </c>
      <c r="S160">
        <f t="shared" si="62"/>
        <v>1</v>
      </c>
      <c r="T160">
        <f t="shared" si="63"/>
        <v>1</v>
      </c>
      <c r="U160">
        <f t="shared" si="64"/>
        <v>3</v>
      </c>
      <c r="V160">
        <f t="shared" si="65"/>
        <v>3</v>
      </c>
      <c r="W160">
        <f t="shared" si="66"/>
        <v>0</v>
      </c>
      <c r="X160">
        <f t="shared" si="67"/>
        <v>0</v>
      </c>
      <c r="Y160">
        <f t="shared" si="68"/>
        <v>5</v>
      </c>
      <c r="Z160">
        <f t="shared" si="69"/>
        <v>2</v>
      </c>
      <c r="AA160">
        <f t="shared" si="70"/>
        <v>2</v>
      </c>
      <c r="AB160">
        <f t="shared" si="71"/>
        <v>0</v>
      </c>
      <c r="AC160">
        <f t="shared" si="72"/>
        <v>0</v>
      </c>
    </row>
    <row r="161" spans="1:29" x14ac:dyDescent="0.2">
      <c r="A161">
        <f t="shared" si="58"/>
        <v>7</v>
      </c>
      <c r="B161">
        <f t="shared" si="44"/>
        <v>0</v>
      </c>
      <c r="C161">
        <f t="shared" si="45"/>
        <v>1</v>
      </c>
      <c r="D161">
        <f t="shared" si="46"/>
        <v>0</v>
      </c>
      <c r="E161">
        <f t="shared" si="47"/>
        <v>0</v>
      </c>
      <c r="F161">
        <f t="shared" si="48"/>
        <v>0</v>
      </c>
      <c r="G161">
        <f t="shared" si="49"/>
        <v>0</v>
      </c>
      <c r="H161">
        <f t="shared" si="50"/>
        <v>0</v>
      </c>
      <c r="I161">
        <f t="shared" si="51"/>
        <v>0</v>
      </c>
      <c r="J161">
        <f t="shared" si="52"/>
        <v>0</v>
      </c>
      <c r="K161">
        <f t="shared" si="53"/>
        <v>0</v>
      </c>
      <c r="L161">
        <f t="shared" si="54"/>
        <v>0</v>
      </c>
      <c r="M161">
        <f t="shared" si="55"/>
        <v>0</v>
      </c>
      <c r="N161">
        <f t="shared" si="56"/>
        <v>0</v>
      </c>
      <c r="P161" s="14">
        <f t="shared" si="59"/>
        <v>7</v>
      </c>
      <c r="Q161">
        <f t="shared" si="60"/>
        <v>3</v>
      </c>
      <c r="R161">
        <f t="shared" si="61"/>
        <v>4</v>
      </c>
      <c r="S161">
        <f t="shared" si="62"/>
        <v>1</v>
      </c>
      <c r="T161">
        <f t="shared" si="63"/>
        <v>1</v>
      </c>
      <c r="U161">
        <f t="shared" si="64"/>
        <v>3</v>
      </c>
      <c r="V161">
        <f t="shared" si="65"/>
        <v>3</v>
      </c>
      <c r="W161">
        <f t="shared" si="66"/>
        <v>0</v>
      </c>
      <c r="X161">
        <f t="shared" si="67"/>
        <v>0</v>
      </c>
      <c r="Y161">
        <f t="shared" si="68"/>
        <v>5</v>
      </c>
      <c r="Z161">
        <f t="shared" si="69"/>
        <v>2</v>
      </c>
      <c r="AA161">
        <f t="shared" si="70"/>
        <v>2</v>
      </c>
      <c r="AB161">
        <f t="shared" si="71"/>
        <v>0</v>
      </c>
      <c r="AC161">
        <f t="shared" si="72"/>
        <v>0</v>
      </c>
    </row>
    <row r="162" spans="1:29" x14ac:dyDescent="0.2">
      <c r="A162">
        <f t="shared" si="58"/>
        <v>8</v>
      </c>
      <c r="B162">
        <f t="shared" si="44"/>
        <v>1</v>
      </c>
      <c r="C162">
        <f t="shared" si="45"/>
        <v>1</v>
      </c>
      <c r="D162">
        <f t="shared" si="46"/>
        <v>1</v>
      </c>
      <c r="E162">
        <f t="shared" si="47"/>
        <v>0</v>
      </c>
      <c r="F162">
        <f t="shared" si="48"/>
        <v>0</v>
      </c>
      <c r="G162">
        <f t="shared" si="49"/>
        <v>1</v>
      </c>
      <c r="H162">
        <f t="shared" si="50"/>
        <v>0</v>
      </c>
      <c r="I162">
        <f t="shared" si="51"/>
        <v>0</v>
      </c>
      <c r="J162">
        <f t="shared" si="52"/>
        <v>1</v>
      </c>
      <c r="K162">
        <f t="shared" si="53"/>
        <v>0</v>
      </c>
      <c r="L162">
        <f t="shared" si="54"/>
        <v>1</v>
      </c>
      <c r="M162">
        <f t="shared" si="55"/>
        <v>0</v>
      </c>
      <c r="N162">
        <f t="shared" si="56"/>
        <v>0</v>
      </c>
      <c r="P162" s="14">
        <f t="shared" si="59"/>
        <v>8</v>
      </c>
      <c r="Q162">
        <f t="shared" si="60"/>
        <v>4</v>
      </c>
      <c r="R162">
        <f t="shared" si="61"/>
        <v>5</v>
      </c>
      <c r="S162">
        <f t="shared" si="62"/>
        <v>2</v>
      </c>
      <c r="T162">
        <f t="shared" si="63"/>
        <v>1</v>
      </c>
      <c r="U162">
        <f t="shared" si="64"/>
        <v>3</v>
      </c>
      <c r="V162">
        <f t="shared" si="65"/>
        <v>4</v>
      </c>
      <c r="W162">
        <f t="shared" si="66"/>
        <v>0</v>
      </c>
      <c r="X162">
        <f t="shared" si="67"/>
        <v>0</v>
      </c>
      <c r="Y162">
        <f t="shared" si="68"/>
        <v>6</v>
      </c>
      <c r="Z162">
        <f t="shared" si="69"/>
        <v>2</v>
      </c>
      <c r="AA162">
        <f t="shared" si="70"/>
        <v>3</v>
      </c>
      <c r="AB162">
        <f t="shared" si="71"/>
        <v>0</v>
      </c>
      <c r="AC162">
        <f t="shared" si="72"/>
        <v>0</v>
      </c>
    </row>
    <row r="163" spans="1:29" x14ac:dyDescent="0.2">
      <c r="A163">
        <f t="shared" si="58"/>
        <v>9</v>
      </c>
      <c r="B163">
        <f t="shared" si="44"/>
        <v>1</v>
      </c>
      <c r="C163">
        <f t="shared" si="45"/>
        <v>1</v>
      </c>
      <c r="D163">
        <f t="shared" si="46"/>
        <v>0</v>
      </c>
      <c r="E163">
        <f t="shared" si="47"/>
        <v>1</v>
      </c>
      <c r="F163">
        <f t="shared" si="48"/>
        <v>1</v>
      </c>
      <c r="G163">
        <f t="shared" si="49"/>
        <v>1</v>
      </c>
      <c r="H163">
        <f t="shared" si="50"/>
        <v>1</v>
      </c>
      <c r="I163">
        <f t="shared" si="51"/>
        <v>0</v>
      </c>
      <c r="J163">
        <f t="shared" si="52"/>
        <v>1</v>
      </c>
      <c r="K163">
        <f t="shared" si="53"/>
        <v>0</v>
      </c>
      <c r="L163">
        <f t="shared" si="54"/>
        <v>0</v>
      </c>
      <c r="M163">
        <f t="shared" si="55"/>
        <v>0</v>
      </c>
      <c r="N163">
        <f t="shared" si="56"/>
        <v>0</v>
      </c>
      <c r="P163" s="14">
        <f t="shared" si="59"/>
        <v>9</v>
      </c>
      <c r="Q163">
        <f t="shared" si="60"/>
        <v>5</v>
      </c>
      <c r="R163">
        <f t="shared" si="61"/>
        <v>6</v>
      </c>
      <c r="S163">
        <f t="shared" si="62"/>
        <v>2</v>
      </c>
      <c r="T163">
        <f t="shared" si="63"/>
        <v>2</v>
      </c>
      <c r="U163">
        <f t="shared" si="64"/>
        <v>4</v>
      </c>
      <c r="V163">
        <f t="shared" si="65"/>
        <v>5</v>
      </c>
      <c r="W163">
        <f t="shared" si="66"/>
        <v>1</v>
      </c>
      <c r="X163">
        <f t="shared" si="67"/>
        <v>0</v>
      </c>
      <c r="Y163">
        <f t="shared" si="68"/>
        <v>7</v>
      </c>
      <c r="Z163">
        <f t="shared" si="69"/>
        <v>2</v>
      </c>
      <c r="AA163">
        <f t="shared" si="70"/>
        <v>3</v>
      </c>
      <c r="AB163">
        <f t="shared" si="71"/>
        <v>0</v>
      </c>
      <c r="AC163">
        <f t="shared" si="72"/>
        <v>0</v>
      </c>
    </row>
    <row r="164" spans="1:29" x14ac:dyDescent="0.2">
      <c r="A164">
        <f t="shared" si="58"/>
        <v>10</v>
      </c>
      <c r="B164">
        <f t="shared" si="44"/>
        <v>0</v>
      </c>
      <c r="C164">
        <f t="shared" si="45"/>
        <v>1</v>
      </c>
      <c r="D164">
        <f t="shared" si="46"/>
        <v>0</v>
      </c>
      <c r="E164">
        <f t="shared" si="47"/>
        <v>0</v>
      </c>
      <c r="F164">
        <f t="shared" si="48"/>
        <v>0</v>
      </c>
      <c r="G164">
        <f t="shared" si="49"/>
        <v>0</v>
      </c>
      <c r="H164">
        <f t="shared" si="50"/>
        <v>0</v>
      </c>
      <c r="I164">
        <f t="shared" si="51"/>
        <v>0</v>
      </c>
      <c r="J164">
        <f t="shared" si="52"/>
        <v>1</v>
      </c>
      <c r="K164">
        <f t="shared" si="53"/>
        <v>0</v>
      </c>
      <c r="L164">
        <f t="shared" si="54"/>
        <v>0</v>
      </c>
      <c r="M164">
        <f t="shared" si="55"/>
        <v>0</v>
      </c>
      <c r="N164">
        <f t="shared" si="56"/>
        <v>0</v>
      </c>
      <c r="P164" s="14">
        <f t="shared" si="59"/>
        <v>10</v>
      </c>
      <c r="Q164">
        <f t="shared" si="60"/>
        <v>5</v>
      </c>
      <c r="R164">
        <f t="shared" si="61"/>
        <v>7</v>
      </c>
      <c r="S164">
        <f t="shared" si="62"/>
        <v>2</v>
      </c>
      <c r="T164">
        <f t="shared" si="63"/>
        <v>2</v>
      </c>
      <c r="U164">
        <f t="shared" si="64"/>
        <v>4</v>
      </c>
      <c r="V164">
        <f t="shared" si="65"/>
        <v>5</v>
      </c>
      <c r="W164">
        <f t="shared" si="66"/>
        <v>1</v>
      </c>
      <c r="X164">
        <f t="shared" si="67"/>
        <v>0</v>
      </c>
      <c r="Y164">
        <f t="shared" si="68"/>
        <v>8</v>
      </c>
      <c r="Z164">
        <f t="shared" si="69"/>
        <v>2</v>
      </c>
      <c r="AA164">
        <f t="shared" si="70"/>
        <v>3</v>
      </c>
      <c r="AB164">
        <f t="shared" si="71"/>
        <v>0</v>
      </c>
      <c r="AC164">
        <f t="shared" si="72"/>
        <v>0</v>
      </c>
    </row>
    <row r="165" spans="1:29" x14ac:dyDescent="0.2">
      <c r="A165">
        <f t="shared" si="58"/>
        <v>11</v>
      </c>
      <c r="B165">
        <f t="shared" si="44"/>
        <v>0</v>
      </c>
      <c r="C165">
        <f t="shared" si="45"/>
        <v>0</v>
      </c>
      <c r="D165">
        <f t="shared" si="46"/>
        <v>0</v>
      </c>
      <c r="E165">
        <f t="shared" si="47"/>
        <v>0</v>
      </c>
      <c r="F165">
        <f t="shared" si="48"/>
        <v>0</v>
      </c>
      <c r="G165">
        <f t="shared" si="49"/>
        <v>0</v>
      </c>
      <c r="H165">
        <f t="shared" si="50"/>
        <v>0</v>
      </c>
      <c r="I165">
        <f t="shared" si="51"/>
        <v>0</v>
      </c>
      <c r="J165">
        <f t="shared" si="52"/>
        <v>1</v>
      </c>
      <c r="K165">
        <f t="shared" si="53"/>
        <v>0</v>
      </c>
      <c r="L165">
        <f t="shared" si="54"/>
        <v>0</v>
      </c>
      <c r="M165">
        <f t="shared" si="55"/>
        <v>0</v>
      </c>
      <c r="N165">
        <f t="shared" si="56"/>
        <v>0</v>
      </c>
      <c r="P165" s="14">
        <f t="shared" si="59"/>
        <v>11</v>
      </c>
      <c r="Q165">
        <f t="shared" si="60"/>
        <v>5</v>
      </c>
      <c r="R165">
        <f t="shared" si="61"/>
        <v>7</v>
      </c>
      <c r="S165">
        <f t="shared" si="62"/>
        <v>2</v>
      </c>
      <c r="T165">
        <f t="shared" si="63"/>
        <v>2</v>
      </c>
      <c r="U165">
        <f t="shared" si="64"/>
        <v>4</v>
      </c>
      <c r="V165">
        <f t="shared" si="65"/>
        <v>5</v>
      </c>
      <c r="W165">
        <f t="shared" si="66"/>
        <v>1</v>
      </c>
      <c r="X165">
        <f t="shared" si="67"/>
        <v>0</v>
      </c>
      <c r="Y165">
        <f t="shared" si="68"/>
        <v>9</v>
      </c>
      <c r="Z165">
        <f t="shared" si="69"/>
        <v>2</v>
      </c>
      <c r="AA165">
        <f t="shared" si="70"/>
        <v>3</v>
      </c>
      <c r="AB165">
        <f t="shared" si="71"/>
        <v>0</v>
      </c>
      <c r="AC165">
        <f t="shared" si="72"/>
        <v>0</v>
      </c>
    </row>
    <row r="166" spans="1:29" x14ac:dyDescent="0.2">
      <c r="A166">
        <f t="shared" si="58"/>
        <v>12</v>
      </c>
      <c r="B166">
        <f t="shared" si="44"/>
        <v>0</v>
      </c>
      <c r="C166">
        <f t="shared" si="45"/>
        <v>1</v>
      </c>
      <c r="D166">
        <f t="shared" si="46"/>
        <v>0</v>
      </c>
      <c r="E166">
        <f t="shared" si="47"/>
        <v>1</v>
      </c>
      <c r="F166">
        <f t="shared" si="48"/>
        <v>1</v>
      </c>
      <c r="G166">
        <f t="shared" si="49"/>
        <v>0</v>
      </c>
      <c r="H166">
        <f t="shared" si="50"/>
        <v>1</v>
      </c>
      <c r="I166">
        <f t="shared" si="51"/>
        <v>0</v>
      </c>
      <c r="J166">
        <f t="shared" si="52"/>
        <v>1</v>
      </c>
      <c r="K166">
        <f t="shared" si="53"/>
        <v>0</v>
      </c>
      <c r="L166">
        <f t="shared" si="54"/>
        <v>0</v>
      </c>
      <c r="M166">
        <f t="shared" si="55"/>
        <v>0</v>
      </c>
      <c r="N166">
        <f t="shared" si="56"/>
        <v>0</v>
      </c>
      <c r="P166" s="14">
        <f t="shared" si="59"/>
        <v>12</v>
      </c>
      <c r="Q166">
        <f t="shared" si="60"/>
        <v>5</v>
      </c>
      <c r="R166">
        <f t="shared" si="61"/>
        <v>8</v>
      </c>
      <c r="S166">
        <f t="shared" si="62"/>
        <v>2</v>
      </c>
      <c r="T166">
        <f t="shared" si="63"/>
        <v>3</v>
      </c>
      <c r="U166">
        <f t="shared" si="64"/>
        <v>5</v>
      </c>
      <c r="V166">
        <f t="shared" si="65"/>
        <v>5</v>
      </c>
      <c r="W166">
        <f t="shared" si="66"/>
        <v>2</v>
      </c>
      <c r="X166">
        <f t="shared" si="67"/>
        <v>0</v>
      </c>
      <c r="Y166">
        <f t="shared" si="68"/>
        <v>10</v>
      </c>
      <c r="Z166">
        <f t="shared" si="69"/>
        <v>2</v>
      </c>
      <c r="AA166">
        <f t="shared" si="70"/>
        <v>3</v>
      </c>
      <c r="AB166">
        <f t="shared" si="71"/>
        <v>0</v>
      </c>
      <c r="AC166">
        <f t="shared" si="72"/>
        <v>0</v>
      </c>
    </row>
    <row r="167" spans="1:29" x14ac:dyDescent="0.2">
      <c r="A167">
        <f t="shared" si="58"/>
        <v>13</v>
      </c>
      <c r="B167">
        <f t="shared" si="44"/>
        <v>1</v>
      </c>
      <c r="C167">
        <f t="shared" si="45"/>
        <v>1</v>
      </c>
      <c r="D167">
        <f t="shared" si="46"/>
        <v>0</v>
      </c>
      <c r="E167">
        <f t="shared" si="47"/>
        <v>0</v>
      </c>
      <c r="F167">
        <f t="shared" si="48"/>
        <v>1</v>
      </c>
      <c r="G167">
        <f t="shared" si="49"/>
        <v>1</v>
      </c>
      <c r="H167">
        <f t="shared" si="50"/>
        <v>1</v>
      </c>
      <c r="I167">
        <f t="shared" si="51"/>
        <v>1</v>
      </c>
      <c r="J167">
        <f t="shared" si="52"/>
        <v>1</v>
      </c>
      <c r="K167">
        <f t="shared" si="53"/>
        <v>0</v>
      </c>
      <c r="L167">
        <f t="shared" si="54"/>
        <v>0</v>
      </c>
      <c r="M167">
        <f t="shared" si="55"/>
        <v>0</v>
      </c>
      <c r="N167">
        <f t="shared" si="56"/>
        <v>0</v>
      </c>
      <c r="P167" s="14">
        <f t="shared" si="59"/>
        <v>13</v>
      </c>
      <c r="Q167">
        <f t="shared" si="60"/>
        <v>6</v>
      </c>
      <c r="R167">
        <f t="shared" si="61"/>
        <v>9</v>
      </c>
      <c r="S167">
        <f t="shared" si="62"/>
        <v>2</v>
      </c>
      <c r="T167">
        <f t="shared" si="63"/>
        <v>3</v>
      </c>
      <c r="U167">
        <f t="shared" si="64"/>
        <v>6</v>
      </c>
      <c r="V167">
        <f t="shared" si="65"/>
        <v>6</v>
      </c>
      <c r="W167">
        <f t="shared" si="66"/>
        <v>3</v>
      </c>
      <c r="X167">
        <f t="shared" si="67"/>
        <v>1</v>
      </c>
      <c r="Y167">
        <f t="shared" si="68"/>
        <v>11</v>
      </c>
      <c r="Z167">
        <f t="shared" si="69"/>
        <v>2</v>
      </c>
      <c r="AA167">
        <f t="shared" si="70"/>
        <v>3</v>
      </c>
      <c r="AB167">
        <f t="shared" si="71"/>
        <v>0</v>
      </c>
      <c r="AC167">
        <f t="shared" si="72"/>
        <v>0</v>
      </c>
    </row>
    <row r="168" spans="1:29" x14ac:dyDescent="0.2">
      <c r="A168">
        <f t="shared" si="58"/>
        <v>14</v>
      </c>
      <c r="B168">
        <f t="shared" si="44"/>
        <v>0</v>
      </c>
      <c r="C168">
        <f t="shared" si="45"/>
        <v>1</v>
      </c>
      <c r="D168">
        <f t="shared" si="46"/>
        <v>0</v>
      </c>
      <c r="E168">
        <f t="shared" si="47"/>
        <v>0</v>
      </c>
      <c r="F168">
        <f t="shared" si="48"/>
        <v>0</v>
      </c>
      <c r="G168">
        <f t="shared" si="49"/>
        <v>0</v>
      </c>
      <c r="H168">
        <f t="shared" si="50"/>
        <v>0</v>
      </c>
      <c r="I168">
        <f t="shared" si="51"/>
        <v>0</v>
      </c>
      <c r="J168">
        <f t="shared" si="52"/>
        <v>1</v>
      </c>
      <c r="K168">
        <f t="shared" si="53"/>
        <v>0</v>
      </c>
      <c r="L168">
        <f t="shared" si="54"/>
        <v>0</v>
      </c>
      <c r="M168">
        <f t="shared" si="55"/>
        <v>0</v>
      </c>
      <c r="N168">
        <f t="shared" si="56"/>
        <v>0</v>
      </c>
      <c r="P168" s="14">
        <f t="shared" si="59"/>
        <v>14</v>
      </c>
      <c r="Q168">
        <f t="shared" si="60"/>
        <v>6</v>
      </c>
      <c r="R168">
        <f t="shared" si="61"/>
        <v>10</v>
      </c>
      <c r="S168">
        <f t="shared" si="62"/>
        <v>2</v>
      </c>
      <c r="T168">
        <f t="shared" si="63"/>
        <v>3</v>
      </c>
      <c r="U168">
        <f t="shared" si="64"/>
        <v>6</v>
      </c>
      <c r="V168">
        <f t="shared" si="65"/>
        <v>6</v>
      </c>
      <c r="W168">
        <f t="shared" si="66"/>
        <v>3</v>
      </c>
      <c r="X168">
        <f t="shared" si="67"/>
        <v>1</v>
      </c>
      <c r="Y168">
        <f t="shared" si="68"/>
        <v>12</v>
      </c>
      <c r="Z168">
        <f t="shared" si="69"/>
        <v>2</v>
      </c>
      <c r="AA168">
        <f t="shared" si="70"/>
        <v>3</v>
      </c>
      <c r="AB168">
        <f t="shared" si="71"/>
        <v>0</v>
      </c>
      <c r="AC168">
        <f t="shared" si="72"/>
        <v>0</v>
      </c>
    </row>
    <row r="169" spans="1:29" x14ac:dyDescent="0.2">
      <c r="A169">
        <f t="shared" si="58"/>
        <v>15</v>
      </c>
      <c r="B169">
        <f t="shared" si="44"/>
        <v>0</v>
      </c>
      <c r="C169">
        <f t="shared" si="45"/>
        <v>0</v>
      </c>
      <c r="D169">
        <f t="shared" si="46"/>
        <v>0</v>
      </c>
      <c r="E169">
        <f t="shared" si="47"/>
        <v>1</v>
      </c>
      <c r="F169">
        <f t="shared" si="48"/>
        <v>1</v>
      </c>
      <c r="G169">
        <f t="shared" si="49"/>
        <v>0</v>
      </c>
      <c r="H169">
        <f t="shared" si="50"/>
        <v>0</v>
      </c>
      <c r="I169">
        <f t="shared" si="51"/>
        <v>0</v>
      </c>
      <c r="J169">
        <f t="shared" si="52"/>
        <v>0</v>
      </c>
      <c r="K169">
        <f t="shared" si="53"/>
        <v>0</v>
      </c>
      <c r="L169">
        <f t="shared" si="54"/>
        <v>0</v>
      </c>
      <c r="M169">
        <f t="shared" si="55"/>
        <v>0</v>
      </c>
      <c r="N169">
        <f t="shared" si="56"/>
        <v>0</v>
      </c>
      <c r="P169" s="14">
        <f t="shared" si="59"/>
        <v>15</v>
      </c>
      <c r="Q169">
        <f t="shared" si="60"/>
        <v>6</v>
      </c>
      <c r="R169">
        <f t="shared" si="61"/>
        <v>10</v>
      </c>
      <c r="S169">
        <f t="shared" si="62"/>
        <v>2</v>
      </c>
      <c r="T169">
        <f t="shared" si="63"/>
        <v>4</v>
      </c>
      <c r="U169">
        <f t="shared" si="64"/>
        <v>7</v>
      </c>
      <c r="V169">
        <f t="shared" si="65"/>
        <v>6</v>
      </c>
      <c r="W169">
        <f t="shared" si="66"/>
        <v>3</v>
      </c>
      <c r="X169">
        <f t="shared" si="67"/>
        <v>1</v>
      </c>
      <c r="Y169">
        <f t="shared" si="68"/>
        <v>12</v>
      </c>
      <c r="Z169">
        <f t="shared" si="69"/>
        <v>2</v>
      </c>
      <c r="AA169">
        <f t="shared" si="70"/>
        <v>3</v>
      </c>
      <c r="AB169">
        <f t="shared" si="71"/>
        <v>0</v>
      </c>
      <c r="AC169">
        <f t="shared" si="72"/>
        <v>0</v>
      </c>
    </row>
    <row r="170" spans="1:29" x14ac:dyDescent="0.2">
      <c r="A170">
        <f t="shared" si="58"/>
        <v>16</v>
      </c>
      <c r="B170">
        <f t="shared" si="44"/>
        <v>1</v>
      </c>
      <c r="C170">
        <f t="shared" si="45"/>
        <v>0</v>
      </c>
      <c r="D170">
        <f t="shared" si="46"/>
        <v>1</v>
      </c>
      <c r="E170">
        <f t="shared" si="47"/>
        <v>0</v>
      </c>
      <c r="F170">
        <f t="shared" si="48"/>
        <v>0</v>
      </c>
      <c r="G170">
        <f t="shared" si="49"/>
        <v>0</v>
      </c>
      <c r="H170">
        <f t="shared" si="50"/>
        <v>1</v>
      </c>
      <c r="I170">
        <f t="shared" si="51"/>
        <v>0</v>
      </c>
      <c r="J170">
        <f t="shared" si="52"/>
        <v>0</v>
      </c>
      <c r="K170">
        <f t="shared" si="53"/>
        <v>0</v>
      </c>
      <c r="L170">
        <f t="shared" si="54"/>
        <v>0</v>
      </c>
      <c r="M170">
        <f t="shared" si="55"/>
        <v>0</v>
      </c>
      <c r="N170">
        <f t="shared" si="56"/>
        <v>0</v>
      </c>
      <c r="P170" s="14">
        <f t="shared" si="59"/>
        <v>16</v>
      </c>
      <c r="Q170">
        <f t="shared" si="60"/>
        <v>7</v>
      </c>
      <c r="R170">
        <f t="shared" si="61"/>
        <v>10</v>
      </c>
      <c r="S170">
        <f t="shared" si="62"/>
        <v>3</v>
      </c>
      <c r="T170">
        <f t="shared" si="63"/>
        <v>4</v>
      </c>
      <c r="U170">
        <f t="shared" si="64"/>
        <v>7</v>
      </c>
      <c r="V170">
        <f t="shared" si="65"/>
        <v>6</v>
      </c>
      <c r="W170">
        <f t="shared" si="66"/>
        <v>4</v>
      </c>
      <c r="X170">
        <f t="shared" si="67"/>
        <v>1</v>
      </c>
      <c r="Y170">
        <f t="shared" si="68"/>
        <v>12</v>
      </c>
      <c r="Z170">
        <f t="shared" si="69"/>
        <v>2</v>
      </c>
      <c r="AA170">
        <f t="shared" si="70"/>
        <v>3</v>
      </c>
      <c r="AB170">
        <f t="shared" si="71"/>
        <v>0</v>
      </c>
      <c r="AC170">
        <f t="shared" si="72"/>
        <v>0</v>
      </c>
    </row>
    <row r="171" spans="1:29" x14ac:dyDescent="0.2">
      <c r="A171">
        <f t="shared" si="58"/>
        <v>17</v>
      </c>
      <c r="B171">
        <f t="shared" si="44"/>
        <v>1</v>
      </c>
      <c r="C171">
        <f t="shared" si="45"/>
        <v>0</v>
      </c>
      <c r="D171">
        <f t="shared" si="46"/>
        <v>0</v>
      </c>
      <c r="E171">
        <f t="shared" si="47"/>
        <v>0</v>
      </c>
      <c r="F171">
        <f t="shared" si="48"/>
        <v>0</v>
      </c>
      <c r="G171">
        <f t="shared" si="49"/>
        <v>0</v>
      </c>
      <c r="H171">
        <f t="shared" si="50"/>
        <v>0</v>
      </c>
      <c r="I171">
        <f t="shared" si="51"/>
        <v>0</v>
      </c>
      <c r="J171">
        <f t="shared" si="52"/>
        <v>1</v>
      </c>
      <c r="K171">
        <f t="shared" si="53"/>
        <v>0</v>
      </c>
      <c r="L171">
        <f t="shared" si="54"/>
        <v>0</v>
      </c>
      <c r="M171">
        <f t="shared" si="55"/>
        <v>0</v>
      </c>
      <c r="N171">
        <f t="shared" si="56"/>
        <v>0</v>
      </c>
      <c r="P171" s="14">
        <f t="shared" si="59"/>
        <v>17</v>
      </c>
      <c r="Q171">
        <f t="shared" si="60"/>
        <v>8</v>
      </c>
      <c r="R171">
        <f t="shared" si="61"/>
        <v>10</v>
      </c>
      <c r="S171">
        <f t="shared" si="62"/>
        <v>3</v>
      </c>
      <c r="T171">
        <f t="shared" si="63"/>
        <v>4</v>
      </c>
      <c r="U171">
        <f t="shared" si="64"/>
        <v>7</v>
      </c>
      <c r="V171">
        <f t="shared" si="65"/>
        <v>6</v>
      </c>
      <c r="W171">
        <f t="shared" si="66"/>
        <v>4</v>
      </c>
      <c r="X171">
        <f t="shared" si="67"/>
        <v>1</v>
      </c>
      <c r="Y171">
        <f t="shared" si="68"/>
        <v>13</v>
      </c>
      <c r="Z171">
        <f t="shared" si="69"/>
        <v>2</v>
      </c>
      <c r="AA171">
        <f t="shared" si="70"/>
        <v>3</v>
      </c>
      <c r="AB171">
        <f t="shared" si="71"/>
        <v>0</v>
      </c>
      <c r="AC171">
        <f t="shared" si="72"/>
        <v>0</v>
      </c>
    </row>
    <row r="172" spans="1:29" x14ac:dyDescent="0.2">
      <c r="A172">
        <f t="shared" si="58"/>
        <v>18</v>
      </c>
      <c r="B172">
        <f t="shared" si="44"/>
        <v>0</v>
      </c>
      <c r="C172">
        <f t="shared" si="45"/>
        <v>0</v>
      </c>
      <c r="D172">
        <f t="shared" si="46"/>
        <v>0</v>
      </c>
      <c r="E172">
        <f t="shared" si="47"/>
        <v>0</v>
      </c>
      <c r="F172">
        <f t="shared" si="48"/>
        <v>0</v>
      </c>
      <c r="G172">
        <f t="shared" si="49"/>
        <v>0</v>
      </c>
      <c r="H172">
        <f t="shared" si="50"/>
        <v>0</v>
      </c>
      <c r="I172">
        <f t="shared" si="51"/>
        <v>0</v>
      </c>
      <c r="J172">
        <f t="shared" si="52"/>
        <v>1</v>
      </c>
      <c r="K172">
        <f t="shared" si="53"/>
        <v>0</v>
      </c>
      <c r="L172">
        <f t="shared" si="54"/>
        <v>0</v>
      </c>
      <c r="M172">
        <f t="shared" si="55"/>
        <v>0</v>
      </c>
      <c r="N172">
        <f t="shared" si="56"/>
        <v>0</v>
      </c>
      <c r="P172" s="14">
        <f t="shared" si="59"/>
        <v>18</v>
      </c>
      <c r="Q172">
        <f t="shared" si="60"/>
        <v>8</v>
      </c>
      <c r="R172">
        <f t="shared" si="61"/>
        <v>10</v>
      </c>
      <c r="S172">
        <f t="shared" si="62"/>
        <v>3</v>
      </c>
      <c r="T172">
        <f t="shared" si="63"/>
        <v>4</v>
      </c>
      <c r="U172">
        <f t="shared" si="64"/>
        <v>7</v>
      </c>
      <c r="V172">
        <f t="shared" si="65"/>
        <v>6</v>
      </c>
      <c r="W172">
        <f t="shared" si="66"/>
        <v>4</v>
      </c>
      <c r="X172">
        <f t="shared" si="67"/>
        <v>1</v>
      </c>
      <c r="Y172">
        <f t="shared" si="68"/>
        <v>14</v>
      </c>
      <c r="Z172">
        <f t="shared" si="69"/>
        <v>2</v>
      </c>
      <c r="AA172">
        <f t="shared" si="70"/>
        <v>3</v>
      </c>
      <c r="AB172">
        <f t="shared" si="71"/>
        <v>0</v>
      </c>
      <c r="AC172">
        <f t="shared" si="72"/>
        <v>0</v>
      </c>
    </row>
    <row r="173" spans="1:29" x14ac:dyDescent="0.2">
      <c r="A173">
        <f t="shared" si="58"/>
        <v>19</v>
      </c>
      <c r="B173">
        <f t="shared" si="44"/>
        <v>1</v>
      </c>
      <c r="C173">
        <f t="shared" si="45"/>
        <v>1</v>
      </c>
      <c r="D173">
        <f t="shared" si="46"/>
        <v>1</v>
      </c>
      <c r="E173">
        <f t="shared" si="47"/>
        <v>0</v>
      </c>
      <c r="F173">
        <f t="shared" si="48"/>
        <v>0</v>
      </c>
      <c r="G173">
        <f t="shared" si="49"/>
        <v>0</v>
      </c>
      <c r="H173">
        <f t="shared" si="50"/>
        <v>0</v>
      </c>
      <c r="I173">
        <f t="shared" si="51"/>
        <v>0</v>
      </c>
      <c r="J173">
        <f t="shared" si="52"/>
        <v>1</v>
      </c>
      <c r="K173">
        <f t="shared" si="53"/>
        <v>0</v>
      </c>
      <c r="L173">
        <f t="shared" si="54"/>
        <v>0</v>
      </c>
      <c r="M173">
        <f t="shared" si="55"/>
        <v>0</v>
      </c>
      <c r="N173">
        <f t="shared" si="56"/>
        <v>0</v>
      </c>
      <c r="P173" s="14">
        <f t="shared" si="59"/>
        <v>19</v>
      </c>
      <c r="Q173">
        <f t="shared" si="60"/>
        <v>9</v>
      </c>
      <c r="R173">
        <f t="shared" si="61"/>
        <v>11</v>
      </c>
      <c r="S173">
        <f t="shared" si="62"/>
        <v>4</v>
      </c>
      <c r="T173">
        <f t="shared" si="63"/>
        <v>4</v>
      </c>
      <c r="U173">
        <f t="shared" si="64"/>
        <v>7</v>
      </c>
      <c r="V173">
        <f t="shared" si="65"/>
        <v>6</v>
      </c>
      <c r="W173">
        <f t="shared" si="66"/>
        <v>4</v>
      </c>
      <c r="X173">
        <f t="shared" si="67"/>
        <v>1</v>
      </c>
      <c r="Y173">
        <f t="shared" si="68"/>
        <v>15</v>
      </c>
      <c r="Z173">
        <f t="shared" si="69"/>
        <v>2</v>
      </c>
      <c r="AA173">
        <f t="shared" si="70"/>
        <v>3</v>
      </c>
      <c r="AB173">
        <f t="shared" si="71"/>
        <v>0</v>
      </c>
      <c r="AC173">
        <f t="shared" si="72"/>
        <v>0</v>
      </c>
    </row>
    <row r="174" spans="1:29" x14ac:dyDescent="0.2">
      <c r="A174">
        <f t="shared" si="58"/>
        <v>20</v>
      </c>
      <c r="B174">
        <f t="shared" si="44"/>
        <v>0</v>
      </c>
      <c r="C174">
        <f t="shared" si="45"/>
        <v>1</v>
      </c>
      <c r="D174">
        <f t="shared" si="46"/>
        <v>0</v>
      </c>
      <c r="E174">
        <f t="shared" si="47"/>
        <v>0</v>
      </c>
      <c r="F174">
        <f t="shared" si="48"/>
        <v>0</v>
      </c>
      <c r="G174">
        <f t="shared" si="49"/>
        <v>0</v>
      </c>
      <c r="H174">
        <f t="shared" si="50"/>
        <v>0</v>
      </c>
      <c r="I174">
        <f t="shared" si="51"/>
        <v>0</v>
      </c>
      <c r="J174">
        <f t="shared" si="52"/>
        <v>1</v>
      </c>
      <c r="K174">
        <f t="shared" si="53"/>
        <v>0</v>
      </c>
      <c r="L174">
        <f t="shared" si="54"/>
        <v>0</v>
      </c>
      <c r="M174">
        <f t="shared" si="55"/>
        <v>0</v>
      </c>
      <c r="N174">
        <f t="shared" si="56"/>
        <v>0</v>
      </c>
      <c r="P174" s="14">
        <f t="shared" si="59"/>
        <v>20</v>
      </c>
      <c r="Q174">
        <f t="shared" si="60"/>
        <v>9</v>
      </c>
      <c r="R174">
        <f t="shared" si="61"/>
        <v>12</v>
      </c>
      <c r="S174">
        <f t="shared" si="62"/>
        <v>4</v>
      </c>
      <c r="T174">
        <f t="shared" si="63"/>
        <v>4</v>
      </c>
      <c r="U174">
        <f t="shared" si="64"/>
        <v>7</v>
      </c>
      <c r="V174">
        <f t="shared" si="65"/>
        <v>6</v>
      </c>
      <c r="W174">
        <f t="shared" si="66"/>
        <v>4</v>
      </c>
      <c r="X174">
        <f t="shared" si="67"/>
        <v>1</v>
      </c>
      <c r="Y174">
        <f t="shared" si="68"/>
        <v>16</v>
      </c>
      <c r="Z174">
        <f t="shared" si="69"/>
        <v>2</v>
      </c>
      <c r="AA174">
        <f t="shared" si="70"/>
        <v>3</v>
      </c>
      <c r="AB174">
        <f t="shared" si="71"/>
        <v>0</v>
      </c>
      <c r="AC174">
        <f t="shared" si="72"/>
        <v>0</v>
      </c>
    </row>
    <row r="175" spans="1:29" x14ac:dyDescent="0.2">
      <c r="A175">
        <f t="shared" si="58"/>
        <v>21</v>
      </c>
      <c r="B175">
        <f t="shared" si="44"/>
        <v>0</v>
      </c>
      <c r="C175">
        <f t="shared" si="45"/>
        <v>0</v>
      </c>
      <c r="D175">
        <f t="shared" si="46"/>
        <v>0</v>
      </c>
      <c r="E175">
        <f t="shared" si="47"/>
        <v>0</v>
      </c>
      <c r="F175">
        <f t="shared" si="48"/>
        <v>0</v>
      </c>
      <c r="G175">
        <f t="shared" si="49"/>
        <v>0</v>
      </c>
      <c r="H175">
        <f t="shared" si="50"/>
        <v>0</v>
      </c>
      <c r="I175">
        <f t="shared" si="51"/>
        <v>0</v>
      </c>
      <c r="J175">
        <f t="shared" si="52"/>
        <v>1</v>
      </c>
      <c r="K175">
        <f t="shared" si="53"/>
        <v>0</v>
      </c>
      <c r="L175">
        <f t="shared" si="54"/>
        <v>0</v>
      </c>
      <c r="M175">
        <f t="shared" si="55"/>
        <v>0</v>
      </c>
      <c r="N175">
        <f t="shared" si="56"/>
        <v>0</v>
      </c>
      <c r="P175" s="14">
        <f t="shared" si="59"/>
        <v>21</v>
      </c>
      <c r="Q175">
        <f t="shared" si="60"/>
        <v>9</v>
      </c>
      <c r="R175">
        <f t="shared" si="61"/>
        <v>12</v>
      </c>
      <c r="S175">
        <f t="shared" si="62"/>
        <v>4</v>
      </c>
      <c r="T175">
        <f t="shared" si="63"/>
        <v>4</v>
      </c>
      <c r="U175">
        <f t="shared" si="64"/>
        <v>7</v>
      </c>
      <c r="V175">
        <f t="shared" si="65"/>
        <v>6</v>
      </c>
      <c r="W175">
        <f t="shared" si="66"/>
        <v>4</v>
      </c>
      <c r="X175">
        <f t="shared" si="67"/>
        <v>1</v>
      </c>
      <c r="Y175">
        <f t="shared" si="68"/>
        <v>17</v>
      </c>
      <c r="Z175">
        <f t="shared" si="69"/>
        <v>2</v>
      </c>
      <c r="AA175">
        <f t="shared" si="70"/>
        <v>3</v>
      </c>
      <c r="AB175">
        <f t="shared" si="71"/>
        <v>0</v>
      </c>
      <c r="AC175">
        <f t="shared" si="72"/>
        <v>0</v>
      </c>
    </row>
    <row r="176" spans="1:29" x14ac:dyDescent="0.2">
      <c r="A176">
        <f t="shared" si="58"/>
        <v>22</v>
      </c>
      <c r="B176">
        <f t="shared" si="44"/>
        <v>1</v>
      </c>
      <c r="C176">
        <f t="shared" si="45"/>
        <v>1</v>
      </c>
      <c r="D176">
        <f t="shared" si="46"/>
        <v>0</v>
      </c>
      <c r="E176">
        <f t="shared" si="47"/>
        <v>0</v>
      </c>
      <c r="F176">
        <f t="shared" si="48"/>
        <v>0</v>
      </c>
      <c r="G176">
        <f t="shared" si="49"/>
        <v>0</v>
      </c>
      <c r="H176">
        <f t="shared" si="50"/>
        <v>0</v>
      </c>
      <c r="I176">
        <f t="shared" si="51"/>
        <v>0</v>
      </c>
      <c r="J176">
        <f t="shared" si="52"/>
        <v>1</v>
      </c>
      <c r="K176">
        <f t="shared" si="53"/>
        <v>0</v>
      </c>
      <c r="L176">
        <f t="shared" si="54"/>
        <v>0</v>
      </c>
      <c r="M176">
        <f t="shared" si="55"/>
        <v>0</v>
      </c>
      <c r="N176">
        <f t="shared" si="56"/>
        <v>0</v>
      </c>
      <c r="P176" s="14">
        <f t="shared" si="59"/>
        <v>22</v>
      </c>
      <c r="Q176">
        <f t="shared" si="60"/>
        <v>10</v>
      </c>
      <c r="R176">
        <f t="shared" si="61"/>
        <v>13</v>
      </c>
      <c r="S176">
        <f t="shared" si="62"/>
        <v>4</v>
      </c>
      <c r="T176">
        <f t="shared" si="63"/>
        <v>4</v>
      </c>
      <c r="U176">
        <f t="shared" si="64"/>
        <v>7</v>
      </c>
      <c r="V176">
        <f t="shared" si="65"/>
        <v>6</v>
      </c>
      <c r="W176">
        <f t="shared" si="66"/>
        <v>4</v>
      </c>
      <c r="X176">
        <f t="shared" si="67"/>
        <v>1</v>
      </c>
      <c r="Y176">
        <f t="shared" si="68"/>
        <v>18</v>
      </c>
      <c r="Z176">
        <f t="shared" si="69"/>
        <v>2</v>
      </c>
      <c r="AA176">
        <f t="shared" si="70"/>
        <v>3</v>
      </c>
      <c r="AB176">
        <f t="shared" si="71"/>
        <v>0</v>
      </c>
      <c r="AC176">
        <f t="shared" si="72"/>
        <v>0</v>
      </c>
    </row>
    <row r="177" spans="1:29" x14ac:dyDescent="0.2">
      <c r="A177">
        <f t="shared" si="58"/>
        <v>23</v>
      </c>
      <c r="B177">
        <f t="shared" si="44"/>
        <v>1</v>
      </c>
      <c r="C177">
        <f t="shared" si="45"/>
        <v>1</v>
      </c>
      <c r="D177">
        <f t="shared" si="46"/>
        <v>0</v>
      </c>
      <c r="E177">
        <f t="shared" si="47"/>
        <v>0</v>
      </c>
      <c r="F177">
        <f t="shared" si="48"/>
        <v>1</v>
      </c>
      <c r="G177">
        <f t="shared" si="49"/>
        <v>0</v>
      </c>
      <c r="H177">
        <f t="shared" si="50"/>
        <v>0</v>
      </c>
      <c r="I177">
        <f t="shared" si="51"/>
        <v>0</v>
      </c>
      <c r="J177">
        <f t="shared" si="52"/>
        <v>1</v>
      </c>
      <c r="K177">
        <f t="shared" si="53"/>
        <v>0</v>
      </c>
      <c r="L177">
        <f t="shared" si="54"/>
        <v>0</v>
      </c>
      <c r="M177">
        <f t="shared" si="55"/>
        <v>0</v>
      </c>
      <c r="N177">
        <f t="shared" si="56"/>
        <v>0</v>
      </c>
      <c r="P177" s="14">
        <f t="shared" si="59"/>
        <v>23</v>
      </c>
      <c r="Q177">
        <f t="shared" si="60"/>
        <v>11</v>
      </c>
      <c r="R177">
        <f t="shared" si="61"/>
        <v>14</v>
      </c>
      <c r="S177">
        <f t="shared" si="62"/>
        <v>4</v>
      </c>
      <c r="T177">
        <f t="shared" si="63"/>
        <v>4</v>
      </c>
      <c r="U177">
        <f t="shared" si="64"/>
        <v>8</v>
      </c>
      <c r="V177">
        <f t="shared" si="65"/>
        <v>6</v>
      </c>
      <c r="W177">
        <f t="shared" si="66"/>
        <v>4</v>
      </c>
      <c r="X177">
        <f t="shared" si="67"/>
        <v>1</v>
      </c>
      <c r="Y177">
        <f t="shared" si="68"/>
        <v>19</v>
      </c>
      <c r="Z177">
        <f t="shared" si="69"/>
        <v>2</v>
      </c>
      <c r="AA177">
        <f t="shared" si="70"/>
        <v>3</v>
      </c>
      <c r="AB177">
        <f t="shared" si="71"/>
        <v>0</v>
      </c>
      <c r="AC177">
        <f t="shared" si="72"/>
        <v>0</v>
      </c>
    </row>
    <row r="178" spans="1:29" x14ac:dyDescent="0.2">
      <c r="A178">
        <f t="shared" si="58"/>
        <v>24</v>
      </c>
      <c r="B178">
        <f t="shared" si="44"/>
        <v>0</v>
      </c>
      <c r="C178">
        <f t="shared" si="45"/>
        <v>0</v>
      </c>
      <c r="D178">
        <f t="shared" si="46"/>
        <v>0</v>
      </c>
      <c r="E178">
        <f t="shared" si="47"/>
        <v>0</v>
      </c>
      <c r="F178">
        <f t="shared" si="48"/>
        <v>0</v>
      </c>
      <c r="G178">
        <f t="shared" si="49"/>
        <v>0</v>
      </c>
      <c r="H178">
        <f t="shared" si="50"/>
        <v>0</v>
      </c>
      <c r="I178">
        <f t="shared" si="51"/>
        <v>0</v>
      </c>
      <c r="J178">
        <f t="shared" si="52"/>
        <v>1</v>
      </c>
      <c r="K178">
        <f t="shared" si="53"/>
        <v>0</v>
      </c>
      <c r="L178">
        <f t="shared" si="54"/>
        <v>0</v>
      </c>
      <c r="M178">
        <f t="shared" si="55"/>
        <v>0</v>
      </c>
      <c r="N178">
        <f t="shared" si="56"/>
        <v>0</v>
      </c>
      <c r="P178" s="14">
        <f t="shared" si="59"/>
        <v>24</v>
      </c>
      <c r="Q178">
        <f t="shared" si="60"/>
        <v>11</v>
      </c>
      <c r="R178">
        <f t="shared" si="61"/>
        <v>14</v>
      </c>
      <c r="S178">
        <f t="shared" si="62"/>
        <v>4</v>
      </c>
      <c r="T178">
        <f t="shared" si="63"/>
        <v>4</v>
      </c>
      <c r="U178">
        <f t="shared" si="64"/>
        <v>8</v>
      </c>
      <c r="V178">
        <f t="shared" si="65"/>
        <v>6</v>
      </c>
      <c r="W178">
        <f t="shared" si="66"/>
        <v>4</v>
      </c>
      <c r="X178">
        <f t="shared" si="67"/>
        <v>1</v>
      </c>
      <c r="Y178">
        <f t="shared" si="68"/>
        <v>20</v>
      </c>
      <c r="Z178">
        <f t="shared" si="69"/>
        <v>2</v>
      </c>
      <c r="AA178">
        <f t="shared" si="70"/>
        <v>3</v>
      </c>
      <c r="AB178">
        <f t="shared" si="71"/>
        <v>0</v>
      </c>
      <c r="AC178">
        <f t="shared" si="72"/>
        <v>0</v>
      </c>
    </row>
    <row r="179" spans="1:29" x14ac:dyDescent="0.2">
      <c r="A179">
        <f t="shared" si="58"/>
        <v>25</v>
      </c>
      <c r="B179">
        <f t="shared" si="44"/>
        <v>1</v>
      </c>
      <c r="C179">
        <f t="shared" si="45"/>
        <v>1</v>
      </c>
      <c r="D179">
        <f t="shared" si="46"/>
        <v>1</v>
      </c>
      <c r="E179">
        <f t="shared" si="47"/>
        <v>0</v>
      </c>
      <c r="F179">
        <f t="shared" si="48"/>
        <v>0</v>
      </c>
      <c r="G179">
        <f t="shared" si="49"/>
        <v>1</v>
      </c>
      <c r="H179">
        <f t="shared" si="50"/>
        <v>0</v>
      </c>
      <c r="I179">
        <f t="shared" si="51"/>
        <v>0</v>
      </c>
      <c r="J179">
        <f t="shared" si="52"/>
        <v>0</v>
      </c>
      <c r="K179">
        <f t="shared" si="53"/>
        <v>0</v>
      </c>
      <c r="L179">
        <f t="shared" si="54"/>
        <v>0</v>
      </c>
      <c r="M179">
        <f t="shared" si="55"/>
        <v>0</v>
      </c>
      <c r="N179">
        <f t="shared" si="56"/>
        <v>0</v>
      </c>
      <c r="P179" s="14">
        <f t="shared" si="59"/>
        <v>25</v>
      </c>
      <c r="Q179">
        <f t="shared" si="60"/>
        <v>12</v>
      </c>
      <c r="R179">
        <f t="shared" si="61"/>
        <v>15</v>
      </c>
      <c r="S179">
        <f t="shared" si="62"/>
        <v>5</v>
      </c>
      <c r="T179">
        <f t="shared" si="63"/>
        <v>4</v>
      </c>
      <c r="U179">
        <f t="shared" si="64"/>
        <v>8</v>
      </c>
      <c r="V179">
        <f t="shared" si="65"/>
        <v>7</v>
      </c>
      <c r="W179">
        <f t="shared" si="66"/>
        <v>4</v>
      </c>
      <c r="X179">
        <f t="shared" si="67"/>
        <v>1</v>
      </c>
      <c r="Y179">
        <f t="shared" si="68"/>
        <v>20</v>
      </c>
      <c r="Z179">
        <f t="shared" si="69"/>
        <v>2</v>
      </c>
      <c r="AA179">
        <f t="shared" si="70"/>
        <v>3</v>
      </c>
      <c r="AB179">
        <f t="shared" si="71"/>
        <v>0</v>
      </c>
      <c r="AC179">
        <f t="shared" si="72"/>
        <v>0</v>
      </c>
    </row>
    <row r="180" spans="1:29" x14ac:dyDescent="0.2">
      <c r="A180">
        <f t="shared" si="58"/>
        <v>26</v>
      </c>
      <c r="B180">
        <f t="shared" si="44"/>
        <v>0</v>
      </c>
      <c r="C180">
        <f t="shared" si="45"/>
        <v>0</v>
      </c>
      <c r="D180">
        <f t="shared" si="46"/>
        <v>0</v>
      </c>
      <c r="E180">
        <f t="shared" si="47"/>
        <v>0</v>
      </c>
      <c r="F180">
        <f t="shared" si="48"/>
        <v>0</v>
      </c>
      <c r="G180">
        <f t="shared" si="49"/>
        <v>0</v>
      </c>
      <c r="H180">
        <f t="shared" si="50"/>
        <v>0</v>
      </c>
      <c r="I180">
        <f t="shared" si="51"/>
        <v>0</v>
      </c>
      <c r="J180">
        <f t="shared" si="52"/>
        <v>1</v>
      </c>
      <c r="K180">
        <f t="shared" si="53"/>
        <v>0</v>
      </c>
      <c r="L180">
        <f t="shared" si="54"/>
        <v>0</v>
      </c>
      <c r="M180">
        <f t="shared" si="55"/>
        <v>0</v>
      </c>
      <c r="N180">
        <f t="shared" si="56"/>
        <v>0</v>
      </c>
      <c r="P180" s="14">
        <f t="shared" si="59"/>
        <v>26</v>
      </c>
      <c r="Q180">
        <f t="shared" si="60"/>
        <v>12</v>
      </c>
      <c r="R180">
        <f t="shared" si="61"/>
        <v>15</v>
      </c>
      <c r="S180">
        <f t="shared" si="62"/>
        <v>5</v>
      </c>
      <c r="T180">
        <f t="shared" si="63"/>
        <v>4</v>
      </c>
      <c r="U180">
        <f t="shared" si="64"/>
        <v>8</v>
      </c>
      <c r="V180">
        <f t="shared" si="65"/>
        <v>7</v>
      </c>
      <c r="W180">
        <f t="shared" si="66"/>
        <v>4</v>
      </c>
      <c r="X180">
        <f t="shared" si="67"/>
        <v>1</v>
      </c>
      <c r="Y180">
        <f t="shared" si="68"/>
        <v>21</v>
      </c>
      <c r="Z180">
        <f t="shared" si="69"/>
        <v>2</v>
      </c>
      <c r="AA180">
        <f t="shared" si="70"/>
        <v>3</v>
      </c>
      <c r="AB180">
        <f t="shared" si="71"/>
        <v>0</v>
      </c>
      <c r="AC180">
        <f t="shared" si="72"/>
        <v>0</v>
      </c>
    </row>
    <row r="181" spans="1:29" x14ac:dyDescent="0.2">
      <c r="A181">
        <f t="shared" si="58"/>
        <v>27</v>
      </c>
      <c r="B181">
        <f t="shared" si="44"/>
        <v>1</v>
      </c>
      <c r="C181">
        <f t="shared" si="45"/>
        <v>1</v>
      </c>
      <c r="D181">
        <f t="shared" si="46"/>
        <v>0</v>
      </c>
      <c r="E181">
        <f t="shared" si="47"/>
        <v>0</v>
      </c>
      <c r="F181">
        <f t="shared" si="48"/>
        <v>1</v>
      </c>
      <c r="G181">
        <f t="shared" si="49"/>
        <v>1</v>
      </c>
      <c r="H181">
        <f t="shared" si="50"/>
        <v>0</v>
      </c>
      <c r="I181">
        <f t="shared" si="51"/>
        <v>0</v>
      </c>
      <c r="J181">
        <f t="shared" si="52"/>
        <v>1</v>
      </c>
      <c r="K181">
        <f t="shared" si="53"/>
        <v>0</v>
      </c>
      <c r="L181">
        <f t="shared" si="54"/>
        <v>0</v>
      </c>
      <c r="M181">
        <f t="shared" si="55"/>
        <v>0</v>
      </c>
      <c r="N181">
        <f t="shared" si="56"/>
        <v>0</v>
      </c>
      <c r="P181" s="14">
        <f t="shared" si="59"/>
        <v>27</v>
      </c>
      <c r="Q181">
        <f t="shared" si="60"/>
        <v>13</v>
      </c>
      <c r="R181">
        <f t="shared" si="61"/>
        <v>16</v>
      </c>
      <c r="S181">
        <f t="shared" si="62"/>
        <v>5</v>
      </c>
      <c r="T181">
        <f t="shared" si="63"/>
        <v>4</v>
      </c>
      <c r="U181">
        <f t="shared" si="64"/>
        <v>9</v>
      </c>
      <c r="V181">
        <f t="shared" si="65"/>
        <v>8</v>
      </c>
      <c r="W181">
        <f t="shared" si="66"/>
        <v>4</v>
      </c>
      <c r="X181">
        <f t="shared" si="67"/>
        <v>1</v>
      </c>
      <c r="Y181">
        <f t="shared" si="68"/>
        <v>22</v>
      </c>
      <c r="Z181">
        <f t="shared" si="69"/>
        <v>2</v>
      </c>
      <c r="AA181">
        <f t="shared" si="70"/>
        <v>3</v>
      </c>
      <c r="AB181">
        <f t="shared" si="71"/>
        <v>0</v>
      </c>
      <c r="AC181">
        <f t="shared" si="72"/>
        <v>0</v>
      </c>
    </row>
    <row r="182" spans="1:29" x14ac:dyDescent="0.2">
      <c r="A182">
        <f t="shared" si="58"/>
        <v>28</v>
      </c>
      <c r="B182">
        <f t="shared" si="44"/>
        <v>0</v>
      </c>
      <c r="C182">
        <f t="shared" si="45"/>
        <v>1</v>
      </c>
      <c r="D182">
        <f t="shared" si="46"/>
        <v>0</v>
      </c>
      <c r="E182">
        <f t="shared" si="47"/>
        <v>0</v>
      </c>
      <c r="F182">
        <f t="shared" si="48"/>
        <v>0</v>
      </c>
      <c r="G182">
        <f t="shared" si="49"/>
        <v>0</v>
      </c>
      <c r="H182">
        <f t="shared" si="50"/>
        <v>0</v>
      </c>
      <c r="I182">
        <f t="shared" si="51"/>
        <v>0</v>
      </c>
      <c r="J182">
        <f t="shared" si="52"/>
        <v>0</v>
      </c>
      <c r="K182">
        <f t="shared" si="53"/>
        <v>0</v>
      </c>
      <c r="L182">
        <f t="shared" si="54"/>
        <v>0</v>
      </c>
      <c r="M182">
        <f t="shared" si="55"/>
        <v>0</v>
      </c>
      <c r="N182">
        <f t="shared" si="56"/>
        <v>0</v>
      </c>
      <c r="P182" s="14">
        <f t="shared" si="59"/>
        <v>28</v>
      </c>
      <c r="Q182">
        <f t="shared" si="60"/>
        <v>13</v>
      </c>
      <c r="R182">
        <f t="shared" si="61"/>
        <v>17</v>
      </c>
      <c r="S182">
        <f t="shared" si="62"/>
        <v>5</v>
      </c>
      <c r="T182">
        <f t="shared" si="63"/>
        <v>4</v>
      </c>
      <c r="U182">
        <f t="shared" si="64"/>
        <v>9</v>
      </c>
      <c r="V182">
        <f t="shared" si="65"/>
        <v>8</v>
      </c>
      <c r="W182">
        <f t="shared" si="66"/>
        <v>4</v>
      </c>
      <c r="X182">
        <f t="shared" si="67"/>
        <v>1</v>
      </c>
      <c r="Y182">
        <f t="shared" si="68"/>
        <v>22</v>
      </c>
      <c r="Z182">
        <f t="shared" si="69"/>
        <v>2</v>
      </c>
      <c r="AA182">
        <f t="shared" si="70"/>
        <v>3</v>
      </c>
      <c r="AB182">
        <f t="shared" si="71"/>
        <v>0</v>
      </c>
      <c r="AC182">
        <f t="shared" si="72"/>
        <v>0</v>
      </c>
    </row>
    <row r="183" spans="1:29" x14ac:dyDescent="0.2">
      <c r="A183">
        <f t="shared" si="58"/>
        <v>29</v>
      </c>
      <c r="B183">
        <f t="shared" si="44"/>
        <v>0</v>
      </c>
      <c r="C183">
        <f t="shared" si="45"/>
        <v>1</v>
      </c>
      <c r="D183">
        <f t="shared" si="46"/>
        <v>0</v>
      </c>
      <c r="E183">
        <f t="shared" si="47"/>
        <v>0</v>
      </c>
      <c r="F183">
        <f t="shared" si="48"/>
        <v>0</v>
      </c>
      <c r="G183">
        <f t="shared" si="49"/>
        <v>0</v>
      </c>
      <c r="H183">
        <f t="shared" si="50"/>
        <v>0</v>
      </c>
      <c r="I183">
        <f t="shared" si="51"/>
        <v>0</v>
      </c>
      <c r="J183">
        <f t="shared" si="52"/>
        <v>1</v>
      </c>
      <c r="K183">
        <f t="shared" si="53"/>
        <v>0</v>
      </c>
      <c r="L183">
        <f t="shared" si="54"/>
        <v>0</v>
      </c>
      <c r="M183">
        <f t="shared" si="55"/>
        <v>0</v>
      </c>
      <c r="N183">
        <f t="shared" si="56"/>
        <v>0</v>
      </c>
      <c r="P183" s="14">
        <f t="shared" si="59"/>
        <v>29</v>
      </c>
      <c r="Q183">
        <f t="shared" si="60"/>
        <v>13</v>
      </c>
      <c r="R183">
        <f t="shared" si="61"/>
        <v>18</v>
      </c>
      <c r="S183">
        <f t="shared" si="62"/>
        <v>5</v>
      </c>
      <c r="T183">
        <f t="shared" si="63"/>
        <v>4</v>
      </c>
      <c r="U183">
        <f t="shared" si="64"/>
        <v>9</v>
      </c>
      <c r="V183">
        <f t="shared" si="65"/>
        <v>8</v>
      </c>
      <c r="W183">
        <f t="shared" si="66"/>
        <v>4</v>
      </c>
      <c r="X183">
        <f t="shared" si="67"/>
        <v>1</v>
      </c>
      <c r="Y183">
        <f t="shared" si="68"/>
        <v>23</v>
      </c>
      <c r="Z183">
        <f t="shared" si="69"/>
        <v>2</v>
      </c>
      <c r="AA183">
        <f t="shared" si="70"/>
        <v>3</v>
      </c>
      <c r="AB183">
        <f t="shared" si="71"/>
        <v>0</v>
      </c>
      <c r="AC183">
        <f t="shared" si="72"/>
        <v>0</v>
      </c>
    </row>
    <row r="184" spans="1:29" x14ac:dyDescent="0.2">
      <c r="A184">
        <f t="shared" si="58"/>
        <v>30</v>
      </c>
      <c r="B184">
        <f t="shared" si="44"/>
        <v>0</v>
      </c>
      <c r="C184">
        <f t="shared" si="45"/>
        <v>0</v>
      </c>
      <c r="D184">
        <f t="shared" si="46"/>
        <v>0</v>
      </c>
      <c r="E184">
        <f t="shared" si="47"/>
        <v>0</v>
      </c>
      <c r="F184">
        <f t="shared" si="48"/>
        <v>0</v>
      </c>
      <c r="G184">
        <f t="shared" si="49"/>
        <v>0</v>
      </c>
      <c r="H184">
        <f t="shared" si="50"/>
        <v>0</v>
      </c>
      <c r="I184">
        <f t="shared" si="51"/>
        <v>0</v>
      </c>
      <c r="J184">
        <f t="shared" si="52"/>
        <v>1</v>
      </c>
      <c r="K184">
        <f t="shared" si="53"/>
        <v>0</v>
      </c>
      <c r="L184">
        <f t="shared" si="54"/>
        <v>0</v>
      </c>
      <c r="M184">
        <f t="shared" si="55"/>
        <v>0</v>
      </c>
      <c r="N184">
        <f t="shared" si="56"/>
        <v>0</v>
      </c>
      <c r="P184" s="14">
        <f t="shared" si="59"/>
        <v>30</v>
      </c>
      <c r="Q184">
        <f t="shared" si="60"/>
        <v>13</v>
      </c>
      <c r="R184">
        <f t="shared" si="61"/>
        <v>18</v>
      </c>
      <c r="S184">
        <f t="shared" si="62"/>
        <v>5</v>
      </c>
      <c r="T184">
        <f t="shared" si="63"/>
        <v>4</v>
      </c>
      <c r="U184">
        <f t="shared" si="64"/>
        <v>9</v>
      </c>
      <c r="V184">
        <f t="shared" si="65"/>
        <v>8</v>
      </c>
      <c r="W184">
        <f t="shared" si="66"/>
        <v>4</v>
      </c>
      <c r="X184">
        <f t="shared" si="67"/>
        <v>1</v>
      </c>
      <c r="Y184">
        <f t="shared" si="68"/>
        <v>24</v>
      </c>
      <c r="Z184">
        <f t="shared" si="69"/>
        <v>2</v>
      </c>
      <c r="AA184">
        <f t="shared" si="70"/>
        <v>3</v>
      </c>
      <c r="AB184">
        <f t="shared" si="71"/>
        <v>0</v>
      </c>
      <c r="AC184">
        <f t="shared" si="72"/>
        <v>0</v>
      </c>
    </row>
    <row r="185" spans="1:29" x14ac:dyDescent="0.2">
      <c r="A185">
        <f t="shared" si="58"/>
        <v>31</v>
      </c>
      <c r="B185">
        <f t="shared" si="44"/>
        <v>0</v>
      </c>
      <c r="C185">
        <f t="shared" si="45"/>
        <v>1</v>
      </c>
      <c r="D185">
        <f t="shared" si="46"/>
        <v>0</v>
      </c>
      <c r="E185">
        <f t="shared" si="47"/>
        <v>0</v>
      </c>
      <c r="F185">
        <f t="shared" si="48"/>
        <v>0</v>
      </c>
      <c r="G185">
        <f t="shared" si="49"/>
        <v>1</v>
      </c>
      <c r="H185">
        <f t="shared" si="50"/>
        <v>0</v>
      </c>
      <c r="I185">
        <f t="shared" si="51"/>
        <v>0</v>
      </c>
      <c r="J185">
        <f t="shared" si="52"/>
        <v>0</v>
      </c>
      <c r="K185">
        <f t="shared" si="53"/>
        <v>0</v>
      </c>
      <c r="L185">
        <f t="shared" si="54"/>
        <v>0</v>
      </c>
      <c r="M185">
        <f t="shared" si="55"/>
        <v>0</v>
      </c>
      <c r="N185">
        <f t="shared" si="56"/>
        <v>0</v>
      </c>
      <c r="P185" s="14">
        <f t="shared" si="59"/>
        <v>31</v>
      </c>
      <c r="Q185">
        <f t="shared" si="60"/>
        <v>13</v>
      </c>
      <c r="R185">
        <f t="shared" si="61"/>
        <v>19</v>
      </c>
      <c r="S185">
        <f t="shared" si="62"/>
        <v>5</v>
      </c>
      <c r="T185">
        <f t="shared" si="63"/>
        <v>4</v>
      </c>
      <c r="U185">
        <f t="shared" si="64"/>
        <v>9</v>
      </c>
      <c r="V185">
        <f t="shared" si="65"/>
        <v>9</v>
      </c>
      <c r="W185">
        <f t="shared" si="66"/>
        <v>4</v>
      </c>
      <c r="X185">
        <f t="shared" si="67"/>
        <v>1</v>
      </c>
      <c r="Y185">
        <f t="shared" si="68"/>
        <v>24</v>
      </c>
      <c r="Z185">
        <f t="shared" si="69"/>
        <v>2</v>
      </c>
      <c r="AA185">
        <f t="shared" si="70"/>
        <v>3</v>
      </c>
      <c r="AB185">
        <f t="shared" si="71"/>
        <v>0</v>
      </c>
      <c r="AC185">
        <f t="shared" si="72"/>
        <v>0</v>
      </c>
    </row>
    <row r="186" spans="1:29" x14ac:dyDescent="0.2">
      <c r="A186">
        <f t="shared" si="58"/>
        <v>32</v>
      </c>
      <c r="B186">
        <f t="shared" si="44"/>
        <v>0</v>
      </c>
      <c r="C186">
        <f t="shared" si="45"/>
        <v>0</v>
      </c>
      <c r="D186">
        <f t="shared" si="46"/>
        <v>0</v>
      </c>
      <c r="E186">
        <f t="shared" si="47"/>
        <v>0</v>
      </c>
      <c r="F186">
        <f t="shared" si="48"/>
        <v>0</v>
      </c>
      <c r="G186">
        <f t="shared" si="49"/>
        <v>1</v>
      </c>
      <c r="H186">
        <f t="shared" si="50"/>
        <v>1</v>
      </c>
      <c r="I186">
        <f t="shared" si="51"/>
        <v>0</v>
      </c>
      <c r="J186">
        <f t="shared" si="52"/>
        <v>0</v>
      </c>
      <c r="K186">
        <f t="shared" si="53"/>
        <v>0</v>
      </c>
      <c r="L186">
        <f t="shared" si="54"/>
        <v>0</v>
      </c>
      <c r="M186">
        <f t="shared" si="55"/>
        <v>1</v>
      </c>
      <c r="N186">
        <f t="shared" si="56"/>
        <v>0</v>
      </c>
      <c r="P186" s="14">
        <f t="shared" si="59"/>
        <v>32</v>
      </c>
      <c r="Q186">
        <f t="shared" si="60"/>
        <v>13</v>
      </c>
      <c r="R186">
        <f t="shared" si="61"/>
        <v>19</v>
      </c>
      <c r="S186">
        <f t="shared" si="62"/>
        <v>5</v>
      </c>
      <c r="T186">
        <f t="shared" si="63"/>
        <v>4</v>
      </c>
      <c r="U186">
        <f t="shared" si="64"/>
        <v>9</v>
      </c>
      <c r="V186">
        <f t="shared" si="65"/>
        <v>10</v>
      </c>
      <c r="W186">
        <f t="shared" si="66"/>
        <v>5</v>
      </c>
      <c r="X186">
        <f t="shared" si="67"/>
        <v>1</v>
      </c>
      <c r="Y186">
        <f t="shared" si="68"/>
        <v>24</v>
      </c>
      <c r="Z186">
        <f t="shared" si="69"/>
        <v>2</v>
      </c>
      <c r="AA186">
        <f t="shared" si="70"/>
        <v>3</v>
      </c>
      <c r="AB186">
        <f t="shared" si="71"/>
        <v>1</v>
      </c>
      <c r="AC186">
        <f t="shared" si="72"/>
        <v>0</v>
      </c>
    </row>
    <row r="187" spans="1:29" x14ac:dyDescent="0.2">
      <c r="A187">
        <f t="shared" si="58"/>
        <v>33</v>
      </c>
      <c r="B187">
        <f t="shared" si="44"/>
        <v>1</v>
      </c>
      <c r="C187">
        <f t="shared" si="45"/>
        <v>0</v>
      </c>
      <c r="D187">
        <f t="shared" si="46"/>
        <v>0</v>
      </c>
      <c r="E187">
        <f t="shared" si="47"/>
        <v>0</v>
      </c>
      <c r="F187">
        <f t="shared" si="48"/>
        <v>0</v>
      </c>
      <c r="G187">
        <f t="shared" si="49"/>
        <v>0</v>
      </c>
      <c r="H187">
        <f t="shared" si="50"/>
        <v>0</v>
      </c>
      <c r="I187">
        <f t="shared" si="51"/>
        <v>0</v>
      </c>
      <c r="J187">
        <f t="shared" si="52"/>
        <v>0</v>
      </c>
      <c r="K187">
        <f t="shared" si="53"/>
        <v>0</v>
      </c>
      <c r="L187">
        <f t="shared" si="54"/>
        <v>0</v>
      </c>
      <c r="M187">
        <f t="shared" si="55"/>
        <v>1</v>
      </c>
      <c r="N187">
        <f t="shared" si="56"/>
        <v>0</v>
      </c>
      <c r="P187" s="14">
        <f t="shared" si="59"/>
        <v>33</v>
      </c>
      <c r="Q187">
        <f t="shared" si="60"/>
        <v>14</v>
      </c>
      <c r="R187">
        <f t="shared" si="61"/>
        <v>19</v>
      </c>
      <c r="S187">
        <f t="shared" si="62"/>
        <v>5</v>
      </c>
      <c r="T187">
        <f t="shared" si="63"/>
        <v>4</v>
      </c>
      <c r="U187">
        <f t="shared" si="64"/>
        <v>9</v>
      </c>
      <c r="V187">
        <f t="shared" si="65"/>
        <v>10</v>
      </c>
      <c r="W187">
        <f t="shared" si="66"/>
        <v>5</v>
      </c>
      <c r="X187">
        <f t="shared" si="67"/>
        <v>1</v>
      </c>
      <c r="Y187">
        <f t="shared" si="68"/>
        <v>24</v>
      </c>
      <c r="Z187">
        <f t="shared" si="69"/>
        <v>2</v>
      </c>
      <c r="AA187">
        <f t="shared" si="70"/>
        <v>3</v>
      </c>
      <c r="AB187">
        <f t="shared" si="71"/>
        <v>2</v>
      </c>
      <c r="AC187">
        <f t="shared" si="72"/>
        <v>0</v>
      </c>
    </row>
    <row r="188" spans="1:29" x14ac:dyDescent="0.2">
      <c r="A188">
        <f t="shared" si="58"/>
        <v>34</v>
      </c>
      <c r="B188">
        <f t="shared" si="44"/>
        <v>0</v>
      </c>
      <c r="C188">
        <f t="shared" si="45"/>
        <v>0</v>
      </c>
      <c r="D188">
        <f t="shared" si="46"/>
        <v>0</v>
      </c>
      <c r="E188">
        <f t="shared" si="47"/>
        <v>0</v>
      </c>
      <c r="F188">
        <f t="shared" si="48"/>
        <v>0</v>
      </c>
      <c r="G188">
        <f t="shared" si="49"/>
        <v>0</v>
      </c>
      <c r="H188">
        <f t="shared" si="50"/>
        <v>0</v>
      </c>
      <c r="I188">
        <f t="shared" si="51"/>
        <v>0</v>
      </c>
      <c r="J188">
        <f t="shared" si="52"/>
        <v>1</v>
      </c>
      <c r="K188">
        <f t="shared" si="53"/>
        <v>0</v>
      </c>
      <c r="L188">
        <f t="shared" si="54"/>
        <v>0</v>
      </c>
      <c r="M188">
        <f t="shared" si="55"/>
        <v>1</v>
      </c>
      <c r="N188">
        <f t="shared" si="56"/>
        <v>0</v>
      </c>
      <c r="P188" s="14">
        <f t="shared" si="59"/>
        <v>34</v>
      </c>
      <c r="Q188">
        <f t="shared" si="60"/>
        <v>14</v>
      </c>
      <c r="R188">
        <f t="shared" si="61"/>
        <v>19</v>
      </c>
      <c r="S188">
        <f t="shared" si="62"/>
        <v>5</v>
      </c>
      <c r="T188">
        <f t="shared" si="63"/>
        <v>4</v>
      </c>
      <c r="U188">
        <f t="shared" si="64"/>
        <v>9</v>
      </c>
      <c r="V188">
        <f t="shared" si="65"/>
        <v>10</v>
      </c>
      <c r="W188">
        <f t="shared" si="66"/>
        <v>5</v>
      </c>
      <c r="X188">
        <f t="shared" si="67"/>
        <v>1</v>
      </c>
      <c r="Y188">
        <f t="shared" si="68"/>
        <v>25</v>
      </c>
      <c r="Z188">
        <f t="shared" si="69"/>
        <v>2</v>
      </c>
      <c r="AA188">
        <f t="shared" si="70"/>
        <v>3</v>
      </c>
      <c r="AB188">
        <f t="shared" si="71"/>
        <v>3</v>
      </c>
      <c r="AC188">
        <f t="shared" si="72"/>
        <v>0</v>
      </c>
    </row>
    <row r="189" spans="1:29" x14ac:dyDescent="0.2">
      <c r="A189">
        <f t="shared" si="58"/>
        <v>35</v>
      </c>
      <c r="B189">
        <f t="shared" si="44"/>
        <v>0</v>
      </c>
      <c r="C189">
        <f t="shared" si="45"/>
        <v>0</v>
      </c>
      <c r="D189">
        <f t="shared" si="46"/>
        <v>0</v>
      </c>
      <c r="E189">
        <f t="shared" si="47"/>
        <v>0</v>
      </c>
      <c r="F189">
        <f t="shared" si="48"/>
        <v>1</v>
      </c>
      <c r="G189">
        <f t="shared" si="49"/>
        <v>0</v>
      </c>
      <c r="H189">
        <f t="shared" si="50"/>
        <v>0</v>
      </c>
      <c r="I189">
        <f t="shared" si="51"/>
        <v>0</v>
      </c>
      <c r="J189">
        <f t="shared" si="52"/>
        <v>1</v>
      </c>
      <c r="K189">
        <f t="shared" si="53"/>
        <v>0</v>
      </c>
      <c r="L189">
        <f t="shared" si="54"/>
        <v>0</v>
      </c>
      <c r="M189">
        <f t="shared" si="55"/>
        <v>0</v>
      </c>
      <c r="N189">
        <f t="shared" si="56"/>
        <v>0</v>
      </c>
      <c r="P189" s="14">
        <f t="shared" si="59"/>
        <v>35</v>
      </c>
      <c r="Q189">
        <f t="shared" si="60"/>
        <v>14</v>
      </c>
      <c r="R189">
        <f t="shared" si="61"/>
        <v>19</v>
      </c>
      <c r="S189">
        <f t="shared" si="62"/>
        <v>5</v>
      </c>
      <c r="T189">
        <f t="shared" si="63"/>
        <v>4</v>
      </c>
      <c r="U189">
        <f t="shared" si="64"/>
        <v>10</v>
      </c>
      <c r="V189">
        <f t="shared" si="65"/>
        <v>10</v>
      </c>
      <c r="W189">
        <f t="shared" si="66"/>
        <v>5</v>
      </c>
      <c r="X189">
        <f t="shared" si="67"/>
        <v>1</v>
      </c>
      <c r="Y189">
        <f t="shared" si="68"/>
        <v>26</v>
      </c>
      <c r="Z189">
        <f t="shared" si="69"/>
        <v>2</v>
      </c>
      <c r="AA189">
        <f t="shared" si="70"/>
        <v>3</v>
      </c>
      <c r="AB189">
        <f t="shared" si="71"/>
        <v>3</v>
      </c>
      <c r="AC189">
        <f t="shared" si="72"/>
        <v>0</v>
      </c>
    </row>
    <row r="190" spans="1:29" x14ac:dyDescent="0.2">
      <c r="A190">
        <f t="shared" si="58"/>
        <v>36</v>
      </c>
      <c r="B190">
        <f t="shared" si="44"/>
        <v>0</v>
      </c>
      <c r="C190">
        <f t="shared" si="45"/>
        <v>1</v>
      </c>
      <c r="D190">
        <f t="shared" si="46"/>
        <v>0</v>
      </c>
      <c r="E190">
        <f t="shared" si="47"/>
        <v>0</v>
      </c>
      <c r="F190">
        <f t="shared" si="48"/>
        <v>0</v>
      </c>
      <c r="G190">
        <f t="shared" si="49"/>
        <v>1</v>
      </c>
      <c r="H190">
        <f t="shared" si="50"/>
        <v>1</v>
      </c>
      <c r="I190">
        <f t="shared" si="51"/>
        <v>1</v>
      </c>
      <c r="J190">
        <f t="shared" si="52"/>
        <v>1</v>
      </c>
      <c r="K190">
        <f t="shared" si="53"/>
        <v>0</v>
      </c>
      <c r="L190">
        <f t="shared" si="54"/>
        <v>1</v>
      </c>
      <c r="M190">
        <f t="shared" si="55"/>
        <v>0</v>
      </c>
      <c r="N190">
        <f t="shared" si="56"/>
        <v>0</v>
      </c>
      <c r="P190" s="14">
        <f t="shared" si="59"/>
        <v>36</v>
      </c>
      <c r="Q190">
        <f t="shared" si="60"/>
        <v>14</v>
      </c>
      <c r="R190">
        <f t="shared" si="61"/>
        <v>20</v>
      </c>
      <c r="S190">
        <f t="shared" si="62"/>
        <v>5</v>
      </c>
      <c r="T190">
        <f t="shared" si="63"/>
        <v>4</v>
      </c>
      <c r="U190">
        <f t="shared" si="64"/>
        <v>10</v>
      </c>
      <c r="V190">
        <f t="shared" si="65"/>
        <v>11</v>
      </c>
      <c r="W190">
        <f t="shared" si="66"/>
        <v>6</v>
      </c>
      <c r="X190">
        <f t="shared" si="67"/>
        <v>2</v>
      </c>
      <c r="Y190">
        <f t="shared" si="68"/>
        <v>27</v>
      </c>
      <c r="Z190">
        <f t="shared" si="69"/>
        <v>2</v>
      </c>
      <c r="AA190">
        <f t="shared" si="70"/>
        <v>4</v>
      </c>
      <c r="AB190">
        <f t="shared" si="71"/>
        <v>3</v>
      </c>
      <c r="AC190">
        <f t="shared" si="72"/>
        <v>0</v>
      </c>
    </row>
    <row r="191" spans="1:29" x14ac:dyDescent="0.2">
      <c r="A191">
        <f t="shared" si="58"/>
        <v>37</v>
      </c>
      <c r="B191">
        <f t="shared" si="44"/>
        <v>1</v>
      </c>
      <c r="C191">
        <f t="shared" si="45"/>
        <v>1</v>
      </c>
      <c r="D191">
        <f t="shared" si="46"/>
        <v>1</v>
      </c>
      <c r="E191">
        <f t="shared" si="47"/>
        <v>0</v>
      </c>
      <c r="F191">
        <f t="shared" si="48"/>
        <v>1</v>
      </c>
      <c r="G191">
        <f t="shared" si="49"/>
        <v>0</v>
      </c>
      <c r="H191">
        <f t="shared" si="50"/>
        <v>0</v>
      </c>
      <c r="I191">
        <f t="shared" si="51"/>
        <v>0</v>
      </c>
      <c r="J191">
        <f t="shared" si="52"/>
        <v>0</v>
      </c>
      <c r="K191">
        <f t="shared" si="53"/>
        <v>0</v>
      </c>
      <c r="L191">
        <f t="shared" si="54"/>
        <v>1</v>
      </c>
      <c r="M191">
        <f t="shared" si="55"/>
        <v>1</v>
      </c>
      <c r="N191">
        <f t="shared" si="56"/>
        <v>0</v>
      </c>
      <c r="P191" s="14">
        <f t="shared" si="59"/>
        <v>37</v>
      </c>
      <c r="Q191">
        <f t="shared" si="60"/>
        <v>15</v>
      </c>
      <c r="R191">
        <f t="shared" si="61"/>
        <v>21</v>
      </c>
      <c r="S191">
        <f t="shared" si="62"/>
        <v>6</v>
      </c>
      <c r="T191">
        <f t="shared" si="63"/>
        <v>4</v>
      </c>
      <c r="U191">
        <f t="shared" si="64"/>
        <v>11</v>
      </c>
      <c r="V191">
        <f t="shared" si="65"/>
        <v>11</v>
      </c>
      <c r="W191">
        <f t="shared" si="66"/>
        <v>6</v>
      </c>
      <c r="X191">
        <f t="shared" si="67"/>
        <v>2</v>
      </c>
      <c r="Y191">
        <f t="shared" si="68"/>
        <v>27</v>
      </c>
      <c r="Z191">
        <f t="shared" si="69"/>
        <v>2</v>
      </c>
      <c r="AA191">
        <f t="shared" si="70"/>
        <v>5</v>
      </c>
      <c r="AB191">
        <f t="shared" si="71"/>
        <v>4</v>
      </c>
      <c r="AC191">
        <f t="shared" si="72"/>
        <v>0</v>
      </c>
    </row>
    <row r="192" spans="1:29" x14ac:dyDescent="0.2">
      <c r="A192">
        <f t="shared" si="58"/>
        <v>38</v>
      </c>
      <c r="B192">
        <f t="shared" si="44"/>
        <v>1</v>
      </c>
      <c r="C192">
        <f t="shared" si="45"/>
        <v>1</v>
      </c>
      <c r="D192">
        <f t="shared" si="46"/>
        <v>1</v>
      </c>
      <c r="E192">
        <f t="shared" si="47"/>
        <v>1</v>
      </c>
      <c r="F192">
        <f t="shared" si="48"/>
        <v>0</v>
      </c>
      <c r="G192">
        <f t="shared" si="49"/>
        <v>1</v>
      </c>
      <c r="H192">
        <f t="shared" si="50"/>
        <v>0</v>
      </c>
      <c r="I192">
        <f t="shared" si="51"/>
        <v>0</v>
      </c>
      <c r="J192">
        <f t="shared" si="52"/>
        <v>1</v>
      </c>
      <c r="K192">
        <f t="shared" si="53"/>
        <v>0</v>
      </c>
      <c r="L192">
        <f t="shared" si="54"/>
        <v>0</v>
      </c>
      <c r="M192">
        <f t="shared" si="55"/>
        <v>1</v>
      </c>
      <c r="N192">
        <f t="shared" si="56"/>
        <v>0</v>
      </c>
      <c r="P192" s="14">
        <f t="shared" si="59"/>
        <v>38</v>
      </c>
      <c r="Q192">
        <f t="shared" si="60"/>
        <v>16</v>
      </c>
      <c r="R192">
        <f t="shared" si="61"/>
        <v>22</v>
      </c>
      <c r="S192">
        <f t="shared" si="62"/>
        <v>7</v>
      </c>
      <c r="T192">
        <f t="shared" si="63"/>
        <v>5</v>
      </c>
      <c r="U192">
        <f t="shared" si="64"/>
        <v>11</v>
      </c>
      <c r="V192">
        <f t="shared" si="65"/>
        <v>12</v>
      </c>
      <c r="W192">
        <f t="shared" si="66"/>
        <v>6</v>
      </c>
      <c r="X192">
        <f t="shared" si="67"/>
        <v>2</v>
      </c>
      <c r="Y192">
        <f t="shared" si="68"/>
        <v>28</v>
      </c>
      <c r="Z192">
        <f t="shared" si="69"/>
        <v>2</v>
      </c>
      <c r="AA192">
        <f t="shared" si="70"/>
        <v>5</v>
      </c>
      <c r="AB192">
        <f t="shared" si="71"/>
        <v>5</v>
      </c>
      <c r="AC192">
        <f t="shared" si="72"/>
        <v>0</v>
      </c>
    </row>
    <row r="193" spans="1:29" x14ac:dyDescent="0.2">
      <c r="A193">
        <f t="shared" si="58"/>
        <v>39</v>
      </c>
      <c r="B193">
        <f t="shared" si="44"/>
        <v>1</v>
      </c>
      <c r="C193">
        <f t="shared" si="45"/>
        <v>1</v>
      </c>
      <c r="D193">
        <f t="shared" si="46"/>
        <v>0</v>
      </c>
      <c r="E193">
        <f t="shared" si="47"/>
        <v>0</v>
      </c>
      <c r="F193">
        <f t="shared" si="48"/>
        <v>1</v>
      </c>
      <c r="G193">
        <f t="shared" si="49"/>
        <v>0</v>
      </c>
      <c r="H193">
        <f t="shared" si="50"/>
        <v>0</v>
      </c>
      <c r="I193">
        <f t="shared" si="51"/>
        <v>0</v>
      </c>
      <c r="J193">
        <f t="shared" si="52"/>
        <v>1</v>
      </c>
      <c r="K193">
        <f t="shared" si="53"/>
        <v>0</v>
      </c>
      <c r="L193">
        <f t="shared" si="54"/>
        <v>0</v>
      </c>
      <c r="M193">
        <f t="shared" si="55"/>
        <v>0</v>
      </c>
      <c r="N193">
        <f t="shared" si="56"/>
        <v>0</v>
      </c>
      <c r="P193" s="14">
        <f t="shared" si="59"/>
        <v>39</v>
      </c>
      <c r="Q193">
        <f t="shared" si="60"/>
        <v>17</v>
      </c>
      <c r="R193">
        <f t="shared" si="61"/>
        <v>23</v>
      </c>
      <c r="S193">
        <f t="shared" si="62"/>
        <v>7</v>
      </c>
      <c r="T193">
        <f t="shared" si="63"/>
        <v>5</v>
      </c>
      <c r="U193">
        <f t="shared" si="64"/>
        <v>12</v>
      </c>
      <c r="V193">
        <f t="shared" si="65"/>
        <v>12</v>
      </c>
      <c r="W193">
        <f t="shared" si="66"/>
        <v>6</v>
      </c>
      <c r="X193">
        <f t="shared" si="67"/>
        <v>2</v>
      </c>
      <c r="Y193">
        <f t="shared" si="68"/>
        <v>29</v>
      </c>
      <c r="Z193">
        <f t="shared" si="69"/>
        <v>2</v>
      </c>
      <c r="AA193">
        <f t="shared" si="70"/>
        <v>5</v>
      </c>
      <c r="AB193">
        <f t="shared" si="71"/>
        <v>5</v>
      </c>
      <c r="AC193">
        <f t="shared" si="72"/>
        <v>0</v>
      </c>
    </row>
    <row r="194" spans="1:29" x14ac:dyDescent="0.2">
      <c r="A194">
        <f t="shared" si="58"/>
        <v>40</v>
      </c>
      <c r="B194">
        <f t="shared" si="44"/>
        <v>0</v>
      </c>
      <c r="C194">
        <f t="shared" si="45"/>
        <v>1</v>
      </c>
      <c r="D194">
        <f t="shared" si="46"/>
        <v>0</v>
      </c>
      <c r="E194">
        <f t="shared" si="47"/>
        <v>0</v>
      </c>
      <c r="F194">
        <f t="shared" si="48"/>
        <v>0</v>
      </c>
      <c r="G194">
        <f t="shared" si="49"/>
        <v>0</v>
      </c>
      <c r="H194">
        <f t="shared" si="50"/>
        <v>0</v>
      </c>
      <c r="I194">
        <f t="shared" si="51"/>
        <v>0</v>
      </c>
      <c r="J194">
        <f t="shared" si="52"/>
        <v>1</v>
      </c>
      <c r="K194">
        <f t="shared" si="53"/>
        <v>0</v>
      </c>
      <c r="L194">
        <f t="shared" si="54"/>
        <v>0</v>
      </c>
      <c r="M194">
        <f t="shared" si="55"/>
        <v>0</v>
      </c>
      <c r="N194">
        <f t="shared" si="56"/>
        <v>0</v>
      </c>
      <c r="P194" s="14">
        <f t="shared" si="59"/>
        <v>40</v>
      </c>
      <c r="Q194">
        <f t="shared" si="60"/>
        <v>17</v>
      </c>
      <c r="R194">
        <f t="shared" si="61"/>
        <v>24</v>
      </c>
      <c r="S194">
        <f t="shared" si="62"/>
        <v>7</v>
      </c>
      <c r="T194">
        <f t="shared" si="63"/>
        <v>5</v>
      </c>
      <c r="U194">
        <f t="shared" si="64"/>
        <v>12</v>
      </c>
      <c r="V194">
        <f t="shared" si="65"/>
        <v>12</v>
      </c>
      <c r="W194">
        <f t="shared" si="66"/>
        <v>6</v>
      </c>
      <c r="X194">
        <f t="shared" si="67"/>
        <v>2</v>
      </c>
      <c r="Y194">
        <f t="shared" si="68"/>
        <v>30</v>
      </c>
      <c r="Z194">
        <f t="shared" si="69"/>
        <v>2</v>
      </c>
      <c r="AA194">
        <f t="shared" si="70"/>
        <v>5</v>
      </c>
      <c r="AB194">
        <f t="shared" si="71"/>
        <v>5</v>
      </c>
      <c r="AC194">
        <f t="shared" si="72"/>
        <v>0</v>
      </c>
    </row>
    <row r="195" spans="1:29" x14ac:dyDescent="0.2">
      <c r="A195">
        <f t="shared" si="58"/>
        <v>41</v>
      </c>
      <c r="B195">
        <f t="shared" si="44"/>
        <v>0</v>
      </c>
      <c r="C195">
        <f t="shared" si="45"/>
        <v>1</v>
      </c>
      <c r="D195">
        <f t="shared" si="46"/>
        <v>0</v>
      </c>
      <c r="E195">
        <f t="shared" si="47"/>
        <v>1</v>
      </c>
      <c r="F195">
        <f t="shared" si="48"/>
        <v>0</v>
      </c>
      <c r="G195">
        <f t="shared" si="49"/>
        <v>0</v>
      </c>
      <c r="H195">
        <f t="shared" si="50"/>
        <v>0</v>
      </c>
      <c r="I195">
        <f t="shared" si="51"/>
        <v>0</v>
      </c>
      <c r="J195">
        <f t="shared" si="52"/>
        <v>0</v>
      </c>
      <c r="K195">
        <f t="shared" si="53"/>
        <v>0</v>
      </c>
      <c r="L195">
        <f t="shared" si="54"/>
        <v>0</v>
      </c>
      <c r="M195">
        <f t="shared" si="55"/>
        <v>1</v>
      </c>
      <c r="N195">
        <f t="shared" si="56"/>
        <v>0</v>
      </c>
      <c r="P195" s="14">
        <f t="shared" si="59"/>
        <v>41</v>
      </c>
      <c r="Q195">
        <f t="shared" si="60"/>
        <v>17</v>
      </c>
      <c r="R195">
        <f t="shared" si="61"/>
        <v>25</v>
      </c>
      <c r="S195">
        <f t="shared" si="62"/>
        <v>7</v>
      </c>
      <c r="T195">
        <f t="shared" si="63"/>
        <v>6</v>
      </c>
      <c r="U195">
        <f t="shared" si="64"/>
        <v>12</v>
      </c>
      <c r="V195">
        <f t="shared" si="65"/>
        <v>12</v>
      </c>
      <c r="W195">
        <f t="shared" si="66"/>
        <v>6</v>
      </c>
      <c r="X195">
        <f t="shared" si="67"/>
        <v>2</v>
      </c>
      <c r="Y195">
        <f t="shared" si="68"/>
        <v>30</v>
      </c>
      <c r="Z195">
        <f t="shared" si="69"/>
        <v>2</v>
      </c>
      <c r="AA195">
        <f t="shared" si="70"/>
        <v>5</v>
      </c>
      <c r="AB195">
        <f t="shared" si="71"/>
        <v>6</v>
      </c>
      <c r="AC195">
        <f t="shared" si="72"/>
        <v>0</v>
      </c>
    </row>
    <row r="196" spans="1:29" x14ac:dyDescent="0.2">
      <c r="A196">
        <f t="shared" si="58"/>
        <v>42</v>
      </c>
      <c r="B196">
        <f t="shared" si="44"/>
        <v>1</v>
      </c>
      <c r="C196">
        <f t="shared" si="45"/>
        <v>0</v>
      </c>
      <c r="D196">
        <f t="shared" si="46"/>
        <v>0</v>
      </c>
      <c r="E196">
        <f t="shared" si="47"/>
        <v>1</v>
      </c>
      <c r="F196">
        <f t="shared" si="48"/>
        <v>0</v>
      </c>
      <c r="G196">
        <f t="shared" si="49"/>
        <v>0</v>
      </c>
      <c r="H196">
        <f t="shared" si="50"/>
        <v>1</v>
      </c>
      <c r="I196">
        <f t="shared" si="51"/>
        <v>0</v>
      </c>
      <c r="J196">
        <f t="shared" si="52"/>
        <v>0</v>
      </c>
      <c r="K196">
        <f t="shared" si="53"/>
        <v>0</v>
      </c>
      <c r="L196">
        <f t="shared" si="54"/>
        <v>0</v>
      </c>
      <c r="M196">
        <f t="shared" si="55"/>
        <v>0</v>
      </c>
      <c r="N196">
        <f t="shared" si="56"/>
        <v>0</v>
      </c>
      <c r="P196" s="14">
        <f t="shared" si="59"/>
        <v>42</v>
      </c>
      <c r="Q196">
        <f t="shared" si="60"/>
        <v>18</v>
      </c>
      <c r="R196">
        <f t="shared" si="61"/>
        <v>25</v>
      </c>
      <c r="S196">
        <f t="shared" si="62"/>
        <v>7</v>
      </c>
      <c r="T196">
        <f t="shared" si="63"/>
        <v>7</v>
      </c>
      <c r="U196">
        <f t="shared" si="64"/>
        <v>12</v>
      </c>
      <c r="V196">
        <f t="shared" si="65"/>
        <v>12</v>
      </c>
      <c r="W196">
        <f t="shared" si="66"/>
        <v>7</v>
      </c>
      <c r="X196">
        <f t="shared" si="67"/>
        <v>2</v>
      </c>
      <c r="Y196">
        <f t="shared" si="68"/>
        <v>30</v>
      </c>
      <c r="Z196">
        <f t="shared" si="69"/>
        <v>2</v>
      </c>
      <c r="AA196">
        <f t="shared" si="70"/>
        <v>5</v>
      </c>
      <c r="AB196">
        <f t="shared" si="71"/>
        <v>6</v>
      </c>
      <c r="AC196">
        <f t="shared" si="72"/>
        <v>0</v>
      </c>
    </row>
    <row r="197" spans="1:29" x14ac:dyDescent="0.2">
      <c r="A197">
        <f t="shared" si="58"/>
        <v>43</v>
      </c>
      <c r="B197">
        <f t="shared" si="44"/>
        <v>0</v>
      </c>
      <c r="C197">
        <f t="shared" si="45"/>
        <v>0</v>
      </c>
      <c r="D197">
        <f t="shared" si="46"/>
        <v>0</v>
      </c>
      <c r="E197">
        <f t="shared" si="47"/>
        <v>0</v>
      </c>
      <c r="F197">
        <f t="shared" si="48"/>
        <v>0</v>
      </c>
      <c r="G197">
        <f t="shared" si="49"/>
        <v>1</v>
      </c>
      <c r="H197">
        <f t="shared" si="50"/>
        <v>0</v>
      </c>
      <c r="I197">
        <f t="shared" si="51"/>
        <v>0</v>
      </c>
      <c r="J197">
        <f t="shared" si="52"/>
        <v>1</v>
      </c>
      <c r="K197">
        <f t="shared" si="53"/>
        <v>0</v>
      </c>
      <c r="L197">
        <f t="shared" si="54"/>
        <v>0</v>
      </c>
      <c r="M197">
        <f t="shared" si="55"/>
        <v>0</v>
      </c>
      <c r="N197">
        <f t="shared" si="56"/>
        <v>0</v>
      </c>
      <c r="P197" s="14">
        <f t="shared" si="59"/>
        <v>43</v>
      </c>
      <c r="Q197">
        <f t="shared" si="60"/>
        <v>18</v>
      </c>
      <c r="R197">
        <f t="shared" si="61"/>
        <v>25</v>
      </c>
      <c r="S197">
        <f t="shared" si="62"/>
        <v>7</v>
      </c>
      <c r="T197">
        <f t="shared" si="63"/>
        <v>7</v>
      </c>
      <c r="U197">
        <f t="shared" si="64"/>
        <v>12</v>
      </c>
      <c r="V197">
        <f t="shared" si="65"/>
        <v>13</v>
      </c>
      <c r="W197">
        <f t="shared" si="66"/>
        <v>7</v>
      </c>
      <c r="X197">
        <f t="shared" si="67"/>
        <v>2</v>
      </c>
      <c r="Y197">
        <f t="shared" si="68"/>
        <v>31</v>
      </c>
      <c r="Z197">
        <f t="shared" si="69"/>
        <v>2</v>
      </c>
      <c r="AA197">
        <f t="shared" si="70"/>
        <v>5</v>
      </c>
      <c r="AB197">
        <f t="shared" si="71"/>
        <v>6</v>
      </c>
      <c r="AC197">
        <f t="shared" si="72"/>
        <v>0</v>
      </c>
    </row>
    <row r="198" spans="1:29" x14ac:dyDescent="0.2">
      <c r="A198">
        <f t="shared" si="58"/>
        <v>44</v>
      </c>
      <c r="B198">
        <f t="shared" si="44"/>
        <v>0</v>
      </c>
      <c r="C198">
        <f t="shared" si="45"/>
        <v>1</v>
      </c>
      <c r="D198">
        <f t="shared" si="46"/>
        <v>0</v>
      </c>
      <c r="E198">
        <f t="shared" si="47"/>
        <v>0</v>
      </c>
      <c r="F198">
        <f t="shared" si="48"/>
        <v>0</v>
      </c>
      <c r="G198">
        <f t="shared" si="49"/>
        <v>0</v>
      </c>
      <c r="H198">
        <f t="shared" si="50"/>
        <v>0</v>
      </c>
      <c r="I198">
        <f t="shared" si="51"/>
        <v>0</v>
      </c>
      <c r="J198">
        <f t="shared" si="52"/>
        <v>1</v>
      </c>
      <c r="K198">
        <f t="shared" si="53"/>
        <v>0</v>
      </c>
      <c r="L198">
        <f t="shared" si="54"/>
        <v>0</v>
      </c>
      <c r="M198">
        <f t="shared" si="55"/>
        <v>1</v>
      </c>
      <c r="N198">
        <f t="shared" si="56"/>
        <v>0</v>
      </c>
      <c r="P198" s="14">
        <f t="shared" si="59"/>
        <v>44</v>
      </c>
      <c r="Q198">
        <f t="shared" si="60"/>
        <v>18</v>
      </c>
      <c r="R198">
        <f t="shared" si="61"/>
        <v>26</v>
      </c>
      <c r="S198">
        <f t="shared" si="62"/>
        <v>7</v>
      </c>
      <c r="T198">
        <f t="shared" si="63"/>
        <v>7</v>
      </c>
      <c r="U198">
        <f t="shared" si="64"/>
        <v>12</v>
      </c>
      <c r="V198">
        <f t="shared" si="65"/>
        <v>13</v>
      </c>
      <c r="W198">
        <f t="shared" si="66"/>
        <v>7</v>
      </c>
      <c r="X198">
        <f t="shared" si="67"/>
        <v>2</v>
      </c>
      <c r="Y198">
        <f t="shared" si="68"/>
        <v>32</v>
      </c>
      <c r="Z198">
        <f t="shared" si="69"/>
        <v>2</v>
      </c>
      <c r="AA198">
        <f t="shared" si="70"/>
        <v>5</v>
      </c>
      <c r="AB198">
        <f t="shared" si="71"/>
        <v>7</v>
      </c>
      <c r="AC198">
        <f t="shared" si="72"/>
        <v>0</v>
      </c>
    </row>
    <row r="199" spans="1:29" x14ac:dyDescent="0.2">
      <c r="A199">
        <f t="shared" si="58"/>
        <v>45</v>
      </c>
      <c r="B199">
        <f t="shared" si="44"/>
        <v>1</v>
      </c>
      <c r="C199">
        <f t="shared" si="45"/>
        <v>1</v>
      </c>
      <c r="D199">
        <f t="shared" si="46"/>
        <v>0</v>
      </c>
      <c r="E199">
        <f t="shared" si="47"/>
        <v>0</v>
      </c>
      <c r="F199">
        <f t="shared" si="48"/>
        <v>0</v>
      </c>
      <c r="G199">
        <f t="shared" si="49"/>
        <v>1</v>
      </c>
      <c r="H199">
        <f t="shared" si="50"/>
        <v>0</v>
      </c>
      <c r="I199">
        <f t="shared" si="51"/>
        <v>0</v>
      </c>
      <c r="J199">
        <f t="shared" si="52"/>
        <v>1</v>
      </c>
      <c r="K199">
        <f t="shared" si="53"/>
        <v>0</v>
      </c>
      <c r="L199">
        <f t="shared" si="54"/>
        <v>1</v>
      </c>
      <c r="M199">
        <f t="shared" si="55"/>
        <v>0</v>
      </c>
      <c r="N199">
        <f t="shared" si="56"/>
        <v>0</v>
      </c>
      <c r="P199" s="14">
        <f t="shared" si="59"/>
        <v>45</v>
      </c>
      <c r="Q199">
        <f t="shared" si="60"/>
        <v>19</v>
      </c>
      <c r="R199">
        <f t="shared" si="61"/>
        <v>27</v>
      </c>
      <c r="S199">
        <f t="shared" si="62"/>
        <v>7</v>
      </c>
      <c r="T199">
        <f t="shared" si="63"/>
        <v>7</v>
      </c>
      <c r="U199">
        <f t="shared" si="64"/>
        <v>12</v>
      </c>
      <c r="V199">
        <f t="shared" si="65"/>
        <v>14</v>
      </c>
      <c r="W199">
        <f t="shared" si="66"/>
        <v>7</v>
      </c>
      <c r="X199">
        <f t="shared" si="67"/>
        <v>2</v>
      </c>
      <c r="Y199">
        <f t="shared" si="68"/>
        <v>33</v>
      </c>
      <c r="Z199">
        <f t="shared" si="69"/>
        <v>2</v>
      </c>
      <c r="AA199">
        <f t="shared" si="70"/>
        <v>6</v>
      </c>
      <c r="AB199">
        <f t="shared" si="71"/>
        <v>7</v>
      </c>
      <c r="AC199">
        <f t="shared" si="72"/>
        <v>0</v>
      </c>
    </row>
    <row r="200" spans="1:29" x14ac:dyDescent="0.2">
      <c r="A200">
        <f t="shared" si="58"/>
        <v>46</v>
      </c>
      <c r="B200">
        <f t="shared" si="44"/>
        <v>0</v>
      </c>
      <c r="C200">
        <f t="shared" si="45"/>
        <v>1</v>
      </c>
      <c r="D200">
        <f t="shared" si="46"/>
        <v>0</v>
      </c>
      <c r="E200">
        <f t="shared" si="47"/>
        <v>0</v>
      </c>
      <c r="F200">
        <f t="shared" si="48"/>
        <v>0</v>
      </c>
      <c r="G200">
        <f t="shared" si="49"/>
        <v>0</v>
      </c>
      <c r="H200">
        <f t="shared" si="50"/>
        <v>0</v>
      </c>
      <c r="I200">
        <f t="shared" si="51"/>
        <v>0</v>
      </c>
      <c r="J200">
        <f t="shared" si="52"/>
        <v>0</v>
      </c>
      <c r="K200">
        <f t="shared" si="53"/>
        <v>0</v>
      </c>
      <c r="L200">
        <f t="shared" si="54"/>
        <v>0</v>
      </c>
      <c r="M200">
        <f t="shared" si="55"/>
        <v>0</v>
      </c>
      <c r="N200">
        <f t="shared" si="56"/>
        <v>0</v>
      </c>
      <c r="P200" s="14">
        <f t="shared" si="59"/>
        <v>46</v>
      </c>
      <c r="Q200">
        <f t="shared" si="60"/>
        <v>19</v>
      </c>
      <c r="R200">
        <f t="shared" si="61"/>
        <v>28</v>
      </c>
      <c r="S200">
        <f t="shared" si="62"/>
        <v>7</v>
      </c>
      <c r="T200">
        <f t="shared" si="63"/>
        <v>7</v>
      </c>
      <c r="U200">
        <f t="shared" si="64"/>
        <v>12</v>
      </c>
      <c r="V200">
        <f t="shared" si="65"/>
        <v>14</v>
      </c>
      <c r="W200">
        <f t="shared" si="66"/>
        <v>7</v>
      </c>
      <c r="X200">
        <f t="shared" si="67"/>
        <v>2</v>
      </c>
      <c r="Y200">
        <f t="shared" si="68"/>
        <v>33</v>
      </c>
      <c r="Z200">
        <f t="shared" si="69"/>
        <v>2</v>
      </c>
      <c r="AA200">
        <f t="shared" si="70"/>
        <v>6</v>
      </c>
      <c r="AB200">
        <f t="shared" si="71"/>
        <v>7</v>
      </c>
      <c r="AC200">
        <f t="shared" si="72"/>
        <v>0</v>
      </c>
    </row>
    <row r="201" spans="1:29" x14ac:dyDescent="0.2">
      <c r="A201">
        <f t="shared" si="58"/>
        <v>47</v>
      </c>
      <c r="B201">
        <f t="shared" si="44"/>
        <v>0</v>
      </c>
      <c r="C201">
        <f t="shared" si="45"/>
        <v>0</v>
      </c>
      <c r="D201">
        <f t="shared" si="46"/>
        <v>0</v>
      </c>
      <c r="E201">
        <f t="shared" si="47"/>
        <v>0</v>
      </c>
      <c r="F201">
        <f t="shared" si="48"/>
        <v>0</v>
      </c>
      <c r="G201">
        <f t="shared" si="49"/>
        <v>0</v>
      </c>
      <c r="H201">
        <f t="shared" si="50"/>
        <v>1</v>
      </c>
      <c r="I201">
        <f t="shared" si="51"/>
        <v>0</v>
      </c>
      <c r="J201">
        <f t="shared" si="52"/>
        <v>1</v>
      </c>
      <c r="K201">
        <f t="shared" si="53"/>
        <v>0</v>
      </c>
      <c r="L201">
        <f t="shared" si="54"/>
        <v>0</v>
      </c>
      <c r="M201">
        <f t="shared" si="55"/>
        <v>0</v>
      </c>
      <c r="N201">
        <f t="shared" si="56"/>
        <v>0</v>
      </c>
      <c r="P201" s="14">
        <f t="shared" si="59"/>
        <v>47</v>
      </c>
      <c r="Q201">
        <f t="shared" si="60"/>
        <v>19</v>
      </c>
      <c r="R201">
        <f t="shared" si="61"/>
        <v>28</v>
      </c>
      <c r="S201">
        <f t="shared" si="62"/>
        <v>7</v>
      </c>
      <c r="T201">
        <f t="shared" si="63"/>
        <v>7</v>
      </c>
      <c r="U201">
        <f t="shared" si="64"/>
        <v>12</v>
      </c>
      <c r="V201">
        <f t="shared" si="65"/>
        <v>14</v>
      </c>
      <c r="W201">
        <f t="shared" si="66"/>
        <v>8</v>
      </c>
      <c r="X201">
        <f t="shared" si="67"/>
        <v>2</v>
      </c>
      <c r="Y201">
        <f t="shared" si="68"/>
        <v>34</v>
      </c>
      <c r="Z201">
        <f t="shared" si="69"/>
        <v>2</v>
      </c>
      <c r="AA201">
        <f t="shared" si="70"/>
        <v>6</v>
      </c>
      <c r="AB201">
        <f t="shared" si="71"/>
        <v>7</v>
      </c>
      <c r="AC201">
        <f t="shared" si="72"/>
        <v>0</v>
      </c>
    </row>
    <row r="202" spans="1:29" x14ac:dyDescent="0.2">
      <c r="A202">
        <f t="shared" si="58"/>
        <v>48</v>
      </c>
      <c r="B202">
        <f t="shared" si="44"/>
        <v>0</v>
      </c>
      <c r="C202">
        <f t="shared" si="45"/>
        <v>1</v>
      </c>
      <c r="D202">
        <f t="shared" si="46"/>
        <v>0</v>
      </c>
      <c r="E202">
        <f t="shared" si="47"/>
        <v>0</v>
      </c>
      <c r="F202">
        <f t="shared" si="48"/>
        <v>0</v>
      </c>
      <c r="G202">
        <f t="shared" si="49"/>
        <v>0</v>
      </c>
      <c r="H202">
        <f t="shared" si="50"/>
        <v>0</v>
      </c>
      <c r="I202">
        <f t="shared" si="51"/>
        <v>0</v>
      </c>
      <c r="J202">
        <f t="shared" si="52"/>
        <v>0</v>
      </c>
      <c r="K202">
        <f t="shared" si="53"/>
        <v>0</v>
      </c>
      <c r="L202">
        <f t="shared" si="54"/>
        <v>0</v>
      </c>
      <c r="M202">
        <f t="shared" si="55"/>
        <v>0</v>
      </c>
      <c r="N202">
        <f t="shared" si="56"/>
        <v>0</v>
      </c>
      <c r="P202" s="14">
        <f t="shared" si="59"/>
        <v>48</v>
      </c>
      <c r="Q202">
        <f t="shared" si="60"/>
        <v>19</v>
      </c>
      <c r="R202">
        <f t="shared" si="61"/>
        <v>29</v>
      </c>
      <c r="S202">
        <f t="shared" si="62"/>
        <v>7</v>
      </c>
      <c r="T202">
        <f t="shared" si="63"/>
        <v>7</v>
      </c>
      <c r="U202">
        <f t="shared" si="64"/>
        <v>12</v>
      </c>
      <c r="V202">
        <f t="shared" si="65"/>
        <v>14</v>
      </c>
      <c r="W202">
        <f t="shared" si="66"/>
        <v>8</v>
      </c>
      <c r="X202">
        <f t="shared" si="67"/>
        <v>2</v>
      </c>
      <c r="Y202">
        <f t="shared" si="68"/>
        <v>34</v>
      </c>
      <c r="Z202">
        <f t="shared" si="69"/>
        <v>2</v>
      </c>
      <c r="AA202">
        <f t="shared" si="70"/>
        <v>6</v>
      </c>
      <c r="AB202">
        <f t="shared" si="71"/>
        <v>7</v>
      </c>
      <c r="AC202">
        <f t="shared" si="72"/>
        <v>0</v>
      </c>
    </row>
    <row r="203" spans="1:29" x14ac:dyDescent="0.2">
      <c r="A203">
        <f t="shared" si="58"/>
        <v>49</v>
      </c>
      <c r="B203">
        <f t="shared" si="44"/>
        <v>0</v>
      </c>
      <c r="C203">
        <f t="shared" si="45"/>
        <v>0</v>
      </c>
      <c r="D203">
        <f t="shared" si="46"/>
        <v>0</v>
      </c>
      <c r="E203">
        <f t="shared" si="47"/>
        <v>0</v>
      </c>
      <c r="F203">
        <f t="shared" si="48"/>
        <v>0</v>
      </c>
      <c r="G203">
        <f t="shared" si="49"/>
        <v>0</v>
      </c>
      <c r="H203">
        <f t="shared" si="50"/>
        <v>0</v>
      </c>
      <c r="I203">
        <f t="shared" si="51"/>
        <v>0</v>
      </c>
      <c r="J203">
        <f t="shared" si="52"/>
        <v>1</v>
      </c>
      <c r="K203">
        <f t="shared" si="53"/>
        <v>0</v>
      </c>
      <c r="L203">
        <f t="shared" si="54"/>
        <v>0</v>
      </c>
      <c r="M203">
        <f t="shared" si="55"/>
        <v>0</v>
      </c>
      <c r="N203">
        <f t="shared" si="56"/>
        <v>0</v>
      </c>
      <c r="P203" s="14">
        <f t="shared" si="59"/>
        <v>49</v>
      </c>
      <c r="Q203">
        <f t="shared" si="60"/>
        <v>19</v>
      </c>
      <c r="R203">
        <f t="shared" si="61"/>
        <v>29</v>
      </c>
      <c r="S203">
        <f t="shared" si="62"/>
        <v>7</v>
      </c>
      <c r="T203">
        <f t="shared" si="63"/>
        <v>7</v>
      </c>
      <c r="U203">
        <f t="shared" si="64"/>
        <v>12</v>
      </c>
      <c r="V203">
        <f t="shared" si="65"/>
        <v>14</v>
      </c>
      <c r="W203">
        <f t="shared" si="66"/>
        <v>8</v>
      </c>
      <c r="X203">
        <f t="shared" si="67"/>
        <v>2</v>
      </c>
      <c r="Y203">
        <f t="shared" si="68"/>
        <v>35</v>
      </c>
      <c r="Z203">
        <f t="shared" si="69"/>
        <v>2</v>
      </c>
      <c r="AA203">
        <f t="shared" si="70"/>
        <v>6</v>
      </c>
      <c r="AB203">
        <f t="shared" si="71"/>
        <v>7</v>
      </c>
      <c r="AC203">
        <f t="shared" si="72"/>
        <v>0</v>
      </c>
    </row>
    <row r="204" spans="1:29" x14ac:dyDescent="0.2">
      <c r="A204">
        <f t="shared" si="58"/>
        <v>50</v>
      </c>
      <c r="B204">
        <f t="shared" si="44"/>
        <v>1</v>
      </c>
      <c r="C204">
        <f t="shared" si="45"/>
        <v>1</v>
      </c>
      <c r="D204">
        <f t="shared" si="46"/>
        <v>0</v>
      </c>
      <c r="E204">
        <f t="shared" si="47"/>
        <v>0</v>
      </c>
      <c r="F204">
        <f t="shared" si="48"/>
        <v>0</v>
      </c>
      <c r="G204">
        <f t="shared" si="49"/>
        <v>0</v>
      </c>
      <c r="H204">
        <f t="shared" si="50"/>
        <v>0</v>
      </c>
      <c r="I204">
        <f t="shared" si="51"/>
        <v>0</v>
      </c>
      <c r="J204">
        <f t="shared" si="52"/>
        <v>0</v>
      </c>
      <c r="K204">
        <f t="shared" si="53"/>
        <v>0</v>
      </c>
      <c r="L204">
        <f t="shared" si="54"/>
        <v>0</v>
      </c>
      <c r="M204">
        <f t="shared" si="55"/>
        <v>0</v>
      </c>
      <c r="N204">
        <f t="shared" si="56"/>
        <v>0</v>
      </c>
      <c r="P204" s="14">
        <f t="shared" si="59"/>
        <v>50</v>
      </c>
      <c r="Q204">
        <f t="shared" si="60"/>
        <v>20</v>
      </c>
      <c r="R204">
        <f t="shared" si="61"/>
        <v>30</v>
      </c>
      <c r="S204">
        <f t="shared" si="62"/>
        <v>7</v>
      </c>
      <c r="T204">
        <f t="shared" si="63"/>
        <v>7</v>
      </c>
      <c r="U204">
        <f t="shared" si="64"/>
        <v>12</v>
      </c>
      <c r="V204">
        <f t="shared" si="65"/>
        <v>14</v>
      </c>
      <c r="W204">
        <f t="shared" si="66"/>
        <v>8</v>
      </c>
      <c r="X204">
        <f t="shared" si="67"/>
        <v>2</v>
      </c>
      <c r="Y204">
        <f t="shared" si="68"/>
        <v>35</v>
      </c>
      <c r="Z204">
        <f t="shared" si="69"/>
        <v>2</v>
      </c>
      <c r="AA204">
        <f t="shared" si="70"/>
        <v>6</v>
      </c>
      <c r="AB204">
        <f t="shared" si="71"/>
        <v>7</v>
      </c>
      <c r="AC204">
        <f t="shared" si="72"/>
        <v>0</v>
      </c>
    </row>
    <row r="205" spans="1:29" x14ac:dyDescent="0.2">
      <c r="A205">
        <f t="shared" si="58"/>
        <v>51</v>
      </c>
      <c r="B205">
        <f t="shared" si="44"/>
        <v>0</v>
      </c>
      <c r="C205">
        <f t="shared" si="45"/>
        <v>1</v>
      </c>
      <c r="D205">
        <f t="shared" si="46"/>
        <v>0</v>
      </c>
      <c r="E205">
        <f t="shared" si="47"/>
        <v>0</v>
      </c>
      <c r="F205">
        <f t="shared" si="48"/>
        <v>0</v>
      </c>
      <c r="G205">
        <f t="shared" si="49"/>
        <v>0</v>
      </c>
      <c r="H205">
        <f t="shared" si="50"/>
        <v>0</v>
      </c>
      <c r="I205">
        <f t="shared" si="51"/>
        <v>0</v>
      </c>
      <c r="J205">
        <f t="shared" si="52"/>
        <v>1</v>
      </c>
      <c r="K205">
        <f t="shared" si="53"/>
        <v>0</v>
      </c>
      <c r="L205">
        <f t="shared" si="54"/>
        <v>0</v>
      </c>
      <c r="M205">
        <f t="shared" si="55"/>
        <v>0</v>
      </c>
      <c r="N205">
        <f t="shared" si="56"/>
        <v>0</v>
      </c>
      <c r="P205" s="14">
        <f t="shared" si="59"/>
        <v>51</v>
      </c>
      <c r="Q205">
        <f t="shared" si="60"/>
        <v>20</v>
      </c>
      <c r="R205">
        <f t="shared" si="61"/>
        <v>31</v>
      </c>
      <c r="S205">
        <f t="shared" si="62"/>
        <v>7</v>
      </c>
      <c r="T205">
        <f t="shared" si="63"/>
        <v>7</v>
      </c>
      <c r="U205">
        <f t="shared" si="64"/>
        <v>12</v>
      </c>
      <c r="V205">
        <f t="shared" si="65"/>
        <v>14</v>
      </c>
      <c r="W205">
        <f t="shared" si="66"/>
        <v>8</v>
      </c>
      <c r="X205">
        <f t="shared" si="67"/>
        <v>2</v>
      </c>
      <c r="Y205">
        <f t="shared" si="68"/>
        <v>36</v>
      </c>
      <c r="Z205">
        <f t="shared" si="69"/>
        <v>2</v>
      </c>
      <c r="AA205">
        <f t="shared" si="70"/>
        <v>6</v>
      </c>
      <c r="AB205">
        <f t="shared" si="71"/>
        <v>7</v>
      </c>
      <c r="AC205">
        <f t="shared" si="72"/>
        <v>0</v>
      </c>
    </row>
    <row r="206" spans="1:29" x14ac:dyDescent="0.2">
      <c r="A206">
        <f t="shared" si="58"/>
        <v>52</v>
      </c>
      <c r="B206">
        <f t="shared" si="44"/>
        <v>0</v>
      </c>
      <c r="C206">
        <f t="shared" si="45"/>
        <v>0</v>
      </c>
      <c r="D206">
        <f t="shared" si="46"/>
        <v>0</v>
      </c>
      <c r="E206">
        <f t="shared" si="47"/>
        <v>0</v>
      </c>
      <c r="F206">
        <f t="shared" si="48"/>
        <v>0</v>
      </c>
      <c r="G206">
        <f t="shared" si="49"/>
        <v>0</v>
      </c>
      <c r="H206">
        <f t="shared" si="50"/>
        <v>1</v>
      </c>
      <c r="I206">
        <f t="shared" si="51"/>
        <v>0</v>
      </c>
      <c r="J206">
        <f t="shared" si="52"/>
        <v>1</v>
      </c>
      <c r="K206">
        <f t="shared" si="53"/>
        <v>0</v>
      </c>
      <c r="L206">
        <f t="shared" si="54"/>
        <v>0</v>
      </c>
      <c r="M206">
        <f t="shared" si="55"/>
        <v>0</v>
      </c>
      <c r="N206">
        <f t="shared" si="56"/>
        <v>0</v>
      </c>
      <c r="P206" s="14">
        <f t="shared" si="59"/>
        <v>52</v>
      </c>
      <c r="Q206">
        <f t="shared" si="60"/>
        <v>20</v>
      </c>
      <c r="R206">
        <f t="shared" si="61"/>
        <v>31</v>
      </c>
      <c r="S206">
        <f t="shared" si="62"/>
        <v>7</v>
      </c>
      <c r="T206">
        <f t="shared" si="63"/>
        <v>7</v>
      </c>
      <c r="U206">
        <f t="shared" si="64"/>
        <v>12</v>
      </c>
      <c r="V206">
        <f t="shared" si="65"/>
        <v>14</v>
      </c>
      <c r="W206">
        <f t="shared" si="66"/>
        <v>9</v>
      </c>
      <c r="X206">
        <f t="shared" si="67"/>
        <v>2</v>
      </c>
      <c r="Y206">
        <f t="shared" si="68"/>
        <v>37</v>
      </c>
      <c r="Z206">
        <f t="shared" si="69"/>
        <v>2</v>
      </c>
      <c r="AA206">
        <f t="shared" si="70"/>
        <v>6</v>
      </c>
      <c r="AB206">
        <f t="shared" si="71"/>
        <v>7</v>
      </c>
      <c r="AC206">
        <f t="shared" si="72"/>
        <v>0</v>
      </c>
    </row>
    <row r="207" spans="1:29" x14ac:dyDescent="0.2">
      <c r="A207">
        <f t="shared" si="58"/>
        <v>53</v>
      </c>
      <c r="B207">
        <f t="shared" si="44"/>
        <v>0</v>
      </c>
      <c r="C207">
        <f t="shared" si="45"/>
        <v>0</v>
      </c>
      <c r="D207">
        <f t="shared" si="46"/>
        <v>0</v>
      </c>
      <c r="E207">
        <f t="shared" si="47"/>
        <v>0</v>
      </c>
      <c r="F207">
        <f t="shared" si="48"/>
        <v>0</v>
      </c>
      <c r="G207">
        <f t="shared" si="49"/>
        <v>0</v>
      </c>
      <c r="H207">
        <f t="shared" si="50"/>
        <v>0</v>
      </c>
      <c r="I207">
        <f t="shared" si="51"/>
        <v>0</v>
      </c>
      <c r="J207">
        <f t="shared" si="52"/>
        <v>1</v>
      </c>
      <c r="K207">
        <f t="shared" si="53"/>
        <v>0</v>
      </c>
      <c r="L207">
        <f t="shared" si="54"/>
        <v>0</v>
      </c>
      <c r="M207">
        <f t="shared" si="55"/>
        <v>0</v>
      </c>
      <c r="N207">
        <f t="shared" si="56"/>
        <v>0</v>
      </c>
      <c r="P207" s="14">
        <f t="shared" si="59"/>
        <v>53</v>
      </c>
      <c r="Q207">
        <f t="shared" si="60"/>
        <v>20</v>
      </c>
      <c r="R207">
        <f t="shared" si="61"/>
        <v>31</v>
      </c>
      <c r="S207">
        <f t="shared" si="62"/>
        <v>7</v>
      </c>
      <c r="T207">
        <f t="shared" si="63"/>
        <v>7</v>
      </c>
      <c r="U207">
        <f t="shared" si="64"/>
        <v>12</v>
      </c>
      <c r="V207">
        <f t="shared" si="65"/>
        <v>14</v>
      </c>
      <c r="W207">
        <f t="shared" si="66"/>
        <v>9</v>
      </c>
      <c r="X207">
        <f t="shared" si="67"/>
        <v>2</v>
      </c>
      <c r="Y207">
        <f t="shared" si="68"/>
        <v>38</v>
      </c>
      <c r="Z207">
        <f t="shared" si="69"/>
        <v>2</v>
      </c>
      <c r="AA207">
        <f t="shared" si="70"/>
        <v>6</v>
      </c>
      <c r="AB207">
        <f t="shared" si="71"/>
        <v>7</v>
      </c>
      <c r="AC207">
        <f t="shared" si="72"/>
        <v>0</v>
      </c>
    </row>
    <row r="208" spans="1:29" x14ac:dyDescent="0.2">
      <c r="A208">
        <f t="shared" si="58"/>
        <v>54</v>
      </c>
      <c r="B208">
        <f t="shared" si="44"/>
        <v>0</v>
      </c>
      <c r="C208">
        <f t="shared" si="45"/>
        <v>0</v>
      </c>
      <c r="D208">
        <f t="shared" si="46"/>
        <v>0</v>
      </c>
      <c r="E208">
        <f t="shared" si="47"/>
        <v>0</v>
      </c>
      <c r="F208">
        <f t="shared" si="48"/>
        <v>0</v>
      </c>
      <c r="G208">
        <f t="shared" si="49"/>
        <v>1</v>
      </c>
      <c r="H208">
        <f t="shared" si="50"/>
        <v>0</v>
      </c>
      <c r="I208">
        <f t="shared" si="51"/>
        <v>0</v>
      </c>
      <c r="J208">
        <f t="shared" si="52"/>
        <v>1</v>
      </c>
      <c r="K208">
        <f t="shared" si="53"/>
        <v>1</v>
      </c>
      <c r="L208">
        <f t="shared" si="54"/>
        <v>0</v>
      </c>
      <c r="M208">
        <f t="shared" si="55"/>
        <v>0</v>
      </c>
      <c r="N208">
        <f t="shared" si="56"/>
        <v>0</v>
      </c>
      <c r="P208" s="14">
        <f t="shared" si="59"/>
        <v>54</v>
      </c>
      <c r="Q208">
        <f t="shared" si="60"/>
        <v>20</v>
      </c>
      <c r="R208">
        <f t="shared" si="61"/>
        <v>31</v>
      </c>
      <c r="S208">
        <f t="shared" si="62"/>
        <v>7</v>
      </c>
      <c r="T208">
        <f t="shared" si="63"/>
        <v>7</v>
      </c>
      <c r="U208">
        <f t="shared" si="64"/>
        <v>12</v>
      </c>
      <c r="V208">
        <f t="shared" si="65"/>
        <v>15</v>
      </c>
      <c r="W208">
        <f t="shared" si="66"/>
        <v>9</v>
      </c>
      <c r="X208">
        <f t="shared" si="67"/>
        <v>2</v>
      </c>
      <c r="Y208">
        <f t="shared" si="68"/>
        <v>39</v>
      </c>
      <c r="Z208">
        <f t="shared" si="69"/>
        <v>3</v>
      </c>
      <c r="AA208">
        <f t="shared" si="70"/>
        <v>6</v>
      </c>
      <c r="AB208">
        <f t="shared" si="71"/>
        <v>7</v>
      </c>
      <c r="AC208">
        <f t="shared" si="72"/>
        <v>0</v>
      </c>
    </row>
    <row r="209" spans="1:29" x14ac:dyDescent="0.2">
      <c r="A209">
        <f t="shared" si="58"/>
        <v>55</v>
      </c>
      <c r="B209">
        <f t="shared" si="44"/>
        <v>0</v>
      </c>
      <c r="C209">
        <f t="shared" si="45"/>
        <v>1</v>
      </c>
      <c r="D209">
        <f t="shared" si="46"/>
        <v>0</v>
      </c>
      <c r="E209">
        <f t="shared" si="47"/>
        <v>0</v>
      </c>
      <c r="F209">
        <f t="shared" si="48"/>
        <v>0</v>
      </c>
      <c r="G209">
        <f t="shared" si="49"/>
        <v>0</v>
      </c>
      <c r="H209">
        <f t="shared" si="50"/>
        <v>1</v>
      </c>
      <c r="I209">
        <f t="shared" si="51"/>
        <v>1</v>
      </c>
      <c r="J209">
        <f t="shared" si="52"/>
        <v>1</v>
      </c>
      <c r="K209">
        <f t="shared" si="53"/>
        <v>0</v>
      </c>
      <c r="L209">
        <f t="shared" si="54"/>
        <v>0</v>
      </c>
      <c r="M209">
        <f t="shared" si="55"/>
        <v>0</v>
      </c>
      <c r="N209">
        <f t="shared" si="56"/>
        <v>0</v>
      </c>
      <c r="P209" s="14">
        <f t="shared" si="59"/>
        <v>55</v>
      </c>
      <c r="Q209">
        <f t="shared" si="60"/>
        <v>20</v>
      </c>
      <c r="R209">
        <f t="shared" si="61"/>
        <v>32</v>
      </c>
      <c r="S209">
        <f t="shared" si="62"/>
        <v>7</v>
      </c>
      <c r="T209">
        <f t="shared" si="63"/>
        <v>7</v>
      </c>
      <c r="U209">
        <f t="shared" si="64"/>
        <v>12</v>
      </c>
      <c r="V209">
        <f t="shared" si="65"/>
        <v>15</v>
      </c>
      <c r="W209">
        <f t="shared" si="66"/>
        <v>10</v>
      </c>
      <c r="X209">
        <f t="shared" si="67"/>
        <v>3</v>
      </c>
      <c r="Y209">
        <f t="shared" si="68"/>
        <v>40</v>
      </c>
      <c r="Z209">
        <f t="shared" si="69"/>
        <v>3</v>
      </c>
      <c r="AA209">
        <f t="shared" si="70"/>
        <v>6</v>
      </c>
      <c r="AB209">
        <f t="shared" si="71"/>
        <v>7</v>
      </c>
      <c r="AC209">
        <f t="shared" si="72"/>
        <v>0</v>
      </c>
    </row>
    <row r="210" spans="1:29" x14ac:dyDescent="0.2">
      <c r="A210">
        <f t="shared" si="58"/>
        <v>56</v>
      </c>
      <c r="B210">
        <f t="shared" si="44"/>
        <v>0</v>
      </c>
      <c r="C210">
        <f t="shared" si="45"/>
        <v>1</v>
      </c>
      <c r="D210">
        <f t="shared" si="46"/>
        <v>0</v>
      </c>
      <c r="E210">
        <f t="shared" si="47"/>
        <v>0</v>
      </c>
      <c r="F210">
        <f t="shared" si="48"/>
        <v>0</v>
      </c>
      <c r="G210">
        <f t="shared" si="49"/>
        <v>0</v>
      </c>
      <c r="H210">
        <f t="shared" si="50"/>
        <v>0</v>
      </c>
      <c r="I210">
        <f t="shared" si="51"/>
        <v>0</v>
      </c>
      <c r="J210">
        <f t="shared" si="52"/>
        <v>1</v>
      </c>
      <c r="K210">
        <f t="shared" si="53"/>
        <v>0</v>
      </c>
      <c r="L210">
        <f t="shared" si="54"/>
        <v>0</v>
      </c>
      <c r="M210">
        <f t="shared" si="55"/>
        <v>0</v>
      </c>
      <c r="N210">
        <f t="shared" si="56"/>
        <v>0</v>
      </c>
      <c r="P210" s="14">
        <f t="shared" si="59"/>
        <v>56</v>
      </c>
      <c r="Q210">
        <f t="shared" si="60"/>
        <v>20</v>
      </c>
      <c r="R210">
        <f t="shared" si="61"/>
        <v>33</v>
      </c>
      <c r="S210">
        <f t="shared" si="62"/>
        <v>7</v>
      </c>
      <c r="T210">
        <f t="shared" si="63"/>
        <v>7</v>
      </c>
      <c r="U210">
        <f t="shared" si="64"/>
        <v>12</v>
      </c>
      <c r="V210">
        <f t="shared" si="65"/>
        <v>15</v>
      </c>
      <c r="W210">
        <f t="shared" si="66"/>
        <v>10</v>
      </c>
      <c r="X210">
        <f t="shared" si="67"/>
        <v>3</v>
      </c>
      <c r="Y210">
        <f t="shared" si="68"/>
        <v>41</v>
      </c>
      <c r="Z210">
        <f t="shared" si="69"/>
        <v>3</v>
      </c>
      <c r="AA210">
        <f t="shared" si="70"/>
        <v>6</v>
      </c>
      <c r="AB210">
        <f t="shared" si="71"/>
        <v>7</v>
      </c>
      <c r="AC210">
        <f t="shared" si="72"/>
        <v>0</v>
      </c>
    </row>
    <row r="211" spans="1:29" x14ac:dyDescent="0.2">
      <c r="A211">
        <f t="shared" si="58"/>
        <v>57</v>
      </c>
      <c r="B211">
        <f t="shared" si="44"/>
        <v>0</v>
      </c>
      <c r="C211">
        <f t="shared" si="45"/>
        <v>0</v>
      </c>
      <c r="D211">
        <f t="shared" si="46"/>
        <v>0</v>
      </c>
      <c r="E211">
        <f t="shared" si="47"/>
        <v>0</v>
      </c>
      <c r="F211">
        <f t="shared" si="48"/>
        <v>0</v>
      </c>
      <c r="G211">
        <f t="shared" si="49"/>
        <v>1</v>
      </c>
      <c r="H211">
        <f t="shared" si="50"/>
        <v>1</v>
      </c>
      <c r="I211">
        <f t="shared" si="51"/>
        <v>1</v>
      </c>
      <c r="J211">
        <f t="shared" si="52"/>
        <v>1</v>
      </c>
      <c r="K211">
        <f t="shared" si="53"/>
        <v>0</v>
      </c>
      <c r="L211">
        <f t="shared" si="54"/>
        <v>0</v>
      </c>
      <c r="M211">
        <f t="shared" si="55"/>
        <v>0</v>
      </c>
      <c r="N211">
        <f t="shared" si="56"/>
        <v>0</v>
      </c>
      <c r="P211" s="14">
        <f t="shared" si="59"/>
        <v>57</v>
      </c>
      <c r="Q211">
        <f t="shared" si="60"/>
        <v>20</v>
      </c>
      <c r="R211">
        <f t="shared" si="61"/>
        <v>33</v>
      </c>
      <c r="S211">
        <f t="shared" si="62"/>
        <v>7</v>
      </c>
      <c r="T211">
        <f t="shared" si="63"/>
        <v>7</v>
      </c>
      <c r="U211">
        <f t="shared" si="64"/>
        <v>12</v>
      </c>
      <c r="V211">
        <f t="shared" si="65"/>
        <v>16</v>
      </c>
      <c r="W211">
        <f t="shared" si="66"/>
        <v>11</v>
      </c>
      <c r="X211">
        <f t="shared" si="67"/>
        <v>4</v>
      </c>
      <c r="Y211">
        <f t="shared" si="68"/>
        <v>42</v>
      </c>
      <c r="Z211">
        <f t="shared" si="69"/>
        <v>3</v>
      </c>
      <c r="AA211">
        <f t="shared" si="70"/>
        <v>6</v>
      </c>
      <c r="AB211">
        <f t="shared" si="71"/>
        <v>7</v>
      </c>
      <c r="AC211">
        <f t="shared" si="72"/>
        <v>0</v>
      </c>
    </row>
    <row r="212" spans="1:29" x14ac:dyDescent="0.2">
      <c r="A212">
        <f t="shared" si="58"/>
        <v>58</v>
      </c>
      <c r="B212">
        <f t="shared" si="44"/>
        <v>0</v>
      </c>
      <c r="C212">
        <f t="shared" si="45"/>
        <v>0</v>
      </c>
      <c r="D212">
        <f t="shared" si="46"/>
        <v>0</v>
      </c>
      <c r="E212">
        <f t="shared" si="47"/>
        <v>0</v>
      </c>
      <c r="F212">
        <f t="shared" si="48"/>
        <v>1</v>
      </c>
      <c r="G212">
        <f t="shared" si="49"/>
        <v>0</v>
      </c>
      <c r="H212">
        <f t="shared" si="50"/>
        <v>0</v>
      </c>
      <c r="I212">
        <f t="shared" si="51"/>
        <v>0</v>
      </c>
      <c r="J212">
        <f t="shared" si="52"/>
        <v>1</v>
      </c>
      <c r="K212">
        <f t="shared" si="53"/>
        <v>0</v>
      </c>
      <c r="L212">
        <f t="shared" si="54"/>
        <v>0</v>
      </c>
      <c r="M212">
        <f t="shared" si="55"/>
        <v>0</v>
      </c>
      <c r="N212">
        <f t="shared" si="56"/>
        <v>0</v>
      </c>
      <c r="P212" s="14">
        <f t="shared" si="59"/>
        <v>58</v>
      </c>
      <c r="Q212">
        <f t="shared" si="60"/>
        <v>20</v>
      </c>
      <c r="R212">
        <f t="shared" si="61"/>
        <v>33</v>
      </c>
      <c r="S212">
        <f t="shared" si="62"/>
        <v>7</v>
      </c>
      <c r="T212">
        <f t="shared" si="63"/>
        <v>7</v>
      </c>
      <c r="U212">
        <f t="shared" si="64"/>
        <v>13</v>
      </c>
      <c r="V212">
        <f t="shared" si="65"/>
        <v>16</v>
      </c>
      <c r="W212">
        <f t="shared" si="66"/>
        <v>11</v>
      </c>
      <c r="X212">
        <f t="shared" si="67"/>
        <v>4</v>
      </c>
      <c r="Y212">
        <f t="shared" si="68"/>
        <v>43</v>
      </c>
      <c r="Z212">
        <f t="shared" si="69"/>
        <v>3</v>
      </c>
      <c r="AA212">
        <f t="shared" si="70"/>
        <v>6</v>
      </c>
      <c r="AB212">
        <f t="shared" si="71"/>
        <v>7</v>
      </c>
      <c r="AC212">
        <f t="shared" si="72"/>
        <v>0</v>
      </c>
    </row>
    <row r="213" spans="1:29" x14ac:dyDescent="0.2">
      <c r="A213">
        <f t="shared" si="58"/>
        <v>59</v>
      </c>
      <c r="B213">
        <f t="shared" si="44"/>
        <v>0</v>
      </c>
      <c r="C213">
        <f t="shared" si="45"/>
        <v>0</v>
      </c>
      <c r="D213">
        <f t="shared" si="46"/>
        <v>0</v>
      </c>
      <c r="E213">
        <f t="shared" si="47"/>
        <v>0</v>
      </c>
      <c r="F213">
        <f t="shared" si="48"/>
        <v>0</v>
      </c>
      <c r="G213">
        <f t="shared" si="49"/>
        <v>1</v>
      </c>
      <c r="H213">
        <f t="shared" si="50"/>
        <v>0</v>
      </c>
      <c r="I213">
        <f t="shared" si="51"/>
        <v>0</v>
      </c>
      <c r="J213">
        <f t="shared" si="52"/>
        <v>1</v>
      </c>
      <c r="K213">
        <f t="shared" si="53"/>
        <v>0</v>
      </c>
      <c r="L213">
        <f t="shared" si="54"/>
        <v>0</v>
      </c>
      <c r="M213">
        <f t="shared" si="55"/>
        <v>0</v>
      </c>
      <c r="N213">
        <f t="shared" si="56"/>
        <v>0</v>
      </c>
      <c r="P213" s="14">
        <f t="shared" si="59"/>
        <v>59</v>
      </c>
      <c r="Q213">
        <f t="shared" si="60"/>
        <v>20</v>
      </c>
      <c r="R213">
        <f t="shared" si="61"/>
        <v>33</v>
      </c>
      <c r="S213">
        <f t="shared" si="62"/>
        <v>7</v>
      </c>
      <c r="T213">
        <f t="shared" si="63"/>
        <v>7</v>
      </c>
      <c r="U213">
        <f t="shared" si="64"/>
        <v>13</v>
      </c>
      <c r="V213">
        <f t="shared" si="65"/>
        <v>17</v>
      </c>
      <c r="W213">
        <f t="shared" si="66"/>
        <v>11</v>
      </c>
      <c r="X213">
        <f t="shared" si="67"/>
        <v>4</v>
      </c>
      <c r="Y213">
        <f t="shared" si="68"/>
        <v>44</v>
      </c>
      <c r="Z213">
        <f t="shared" si="69"/>
        <v>3</v>
      </c>
      <c r="AA213">
        <f t="shared" si="70"/>
        <v>6</v>
      </c>
      <c r="AB213">
        <f t="shared" si="71"/>
        <v>7</v>
      </c>
      <c r="AC213">
        <f t="shared" si="72"/>
        <v>0</v>
      </c>
    </row>
    <row r="214" spans="1:29" x14ac:dyDescent="0.2">
      <c r="A214">
        <f t="shared" si="58"/>
        <v>60</v>
      </c>
      <c r="B214">
        <f t="shared" si="44"/>
        <v>0</v>
      </c>
      <c r="C214">
        <f t="shared" si="45"/>
        <v>0</v>
      </c>
      <c r="D214">
        <f t="shared" si="46"/>
        <v>0</v>
      </c>
      <c r="E214">
        <f t="shared" si="47"/>
        <v>0</v>
      </c>
      <c r="F214">
        <f t="shared" si="48"/>
        <v>0</v>
      </c>
      <c r="G214">
        <f t="shared" si="49"/>
        <v>0</v>
      </c>
      <c r="H214">
        <f t="shared" si="50"/>
        <v>0</v>
      </c>
      <c r="I214">
        <f t="shared" si="51"/>
        <v>0</v>
      </c>
      <c r="J214">
        <f t="shared" si="52"/>
        <v>1</v>
      </c>
      <c r="K214">
        <f t="shared" si="53"/>
        <v>0</v>
      </c>
      <c r="L214">
        <f t="shared" si="54"/>
        <v>0</v>
      </c>
      <c r="M214">
        <f t="shared" si="55"/>
        <v>0</v>
      </c>
      <c r="N214">
        <f t="shared" si="56"/>
        <v>0</v>
      </c>
      <c r="P214" s="14">
        <f t="shared" si="59"/>
        <v>60</v>
      </c>
      <c r="Q214">
        <f t="shared" si="60"/>
        <v>20</v>
      </c>
      <c r="R214">
        <f t="shared" si="61"/>
        <v>33</v>
      </c>
      <c r="S214">
        <f t="shared" si="62"/>
        <v>7</v>
      </c>
      <c r="T214">
        <f t="shared" si="63"/>
        <v>7</v>
      </c>
      <c r="U214">
        <f t="shared" si="64"/>
        <v>13</v>
      </c>
      <c r="V214">
        <f t="shared" si="65"/>
        <v>17</v>
      </c>
      <c r="W214">
        <f t="shared" si="66"/>
        <v>11</v>
      </c>
      <c r="X214">
        <f t="shared" si="67"/>
        <v>4</v>
      </c>
      <c r="Y214">
        <f t="shared" si="68"/>
        <v>45</v>
      </c>
      <c r="Z214">
        <f t="shared" si="69"/>
        <v>3</v>
      </c>
      <c r="AA214">
        <f t="shared" si="70"/>
        <v>6</v>
      </c>
      <c r="AB214">
        <f t="shared" si="71"/>
        <v>7</v>
      </c>
      <c r="AC214">
        <f t="shared" si="72"/>
        <v>0</v>
      </c>
    </row>
    <row r="215" spans="1:29" x14ac:dyDescent="0.2">
      <c r="A215">
        <f t="shared" si="58"/>
        <v>61</v>
      </c>
      <c r="B215">
        <f t="shared" si="44"/>
        <v>0</v>
      </c>
      <c r="C215">
        <f t="shared" si="45"/>
        <v>1</v>
      </c>
      <c r="D215">
        <f t="shared" si="46"/>
        <v>0</v>
      </c>
      <c r="E215">
        <f t="shared" si="47"/>
        <v>0</v>
      </c>
      <c r="F215">
        <f t="shared" si="48"/>
        <v>0</v>
      </c>
      <c r="G215">
        <f t="shared" si="49"/>
        <v>1</v>
      </c>
      <c r="H215">
        <f t="shared" si="50"/>
        <v>0</v>
      </c>
      <c r="I215">
        <f t="shared" si="51"/>
        <v>0</v>
      </c>
      <c r="J215">
        <f t="shared" si="52"/>
        <v>1</v>
      </c>
      <c r="K215">
        <f t="shared" si="53"/>
        <v>0</v>
      </c>
      <c r="L215">
        <f t="shared" si="54"/>
        <v>0</v>
      </c>
      <c r="M215">
        <f t="shared" si="55"/>
        <v>0</v>
      </c>
      <c r="N215">
        <f t="shared" si="56"/>
        <v>0</v>
      </c>
      <c r="P215" s="14">
        <f t="shared" si="59"/>
        <v>61</v>
      </c>
      <c r="Q215">
        <f t="shared" si="60"/>
        <v>20</v>
      </c>
      <c r="R215">
        <f t="shared" si="61"/>
        <v>34</v>
      </c>
      <c r="S215">
        <f t="shared" si="62"/>
        <v>7</v>
      </c>
      <c r="T215">
        <f t="shared" si="63"/>
        <v>7</v>
      </c>
      <c r="U215">
        <f t="shared" si="64"/>
        <v>13</v>
      </c>
      <c r="V215">
        <f t="shared" si="65"/>
        <v>18</v>
      </c>
      <c r="W215">
        <f t="shared" si="66"/>
        <v>11</v>
      </c>
      <c r="X215">
        <f t="shared" si="67"/>
        <v>4</v>
      </c>
      <c r="Y215">
        <f t="shared" si="68"/>
        <v>46</v>
      </c>
      <c r="Z215">
        <f t="shared" si="69"/>
        <v>3</v>
      </c>
      <c r="AA215">
        <f t="shared" si="70"/>
        <v>6</v>
      </c>
      <c r="AB215">
        <f t="shared" si="71"/>
        <v>7</v>
      </c>
      <c r="AC215">
        <f t="shared" si="72"/>
        <v>0</v>
      </c>
    </row>
    <row r="216" spans="1:29" x14ac:dyDescent="0.2">
      <c r="A216">
        <f t="shared" si="58"/>
        <v>62</v>
      </c>
      <c r="B216">
        <f t="shared" si="44"/>
        <v>0</v>
      </c>
      <c r="C216">
        <f t="shared" si="45"/>
        <v>0</v>
      </c>
      <c r="D216">
        <f t="shared" si="46"/>
        <v>0</v>
      </c>
      <c r="E216">
        <f t="shared" si="47"/>
        <v>0</v>
      </c>
      <c r="F216">
        <f t="shared" si="48"/>
        <v>0</v>
      </c>
      <c r="G216">
        <f t="shared" si="49"/>
        <v>0</v>
      </c>
      <c r="H216">
        <f t="shared" si="50"/>
        <v>0</v>
      </c>
      <c r="I216">
        <f t="shared" si="51"/>
        <v>0</v>
      </c>
      <c r="J216">
        <f t="shared" si="52"/>
        <v>0</v>
      </c>
      <c r="K216">
        <f t="shared" si="53"/>
        <v>0</v>
      </c>
      <c r="L216">
        <f t="shared" si="54"/>
        <v>0</v>
      </c>
      <c r="M216">
        <f t="shared" si="55"/>
        <v>0</v>
      </c>
      <c r="N216">
        <f t="shared" si="56"/>
        <v>0</v>
      </c>
      <c r="P216" s="14">
        <f t="shared" si="59"/>
        <v>62</v>
      </c>
      <c r="Q216">
        <f t="shared" si="60"/>
        <v>20</v>
      </c>
      <c r="R216">
        <f t="shared" si="61"/>
        <v>34</v>
      </c>
      <c r="S216">
        <f t="shared" si="62"/>
        <v>7</v>
      </c>
      <c r="T216">
        <f t="shared" si="63"/>
        <v>7</v>
      </c>
      <c r="U216">
        <f t="shared" si="64"/>
        <v>13</v>
      </c>
      <c r="V216">
        <f t="shared" si="65"/>
        <v>18</v>
      </c>
      <c r="W216">
        <f t="shared" si="66"/>
        <v>11</v>
      </c>
      <c r="X216">
        <f t="shared" si="67"/>
        <v>4</v>
      </c>
      <c r="Y216">
        <f t="shared" si="68"/>
        <v>46</v>
      </c>
      <c r="Z216">
        <f t="shared" si="69"/>
        <v>3</v>
      </c>
      <c r="AA216">
        <f t="shared" si="70"/>
        <v>6</v>
      </c>
      <c r="AB216">
        <f t="shared" si="71"/>
        <v>7</v>
      </c>
      <c r="AC216">
        <f t="shared" si="72"/>
        <v>0</v>
      </c>
    </row>
    <row r="217" spans="1:29" x14ac:dyDescent="0.2">
      <c r="A217">
        <f t="shared" si="58"/>
        <v>63</v>
      </c>
      <c r="B217">
        <f t="shared" si="44"/>
        <v>0</v>
      </c>
      <c r="C217">
        <f t="shared" si="45"/>
        <v>0</v>
      </c>
      <c r="D217">
        <f t="shared" si="46"/>
        <v>0</v>
      </c>
      <c r="E217">
        <f t="shared" si="47"/>
        <v>0</v>
      </c>
      <c r="F217">
        <f t="shared" si="48"/>
        <v>0</v>
      </c>
      <c r="G217">
        <f t="shared" si="49"/>
        <v>0</v>
      </c>
      <c r="H217">
        <f t="shared" si="50"/>
        <v>0</v>
      </c>
      <c r="I217">
        <f t="shared" si="51"/>
        <v>0</v>
      </c>
      <c r="J217">
        <f t="shared" si="52"/>
        <v>1</v>
      </c>
      <c r="K217">
        <f t="shared" si="53"/>
        <v>0</v>
      </c>
      <c r="L217">
        <f t="shared" si="54"/>
        <v>0</v>
      </c>
      <c r="M217">
        <f t="shared" si="55"/>
        <v>0</v>
      </c>
      <c r="N217">
        <f t="shared" si="56"/>
        <v>0</v>
      </c>
      <c r="P217" s="14">
        <f t="shared" si="59"/>
        <v>63</v>
      </c>
      <c r="Q217">
        <f t="shared" si="60"/>
        <v>20</v>
      </c>
      <c r="R217">
        <f t="shared" si="61"/>
        <v>34</v>
      </c>
      <c r="S217">
        <f t="shared" si="62"/>
        <v>7</v>
      </c>
      <c r="T217">
        <f t="shared" si="63"/>
        <v>7</v>
      </c>
      <c r="U217">
        <f t="shared" si="64"/>
        <v>13</v>
      </c>
      <c r="V217">
        <f t="shared" si="65"/>
        <v>18</v>
      </c>
      <c r="W217">
        <f t="shared" si="66"/>
        <v>11</v>
      </c>
      <c r="X217">
        <f t="shared" si="67"/>
        <v>4</v>
      </c>
      <c r="Y217">
        <f t="shared" si="68"/>
        <v>47</v>
      </c>
      <c r="Z217">
        <f t="shared" si="69"/>
        <v>3</v>
      </c>
      <c r="AA217">
        <f t="shared" si="70"/>
        <v>6</v>
      </c>
      <c r="AB217">
        <f t="shared" si="71"/>
        <v>7</v>
      </c>
      <c r="AC217">
        <f t="shared" si="72"/>
        <v>0</v>
      </c>
    </row>
    <row r="218" spans="1:29" x14ac:dyDescent="0.2">
      <c r="A218">
        <f t="shared" si="58"/>
        <v>64</v>
      </c>
      <c r="B218">
        <f t="shared" si="44"/>
        <v>0</v>
      </c>
      <c r="C218">
        <f t="shared" si="45"/>
        <v>0</v>
      </c>
      <c r="D218">
        <f t="shared" si="46"/>
        <v>0</v>
      </c>
      <c r="E218">
        <f t="shared" si="47"/>
        <v>0</v>
      </c>
      <c r="F218">
        <f t="shared" si="48"/>
        <v>0</v>
      </c>
      <c r="G218">
        <f t="shared" si="49"/>
        <v>0</v>
      </c>
      <c r="H218">
        <f t="shared" si="50"/>
        <v>0</v>
      </c>
      <c r="I218">
        <f t="shared" si="51"/>
        <v>0</v>
      </c>
      <c r="J218">
        <f t="shared" si="52"/>
        <v>1</v>
      </c>
      <c r="K218">
        <f t="shared" si="53"/>
        <v>0</v>
      </c>
      <c r="L218">
        <f t="shared" si="54"/>
        <v>0</v>
      </c>
      <c r="M218">
        <f t="shared" si="55"/>
        <v>0</v>
      </c>
      <c r="N218">
        <f t="shared" si="56"/>
        <v>0</v>
      </c>
      <c r="P218" s="14">
        <f t="shared" si="59"/>
        <v>64</v>
      </c>
      <c r="Q218">
        <f t="shared" si="60"/>
        <v>20</v>
      </c>
      <c r="R218">
        <f t="shared" si="61"/>
        <v>34</v>
      </c>
      <c r="S218">
        <f t="shared" si="62"/>
        <v>7</v>
      </c>
      <c r="T218">
        <f t="shared" si="63"/>
        <v>7</v>
      </c>
      <c r="U218">
        <f t="shared" si="64"/>
        <v>13</v>
      </c>
      <c r="V218">
        <f t="shared" si="65"/>
        <v>18</v>
      </c>
      <c r="W218">
        <f t="shared" si="66"/>
        <v>11</v>
      </c>
      <c r="X218">
        <f t="shared" si="67"/>
        <v>4</v>
      </c>
      <c r="Y218">
        <f t="shared" si="68"/>
        <v>48</v>
      </c>
      <c r="Z218">
        <f t="shared" si="69"/>
        <v>3</v>
      </c>
      <c r="AA218">
        <f t="shared" si="70"/>
        <v>6</v>
      </c>
      <c r="AB218">
        <f t="shared" si="71"/>
        <v>7</v>
      </c>
      <c r="AC218">
        <f t="shared" si="72"/>
        <v>0</v>
      </c>
    </row>
    <row r="219" spans="1:29" x14ac:dyDescent="0.2">
      <c r="A219">
        <f>A218+1</f>
        <v>65</v>
      </c>
      <c r="B219">
        <f t="shared" si="44"/>
        <v>0</v>
      </c>
      <c r="C219">
        <f t="shared" si="45"/>
        <v>1</v>
      </c>
      <c r="D219">
        <f t="shared" si="46"/>
        <v>1</v>
      </c>
      <c r="E219">
        <f t="shared" si="47"/>
        <v>0</v>
      </c>
      <c r="F219">
        <f t="shared" si="48"/>
        <v>1</v>
      </c>
      <c r="G219">
        <f t="shared" si="49"/>
        <v>0</v>
      </c>
      <c r="H219">
        <f t="shared" si="50"/>
        <v>0</v>
      </c>
      <c r="I219">
        <f t="shared" si="51"/>
        <v>0</v>
      </c>
      <c r="J219">
        <f t="shared" si="52"/>
        <v>1</v>
      </c>
      <c r="K219">
        <f t="shared" si="53"/>
        <v>0</v>
      </c>
      <c r="L219">
        <f t="shared" si="54"/>
        <v>0</v>
      </c>
      <c r="M219">
        <f t="shared" si="55"/>
        <v>0</v>
      </c>
      <c r="N219">
        <f t="shared" si="56"/>
        <v>0</v>
      </c>
      <c r="P219" s="14">
        <f t="shared" si="59"/>
        <v>65</v>
      </c>
      <c r="Q219">
        <f t="shared" si="60"/>
        <v>20</v>
      </c>
      <c r="R219">
        <f t="shared" si="61"/>
        <v>35</v>
      </c>
      <c r="S219">
        <f t="shared" si="62"/>
        <v>8</v>
      </c>
      <c r="T219">
        <f t="shared" si="63"/>
        <v>7</v>
      </c>
      <c r="U219">
        <f t="shared" si="64"/>
        <v>14</v>
      </c>
      <c r="V219">
        <f t="shared" si="65"/>
        <v>18</v>
      </c>
      <c r="W219">
        <f t="shared" si="66"/>
        <v>11</v>
      </c>
      <c r="X219">
        <f t="shared" si="67"/>
        <v>4</v>
      </c>
      <c r="Y219">
        <f t="shared" si="68"/>
        <v>49</v>
      </c>
      <c r="Z219">
        <f t="shared" si="69"/>
        <v>3</v>
      </c>
      <c r="AA219">
        <f t="shared" si="70"/>
        <v>6</v>
      </c>
      <c r="AB219">
        <f t="shared" si="71"/>
        <v>7</v>
      </c>
      <c r="AC219">
        <f t="shared" si="72"/>
        <v>0</v>
      </c>
    </row>
    <row r="220" spans="1:29" x14ac:dyDescent="0.2">
      <c r="A220">
        <f t="shared" si="58"/>
        <v>66</v>
      </c>
      <c r="B220">
        <f t="shared" ref="B220:B228" si="73">COUNTIF(C67,"เสื้อผ้า / แฟชั่น*")</f>
        <v>1</v>
      </c>
      <c r="C220">
        <f t="shared" ref="C220:C228" si="74">COUNTIF(C67,"*ของใช้ส่วนตัว*")</f>
        <v>1</v>
      </c>
      <c r="D220">
        <f t="shared" ref="D220:D228" si="75">COUNTIF(C67,"*เครื่องประดับ*")</f>
        <v>0</v>
      </c>
      <c r="E220">
        <f t="shared" ref="E220:E228" si="76">COUNTIF(C67,"*อาหารเสริม / สุขภาพ ความงาม*")</f>
        <v>0</v>
      </c>
      <c r="F220">
        <f t="shared" ref="F220:F228" si="77">COUNTIF(C67,"*เครื่องเขียน / หนังสือ*")</f>
        <v>1</v>
      </c>
      <c r="G220">
        <f t="shared" ref="G220:G228" si="78">COUNTIF(C67,"*เครื่องใช้ไฟฟ้าภายในบ้าน*")</f>
        <v>0</v>
      </c>
      <c r="H220">
        <f t="shared" ref="H220:H228" si="79">COUNTIF(C67,"*อุปกรณ์กีฬา*")</f>
        <v>0</v>
      </c>
      <c r="I220">
        <f t="shared" ref="I220:I228" si="80">COUNTIF(C67,"*อุปกรณ์ท่องเที่ยว*")</f>
        <v>0</v>
      </c>
      <c r="J220">
        <f t="shared" ref="J220:J228" si="81">COUNTIF(C67,"*อุปกรณ์อิเล็กทรอนิกส์ / อุปกรณ์เสริม*")</f>
        <v>0</v>
      </c>
      <c r="K220">
        <f t="shared" ref="K220:K228" si="82">COUNTIF(C67,"*ยานยนต์ / อุปกรณ์เสริม*")</f>
        <v>0</v>
      </c>
      <c r="L220">
        <f t="shared" ref="L220:L228" si="83">COUNTIF(C67,"*เฟอร์นิเจอร์ / ของตกแต่งบ้าน*")</f>
        <v>0</v>
      </c>
      <c r="M220">
        <f t="shared" ref="M220:M228" si="84">COUNTIF(C67,"*อาหาร / ขนม*")</f>
        <v>0</v>
      </c>
      <c r="N220">
        <f t="shared" ref="N220:N228" si="85">COUNTIF(C67,"*ไม่ได้ซื้อเลยค้าบบบบ*")</f>
        <v>0</v>
      </c>
      <c r="P220" s="14">
        <f t="shared" si="59"/>
        <v>66</v>
      </c>
      <c r="Q220">
        <f t="shared" si="60"/>
        <v>21</v>
      </c>
      <c r="R220">
        <f t="shared" si="61"/>
        <v>36</v>
      </c>
      <c r="S220">
        <f t="shared" si="62"/>
        <v>8</v>
      </c>
      <c r="T220">
        <f t="shared" si="63"/>
        <v>7</v>
      </c>
      <c r="U220">
        <f t="shared" si="64"/>
        <v>15</v>
      </c>
      <c r="V220">
        <f t="shared" si="65"/>
        <v>18</v>
      </c>
      <c r="W220">
        <f t="shared" si="66"/>
        <v>11</v>
      </c>
      <c r="X220">
        <f t="shared" si="67"/>
        <v>4</v>
      </c>
      <c r="Y220">
        <f t="shared" si="68"/>
        <v>49</v>
      </c>
      <c r="Z220">
        <f t="shared" si="69"/>
        <v>3</v>
      </c>
      <c r="AA220">
        <f t="shared" si="70"/>
        <v>6</v>
      </c>
      <c r="AB220">
        <f t="shared" si="71"/>
        <v>7</v>
      </c>
      <c r="AC220">
        <f t="shared" si="72"/>
        <v>0</v>
      </c>
    </row>
    <row r="221" spans="1:29" x14ac:dyDescent="0.2">
      <c r="A221">
        <f t="shared" ref="A221:A226" si="86">A220+1</f>
        <v>67</v>
      </c>
      <c r="B221">
        <f t="shared" si="73"/>
        <v>1</v>
      </c>
      <c r="C221">
        <f t="shared" si="74"/>
        <v>1</v>
      </c>
      <c r="D221">
        <f t="shared" si="75"/>
        <v>0</v>
      </c>
      <c r="E221">
        <f t="shared" si="76"/>
        <v>0</v>
      </c>
      <c r="F221">
        <f t="shared" si="77"/>
        <v>1</v>
      </c>
      <c r="G221">
        <f t="shared" si="78"/>
        <v>0</v>
      </c>
      <c r="H221">
        <f t="shared" si="79"/>
        <v>0</v>
      </c>
      <c r="I221">
        <f t="shared" si="80"/>
        <v>0</v>
      </c>
      <c r="J221">
        <f t="shared" si="81"/>
        <v>0</v>
      </c>
      <c r="K221">
        <f t="shared" si="82"/>
        <v>0</v>
      </c>
      <c r="L221">
        <f t="shared" si="83"/>
        <v>0</v>
      </c>
      <c r="M221">
        <f t="shared" si="84"/>
        <v>1</v>
      </c>
      <c r="N221">
        <f t="shared" si="85"/>
        <v>0</v>
      </c>
      <c r="P221" s="14">
        <f t="shared" ref="P221:P228" si="87">P220+1</f>
        <v>67</v>
      </c>
      <c r="Q221">
        <f t="shared" ref="Q221:Q228" si="88">IF(B221=1,Q220+1,Q220)</f>
        <v>22</v>
      </c>
      <c r="R221">
        <f t="shared" ref="R221:R228" si="89">IF(C221=1,R220+1,R220)</f>
        <v>37</v>
      </c>
      <c r="S221">
        <f t="shared" ref="S221:S228" si="90">IF(D221=1,S220+1,S220)</f>
        <v>8</v>
      </c>
      <c r="T221">
        <f t="shared" ref="T221:T228" si="91">IF(E221=1,T220+1,T220)</f>
        <v>7</v>
      </c>
      <c r="U221">
        <f t="shared" ref="U221:U228" si="92">IF(F221=1,U220+1,U220)</f>
        <v>16</v>
      </c>
      <c r="V221">
        <f t="shared" ref="V221:V228" si="93">IF(G221=1,V220+1,V220)</f>
        <v>18</v>
      </c>
      <c r="W221">
        <f t="shared" ref="W221:W228" si="94">IF(H221=1,W220+1,W220)</f>
        <v>11</v>
      </c>
      <c r="X221">
        <f t="shared" ref="X221:X228" si="95">IF(I221=1,X220+1,X220)</f>
        <v>4</v>
      </c>
      <c r="Y221">
        <f t="shared" ref="Y221:Y228" si="96">IF(J221=1,Y220+1,Y220)</f>
        <v>49</v>
      </c>
      <c r="Z221">
        <f t="shared" ref="Z221:Z228" si="97">IF(K221=1,Z220+1,Z220)</f>
        <v>3</v>
      </c>
      <c r="AA221">
        <f t="shared" ref="AA221:AA228" si="98">IF(L221=1,AA220+1,AA220)</f>
        <v>6</v>
      </c>
      <c r="AB221">
        <f t="shared" ref="AB221:AB228" si="99">IF(M221=1,AB220+1,AB220)</f>
        <v>8</v>
      </c>
      <c r="AC221">
        <f t="shared" ref="AC221:AC228" si="100">IF(N221=1,AC220+1,AC220)</f>
        <v>0</v>
      </c>
    </row>
    <row r="222" spans="1:29" x14ac:dyDescent="0.2">
      <c r="A222">
        <f t="shared" si="86"/>
        <v>68</v>
      </c>
      <c r="B222">
        <f t="shared" si="73"/>
        <v>0</v>
      </c>
      <c r="C222">
        <f t="shared" si="74"/>
        <v>0</v>
      </c>
      <c r="D222">
        <f t="shared" si="75"/>
        <v>0</v>
      </c>
      <c r="E222">
        <f t="shared" si="76"/>
        <v>0</v>
      </c>
      <c r="F222">
        <f t="shared" si="77"/>
        <v>0</v>
      </c>
      <c r="G222">
        <f t="shared" si="78"/>
        <v>1</v>
      </c>
      <c r="H222">
        <f t="shared" si="79"/>
        <v>0</v>
      </c>
      <c r="I222">
        <f t="shared" si="80"/>
        <v>0</v>
      </c>
      <c r="J222">
        <f t="shared" si="81"/>
        <v>1</v>
      </c>
      <c r="K222">
        <f t="shared" si="82"/>
        <v>0</v>
      </c>
      <c r="L222">
        <f t="shared" si="83"/>
        <v>0</v>
      </c>
      <c r="M222">
        <f t="shared" si="84"/>
        <v>0</v>
      </c>
      <c r="N222">
        <f t="shared" si="85"/>
        <v>0</v>
      </c>
      <c r="P222" s="14">
        <f t="shared" si="87"/>
        <v>68</v>
      </c>
      <c r="Q222">
        <f t="shared" si="88"/>
        <v>22</v>
      </c>
      <c r="R222">
        <f t="shared" si="89"/>
        <v>37</v>
      </c>
      <c r="S222">
        <f t="shared" si="90"/>
        <v>8</v>
      </c>
      <c r="T222">
        <f t="shared" si="91"/>
        <v>7</v>
      </c>
      <c r="U222">
        <f t="shared" si="92"/>
        <v>16</v>
      </c>
      <c r="V222">
        <f t="shared" si="93"/>
        <v>19</v>
      </c>
      <c r="W222">
        <f t="shared" si="94"/>
        <v>11</v>
      </c>
      <c r="X222">
        <f t="shared" si="95"/>
        <v>4</v>
      </c>
      <c r="Y222">
        <f t="shared" si="96"/>
        <v>50</v>
      </c>
      <c r="Z222">
        <f t="shared" si="97"/>
        <v>3</v>
      </c>
      <c r="AA222">
        <f t="shared" si="98"/>
        <v>6</v>
      </c>
      <c r="AB222">
        <f t="shared" si="99"/>
        <v>8</v>
      </c>
      <c r="AC222">
        <f t="shared" si="100"/>
        <v>0</v>
      </c>
    </row>
    <row r="223" spans="1:29" x14ac:dyDescent="0.2">
      <c r="A223">
        <f t="shared" si="86"/>
        <v>69</v>
      </c>
      <c r="B223">
        <f t="shared" si="73"/>
        <v>0</v>
      </c>
      <c r="C223">
        <f t="shared" si="74"/>
        <v>0</v>
      </c>
      <c r="D223">
        <f t="shared" si="75"/>
        <v>0</v>
      </c>
      <c r="E223">
        <f t="shared" si="76"/>
        <v>0</v>
      </c>
      <c r="F223">
        <f t="shared" si="77"/>
        <v>1</v>
      </c>
      <c r="G223">
        <f t="shared" si="78"/>
        <v>1</v>
      </c>
      <c r="H223">
        <f t="shared" si="79"/>
        <v>0</v>
      </c>
      <c r="I223">
        <f t="shared" si="80"/>
        <v>0</v>
      </c>
      <c r="J223">
        <f t="shared" si="81"/>
        <v>1</v>
      </c>
      <c r="K223">
        <f t="shared" si="82"/>
        <v>1</v>
      </c>
      <c r="L223">
        <f t="shared" si="83"/>
        <v>1</v>
      </c>
      <c r="M223">
        <f t="shared" si="84"/>
        <v>0</v>
      </c>
      <c r="N223">
        <f t="shared" si="85"/>
        <v>0</v>
      </c>
      <c r="P223" s="14">
        <f t="shared" si="87"/>
        <v>69</v>
      </c>
      <c r="Q223">
        <f t="shared" si="88"/>
        <v>22</v>
      </c>
      <c r="R223">
        <f t="shared" si="89"/>
        <v>37</v>
      </c>
      <c r="S223">
        <f t="shared" si="90"/>
        <v>8</v>
      </c>
      <c r="T223">
        <f t="shared" si="91"/>
        <v>7</v>
      </c>
      <c r="U223">
        <f t="shared" si="92"/>
        <v>17</v>
      </c>
      <c r="V223">
        <f t="shared" si="93"/>
        <v>20</v>
      </c>
      <c r="W223">
        <f t="shared" si="94"/>
        <v>11</v>
      </c>
      <c r="X223">
        <f t="shared" si="95"/>
        <v>4</v>
      </c>
      <c r="Y223">
        <f t="shared" si="96"/>
        <v>51</v>
      </c>
      <c r="Z223">
        <f t="shared" si="97"/>
        <v>4</v>
      </c>
      <c r="AA223">
        <f t="shared" si="98"/>
        <v>7</v>
      </c>
      <c r="AB223">
        <f t="shared" si="99"/>
        <v>8</v>
      </c>
      <c r="AC223">
        <f t="shared" si="100"/>
        <v>0</v>
      </c>
    </row>
    <row r="224" spans="1:29" x14ac:dyDescent="0.2">
      <c r="A224">
        <f t="shared" si="86"/>
        <v>70</v>
      </c>
      <c r="B224">
        <f t="shared" si="73"/>
        <v>1</v>
      </c>
      <c r="C224">
        <f t="shared" si="74"/>
        <v>1</v>
      </c>
      <c r="D224">
        <f t="shared" si="75"/>
        <v>0</v>
      </c>
      <c r="E224">
        <f t="shared" si="76"/>
        <v>1</v>
      </c>
      <c r="F224">
        <f t="shared" si="77"/>
        <v>1</v>
      </c>
      <c r="G224">
        <f t="shared" si="78"/>
        <v>0</v>
      </c>
      <c r="H224">
        <f t="shared" si="79"/>
        <v>0</v>
      </c>
      <c r="I224">
        <f t="shared" si="80"/>
        <v>0</v>
      </c>
      <c r="J224">
        <f t="shared" si="81"/>
        <v>0</v>
      </c>
      <c r="K224">
        <f t="shared" si="82"/>
        <v>0</v>
      </c>
      <c r="L224">
        <f t="shared" si="83"/>
        <v>1</v>
      </c>
      <c r="M224">
        <f t="shared" si="84"/>
        <v>0</v>
      </c>
      <c r="N224">
        <f t="shared" si="85"/>
        <v>0</v>
      </c>
      <c r="P224" s="14">
        <f t="shared" si="87"/>
        <v>70</v>
      </c>
      <c r="Q224">
        <f t="shared" si="88"/>
        <v>23</v>
      </c>
      <c r="R224">
        <f t="shared" si="89"/>
        <v>38</v>
      </c>
      <c r="S224">
        <f t="shared" si="90"/>
        <v>8</v>
      </c>
      <c r="T224">
        <f t="shared" si="91"/>
        <v>8</v>
      </c>
      <c r="U224">
        <f t="shared" si="92"/>
        <v>18</v>
      </c>
      <c r="V224">
        <f t="shared" si="93"/>
        <v>20</v>
      </c>
      <c r="W224">
        <f t="shared" si="94"/>
        <v>11</v>
      </c>
      <c r="X224">
        <f t="shared" si="95"/>
        <v>4</v>
      </c>
      <c r="Y224">
        <f t="shared" si="96"/>
        <v>51</v>
      </c>
      <c r="Z224">
        <f t="shared" si="97"/>
        <v>4</v>
      </c>
      <c r="AA224">
        <f t="shared" si="98"/>
        <v>8</v>
      </c>
      <c r="AB224">
        <f t="shared" si="99"/>
        <v>8</v>
      </c>
      <c r="AC224">
        <f t="shared" si="100"/>
        <v>0</v>
      </c>
    </row>
    <row r="225" spans="1:29" x14ac:dyDescent="0.2">
      <c r="A225">
        <f t="shared" si="86"/>
        <v>71</v>
      </c>
      <c r="B225">
        <f t="shared" si="73"/>
        <v>0</v>
      </c>
      <c r="C225">
        <f t="shared" si="74"/>
        <v>0</v>
      </c>
      <c r="D225">
        <f t="shared" si="75"/>
        <v>0</v>
      </c>
      <c r="E225">
        <f t="shared" si="76"/>
        <v>0</v>
      </c>
      <c r="F225">
        <f t="shared" si="77"/>
        <v>0</v>
      </c>
      <c r="G225">
        <f t="shared" si="78"/>
        <v>0</v>
      </c>
      <c r="H225">
        <f t="shared" si="79"/>
        <v>0</v>
      </c>
      <c r="I225">
        <f t="shared" si="80"/>
        <v>0</v>
      </c>
      <c r="J225">
        <f t="shared" si="81"/>
        <v>0</v>
      </c>
      <c r="K225">
        <f t="shared" si="82"/>
        <v>0</v>
      </c>
      <c r="L225">
        <f t="shared" si="83"/>
        <v>0</v>
      </c>
      <c r="M225">
        <f t="shared" si="84"/>
        <v>1</v>
      </c>
      <c r="N225">
        <f t="shared" si="85"/>
        <v>0</v>
      </c>
      <c r="P225" s="14">
        <f t="shared" si="87"/>
        <v>71</v>
      </c>
      <c r="Q225">
        <f t="shared" si="88"/>
        <v>23</v>
      </c>
      <c r="R225">
        <f t="shared" si="89"/>
        <v>38</v>
      </c>
      <c r="S225">
        <f t="shared" si="90"/>
        <v>8</v>
      </c>
      <c r="T225">
        <f t="shared" si="91"/>
        <v>8</v>
      </c>
      <c r="U225">
        <f t="shared" si="92"/>
        <v>18</v>
      </c>
      <c r="V225">
        <f t="shared" si="93"/>
        <v>20</v>
      </c>
      <c r="W225">
        <f t="shared" si="94"/>
        <v>11</v>
      </c>
      <c r="X225">
        <f t="shared" si="95"/>
        <v>4</v>
      </c>
      <c r="Y225">
        <f t="shared" si="96"/>
        <v>51</v>
      </c>
      <c r="Z225">
        <f t="shared" si="97"/>
        <v>4</v>
      </c>
      <c r="AA225">
        <f t="shared" si="98"/>
        <v>8</v>
      </c>
      <c r="AB225">
        <f t="shared" si="99"/>
        <v>9</v>
      </c>
      <c r="AC225">
        <f t="shared" si="100"/>
        <v>0</v>
      </c>
    </row>
    <row r="226" spans="1:29" x14ac:dyDescent="0.2">
      <c r="A226">
        <f t="shared" si="86"/>
        <v>72</v>
      </c>
      <c r="B226">
        <f t="shared" si="73"/>
        <v>1</v>
      </c>
      <c r="C226">
        <f t="shared" si="74"/>
        <v>0</v>
      </c>
      <c r="D226">
        <f t="shared" si="75"/>
        <v>0</v>
      </c>
      <c r="E226">
        <f t="shared" si="76"/>
        <v>0</v>
      </c>
      <c r="F226">
        <f t="shared" si="77"/>
        <v>1</v>
      </c>
      <c r="G226">
        <f t="shared" si="78"/>
        <v>0</v>
      </c>
      <c r="H226">
        <f t="shared" si="79"/>
        <v>0</v>
      </c>
      <c r="I226">
        <f t="shared" si="80"/>
        <v>0</v>
      </c>
      <c r="J226">
        <f t="shared" si="81"/>
        <v>0</v>
      </c>
      <c r="K226">
        <f t="shared" si="82"/>
        <v>0</v>
      </c>
      <c r="L226">
        <f t="shared" si="83"/>
        <v>0</v>
      </c>
      <c r="M226">
        <f t="shared" si="84"/>
        <v>0</v>
      </c>
      <c r="N226">
        <f t="shared" si="85"/>
        <v>0</v>
      </c>
      <c r="P226" s="14">
        <f t="shared" si="87"/>
        <v>72</v>
      </c>
      <c r="Q226">
        <f t="shared" si="88"/>
        <v>24</v>
      </c>
      <c r="R226">
        <f t="shared" si="89"/>
        <v>38</v>
      </c>
      <c r="S226">
        <f t="shared" si="90"/>
        <v>8</v>
      </c>
      <c r="T226">
        <f t="shared" si="91"/>
        <v>8</v>
      </c>
      <c r="U226">
        <f t="shared" si="92"/>
        <v>19</v>
      </c>
      <c r="V226">
        <f t="shared" si="93"/>
        <v>20</v>
      </c>
      <c r="W226">
        <f t="shared" si="94"/>
        <v>11</v>
      </c>
      <c r="X226">
        <f t="shared" si="95"/>
        <v>4</v>
      </c>
      <c r="Y226">
        <f t="shared" si="96"/>
        <v>51</v>
      </c>
      <c r="Z226">
        <f t="shared" si="97"/>
        <v>4</v>
      </c>
      <c r="AA226">
        <f t="shared" si="98"/>
        <v>8</v>
      </c>
      <c r="AB226">
        <f t="shared" si="99"/>
        <v>9</v>
      </c>
      <c r="AC226">
        <f t="shared" si="100"/>
        <v>0</v>
      </c>
    </row>
    <row r="227" spans="1:29" x14ac:dyDescent="0.2">
      <c r="A227">
        <f>A226+1</f>
        <v>73</v>
      </c>
      <c r="B227">
        <f t="shared" si="73"/>
        <v>1</v>
      </c>
      <c r="C227">
        <f t="shared" si="74"/>
        <v>1</v>
      </c>
      <c r="D227">
        <f t="shared" si="75"/>
        <v>1</v>
      </c>
      <c r="E227">
        <f t="shared" si="76"/>
        <v>1</v>
      </c>
      <c r="F227">
        <f t="shared" si="77"/>
        <v>0</v>
      </c>
      <c r="G227">
        <f t="shared" si="78"/>
        <v>0</v>
      </c>
      <c r="H227">
        <f t="shared" si="79"/>
        <v>0</v>
      </c>
      <c r="I227">
        <f t="shared" si="80"/>
        <v>0</v>
      </c>
      <c r="J227">
        <f t="shared" si="81"/>
        <v>0</v>
      </c>
      <c r="K227">
        <f t="shared" si="82"/>
        <v>0</v>
      </c>
      <c r="L227">
        <f t="shared" si="83"/>
        <v>0</v>
      </c>
      <c r="M227">
        <f t="shared" si="84"/>
        <v>1</v>
      </c>
      <c r="N227">
        <f t="shared" si="85"/>
        <v>0</v>
      </c>
      <c r="P227" s="14">
        <f t="shared" si="87"/>
        <v>73</v>
      </c>
      <c r="Q227">
        <f t="shared" si="88"/>
        <v>25</v>
      </c>
      <c r="R227">
        <f t="shared" si="89"/>
        <v>39</v>
      </c>
      <c r="S227">
        <f t="shared" si="90"/>
        <v>9</v>
      </c>
      <c r="T227">
        <f t="shared" si="91"/>
        <v>9</v>
      </c>
      <c r="U227">
        <f t="shared" si="92"/>
        <v>19</v>
      </c>
      <c r="V227">
        <f t="shared" si="93"/>
        <v>20</v>
      </c>
      <c r="W227">
        <f t="shared" si="94"/>
        <v>11</v>
      </c>
      <c r="X227">
        <f t="shared" si="95"/>
        <v>4</v>
      </c>
      <c r="Y227">
        <f t="shared" si="96"/>
        <v>51</v>
      </c>
      <c r="Z227">
        <f t="shared" si="97"/>
        <v>4</v>
      </c>
      <c r="AA227">
        <f t="shared" si="98"/>
        <v>8</v>
      </c>
      <c r="AB227">
        <f t="shared" si="99"/>
        <v>10</v>
      </c>
      <c r="AC227">
        <f t="shared" si="100"/>
        <v>0</v>
      </c>
    </row>
    <row r="228" spans="1:29" x14ac:dyDescent="0.2">
      <c r="A228">
        <f t="shared" ref="A228" si="101">A227+1</f>
        <v>74</v>
      </c>
      <c r="B228">
        <f t="shared" si="73"/>
        <v>0</v>
      </c>
      <c r="C228">
        <f t="shared" si="74"/>
        <v>1</v>
      </c>
      <c r="D228">
        <f t="shared" si="75"/>
        <v>0</v>
      </c>
      <c r="E228">
        <f t="shared" si="76"/>
        <v>0</v>
      </c>
      <c r="F228">
        <f t="shared" si="77"/>
        <v>1</v>
      </c>
      <c r="G228">
        <f t="shared" si="78"/>
        <v>0</v>
      </c>
      <c r="H228">
        <f t="shared" si="79"/>
        <v>0</v>
      </c>
      <c r="I228">
        <f t="shared" si="80"/>
        <v>0</v>
      </c>
      <c r="J228">
        <f t="shared" si="81"/>
        <v>0</v>
      </c>
      <c r="K228">
        <f t="shared" si="82"/>
        <v>0</v>
      </c>
      <c r="L228">
        <f t="shared" si="83"/>
        <v>0</v>
      </c>
      <c r="M228">
        <f t="shared" si="84"/>
        <v>1</v>
      </c>
      <c r="N228">
        <f t="shared" si="85"/>
        <v>0</v>
      </c>
      <c r="P228" s="21">
        <f t="shared" si="87"/>
        <v>74</v>
      </c>
      <c r="Q228" s="20">
        <f t="shared" si="88"/>
        <v>25</v>
      </c>
      <c r="R228" s="20">
        <f t="shared" si="89"/>
        <v>40</v>
      </c>
      <c r="S228" s="20">
        <f t="shared" si="90"/>
        <v>9</v>
      </c>
      <c r="T228" s="20">
        <f t="shared" si="91"/>
        <v>9</v>
      </c>
      <c r="U228" s="20">
        <f t="shared" si="92"/>
        <v>20</v>
      </c>
      <c r="V228" s="20">
        <f t="shared" si="93"/>
        <v>20</v>
      </c>
      <c r="W228" s="20">
        <f t="shared" si="94"/>
        <v>11</v>
      </c>
      <c r="X228" s="20">
        <f t="shared" si="95"/>
        <v>4</v>
      </c>
      <c r="Y228" s="20">
        <f t="shared" si="96"/>
        <v>51</v>
      </c>
      <c r="Z228" s="20">
        <f t="shared" si="97"/>
        <v>4</v>
      </c>
      <c r="AA228" s="20">
        <f t="shared" si="98"/>
        <v>8</v>
      </c>
      <c r="AB228" s="20">
        <f t="shared" si="99"/>
        <v>11</v>
      </c>
      <c r="AC228" s="20">
        <f t="shared" si="100"/>
        <v>0</v>
      </c>
    </row>
    <row r="229" spans="1:29" x14ac:dyDescent="0.2">
      <c r="A229" s="12" t="s">
        <v>236</v>
      </c>
      <c r="B229" s="6">
        <f>SUM(B155:B228)</f>
        <v>25</v>
      </c>
      <c r="C229" s="6">
        <f t="shared" ref="C229:N229" si="102">SUM(C155:C228)</f>
        <v>40</v>
      </c>
      <c r="D229" s="6">
        <f t="shared" si="102"/>
        <v>9</v>
      </c>
      <c r="E229" s="6">
        <f t="shared" si="102"/>
        <v>9</v>
      </c>
      <c r="F229" s="6">
        <f t="shared" si="102"/>
        <v>20</v>
      </c>
      <c r="G229" s="6">
        <f t="shared" si="102"/>
        <v>20</v>
      </c>
      <c r="H229" s="6">
        <f t="shared" si="102"/>
        <v>11</v>
      </c>
      <c r="I229" s="6">
        <f t="shared" si="102"/>
        <v>4</v>
      </c>
      <c r="J229" s="6">
        <f t="shared" si="102"/>
        <v>51</v>
      </c>
      <c r="K229" s="6">
        <f t="shared" si="102"/>
        <v>4</v>
      </c>
      <c r="L229" s="6">
        <f t="shared" si="102"/>
        <v>8</v>
      </c>
      <c r="M229" s="6">
        <f t="shared" si="102"/>
        <v>11</v>
      </c>
      <c r="N229" s="6">
        <f t="shared" si="102"/>
        <v>0</v>
      </c>
    </row>
    <row r="231" spans="1:29" x14ac:dyDescent="0.2">
      <c r="A231" s="14"/>
      <c r="B231" s="16" t="s">
        <v>9</v>
      </c>
      <c r="C231" s="17" t="s">
        <v>86</v>
      </c>
      <c r="D231" s="16" t="s">
        <v>83</v>
      </c>
      <c r="E231" s="16" t="s">
        <v>234</v>
      </c>
      <c r="F231" s="16" t="s">
        <v>135</v>
      </c>
      <c r="G231" s="16" t="s">
        <v>37</v>
      </c>
      <c r="H231" s="16" t="s">
        <v>235</v>
      </c>
      <c r="J231" s="14"/>
      <c r="K231" s="16" t="s">
        <v>9</v>
      </c>
      <c r="L231" s="17" t="s">
        <v>86</v>
      </c>
      <c r="M231" s="16" t="s">
        <v>83</v>
      </c>
      <c r="N231" s="16" t="s">
        <v>234</v>
      </c>
      <c r="O231" s="16" t="s">
        <v>135</v>
      </c>
      <c r="P231" s="16" t="s">
        <v>37</v>
      </c>
      <c r="Q231" s="16" t="s">
        <v>235</v>
      </c>
    </row>
    <row r="232" spans="1:29" x14ac:dyDescent="0.2">
      <c r="A232" s="14">
        <v>1</v>
      </c>
      <c r="B232">
        <f>COUNTIF(E2,"*Kerry Express*")</f>
        <v>1</v>
      </c>
      <c r="C232" s="13">
        <f>COUNTIF(E2,"*J&amp;T Express*")</f>
        <v>0</v>
      </c>
      <c r="D232">
        <f>COUNTIF(E2,"*Flash*")</f>
        <v>0</v>
      </c>
      <c r="E232">
        <f>COUNTIF(E2,"*BEST Express*")</f>
        <v>0</v>
      </c>
      <c r="F232">
        <f>COUNTIF(E2,"*ThaiPost*")</f>
        <v>0</v>
      </c>
      <c r="G232">
        <f>COUNTIF(E2,"*DHL Express*")</f>
        <v>0</v>
      </c>
      <c r="H232">
        <f>COUNTIF(E2,"*Ninja Van*")</f>
        <v>0</v>
      </c>
      <c r="J232" s="14">
        <v>1</v>
      </c>
      <c r="K232">
        <f>IF(B232=1,1,B232)</f>
        <v>1</v>
      </c>
      <c r="L232">
        <f t="shared" ref="L232:Q232" si="103">IF(C232=1,1,C232)</f>
        <v>0</v>
      </c>
      <c r="M232">
        <f t="shared" si="103"/>
        <v>0</v>
      </c>
      <c r="N232">
        <f t="shared" si="103"/>
        <v>0</v>
      </c>
      <c r="O232">
        <f t="shared" si="103"/>
        <v>0</v>
      </c>
      <c r="P232">
        <f t="shared" si="103"/>
        <v>0</v>
      </c>
      <c r="Q232">
        <f t="shared" si="103"/>
        <v>0</v>
      </c>
    </row>
    <row r="233" spans="1:29" x14ac:dyDescent="0.2">
      <c r="A233">
        <f>A232+1</f>
        <v>2</v>
      </c>
      <c r="B233">
        <f t="shared" ref="B233:B296" si="104">COUNTIF(E3,"*Kerry Express*")</f>
        <v>1</v>
      </c>
      <c r="C233" s="13">
        <f t="shared" ref="C233:C296" si="105">COUNTIF(E3,"*J&amp;T Express*")</f>
        <v>0</v>
      </c>
      <c r="D233">
        <f t="shared" ref="D233:D296" si="106">COUNTIF(E3,"*Flash*")</f>
        <v>0</v>
      </c>
      <c r="E233">
        <f t="shared" ref="E233:E296" si="107">COUNTIF(E3,"*BEST Express*")</f>
        <v>0</v>
      </c>
      <c r="F233">
        <f t="shared" ref="F233:F296" si="108">COUNTIF(E3,"*ThaiPost*")</f>
        <v>1</v>
      </c>
      <c r="G233">
        <f t="shared" ref="G233:G296" si="109">COUNTIF(E3,"*DHL Express*")</f>
        <v>1</v>
      </c>
      <c r="H233">
        <f t="shared" ref="H233:H296" si="110">COUNTIF(E3,"*Ninja Van*")</f>
        <v>0</v>
      </c>
      <c r="J233" s="14">
        <f>J232+1</f>
        <v>2</v>
      </c>
      <c r="K233">
        <f>IF(B233=1,K232+1,K232)</f>
        <v>2</v>
      </c>
      <c r="L233">
        <f t="shared" ref="L233:Q233" si="111">IF(C233=1,L232+1,L232)</f>
        <v>0</v>
      </c>
      <c r="M233">
        <f t="shared" si="111"/>
        <v>0</v>
      </c>
      <c r="N233">
        <f t="shared" si="111"/>
        <v>0</v>
      </c>
      <c r="O233">
        <f t="shared" si="111"/>
        <v>1</v>
      </c>
      <c r="P233">
        <f t="shared" si="111"/>
        <v>1</v>
      </c>
      <c r="Q233">
        <f t="shared" si="111"/>
        <v>0</v>
      </c>
    </row>
    <row r="234" spans="1:29" x14ac:dyDescent="0.2">
      <c r="A234">
        <f t="shared" ref="A234:A297" si="112">A233+1</f>
        <v>3</v>
      </c>
      <c r="B234">
        <f t="shared" si="104"/>
        <v>1</v>
      </c>
      <c r="C234" s="13">
        <f t="shared" si="105"/>
        <v>0</v>
      </c>
      <c r="D234">
        <f t="shared" si="106"/>
        <v>0</v>
      </c>
      <c r="E234">
        <f t="shared" si="107"/>
        <v>0</v>
      </c>
      <c r="F234">
        <f t="shared" si="108"/>
        <v>0</v>
      </c>
      <c r="G234">
        <f t="shared" si="109"/>
        <v>0</v>
      </c>
      <c r="H234">
        <f t="shared" si="110"/>
        <v>0</v>
      </c>
      <c r="J234" s="14">
        <f t="shared" ref="J234:J297" si="113">J233+1</f>
        <v>3</v>
      </c>
      <c r="K234">
        <f t="shared" ref="K234:K297" si="114">IF(B234=1,K233+1,K233)</f>
        <v>3</v>
      </c>
      <c r="L234">
        <f t="shared" ref="L234:L297" si="115">IF(C234=1,L233+1,L233)</f>
        <v>0</v>
      </c>
      <c r="M234">
        <f t="shared" ref="M234:M297" si="116">IF(D234=1,M233+1,M233)</f>
        <v>0</v>
      </c>
      <c r="N234">
        <f t="shared" ref="N234:N297" si="117">IF(E234=1,N233+1,N233)</f>
        <v>0</v>
      </c>
      <c r="O234">
        <f t="shared" ref="O234:O297" si="118">IF(F234=1,O233+1,O233)</f>
        <v>1</v>
      </c>
      <c r="P234">
        <f t="shared" ref="P234:P297" si="119">IF(G234=1,P233+1,P233)</f>
        <v>1</v>
      </c>
      <c r="Q234">
        <f t="shared" ref="Q234:Q297" si="120">IF(H234=1,Q233+1,Q233)</f>
        <v>0</v>
      </c>
    </row>
    <row r="235" spans="1:29" x14ac:dyDescent="0.2">
      <c r="A235">
        <f t="shared" si="112"/>
        <v>4</v>
      </c>
      <c r="B235">
        <f t="shared" si="104"/>
        <v>1</v>
      </c>
      <c r="C235" s="13">
        <f t="shared" si="105"/>
        <v>1</v>
      </c>
      <c r="D235">
        <f t="shared" si="106"/>
        <v>1</v>
      </c>
      <c r="E235">
        <f t="shared" si="107"/>
        <v>1</v>
      </c>
      <c r="F235">
        <f t="shared" si="108"/>
        <v>1</v>
      </c>
      <c r="G235">
        <f t="shared" si="109"/>
        <v>1</v>
      </c>
      <c r="H235">
        <f t="shared" si="110"/>
        <v>1</v>
      </c>
      <c r="J235" s="14">
        <f t="shared" si="113"/>
        <v>4</v>
      </c>
      <c r="K235">
        <f t="shared" si="114"/>
        <v>4</v>
      </c>
      <c r="L235">
        <f t="shared" si="115"/>
        <v>1</v>
      </c>
      <c r="M235">
        <f t="shared" si="116"/>
        <v>1</v>
      </c>
      <c r="N235">
        <f t="shared" si="117"/>
        <v>1</v>
      </c>
      <c r="O235">
        <f t="shared" si="118"/>
        <v>2</v>
      </c>
      <c r="P235">
        <f t="shared" si="119"/>
        <v>2</v>
      </c>
      <c r="Q235">
        <f t="shared" si="120"/>
        <v>1</v>
      </c>
    </row>
    <row r="236" spans="1:29" x14ac:dyDescent="0.2">
      <c r="A236">
        <f t="shared" si="112"/>
        <v>5</v>
      </c>
      <c r="B236">
        <f t="shared" si="104"/>
        <v>1</v>
      </c>
      <c r="C236" s="13">
        <f t="shared" si="105"/>
        <v>1</v>
      </c>
      <c r="D236">
        <f t="shared" si="106"/>
        <v>1</v>
      </c>
      <c r="E236">
        <f t="shared" si="107"/>
        <v>1</v>
      </c>
      <c r="F236">
        <f t="shared" si="108"/>
        <v>1</v>
      </c>
      <c r="G236">
        <f t="shared" si="109"/>
        <v>1</v>
      </c>
      <c r="H236">
        <f t="shared" si="110"/>
        <v>1</v>
      </c>
      <c r="J236" s="14">
        <f t="shared" si="113"/>
        <v>5</v>
      </c>
      <c r="K236">
        <f t="shared" si="114"/>
        <v>5</v>
      </c>
      <c r="L236">
        <f t="shared" si="115"/>
        <v>2</v>
      </c>
      <c r="M236">
        <f t="shared" si="116"/>
        <v>2</v>
      </c>
      <c r="N236">
        <f t="shared" si="117"/>
        <v>2</v>
      </c>
      <c r="O236">
        <f t="shared" si="118"/>
        <v>3</v>
      </c>
      <c r="P236">
        <f t="shared" si="119"/>
        <v>3</v>
      </c>
      <c r="Q236">
        <f t="shared" si="120"/>
        <v>2</v>
      </c>
    </row>
    <row r="237" spans="1:29" x14ac:dyDescent="0.2">
      <c r="A237">
        <f t="shared" si="112"/>
        <v>6</v>
      </c>
      <c r="B237">
        <f t="shared" si="104"/>
        <v>1</v>
      </c>
      <c r="C237" s="13">
        <f t="shared" si="105"/>
        <v>0</v>
      </c>
      <c r="D237">
        <f t="shared" si="106"/>
        <v>0</v>
      </c>
      <c r="E237">
        <f t="shared" si="107"/>
        <v>0</v>
      </c>
      <c r="F237">
        <f t="shared" si="108"/>
        <v>1</v>
      </c>
      <c r="G237">
        <f t="shared" si="109"/>
        <v>0</v>
      </c>
      <c r="H237">
        <f t="shared" si="110"/>
        <v>0</v>
      </c>
      <c r="J237" s="14">
        <f t="shared" si="113"/>
        <v>6</v>
      </c>
      <c r="K237">
        <f t="shared" si="114"/>
        <v>6</v>
      </c>
      <c r="L237">
        <f t="shared" si="115"/>
        <v>2</v>
      </c>
      <c r="M237">
        <f t="shared" si="116"/>
        <v>2</v>
      </c>
      <c r="N237">
        <f t="shared" si="117"/>
        <v>2</v>
      </c>
      <c r="O237">
        <f t="shared" si="118"/>
        <v>4</v>
      </c>
      <c r="P237">
        <f t="shared" si="119"/>
        <v>3</v>
      </c>
      <c r="Q237">
        <f t="shared" si="120"/>
        <v>2</v>
      </c>
    </row>
    <row r="238" spans="1:29" x14ac:dyDescent="0.2">
      <c r="A238">
        <f t="shared" si="112"/>
        <v>7</v>
      </c>
      <c r="B238">
        <f t="shared" si="104"/>
        <v>0</v>
      </c>
      <c r="C238" s="13">
        <f t="shared" si="105"/>
        <v>0</v>
      </c>
      <c r="D238">
        <f t="shared" si="106"/>
        <v>0</v>
      </c>
      <c r="E238">
        <f t="shared" si="107"/>
        <v>0</v>
      </c>
      <c r="F238">
        <f t="shared" si="108"/>
        <v>0</v>
      </c>
      <c r="G238">
        <f t="shared" si="109"/>
        <v>1</v>
      </c>
      <c r="H238">
        <f t="shared" si="110"/>
        <v>0</v>
      </c>
      <c r="J238" s="14">
        <f t="shared" si="113"/>
        <v>7</v>
      </c>
      <c r="K238">
        <f t="shared" si="114"/>
        <v>6</v>
      </c>
      <c r="L238">
        <f t="shared" si="115"/>
        <v>2</v>
      </c>
      <c r="M238">
        <f t="shared" si="116"/>
        <v>2</v>
      </c>
      <c r="N238">
        <f t="shared" si="117"/>
        <v>2</v>
      </c>
      <c r="O238">
        <f t="shared" si="118"/>
        <v>4</v>
      </c>
      <c r="P238">
        <f t="shared" si="119"/>
        <v>4</v>
      </c>
      <c r="Q238">
        <f t="shared" si="120"/>
        <v>2</v>
      </c>
    </row>
    <row r="239" spans="1:29" x14ac:dyDescent="0.2">
      <c r="A239">
        <f t="shared" si="112"/>
        <v>8</v>
      </c>
      <c r="B239">
        <f t="shared" si="104"/>
        <v>1</v>
      </c>
      <c r="C239" s="13">
        <f t="shared" si="105"/>
        <v>1</v>
      </c>
      <c r="D239">
        <f t="shared" si="106"/>
        <v>1</v>
      </c>
      <c r="E239">
        <f t="shared" si="107"/>
        <v>1</v>
      </c>
      <c r="F239">
        <f t="shared" si="108"/>
        <v>0</v>
      </c>
      <c r="G239">
        <f t="shared" si="109"/>
        <v>0</v>
      </c>
      <c r="H239">
        <f t="shared" si="110"/>
        <v>0</v>
      </c>
      <c r="J239" s="14">
        <f t="shared" si="113"/>
        <v>8</v>
      </c>
      <c r="K239">
        <f t="shared" si="114"/>
        <v>7</v>
      </c>
      <c r="L239">
        <f t="shared" si="115"/>
        <v>3</v>
      </c>
      <c r="M239">
        <f t="shared" si="116"/>
        <v>3</v>
      </c>
      <c r="N239">
        <f t="shared" si="117"/>
        <v>3</v>
      </c>
      <c r="O239">
        <f t="shared" si="118"/>
        <v>4</v>
      </c>
      <c r="P239">
        <f t="shared" si="119"/>
        <v>4</v>
      </c>
      <c r="Q239">
        <f t="shared" si="120"/>
        <v>2</v>
      </c>
    </row>
    <row r="240" spans="1:29" x14ac:dyDescent="0.2">
      <c r="A240">
        <f t="shared" si="112"/>
        <v>9</v>
      </c>
      <c r="B240">
        <f t="shared" si="104"/>
        <v>1</v>
      </c>
      <c r="C240" s="13">
        <f t="shared" si="105"/>
        <v>0</v>
      </c>
      <c r="D240">
        <f t="shared" si="106"/>
        <v>1</v>
      </c>
      <c r="E240">
        <f t="shared" si="107"/>
        <v>0</v>
      </c>
      <c r="F240">
        <f t="shared" si="108"/>
        <v>0</v>
      </c>
      <c r="G240">
        <f t="shared" si="109"/>
        <v>0</v>
      </c>
      <c r="H240">
        <f t="shared" si="110"/>
        <v>0</v>
      </c>
      <c r="J240" s="14">
        <f t="shared" si="113"/>
        <v>9</v>
      </c>
      <c r="K240">
        <f t="shared" si="114"/>
        <v>8</v>
      </c>
      <c r="L240">
        <f t="shared" si="115"/>
        <v>3</v>
      </c>
      <c r="M240">
        <f t="shared" si="116"/>
        <v>4</v>
      </c>
      <c r="N240">
        <f t="shared" si="117"/>
        <v>3</v>
      </c>
      <c r="O240">
        <f t="shared" si="118"/>
        <v>4</v>
      </c>
      <c r="P240">
        <f t="shared" si="119"/>
        <v>4</v>
      </c>
      <c r="Q240">
        <f t="shared" si="120"/>
        <v>2</v>
      </c>
    </row>
    <row r="241" spans="1:17" x14ac:dyDescent="0.2">
      <c r="A241">
        <f t="shared" si="112"/>
        <v>10</v>
      </c>
      <c r="B241">
        <f t="shared" si="104"/>
        <v>0</v>
      </c>
      <c r="C241" s="13">
        <f t="shared" si="105"/>
        <v>1</v>
      </c>
      <c r="D241">
        <f t="shared" si="106"/>
        <v>1</v>
      </c>
      <c r="E241">
        <f t="shared" si="107"/>
        <v>0</v>
      </c>
      <c r="F241">
        <f t="shared" si="108"/>
        <v>0</v>
      </c>
      <c r="G241">
        <f t="shared" si="109"/>
        <v>0</v>
      </c>
      <c r="H241">
        <f t="shared" si="110"/>
        <v>1</v>
      </c>
      <c r="J241" s="14">
        <f t="shared" si="113"/>
        <v>10</v>
      </c>
      <c r="K241">
        <f t="shared" si="114"/>
        <v>8</v>
      </c>
      <c r="L241">
        <f t="shared" si="115"/>
        <v>4</v>
      </c>
      <c r="M241">
        <f t="shared" si="116"/>
        <v>5</v>
      </c>
      <c r="N241">
        <f t="shared" si="117"/>
        <v>3</v>
      </c>
      <c r="O241">
        <f t="shared" si="118"/>
        <v>4</v>
      </c>
      <c r="P241">
        <f t="shared" si="119"/>
        <v>4</v>
      </c>
      <c r="Q241">
        <f t="shared" si="120"/>
        <v>3</v>
      </c>
    </row>
    <row r="242" spans="1:17" x14ac:dyDescent="0.2">
      <c r="A242">
        <f t="shared" si="112"/>
        <v>11</v>
      </c>
      <c r="B242">
        <f t="shared" si="104"/>
        <v>1</v>
      </c>
      <c r="C242" s="13">
        <f t="shared" si="105"/>
        <v>0</v>
      </c>
      <c r="D242">
        <f t="shared" si="106"/>
        <v>0</v>
      </c>
      <c r="E242">
        <f t="shared" si="107"/>
        <v>0</v>
      </c>
      <c r="F242">
        <f t="shared" si="108"/>
        <v>0</v>
      </c>
      <c r="G242">
        <f t="shared" si="109"/>
        <v>0</v>
      </c>
      <c r="H242">
        <f t="shared" si="110"/>
        <v>0</v>
      </c>
      <c r="J242" s="14">
        <f t="shared" si="113"/>
        <v>11</v>
      </c>
      <c r="K242">
        <f t="shared" si="114"/>
        <v>9</v>
      </c>
      <c r="L242">
        <f t="shared" si="115"/>
        <v>4</v>
      </c>
      <c r="M242">
        <f t="shared" si="116"/>
        <v>5</v>
      </c>
      <c r="N242">
        <f t="shared" si="117"/>
        <v>3</v>
      </c>
      <c r="O242">
        <f t="shared" si="118"/>
        <v>4</v>
      </c>
      <c r="P242">
        <f t="shared" si="119"/>
        <v>4</v>
      </c>
      <c r="Q242">
        <f t="shared" si="120"/>
        <v>3</v>
      </c>
    </row>
    <row r="243" spans="1:17" x14ac:dyDescent="0.2">
      <c r="A243">
        <f t="shared" si="112"/>
        <v>12</v>
      </c>
      <c r="B243">
        <f t="shared" si="104"/>
        <v>0</v>
      </c>
      <c r="C243" s="13">
        <f t="shared" si="105"/>
        <v>0</v>
      </c>
      <c r="D243">
        <f t="shared" si="106"/>
        <v>0</v>
      </c>
      <c r="E243">
        <f t="shared" si="107"/>
        <v>0</v>
      </c>
      <c r="F243">
        <f t="shared" si="108"/>
        <v>0</v>
      </c>
      <c r="G243">
        <f t="shared" si="109"/>
        <v>1</v>
      </c>
      <c r="H243">
        <f t="shared" si="110"/>
        <v>0</v>
      </c>
      <c r="J243" s="14">
        <f t="shared" si="113"/>
        <v>12</v>
      </c>
      <c r="K243">
        <f t="shared" si="114"/>
        <v>9</v>
      </c>
      <c r="L243">
        <f t="shared" si="115"/>
        <v>4</v>
      </c>
      <c r="M243">
        <f t="shared" si="116"/>
        <v>5</v>
      </c>
      <c r="N243">
        <f t="shared" si="117"/>
        <v>3</v>
      </c>
      <c r="O243">
        <f t="shared" si="118"/>
        <v>4</v>
      </c>
      <c r="P243">
        <f t="shared" si="119"/>
        <v>5</v>
      </c>
      <c r="Q243">
        <f t="shared" si="120"/>
        <v>3</v>
      </c>
    </row>
    <row r="244" spans="1:17" x14ac:dyDescent="0.2">
      <c r="A244">
        <f t="shared" si="112"/>
        <v>13</v>
      </c>
      <c r="B244">
        <f t="shared" si="104"/>
        <v>1</v>
      </c>
      <c r="C244" s="13">
        <f t="shared" si="105"/>
        <v>1</v>
      </c>
      <c r="D244">
        <f t="shared" si="106"/>
        <v>0</v>
      </c>
      <c r="E244">
        <f t="shared" si="107"/>
        <v>0</v>
      </c>
      <c r="F244">
        <f t="shared" si="108"/>
        <v>0</v>
      </c>
      <c r="G244">
        <f t="shared" si="109"/>
        <v>1</v>
      </c>
      <c r="H244">
        <f t="shared" si="110"/>
        <v>0</v>
      </c>
      <c r="J244" s="14">
        <f t="shared" si="113"/>
        <v>13</v>
      </c>
      <c r="K244">
        <f t="shared" si="114"/>
        <v>10</v>
      </c>
      <c r="L244">
        <f t="shared" si="115"/>
        <v>5</v>
      </c>
      <c r="M244">
        <f t="shared" si="116"/>
        <v>5</v>
      </c>
      <c r="N244">
        <f t="shared" si="117"/>
        <v>3</v>
      </c>
      <c r="O244">
        <f t="shared" si="118"/>
        <v>4</v>
      </c>
      <c r="P244">
        <f t="shared" si="119"/>
        <v>6</v>
      </c>
      <c r="Q244">
        <f t="shared" si="120"/>
        <v>3</v>
      </c>
    </row>
    <row r="245" spans="1:17" x14ac:dyDescent="0.2">
      <c r="A245">
        <f t="shared" si="112"/>
        <v>14</v>
      </c>
      <c r="B245">
        <f t="shared" si="104"/>
        <v>1</v>
      </c>
      <c r="C245" s="13">
        <f t="shared" si="105"/>
        <v>0</v>
      </c>
      <c r="D245">
        <f t="shared" si="106"/>
        <v>0</v>
      </c>
      <c r="E245">
        <f t="shared" si="107"/>
        <v>0</v>
      </c>
      <c r="F245">
        <f t="shared" si="108"/>
        <v>0</v>
      </c>
      <c r="G245">
        <f t="shared" si="109"/>
        <v>1</v>
      </c>
      <c r="H245">
        <f t="shared" si="110"/>
        <v>0</v>
      </c>
      <c r="J245" s="14">
        <f t="shared" si="113"/>
        <v>14</v>
      </c>
      <c r="K245">
        <f t="shared" si="114"/>
        <v>11</v>
      </c>
      <c r="L245">
        <f t="shared" si="115"/>
        <v>5</v>
      </c>
      <c r="M245">
        <f t="shared" si="116"/>
        <v>5</v>
      </c>
      <c r="N245">
        <f t="shared" si="117"/>
        <v>3</v>
      </c>
      <c r="O245">
        <f t="shared" si="118"/>
        <v>4</v>
      </c>
      <c r="P245">
        <f t="shared" si="119"/>
        <v>7</v>
      </c>
      <c r="Q245">
        <f t="shared" si="120"/>
        <v>3</v>
      </c>
    </row>
    <row r="246" spans="1:17" x14ac:dyDescent="0.2">
      <c r="A246">
        <f t="shared" si="112"/>
        <v>15</v>
      </c>
      <c r="B246">
        <f t="shared" si="104"/>
        <v>1</v>
      </c>
      <c r="C246" s="13">
        <f t="shared" si="105"/>
        <v>0</v>
      </c>
      <c r="D246">
        <f t="shared" si="106"/>
        <v>1</v>
      </c>
      <c r="E246">
        <f t="shared" si="107"/>
        <v>0</v>
      </c>
      <c r="F246">
        <f t="shared" si="108"/>
        <v>1</v>
      </c>
      <c r="G246">
        <f t="shared" si="109"/>
        <v>0</v>
      </c>
      <c r="H246">
        <f t="shared" si="110"/>
        <v>0</v>
      </c>
      <c r="J246" s="14">
        <f t="shared" si="113"/>
        <v>15</v>
      </c>
      <c r="K246">
        <f t="shared" si="114"/>
        <v>12</v>
      </c>
      <c r="L246">
        <f t="shared" si="115"/>
        <v>5</v>
      </c>
      <c r="M246">
        <f t="shared" si="116"/>
        <v>6</v>
      </c>
      <c r="N246">
        <f t="shared" si="117"/>
        <v>3</v>
      </c>
      <c r="O246">
        <f t="shared" si="118"/>
        <v>5</v>
      </c>
      <c r="P246">
        <f t="shared" si="119"/>
        <v>7</v>
      </c>
      <c r="Q246">
        <f t="shared" si="120"/>
        <v>3</v>
      </c>
    </row>
    <row r="247" spans="1:17" x14ac:dyDescent="0.2">
      <c r="A247">
        <f t="shared" si="112"/>
        <v>16</v>
      </c>
      <c r="B247">
        <f t="shared" si="104"/>
        <v>1</v>
      </c>
      <c r="C247" s="13">
        <f t="shared" si="105"/>
        <v>0</v>
      </c>
      <c r="D247">
        <f t="shared" si="106"/>
        <v>1</v>
      </c>
      <c r="E247">
        <f t="shared" si="107"/>
        <v>0</v>
      </c>
      <c r="F247">
        <f t="shared" si="108"/>
        <v>1</v>
      </c>
      <c r="G247">
        <f t="shared" si="109"/>
        <v>0</v>
      </c>
      <c r="H247">
        <f t="shared" si="110"/>
        <v>0</v>
      </c>
      <c r="J247" s="14">
        <f t="shared" si="113"/>
        <v>16</v>
      </c>
      <c r="K247">
        <f t="shared" si="114"/>
        <v>13</v>
      </c>
      <c r="L247">
        <f t="shared" si="115"/>
        <v>5</v>
      </c>
      <c r="M247">
        <f t="shared" si="116"/>
        <v>7</v>
      </c>
      <c r="N247">
        <f t="shared" si="117"/>
        <v>3</v>
      </c>
      <c r="O247">
        <f t="shared" si="118"/>
        <v>6</v>
      </c>
      <c r="P247">
        <f t="shared" si="119"/>
        <v>7</v>
      </c>
      <c r="Q247">
        <f t="shared" si="120"/>
        <v>3</v>
      </c>
    </row>
    <row r="248" spans="1:17" x14ac:dyDescent="0.2">
      <c r="A248">
        <f t="shared" si="112"/>
        <v>17</v>
      </c>
      <c r="B248">
        <f t="shared" si="104"/>
        <v>1</v>
      </c>
      <c r="C248" s="13">
        <f t="shared" si="105"/>
        <v>1</v>
      </c>
      <c r="D248">
        <f t="shared" si="106"/>
        <v>1</v>
      </c>
      <c r="E248">
        <f t="shared" si="107"/>
        <v>0</v>
      </c>
      <c r="F248">
        <f t="shared" si="108"/>
        <v>1</v>
      </c>
      <c r="G248">
        <f t="shared" si="109"/>
        <v>0</v>
      </c>
      <c r="H248">
        <f t="shared" si="110"/>
        <v>0</v>
      </c>
      <c r="J248" s="14">
        <f t="shared" si="113"/>
        <v>17</v>
      </c>
      <c r="K248">
        <f t="shared" si="114"/>
        <v>14</v>
      </c>
      <c r="L248">
        <f t="shared" si="115"/>
        <v>6</v>
      </c>
      <c r="M248">
        <f t="shared" si="116"/>
        <v>8</v>
      </c>
      <c r="N248">
        <f t="shared" si="117"/>
        <v>3</v>
      </c>
      <c r="O248">
        <f t="shared" si="118"/>
        <v>7</v>
      </c>
      <c r="P248">
        <f t="shared" si="119"/>
        <v>7</v>
      </c>
      <c r="Q248">
        <f t="shared" si="120"/>
        <v>3</v>
      </c>
    </row>
    <row r="249" spans="1:17" x14ac:dyDescent="0.2">
      <c r="A249">
        <f t="shared" si="112"/>
        <v>18</v>
      </c>
      <c r="B249">
        <f t="shared" si="104"/>
        <v>1</v>
      </c>
      <c r="C249" s="13">
        <f t="shared" si="105"/>
        <v>1</v>
      </c>
      <c r="D249">
        <f t="shared" si="106"/>
        <v>1</v>
      </c>
      <c r="E249">
        <f t="shared" si="107"/>
        <v>1</v>
      </c>
      <c r="F249">
        <f t="shared" si="108"/>
        <v>0</v>
      </c>
      <c r="G249">
        <f t="shared" si="109"/>
        <v>1</v>
      </c>
      <c r="H249">
        <f t="shared" si="110"/>
        <v>0</v>
      </c>
      <c r="J249" s="14">
        <f t="shared" si="113"/>
        <v>18</v>
      </c>
      <c r="K249">
        <f t="shared" si="114"/>
        <v>15</v>
      </c>
      <c r="L249">
        <f t="shared" si="115"/>
        <v>7</v>
      </c>
      <c r="M249">
        <f t="shared" si="116"/>
        <v>9</v>
      </c>
      <c r="N249">
        <f t="shared" si="117"/>
        <v>4</v>
      </c>
      <c r="O249">
        <f t="shared" si="118"/>
        <v>7</v>
      </c>
      <c r="P249">
        <f t="shared" si="119"/>
        <v>8</v>
      </c>
      <c r="Q249">
        <f t="shared" si="120"/>
        <v>3</v>
      </c>
    </row>
    <row r="250" spans="1:17" x14ac:dyDescent="0.2">
      <c r="A250">
        <f t="shared" si="112"/>
        <v>19</v>
      </c>
      <c r="B250">
        <f t="shared" si="104"/>
        <v>1</v>
      </c>
      <c r="C250" s="13">
        <f t="shared" si="105"/>
        <v>1</v>
      </c>
      <c r="D250">
        <f t="shared" si="106"/>
        <v>1</v>
      </c>
      <c r="E250">
        <f t="shared" si="107"/>
        <v>0</v>
      </c>
      <c r="F250">
        <f t="shared" si="108"/>
        <v>0</v>
      </c>
      <c r="G250">
        <f t="shared" si="109"/>
        <v>0</v>
      </c>
      <c r="H250">
        <f t="shared" si="110"/>
        <v>0</v>
      </c>
      <c r="J250" s="14">
        <f t="shared" si="113"/>
        <v>19</v>
      </c>
      <c r="K250">
        <f t="shared" si="114"/>
        <v>16</v>
      </c>
      <c r="L250">
        <f t="shared" si="115"/>
        <v>8</v>
      </c>
      <c r="M250">
        <f t="shared" si="116"/>
        <v>10</v>
      </c>
      <c r="N250">
        <f t="shared" si="117"/>
        <v>4</v>
      </c>
      <c r="O250">
        <f t="shared" si="118"/>
        <v>7</v>
      </c>
      <c r="P250">
        <f t="shared" si="119"/>
        <v>8</v>
      </c>
      <c r="Q250">
        <f t="shared" si="120"/>
        <v>3</v>
      </c>
    </row>
    <row r="251" spans="1:17" x14ac:dyDescent="0.2">
      <c r="A251">
        <f t="shared" si="112"/>
        <v>20</v>
      </c>
      <c r="B251">
        <f t="shared" si="104"/>
        <v>1</v>
      </c>
      <c r="C251" s="13">
        <f t="shared" si="105"/>
        <v>1</v>
      </c>
      <c r="D251">
        <f t="shared" si="106"/>
        <v>0</v>
      </c>
      <c r="E251">
        <f t="shared" si="107"/>
        <v>0</v>
      </c>
      <c r="F251">
        <f t="shared" si="108"/>
        <v>1</v>
      </c>
      <c r="G251">
        <f t="shared" si="109"/>
        <v>0</v>
      </c>
      <c r="H251">
        <f t="shared" si="110"/>
        <v>1</v>
      </c>
      <c r="J251" s="14">
        <f t="shared" si="113"/>
        <v>20</v>
      </c>
      <c r="K251">
        <f t="shared" si="114"/>
        <v>17</v>
      </c>
      <c r="L251">
        <f t="shared" si="115"/>
        <v>9</v>
      </c>
      <c r="M251">
        <f t="shared" si="116"/>
        <v>10</v>
      </c>
      <c r="N251">
        <f t="shared" si="117"/>
        <v>4</v>
      </c>
      <c r="O251">
        <f t="shared" si="118"/>
        <v>8</v>
      </c>
      <c r="P251">
        <f t="shared" si="119"/>
        <v>8</v>
      </c>
      <c r="Q251">
        <f t="shared" si="120"/>
        <v>4</v>
      </c>
    </row>
    <row r="252" spans="1:17" x14ac:dyDescent="0.2">
      <c r="A252">
        <f t="shared" si="112"/>
        <v>21</v>
      </c>
      <c r="B252">
        <f t="shared" si="104"/>
        <v>1</v>
      </c>
      <c r="C252" s="13">
        <f t="shared" si="105"/>
        <v>1</v>
      </c>
      <c r="D252">
        <f t="shared" si="106"/>
        <v>0</v>
      </c>
      <c r="E252">
        <f t="shared" si="107"/>
        <v>0</v>
      </c>
      <c r="F252">
        <f t="shared" si="108"/>
        <v>0</v>
      </c>
      <c r="G252">
        <f t="shared" si="109"/>
        <v>0</v>
      </c>
      <c r="H252">
        <f t="shared" si="110"/>
        <v>0</v>
      </c>
      <c r="J252" s="14">
        <f t="shared" si="113"/>
        <v>21</v>
      </c>
      <c r="K252">
        <f t="shared" si="114"/>
        <v>18</v>
      </c>
      <c r="L252">
        <f t="shared" si="115"/>
        <v>10</v>
      </c>
      <c r="M252">
        <f t="shared" si="116"/>
        <v>10</v>
      </c>
      <c r="N252">
        <f t="shared" si="117"/>
        <v>4</v>
      </c>
      <c r="O252">
        <f t="shared" si="118"/>
        <v>8</v>
      </c>
      <c r="P252">
        <f t="shared" si="119"/>
        <v>8</v>
      </c>
      <c r="Q252">
        <f t="shared" si="120"/>
        <v>4</v>
      </c>
    </row>
    <row r="253" spans="1:17" x14ac:dyDescent="0.2">
      <c r="A253">
        <f t="shared" si="112"/>
        <v>22</v>
      </c>
      <c r="B253">
        <f t="shared" si="104"/>
        <v>0</v>
      </c>
      <c r="C253" s="13">
        <f t="shared" si="105"/>
        <v>0</v>
      </c>
      <c r="D253">
        <f t="shared" si="106"/>
        <v>1</v>
      </c>
      <c r="E253">
        <f t="shared" si="107"/>
        <v>0</v>
      </c>
      <c r="F253">
        <f t="shared" si="108"/>
        <v>0</v>
      </c>
      <c r="G253">
        <f t="shared" si="109"/>
        <v>0</v>
      </c>
      <c r="H253">
        <f t="shared" si="110"/>
        <v>0</v>
      </c>
      <c r="J253" s="14">
        <f t="shared" si="113"/>
        <v>22</v>
      </c>
      <c r="K253">
        <f t="shared" si="114"/>
        <v>18</v>
      </c>
      <c r="L253">
        <f t="shared" si="115"/>
        <v>10</v>
      </c>
      <c r="M253">
        <f t="shared" si="116"/>
        <v>11</v>
      </c>
      <c r="N253">
        <f t="shared" si="117"/>
        <v>4</v>
      </c>
      <c r="O253">
        <f t="shared" si="118"/>
        <v>8</v>
      </c>
      <c r="P253">
        <f t="shared" si="119"/>
        <v>8</v>
      </c>
      <c r="Q253">
        <f t="shared" si="120"/>
        <v>4</v>
      </c>
    </row>
    <row r="254" spans="1:17" x14ac:dyDescent="0.2">
      <c r="A254">
        <f t="shared" si="112"/>
        <v>23</v>
      </c>
      <c r="B254">
        <f t="shared" si="104"/>
        <v>0</v>
      </c>
      <c r="C254" s="13">
        <f t="shared" si="105"/>
        <v>1</v>
      </c>
      <c r="D254">
        <f t="shared" si="106"/>
        <v>0</v>
      </c>
      <c r="E254">
        <f t="shared" si="107"/>
        <v>0</v>
      </c>
      <c r="F254">
        <f t="shared" si="108"/>
        <v>1</v>
      </c>
      <c r="G254">
        <f t="shared" si="109"/>
        <v>0</v>
      </c>
      <c r="H254">
        <f t="shared" si="110"/>
        <v>0</v>
      </c>
      <c r="J254" s="14">
        <f t="shared" si="113"/>
        <v>23</v>
      </c>
      <c r="K254">
        <f t="shared" si="114"/>
        <v>18</v>
      </c>
      <c r="L254">
        <f t="shared" si="115"/>
        <v>11</v>
      </c>
      <c r="M254">
        <f t="shared" si="116"/>
        <v>11</v>
      </c>
      <c r="N254">
        <f t="shared" si="117"/>
        <v>4</v>
      </c>
      <c r="O254">
        <f t="shared" si="118"/>
        <v>9</v>
      </c>
      <c r="P254">
        <f t="shared" si="119"/>
        <v>8</v>
      </c>
      <c r="Q254">
        <f t="shared" si="120"/>
        <v>4</v>
      </c>
    </row>
    <row r="255" spans="1:17" x14ac:dyDescent="0.2">
      <c r="A255">
        <f t="shared" si="112"/>
        <v>24</v>
      </c>
      <c r="B255">
        <f t="shared" si="104"/>
        <v>0</v>
      </c>
      <c r="C255" s="13">
        <f t="shared" si="105"/>
        <v>0</v>
      </c>
      <c r="D255">
        <f t="shared" si="106"/>
        <v>0</v>
      </c>
      <c r="E255">
        <f t="shared" si="107"/>
        <v>0</v>
      </c>
      <c r="F255">
        <f t="shared" si="108"/>
        <v>0</v>
      </c>
      <c r="G255">
        <f t="shared" si="109"/>
        <v>1</v>
      </c>
      <c r="H255">
        <f t="shared" si="110"/>
        <v>0</v>
      </c>
      <c r="J255" s="14">
        <f t="shared" si="113"/>
        <v>24</v>
      </c>
      <c r="K255">
        <f t="shared" si="114"/>
        <v>18</v>
      </c>
      <c r="L255">
        <f t="shared" si="115"/>
        <v>11</v>
      </c>
      <c r="M255">
        <f t="shared" si="116"/>
        <v>11</v>
      </c>
      <c r="N255">
        <f t="shared" si="117"/>
        <v>4</v>
      </c>
      <c r="O255">
        <f t="shared" si="118"/>
        <v>9</v>
      </c>
      <c r="P255">
        <f t="shared" si="119"/>
        <v>9</v>
      </c>
      <c r="Q255">
        <f t="shared" si="120"/>
        <v>4</v>
      </c>
    </row>
    <row r="256" spans="1:17" x14ac:dyDescent="0.2">
      <c r="A256">
        <f t="shared" si="112"/>
        <v>25</v>
      </c>
      <c r="B256">
        <f t="shared" si="104"/>
        <v>1</v>
      </c>
      <c r="C256" s="13">
        <f t="shared" si="105"/>
        <v>0</v>
      </c>
      <c r="D256">
        <f t="shared" si="106"/>
        <v>0</v>
      </c>
      <c r="E256">
        <f t="shared" si="107"/>
        <v>0</v>
      </c>
      <c r="F256">
        <f t="shared" si="108"/>
        <v>0</v>
      </c>
      <c r="G256">
        <f t="shared" si="109"/>
        <v>0</v>
      </c>
      <c r="H256">
        <f t="shared" si="110"/>
        <v>0</v>
      </c>
      <c r="J256" s="14">
        <f t="shared" si="113"/>
        <v>25</v>
      </c>
      <c r="K256">
        <f t="shared" si="114"/>
        <v>19</v>
      </c>
      <c r="L256">
        <f t="shared" si="115"/>
        <v>11</v>
      </c>
      <c r="M256">
        <f t="shared" si="116"/>
        <v>11</v>
      </c>
      <c r="N256">
        <f t="shared" si="117"/>
        <v>4</v>
      </c>
      <c r="O256">
        <f t="shared" si="118"/>
        <v>9</v>
      </c>
      <c r="P256">
        <f t="shared" si="119"/>
        <v>9</v>
      </c>
      <c r="Q256">
        <f t="shared" si="120"/>
        <v>4</v>
      </c>
    </row>
    <row r="257" spans="1:17" x14ac:dyDescent="0.2">
      <c r="A257">
        <f t="shared" si="112"/>
        <v>26</v>
      </c>
      <c r="B257">
        <f t="shared" si="104"/>
        <v>1</v>
      </c>
      <c r="C257" s="13">
        <f t="shared" si="105"/>
        <v>0</v>
      </c>
      <c r="D257">
        <f t="shared" si="106"/>
        <v>0</v>
      </c>
      <c r="E257">
        <f t="shared" si="107"/>
        <v>0</v>
      </c>
      <c r="F257">
        <f t="shared" si="108"/>
        <v>0</v>
      </c>
      <c r="G257">
        <f t="shared" si="109"/>
        <v>0</v>
      </c>
      <c r="H257">
        <f t="shared" si="110"/>
        <v>0</v>
      </c>
      <c r="J257" s="14">
        <f t="shared" si="113"/>
        <v>26</v>
      </c>
      <c r="K257">
        <f t="shared" si="114"/>
        <v>20</v>
      </c>
      <c r="L257">
        <f t="shared" si="115"/>
        <v>11</v>
      </c>
      <c r="M257">
        <f t="shared" si="116"/>
        <v>11</v>
      </c>
      <c r="N257">
        <f t="shared" si="117"/>
        <v>4</v>
      </c>
      <c r="O257">
        <f t="shared" si="118"/>
        <v>9</v>
      </c>
      <c r="P257">
        <f t="shared" si="119"/>
        <v>9</v>
      </c>
      <c r="Q257">
        <f t="shared" si="120"/>
        <v>4</v>
      </c>
    </row>
    <row r="258" spans="1:17" x14ac:dyDescent="0.2">
      <c r="A258">
        <f t="shared" si="112"/>
        <v>27</v>
      </c>
      <c r="B258">
        <f t="shared" si="104"/>
        <v>1</v>
      </c>
      <c r="C258" s="13">
        <f t="shared" si="105"/>
        <v>1</v>
      </c>
      <c r="D258">
        <f t="shared" si="106"/>
        <v>1</v>
      </c>
      <c r="E258">
        <f t="shared" si="107"/>
        <v>0</v>
      </c>
      <c r="F258">
        <f t="shared" si="108"/>
        <v>1</v>
      </c>
      <c r="G258">
        <f t="shared" si="109"/>
        <v>0</v>
      </c>
      <c r="H258">
        <f t="shared" si="110"/>
        <v>0</v>
      </c>
      <c r="J258" s="14">
        <f t="shared" si="113"/>
        <v>27</v>
      </c>
      <c r="K258">
        <f t="shared" si="114"/>
        <v>21</v>
      </c>
      <c r="L258">
        <f t="shared" si="115"/>
        <v>12</v>
      </c>
      <c r="M258">
        <f t="shared" si="116"/>
        <v>12</v>
      </c>
      <c r="N258">
        <f t="shared" si="117"/>
        <v>4</v>
      </c>
      <c r="O258">
        <f t="shared" si="118"/>
        <v>10</v>
      </c>
      <c r="P258">
        <f t="shared" si="119"/>
        <v>9</v>
      </c>
      <c r="Q258">
        <f t="shared" si="120"/>
        <v>4</v>
      </c>
    </row>
    <row r="259" spans="1:17" x14ac:dyDescent="0.2">
      <c r="A259">
        <f t="shared" si="112"/>
        <v>28</v>
      </c>
      <c r="B259">
        <f t="shared" si="104"/>
        <v>1</v>
      </c>
      <c r="C259" s="13">
        <f t="shared" si="105"/>
        <v>0</v>
      </c>
      <c r="D259">
        <f t="shared" si="106"/>
        <v>1</v>
      </c>
      <c r="E259">
        <f t="shared" si="107"/>
        <v>0</v>
      </c>
      <c r="F259">
        <f t="shared" si="108"/>
        <v>1</v>
      </c>
      <c r="G259">
        <f t="shared" si="109"/>
        <v>0</v>
      </c>
      <c r="H259">
        <f t="shared" si="110"/>
        <v>0</v>
      </c>
      <c r="J259" s="14">
        <f t="shared" si="113"/>
        <v>28</v>
      </c>
      <c r="K259">
        <f t="shared" si="114"/>
        <v>22</v>
      </c>
      <c r="L259">
        <f t="shared" si="115"/>
        <v>12</v>
      </c>
      <c r="M259">
        <f t="shared" si="116"/>
        <v>13</v>
      </c>
      <c r="N259">
        <f t="shared" si="117"/>
        <v>4</v>
      </c>
      <c r="O259">
        <f t="shared" si="118"/>
        <v>11</v>
      </c>
      <c r="P259">
        <f t="shared" si="119"/>
        <v>9</v>
      </c>
      <c r="Q259">
        <f t="shared" si="120"/>
        <v>4</v>
      </c>
    </row>
    <row r="260" spans="1:17" x14ac:dyDescent="0.2">
      <c r="A260">
        <f t="shared" si="112"/>
        <v>29</v>
      </c>
      <c r="B260">
        <f t="shared" si="104"/>
        <v>1</v>
      </c>
      <c r="C260" s="13">
        <f t="shared" si="105"/>
        <v>1</v>
      </c>
      <c r="D260">
        <f t="shared" si="106"/>
        <v>0</v>
      </c>
      <c r="E260">
        <f t="shared" si="107"/>
        <v>0</v>
      </c>
      <c r="F260">
        <f t="shared" si="108"/>
        <v>0</v>
      </c>
      <c r="G260">
        <f t="shared" si="109"/>
        <v>0</v>
      </c>
      <c r="H260">
        <f t="shared" si="110"/>
        <v>0</v>
      </c>
      <c r="J260" s="14">
        <f t="shared" si="113"/>
        <v>29</v>
      </c>
      <c r="K260">
        <f t="shared" si="114"/>
        <v>23</v>
      </c>
      <c r="L260">
        <f t="shared" si="115"/>
        <v>13</v>
      </c>
      <c r="M260">
        <f t="shared" si="116"/>
        <v>13</v>
      </c>
      <c r="N260">
        <f t="shared" si="117"/>
        <v>4</v>
      </c>
      <c r="O260">
        <f t="shared" si="118"/>
        <v>11</v>
      </c>
      <c r="P260">
        <f t="shared" si="119"/>
        <v>9</v>
      </c>
      <c r="Q260">
        <f t="shared" si="120"/>
        <v>4</v>
      </c>
    </row>
    <row r="261" spans="1:17" x14ac:dyDescent="0.2">
      <c r="A261">
        <f t="shared" si="112"/>
        <v>30</v>
      </c>
      <c r="B261">
        <f t="shared" si="104"/>
        <v>0</v>
      </c>
      <c r="C261" s="13">
        <f t="shared" si="105"/>
        <v>0</v>
      </c>
      <c r="D261">
        <f t="shared" si="106"/>
        <v>0</v>
      </c>
      <c r="E261">
        <f t="shared" si="107"/>
        <v>0</v>
      </c>
      <c r="F261">
        <f t="shared" si="108"/>
        <v>0</v>
      </c>
      <c r="G261">
        <f t="shared" si="109"/>
        <v>0</v>
      </c>
      <c r="H261">
        <f t="shared" si="110"/>
        <v>0</v>
      </c>
      <c r="J261" s="14">
        <f t="shared" si="113"/>
        <v>30</v>
      </c>
      <c r="K261">
        <f t="shared" si="114"/>
        <v>23</v>
      </c>
      <c r="L261">
        <f t="shared" si="115"/>
        <v>13</v>
      </c>
      <c r="M261">
        <f t="shared" si="116"/>
        <v>13</v>
      </c>
      <c r="N261">
        <f t="shared" si="117"/>
        <v>4</v>
      </c>
      <c r="O261">
        <f t="shared" si="118"/>
        <v>11</v>
      </c>
      <c r="P261">
        <f t="shared" si="119"/>
        <v>9</v>
      </c>
      <c r="Q261">
        <f t="shared" si="120"/>
        <v>4</v>
      </c>
    </row>
    <row r="262" spans="1:17" x14ac:dyDescent="0.2">
      <c r="A262">
        <f t="shared" si="112"/>
        <v>31</v>
      </c>
      <c r="B262">
        <f t="shared" si="104"/>
        <v>0</v>
      </c>
      <c r="C262" s="13">
        <f t="shared" si="105"/>
        <v>1</v>
      </c>
      <c r="D262">
        <f t="shared" si="106"/>
        <v>0</v>
      </c>
      <c r="E262">
        <f t="shared" si="107"/>
        <v>0</v>
      </c>
      <c r="F262">
        <f t="shared" si="108"/>
        <v>0</v>
      </c>
      <c r="G262">
        <f t="shared" si="109"/>
        <v>0</v>
      </c>
      <c r="H262">
        <f t="shared" si="110"/>
        <v>0</v>
      </c>
      <c r="J262" s="14">
        <f t="shared" si="113"/>
        <v>31</v>
      </c>
      <c r="K262">
        <f t="shared" si="114"/>
        <v>23</v>
      </c>
      <c r="L262">
        <f t="shared" si="115"/>
        <v>14</v>
      </c>
      <c r="M262">
        <f t="shared" si="116"/>
        <v>13</v>
      </c>
      <c r="N262">
        <f t="shared" si="117"/>
        <v>4</v>
      </c>
      <c r="O262">
        <f t="shared" si="118"/>
        <v>11</v>
      </c>
      <c r="P262">
        <f t="shared" si="119"/>
        <v>9</v>
      </c>
      <c r="Q262">
        <f t="shared" si="120"/>
        <v>4</v>
      </c>
    </row>
    <row r="263" spans="1:17" x14ac:dyDescent="0.2">
      <c r="A263">
        <f t="shared" si="112"/>
        <v>32</v>
      </c>
      <c r="B263">
        <f t="shared" si="104"/>
        <v>1</v>
      </c>
      <c r="C263" s="13">
        <f t="shared" si="105"/>
        <v>0</v>
      </c>
      <c r="D263">
        <f t="shared" si="106"/>
        <v>0</v>
      </c>
      <c r="E263">
        <f t="shared" si="107"/>
        <v>0</v>
      </c>
      <c r="F263">
        <f t="shared" si="108"/>
        <v>0</v>
      </c>
      <c r="G263">
        <f t="shared" si="109"/>
        <v>0</v>
      </c>
      <c r="H263">
        <f t="shared" si="110"/>
        <v>0</v>
      </c>
      <c r="J263" s="14">
        <f t="shared" si="113"/>
        <v>32</v>
      </c>
      <c r="K263">
        <f t="shared" si="114"/>
        <v>24</v>
      </c>
      <c r="L263">
        <f t="shared" si="115"/>
        <v>14</v>
      </c>
      <c r="M263">
        <f t="shared" si="116"/>
        <v>13</v>
      </c>
      <c r="N263">
        <f t="shared" si="117"/>
        <v>4</v>
      </c>
      <c r="O263">
        <f t="shared" si="118"/>
        <v>11</v>
      </c>
      <c r="P263">
        <f t="shared" si="119"/>
        <v>9</v>
      </c>
      <c r="Q263">
        <f t="shared" si="120"/>
        <v>4</v>
      </c>
    </row>
    <row r="264" spans="1:17" x14ac:dyDescent="0.2">
      <c r="A264">
        <f t="shared" si="112"/>
        <v>33</v>
      </c>
      <c r="B264">
        <f t="shared" si="104"/>
        <v>0</v>
      </c>
      <c r="C264" s="13">
        <f t="shared" si="105"/>
        <v>0</v>
      </c>
      <c r="D264">
        <f t="shared" si="106"/>
        <v>0</v>
      </c>
      <c r="E264">
        <f t="shared" si="107"/>
        <v>0</v>
      </c>
      <c r="F264">
        <f t="shared" si="108"/>
        <v>1</v>
      </c>
      <c r="G264">
        <f t="shared" si="109"/>
        <v>0</v>
      </c>
      <c r="H264">
        <f t="shared" si="110"/>
        <v>0</v>
      </c>
      <c r="J264" s="14">
        <f t="shared" si="113"/>
        <v>33</v>
      </c>
      <c r="K264">
        <f t="shared" si="114"/>
        <v>24</v>
      </c>
      <c r="L264">
        <f t="shared" si="115"/>
        <v>14</v>
      </c>
      <c r="M264">
        <f t="shared" si="116"/>
        <v>13</v>
      </c>
      <c r="N264">
        <f t="shared" si="117"/>
        <v>4</v>
      </c>
      <c r="O264">
        <f t="shared" si="118"/>
        <v>12</v>
      </c>
      <c r="P264">
        <f t="shared" si="119"/>
        <v>9</v>
      </c>
      <c r="Q264">
        <f t="shared" si="120"/>
        <v>4</v>
      </c>
    </row>
    <row r="265" spans="1:17" x14ac:dyDescent="0.2">
      <c r="A265">
        <f t="shared" si="112"/>
        <v>34</v>
      </c>
      <c r="B265">
        <f t="shared" si="104"/>
        <v>1</v>
      </c>
      <c r="C265" s="13">
        <f t="shared" si="105"/>
        <v>0</v>
      </c>
      <c r="D265">
        <f t="shared" si="106"/>
        <v>0</v>
      </c>
      <c r="E265">
        <f t="shared" si="107"/>
        <v>0</v>
      </c>
      <c r="F265">
        <f t="shared" si="108"/>
        <v>0</v>
      </c>
      <c r="G265">
        <f t="shared" si="109"/>
        <v>0</v>
      </c>
      <c r="H265">
        <f t="shared" si="110"/>
        <v>0</v>
      </c>
      <c r="J265" s="14">
        <f t="shared" si="113"/>
        <v>34</v>
      </c>
      <c r="K265">
        <f t="shared" si="114"/>
        <v>25</v>
      </c>
      <c r="L265">
        <f t="shared" si="115"/>
        <v>14</v>
      </c>
      <c r="M265">
        <f t="shared" si="116"/>
        <v>13</v>
      </c>
      <c r="N265">
        <f t="shared" si="117"/>
        <v>4</v>
      </c>
      <c r="O265">
        <f t="shared" si="118"/>
        <v>12</v>
      </c>
      <c r="P265">
        <f t="shared" si="119"/>
        <v>9</v>
      </c>
      <c r="Q265">
        <f t="shared" si="120"/>
        <v>4</v>
      </c>
    </row>
    <row r="266" spans="1:17" x14ac:dyDescent="0.2">
      <c r="A266">
        <f t="shared" si="112"/>
        <v>35</v>
      </c>
      <c r="B266">
        <f t="shared" si="104"/>
        <v>1</v>
      </c>
      <c r="C266" s="13">
        <f t="shared" si="105"/>
        <v>1</v>
      </c>
      <c r="D266">
        <f t="shared" si="106"/>
        <v>1</v>
      </c>
      <c r="E266">
        <f t="shared" si="107"/>
        <v>0</v>
      </c>
      <c r="F266">
        <f t="shared" si="108"/>
        <v>0</v>
      </c>
      <c r="G266">
        <f t="shared" si="109"/>
        <v>0</v>
      </c>
      <c r="H266">
        <f t="shared" si="110"/>
        <v>0</v>
      </c>
      <c r="J266" s="14">
        <f t="shared" si="113"/>
        <v>35</v>
      </c>
      <c r="K266">
        <f t="shared" si="114"/>
        <v>26</v>
      </c>
      <c r="L266">
        <f t="shared" si="115"/>
        <v>15</v>
      </c>
      <c r="M266">
        <f t="shared" si="116"/>
        <v>14</v>
      </c>
      <c r="N266">
        <f t="shared" si="117"/>
        <v>4</v>
      </c>
      <c r="O266">
        <f t="shared" si="118"/>
        <v>12</v>
      </c>
      <c r="P266">
        <f t="shared" si="119"/>
        <v>9</v>
      </c>
      <c r="Q266">
        <f t="shared" si="120"/>
        <v>4</v>
      </c>
    </row>
    <row r="267" spans="1:17" x14ac:dyDescent="0.2">
      <c r="A267">
        <f t="shared" si="112"/>
        <v>36</v>
      </c>
      <c r="B267">
        <f t="shared" si="104"/>
        <v>0</v>
      </c>
      <c r="C267" s="13">
        <f t="shared" si="105"/>
        <v>0</v>
      </c>
      <c r="D267">
        <f t="shared" si="106"/>
        <v>1</v>
      </c>
      <c r="E267">
        <f t="shared" si="107"/>
        <v>0</v>
      </c>
      <c r="F267">
        <f t="shared" si="108"/>
        <v>1</v>
      </c>
      <c r="G267">
        <f t="shared" si="109"/>
        <v>0</v>
      </c>
      <c r="H267">
        <f t="shared" si="110"/>
        <v>0</v>
      </c>
      <c r="J267" s="14">
        <f t="shared" si="113"/>
        <v>36</v>
      </c>
      <c r="K267">
        <f t="shared" si="114"/>
        <v>26</v>
      </c>
      <c r="L267">
        <f t="shared" si="115"/>
        <v>15</v>
      </c>
      <c r="M267">
        <f t="shared" si="116"/>
        <v>15</v>
      </c>
      <c r="N267">
        <f t="shared" si="117"/>
        <v>4</v>
      </c>
      <c r="O267">
        <f t="shared" si="118"/>
        <v>13</v>
      </c>
      <c r="P267">
        <f t="shared" si="119"/>
        <v>9</v>
      </c>
      <c r="Q267">
        <f t="shared" si="120"/>
        <v>4</v>
      </c>
    </row>
    <row r="268" spans="1:17" x14ac:dyDescent="0.2">
      <c r="A268">
        <f t="shared" si="112"/>
        <v>37</v>
      </c>
      <c r="B268">
        <f t="shared" si="104"/>
        <v>1</v>
      </c>
      <c r="C268" s="13">
        <f t="shared" si="105"/>
        <v>0</v>
      </c>
      <c r="D268">
        <f t="shared" si="106"/>
        <v>1</v>
      </c>
      <c r="E268">
        <f t="shared" si="107"/>
        <v>0</v>
      </c>
      <c r="F268">
        <f t="shared" si="108"/>
        <v>0</v>
      </c>
      <c r="G268">
        <f t="shared" si="109"/>
        <v>0</v>
      </c>
      <c r="H268">
        <f t="shared" si="110"/>
        <v>0</v>
      </c>
      <c r="J268" s="14">
        <f t="shared" si="113"/>
        <v>37</v>
      </c>
      <c r="K268">
        <f t="shared" si="114"/>
        <v>27</v>
      </c>
      <c r="L268">
        <f t="shared" si="115"/>
        <v>15</v>
      </c>
      <c r="M268">
        <f t="shared" si="116"/>
        <v>16</v>
      </c>
      <c r="N268">
        <f t="shared" si="117"/>
        <v>4</v>
      </c>
      <c r="O268">
        <f t="shared" si="118"/>
        <v>13</v>
      </c>
      <c r="P268">
        <f t="shared" si="119"/>
        <v>9</v>
      </c>
      <c r="Q268">
        <f t="shared" si="120"/>
        <v>4</v>
      </c>
    </row>
    <row r="269" spans="1:17" x14ac:dyDescent="0.2">
      <c r="A269">
        <f t="shared" si="112"/>
        <v>38</v>
      </c>
      <c r="B269">
        <f t="shared" si="104"/>
        <v>1</v>
      </c>
      <c r="C269" s="13">
        <f t="shared" si="105"/>
        <v>0</v>
      </c>
      <c r="D269">
        <f t="shared" si="106"/>
        <v>0</v>
      </c>
      <c r="E269">
        <f t="shared" si="107"/>
        <v>0</v>
      </c>
      <c r="F269">
        <f t="shared" si="108"/>
        <v>0</v>
      </c>
      <c r="G269">
        <f t="shared" si="109"/>
        <v>0</v>
      </c>
      <c r="H269">
        <f t="shared" si="110"/>
        <v>0</v>
      </c>
      <c r="J269" s="14">
        <f t="shared" si="113"/>
        <v>38</v>
      </c>
      <c r="K269">
        <f t="shared" si="114"/>
        <v>28</v>
      </c>
      <c r="L269">
        <f t="shared" si="115"/>
        <v>15</v>
      </c>
      <c r="M269">
        <f t="shared" si="116"/>
        <v>16</v>
      </c>
      <c r="N269">
        <f t="shared" si="117"/>
        <v>4</v>
      </c>
      <c r="O269">
        <f t="shared" si="118"/>
        <v>13</v>
      </c>
      <c r="P269">
        <f t="shared" si="119"/>
        <v>9</v>
      </c>
      <c r="Q269">
        <f t="shared" si="120"/>
        <v>4</v>
      </c>
    </row>
    <row r="270" spans="1:17" x14ac:dyDescent="0.2">
      <c r="A270">
        <f t="shared" si="112"/>
        <v>39</v>
      </c>
      <c r="B270">
        <f t="shared" si="104"/>
        <v>1</v>
      </c>
      <c r="C270" s="13">
        <f t="shared" si="105"/>
        <v>1</v>
      </c>
      <c r="D270">
        <f t="shared" si="106"/>
        <v>1</v>
      </c>
      <c r="E270">
        <f t="shared" si="107"/>
        <v>1</v>
      </c>
      <c r="F270">
        <f t="shared" si="108"/>
        <v>0</v>
      </c>
      <c r="G270">
        <f t="shared" si="109"/>
        <v>1</v>
      </c>
      <c r="H270">
        <f t="shared" si="110"/>
        <v>0</v>
      </c>
      <c r="J270" s="14">
        <f t="shared" si="113"/>
        <v>39</v>
      </c>
      <c r="K270">
        <f t="shared" si="114"/>
        <v>29</v>
      </c>
      <c r="L270">
        <f t="shared" si="115"/>
        <v>16</v>
      </c>
      <c r="M270">
        <f t="shared" si="116"/>
        <v>17</v>
      </c>
      <c r="N270">
        <f t="shared" si="117"/>
        <v>5</v>
      </c>
      <c r="O270">
        <f t="shared" si="118"/>
        <v>13</v>
      </c>
      <c r="P270">
        <f t="shared" si="119"/>
        <v>10</v>
      </c>
      <c r="Q270">
        <f t="shared" si="120"/>
        <v>4</v>
      </c>
    </row>
    <row r="271" spans="1:17" x14ac:dyDescent="0.2">
      <c r="A271">
        <f t="shared" si="112"/>
        <v>40</v>
      </c>
      <c r="B271">
        <f t="shared" si="104"/>
        <v>1</v>
      </c>
      <c r="C271" s="13">
        <f t="shared" si="105"/>
        <v>1</v>
      </c>
      <c r="D271">
        <f t="shared" si="106"/>
        <v>1</v>
      </c>
      <c r="E271">
        <f t="shared" si="107"/>
        <v>0</v>
      </c>
      <c r="F271">
        <f t="shared" si="108"/>
        <v>0</v>
      </c>
      <c r="G271">
        <f t="shared" si="109"/>
        <v>1</v>
      </c>
      <c r="H271">
        <f t="shared" si="110"/>
        <v>0</v>
      </c>
      <c r="J271" s="14">
        <f t="shared" si="113"/>
        <v>40</v>
      </c>
      <c r="K271">
        <f t="shared" si="114"/>
        <v>30</v>
      </c>
      <c r="L271">
        <f t="shared" si="115"/>
        <v>17</v>
      </c>
      <c r="M271">
        <f t="shared" si="116"/>
        <v>18</v>
      </c>
      <c r="N271">
        <f t="shared" si="117"/>
        <v>5</v>
      </c>
      <c r="O271">
        <f t="shared" si="118"/>
        <v>13</v>
      </c>
      <c r="P271">
        <f t="shared" si="119"/>
        <v>11</v>
      </c>
      <c r="Q271">
        <f t="shared" si="120"/>
        <v>4</v>
      </c>
    </row>
    <row r="272" spans="1:17" x14ac:dyDescent="0.2">
      <c r="A272">
        <f t="shared" si="112"/>
        <v>41</v>
      </c>
      <c r="B272">
        <f t="shared" si="104"/>
        <v>0</v>
      </c>
      <c r="C272" s="13">
        <f t="shared" si="105"/>
        <v>1</v>
      </c>
      <c r="D272">
        <f t="shared" si="106"/>
        <v>1</v>
      </c>
      <c r="E272">
        <f t="shared" si="107"/>
        <v>1</v>
      </c>
      <c r="F272">
        <f t="shared" si="108"/>
        <v>0</v>
      </c>
      <c r="G272">
        <f t="shared" si="109"/>
        <v>0</v>
      </c>
      <c r="H272">
        <f t="shared" si="110"/>
        <v>0</v>
      </c>
      <c r="J272" s="14">
        <f t="shared" si="113"/>
        <v>41</v>
      </c>
      <c r="K272">
        <f t="shared" si="114"/>
        <v>30</v>
      </c>
      <c r="L272">
        <f t="shared" si="115"/>
        <v>18</v>
      </c>
      <c r="M272">
        <f t="shared" si="116"/>
        <v>19</v>
      </c>
      <c r="N272">
        <f t="shared" si="117"/>
        <v>6</v>
      </c>
      <c r="O272">
        <f t="shared" si="118"/>
        <v>13</v>
      </c>
      <c r="P272">
        <f t="shared" si="119"/>
        <v>11</v>
      </c>
      <c r="Q272">
        <f t="shared" si="120"/>
        <v>4</v>
      </c>
    </row>
    <row r="273" spans="1:17" x14ac:dyDescent="0.2">
      <c r="A273">
        <f t="shared" si="112"/>
        <v>42</v>
      </c>
      <c r="B273">
        <f t="shared" si="104"/>
        <v>0</v>
      </c>
      <c r="C273" s="13">
        <f t="shared" si="105"/>
        <v>0</v>
      </c>
      <c r="D273">
        <f t="shared" si="106"/>
        <v>0</v>
      </c>
      <c r="E273">
        <f t="shared" si="107"/>
        <v>0</v>
      </c>
      <c r="F273">
        <f t="shared" si="108"/>
        <v>1</v>
      </c>
      <c r="G273">
        <f t="shared" si="109"/>
        <v>0</v>
      </c>
      <c r="H273">
        <f t="shared" si="110"/>
        <v>0</v>
      </c>
      <c r="J273" s="14">
        <f t="shared" si="113"/>
        <v>42</v>
      </c>
      <c r="K273">
        <f t="shared" si="114"/>
        <v>30</v>
      </c>
      <c r="L273">
        <f t="shared" si="115"/>
        <v>18</v>
      </c>
      <c r="M273">
        <f t="shared" si="116"/>
        <v>19</v>
      </c>
      <c r="N273">
        <f t="shared" si="117"/>
        <v>6</v>
      </c>
      <c r="O273">
        <f t="shared" si="118"/>
        <v>14</v>
      </c>
      <c r="P273">
        <f t="shared" si="119"/>
        <v>11</v>
      </c>
      <c r="Q273">
        <f t="shared" si="120"/>
        <v>4</v>
      </c>
    </row>
    <row r="274" spans="1:17" x14ac:dyDescent="0.2">
      <c r="A274">
        <f t="shared" si="112"/>
        <v>43</v>
      </c>
      <c r="B274">
        <f t="shared" si="104"/>
        <v>1</v>
      </c>
      <c r="C274" s="13">
        <f t="shared" si="105"/>
        <v>0</v>
      </c>
      <c r="D274">
        <f t="shared" si="106"/>
        <v>1</v>
      </c>
      <c r="E274">
        <f t="shared" si="107"/>
        <v>0</v>
      </c>
      <c r="F274">
        <f t="shared" si="108"/>
        <v>1</v>
      </c>
      <c r="G274">
        <f t="shared" si="109"/>
        <v>1</v>
      </c>
      <c r="H274">
        <f t="shared" si="110"/>
        <v>0</v>
      </c>
      <c r="J274" s="14">
        <f t="shared" si="113"/>
        <v>43</v>
      </c>
      <c r="K274">
        <f t="shared" si="114"/>
        <v>31</v>
      </c>
      <c r="L274">
        <f t="shared" si="115"/>
        <v>18</v>
      </c>
      <c r="M274">
        <f t="shared" si="116"/>
        <v>20</v>
      </c>
      <c r="N274">
        <f t="shared" si="117"/>
        <v>6</v>
      </c>
      <c r="O274">
        <f t="shared" si="118"/>
        <v>15</v>
      </c>
      <c r="P274">
        <f t="shared" si="119"/>
        <v>12</v>
      </c>
      <c r="Q274">
        <f t="shared" si="120"/>
        <v>4</v>
      </c>
    </row>
    <row r="275" spans="1:17" x14ac:dyDescent="0.2">
      <c r="A275">
        <f t="shared" si="112"/>
        <v>44</v>
      </c>
      <c r="B275">
        <f t="shared" si="104"/>
        <v>1</v>
      </c>
      <c r="C275" s="13">
        <f t="shared" si="105"/>
        <v>1</v>
      </c>
      <c r="D275">
        <f t="shared" si="106"/>
        <v>1</v>
      </c>
      <c r="E275">
        <f t="shared" si="107"/>
        <v>0</v>
      </c>
      <c r="F275">
        <f t="shared" si="108"/>
        <v>0</v>
      </c>
      <c r="G275">
        <f t="shared" si="109"/>
        <v>0</v>
      </c>
      <c r="H275">
        <f t="shared" si="110"/>
        <v>1</v>
      </c>
      <c r="J275" s="14">
        <f t="shared" si="113"/>
        <v>44</v>
      </c>
      <c r="K275">
        <f t="shared" si="114"/>
        <v>32</v>
      </c>
      <c r="L275">
        <f t="shared" si="115"/>
        <v>19</v>
      </c>
      <c r="M275">
        <f t="shared" si="116"/>
        <v>21</v>
      </c>
      <c r="N275">
        <f t="shared" si="117"/>
        <v>6</v>
      </c>
      <c r="O275">
        <f t="shared" si="118"/>
        <v>15</v>
      </c>
      <c r="P275">
        <f t="shared" si="119"/>
        <v>12</v>
      </c>
      <c r="Q275">
        <f t="shared" si="120"/>
        <v>5</v>
      </c>
    </row>
    <row r="276" spans="1:17" x14ac:dyDescent="0.2">
      <c r="A276">
        <f t="shared" si="112"/>
        <v>45</v>
      </c>
      <c r="B276">
        <f t="shared" si="104"/>
        <v>1</v>
      </c>
      <c r="C276" s="13">
        <f t="shared" si="105"/>
        <v>1</v>
      </c>
      <c r="D276">
        <f t="shared" si="106"/>
        <v>0</v>
      </c>
      <c r="E276">
        <f t="shared" si="107"/>
        <v>0</v>
      </c>
      <c r="F276">
        <f t="shared" si="108"/>
        <v>0</v>
      </c>
      <c r="G276">
        <f t="shared" si="109"/>
        <v>0</v>
      </c>
      <c r="H276">
        <f t="shared" si="110"/>
        <v>0</v>
      </c>
      <c r="J276" s="14">
        <f t="shared" si="113"/>
        <v>45</v>
      </c>
      <c r="K276">
        <f t="shared" si="114"/>
        <v>33</v>
      </c>
      <c r="L276">
        <f t="shared" si="115"/>
        <v>20</v>
      </c>
      <c r="M276">
        <f t="shared" si="116"/>
        <v>21</v>
      </c>
      <c r="N276">
        <f t="shared" si="117"/>
        <v>6</v>
      </c>
      <c r="O276">
        <f t="shared" si="118"/>
        <v>15</v>
      </c>
      <c r="P276">
        <f t="shared" si="119"/>
        <v>12</v>
      </c>
      <c r="Q276">
        <f t="shared" si="120"/>
        <v>5</v>
      </c>
    </row>
    <row r="277" spans="1:17" x14ac:dyDescent="0.2">
      <c r="A277">
        <f t="shared" si="112"/>
        <v>46</v>
      </c>
      <c r="B277">
        <f t="shared" si="104"/>
        <v>1</v>
      </c>
      <c r="C277" s="13">
        <f t="shared" si="105"/>
        <v>0</v>
      </c>
      <c r="D277">
        <f t="shared" si="106"/>
        <v>1</v>
      </c>
      <c r="E277">
        <f t="shared" si="107"/>
        <v>0</v>
      </c>
      <c r="F277">
        <f t="shared" si="108"/>
        <v>0</v>
      </c>
      <c r="G277">
        <f t="shared" si="109"/>
        <v>0</v>
      </c>
      <c r="H277">
        <f t="shared" si="110"/>
        <v>0</v>
      </c>
      <c r="J277" s="14">
        <f t="shared" si="113"/>
        <v>46</v>
      </c>
      <c r="K277">
        <f t="shared" si="114"/>
        <v>34</v>
      </c>
      <c r="L277">
        <f t="shared" si="115"/>
        <v>20</v>
      </c>
      <c r="M277">
        <f t="shared" si="116"/>
        <v>22</v>
      </c>
      <c r="N277">
        <f t="shared" si="117"/>
        <v>6</v>
      </c>
      <c r="O277">
        <f t="shared" si="118"/>
        <v>15</v>
      </c>
      <c r="P277">
        <f t="shared" si="119"/>
        <v>12</v>
      </c>
      <c r="Q277">
        <f t="shared" si="120"/>
        <v>5</v>
      </c>
    </row>
    <row r="278" spans="1:17" x14ac:dyDescent="0.2">
      <c r="A278">
        <f t="shared" si="112"/>
        <v>47</v>
      </c>
      <c r="B278">
        <f t="shared" si="104"/>
        <v>1</v>
      </c>
      <c r="C278" s="13">
        <f t="shared" si="105"/>
        <v>1</v>
      </c>
      <c r="D278">
        <f t="shared" si="106"/>
        <v>0</v>
      </c>
      <c r="E278">
        <f t="shared" si="107"/>
        <v>0</v>
      </c>
      <c r="F278">
        <f t="shared" si="108"/>
        <v>0</v>
      </c>
      <c r="G278">
        <f t="shared" si="109"/>
        <v>0</v>
      </c>
      <c r="H278">
        <f t="shared" si="110"/>
        <v>0</v>
      </c>
      <c r="J278" s="14">
        <f t="shared" si="113"/>
        <v>47</v>
      </c>
      <c r="K278">
        <f t="shared" si="114"/>
        <v>35</v>
      </c>
      <c r="L278">
        <f t="shared" si="115"/>
        <v>21</v>
      </c>
      <c r="M278">
        <f t="shared" si="116"/>
        <v>22</v>
      </c>
      <c r="N278">
        <f t="shared" si="117"/>
        <v>6</v>
      </c>
      <c r="O278">
        <f t="shared" si="118"/>
        <v>15</v>
      </c>
      <c r="P278">
        <f t="shared" si="119"/>
        <v>12</v>
      </c>
      <c r="Q278">
        <f t="shared" si="120"/>
        <v>5</v>
      </c>
    </row>
    <row r="279" spans="1:17" x14ac:dyDescent="0.2">
      <c r="A279">
        <f t="shared" si="112"/>
        <v>48</v>
      </c>
      <c r="B279">
        <f t="shared" si="104"/>
        <v>1</v>
      </c>
      <c r="C279" s="13">
        <f t="shared" si="105"/>
        <v>0</v>
      </c>
      <c r="D279">
        <f t="shared" si="106"/>
        <v>0</v>
      </c>
      <c r="E279">
        <f t="shared" si="107"/>
        <v>0</v>
      </c>
      <c r="F279">
        <f t="shared" si="108"/>
        <v>0</v>
      </c>
      <c r="G279">
        <f t="shared" si="109"/>
        <v>0</v>
      </c>
      <c r="H279">
        <f t="shared" si="110"/>
        <v>0</v>
      </c>
      <c r="J279" s="14">
        <f t="shared" si="113"/>
        <v>48</v>
      </c>
      <c r="K279">
        <f t="shared" si="114"/>
        <v>36</v>
      </c>
      <c r="L279">
        <f t="shared" si="115"/>
        <v>21</v>
      </c>
      <c r="M279">
        <f t="shared" si="116"/>
        <v>22</v>
      </c>
      <c r="N279">
        <f t="shared" si="117"/>
        <v>6</v>
      </c>
      <c r="O279">
        <f t="shared" si="118"/>
        <v>15</v>
      </c>
      <c r="P279">
        <f t="shared" si="119"/>
        <v>12</v>
      </c>
      <c r="Q279">
        <f t="shared" si="120"/>
        <v>5</v>
      </c>
    </row>
    <row r="280" spans="1:17" x14ac:dyDescent="0.2">
      <c r="A280">
        <f t="shared" si="112"/>
        <v>49</v>
      </c>
      <c r="B280">
        <f t="shared" si="104"/>
        <v>1</v>
      </c>
      <c r="C280" s="13">
        <f t="shared" si="105"/>
        <v>1</v>
      </c>
      <c r="D280">
        <f t="shared" si="106"/>
        <v>0</v>
      </c>
      <c r="E280">
        <f t="shared" si="107"/>
        <v>0</v>
      </c>
      <c r="F280">
        <f t="shared" si="108"/>
        <v>0</v>
      </c>
      <c r="G280">
        <f t="shared" si="109"/>
        <v>0</v>
      </c>
      <c r="H280">
        <f t="shared" si="110"/>
        <v>0</v>
      </c>
      <c r="J280" s="14">
        <f t="shared" si="113"/>
        <v>49</v>
      </c>
      <c r="K280">
        <f t="shared" si="114"/>
        <v>37</v>
      </c>
      <c r="L280">
        <f t="shared" si="115"/>
        <v>22</v>
      </c>
      <c r="M280">
        <f t="shared" si="116"/>
        <v>22</v>
      </c>
      <c r="N280">
        <f t="shared" si="117"/>
        <v>6</v>
      </c>
      <c r="O280">
        <f t="shared" si="118"/>
        <v>15</v>
      </c>
      <c r="P280">
        <f t="shared" si="119"/>
        <v>12</v>
      </c>
      <c r="Q280">
        <f t="shared" si="120"/>
        <v>5</v>
      </c>
    </row>
    <row r="281" spans="1:17" x14ac:dyDescent="0.2">
      <c r="A281">
        <f t="shared" si="112"/>
        <v>50</v>
      </c>
      <c r="B281">
        <f t="shared" si="104"/>
        <v>1</v>
      </c>
      <c r="C281" s="13">
        <f t="shared" si="105"/>
        <v>0</v>
      </c>
      <c r="D281">
        <f t="shared" si="106"/>
        <v>0</v>
      </c>
      <c r="E281">
        <f t="shared" si="107"/>
        <v>0</v>
      </c>
      <c r="F281">
        <f t="shared" si="108"/>
        <v>0</v>
      </c>
      <c r="G281">
        <f t="shared" si="109"/>
        <v>0</v>
      </c>
      <c r="H281">
        <f t="shared" si="110"/>
        <v>0</v>
      </c>
      <c r="J281" s="14">
        <f t="shared" si="113"/>
        <v>50</v>
      </c>
      <c r="K281">
        <f t="shared" si="114"/>
        <v>38</v>
      </c>
      <c r="L281">
        <f t="shared" si="115"/>
        <v>22</v>
      </c>
      <c r="M281">
        <f t="shared" si="116"/>
        <v>22</v>
      </c>
      <c r="N281">
        <f t="shared" si="117"/>
        <v>6</v>
      </c>
      <c r="O281">
        <f t="shared" si="118"/>
        <v>15</v>
      </c>
      <c r="P281">
        <f t="shared" si="119"/>
        <v>12</v>
      </c>
      <c r="Q281">
        <f t="shared" si="120"/>
        <v>5</v>
      </c>
    </row>
    <row r="282" spans="1:17" x14ac:dyDescent="0.2">
      <c r="A282">
        <f t="shared" si="112"/>
        <v>51</v>
      </c>
      <c r="B282">
        <f t="shared" si="104"/>
        <v>0</v>
      </c>
      <c r="C282" s="13">
        <f t="shared" si="105"/>
        <v>1</v>
      </c>
      <c r="D282">
        <f t="shared" si="106"/>
        <v>0</v>
      </c>
      <c r="E282">
        <f t="shared" si="107"/>
        <v>0</v>
      </c>
      <c r="F282">
        <f t="shared" si="108"/>
        <v>0</v>
      </c>
      <c r="G282">
        <f t="shared" si="109"/>
        <v>0</v>
      </c>
      <c r="H282">
        <f t="shared" si="110"/>
        <v>0</v>
      </c>
      <c r="J282" s="14">
        <f t="shared" si="113"/>
        <v>51</v>
      </c>
      <c r="K282">
        <f t="shared" si="114"/>
        <v>38</v>
      </c>
      <c r="L282">
        <f t="shared" si="115"/>
        <v>23</v>
      </c>
      <c r="M282">
        <f t="shared" si="116"/>
        <v>22</v>
      </c>
      <c r="N282">
        <f t="shared" si="117"/>
        <v>6</v>
      </c>
      <c r="O282">
        <f t="shared" si="118"/>
        <v>15</v>
      </c>
      <c r="P282">
        <f t="shared" si="119"/>
        <v>12</v>
      </c>
      <c r="Q282">
        <f t="shared" si="120"/>
        <v>5</v>
      </c>
    </row>
    <row r="283" spans="1:17" x14ac:dyDescent="0.2">
      <c r="A283">
        <f t="shared" si="112"/>
        <v>52</v>
      </c>
      <c r="B283">
        <f t="shared" si="104"/>
        <v>1</v>
      </c>
      <c r="C283" s="13">
        <f t="shared" si="105"/>
        <v>0</v>
      </c>
      <c r="D283">
        <f t="shared" si="106"/>
        <v>0</v>
      </c>
      <c r="E283">
        <f t="shared" si="107"/>
        <v>0</v>
      </c>
      <c r="F283">
        <f t="shared" si="108"/>
        <v>0</v>
      </c>
      <c r="G283">
        <f t="shared" si="109"/>
        <v>0</v>
      </c>
      <c r="H283">
        <f t="shared" si="110"/>
        <v>0</v>
      </c>
      <c r="J283" s="14">
        <f t="shared" si="113"/>
        <v>52</v>
      </c>
      <c r="K283">
        <f t="shared" si="114"/>
        <v>39</v>
      </c>
      <c r="L283">
        <f t="shared" si="115"/>
        <v>23</v>
      </c>
      <c r="M283">
        <f t="shared" si="116"/>
        <v>22</v>
      </c>
      <c r="N283">
        <f t="shared" si="117"/>
        <v>6</v>
      </c>
      <c r="O283">
        <f t="shared" si="118"/>
        <v>15</v>
      </c>
      <c r="P283">
        <f t="shared" si="119"/>
        <v>12</v>
      </c>
      <c r="Q283">
        <f t="shared" si="120"/>
        <v>5</v>
      </c>
    </row>
    <row r="284" spans="1:17" x14ac:dyDescent="0.2">
      <c r="A284">
        <f t="shared" si="112"/>
        <v>53</v>
      </c>
      <c r="B284">
        <f t="shared" si="104"/>
        <v>1</v>
      </c>
      <c r="C284" s="13">
        <f t="shared" si="105"/>
        <v>0</v>
      </c>
      <c r="D284">
        <f t="shared" si="106"/>
        <v>0</v>
      </c>
      <c r="E284">
        <f t="shared" si="107"/>
        <v>0</v>
      </c>
      <c r="F284">
        <f t="shared" si="108"/>
        <v>1</v>
      </c>
      <c r="G284">
        <f t="shared" si="109"/>
        <v>0</v>
      </c>
      <c r="H284">
        <f t="shared" si="110"/>
        <v>0</v>
      </c>
      <c r="J284" s="14">
        <f t="shared" si="113"/>
        <v>53</v>
      </c>
      <c r="K284">
        <f t="shared" si="114"/>
        <v>40</v>
      </c>
      <c r="L284">
        <f t="shared" si="115"/>
        <v>23</v>
      </c>
      <c r="M284">
        <f t="shared" si="116"/>
        <v>22</v>
      </c>
      <c r="N284">
        <f t="shared" si="117"/>
        <v>6</v>
      </c>
      <c r="O284">
        <f t="shared" si="118"/>
        <v>16</v>
      </c>
      <c r="P284">
        <f t="shared" si="119"/>
        <v>12</v>
      </c>
      <c r="Q284">
        <f t="shared" si="120"/>
        <v>5</v>
      </c>
    </row>
    <row r="285" spans="1:17" x14ac:dyDescent="0.2">
      <c r="A285">
        <f t="shared" si="112"/>
        <v>54</v>
      </c>
      <c r="B285">
        <f t="shared" si="104"/>
        <v>1</v>
      </c>
      <c r="C285" s="13">
        <f t="shared" si="105"/>
        <v>0</v>
      </c>
      <c r="D285">
        <f t="shared" si="106"/>
        <v>0</v>
      </c>
      <c r="E285">
        <f t="shared" si="107"/>
        <v>0</v>
      </c>
      <c r="F285">
        <f t="shared" si="108"/>
        <v>0</v>
      </c>
      <c r="G285">
        <f t="shared" si="109"/>
        <v>0</v>
      </c>
      <c r="H285">
        <f t="shared" si="110"/>
        <v>0</v>
      </c>
      <c r="J285" s="14">
        <f t="shared" si="113"/>
        <v>54</v>
      </c>
      <c r="K285">
        <f t="shared" si="114"/>
        <v>41</v>
      </c>
      <c r="L285">
        <f t="shared" si="115"/>
        <v>23</v>
      </c>
      <c r="M285">
        <f t="shared" si="116"/>
        <v>22</v>
      </c>
      <c r="N285">
        <f t="shared" si="117"/>
        <v>6</v>
      </c>
      <c r="O285">
        <f t="shared" si="118"/>
        <v>16</v>
      </c>
      <c r="P285">
        <f t="shared" si="119"/>
        <v>12</v>
      </c>
      <c r="Q285">
        <f t="shared" si="120"/>
        <v>5</v>
      </c>
    </row>
    <row r="286" spans="1:17" x14ac:dyDescent="0.2">
      <c r="A286">
        <f t="shared" si="112"/>
        <v>55</v>
      </c>
      <c r="B286">
        <f t="shared" si="104"/>
        <v>1</v>
      </c>
      <c r="C286" s="13">
        <f t="shared" si="105"/>
        <v>1</v>
      </c>
      <c r="D286">
        <f t="shared" si="106"/>
        <v>1</v>
      </c>
      <c r="E286">
        <f t="shared" si="107"/>
        <v>0</v>
      </c>
      <c r="F286">
        <f t="shared" si="108"/>
        <v>0</v>
      </c>
      <c r="G286">
        <f t="shared" si="109"/>
        <v>0</v>
      </c>
      <c r="H286">
        <f t="shared" si="110"/>
        <v>0</v>
      </c>
      <c r="J286" s="14">
        <f t="shared" si="113"/>
        <v>55</v>
      </c>
      <c r="K286">
        <f t="shared" si="114"/>
        <v>42</v>
      </c>
      <c r="L286">
        <f t="shared" si="115"/>
        <v>24</v>
      </c>
      <c r="M286">
        <f t="shared" si="116"/>
        <v>23</v>
      </c>
      <c r="N286">
        <f t="shared" si="117"/>
        <v>6</v>
      </c>
      <c r="O286">
        <f t="shared" si="118"/>
        <v>16</v>
      </c>
      <c r="P286">
        <f t="shared" si="119"/>
        <v>12</v>
      </c>
      <c r="Q286">
        <f t="shared" si="120"/>
        <v>5</v>
      </c>
    </row>
    <row r="287" spans="1:17" x14ac:dyDescent="0.2">
      <c r="A287">
        <f t="shared" si="112"/>
        <v>56</v>
      </c>
      <c r="B287">
        <f t="shared" si="104"/>
        <v>0</v>
      </c>
      <c r="C287" s="13">
        <f t="shared" si="105"/>
        <v>0</v>
      </c>
      <c r="D287">
        <f t="shared" si="106"/>
        <v>0</v>
      </c>
      <c r="E287">
        <f t="shared" si="107"/>
        <v>0</v>
      </c>
      <c r="F287">
        <f t="shared" si="108"/>
        <v>0</v>
      </c>
      <c r="G287">
        <f t="shared" si="109"/>
        <v>1</v>
      </c>
      <c r="H287">
        <f t="shared" si="110"/>
        <v>0</v>
      </c>
      <c r="J287" s="14">
        <f t="shared" si="113"/>
        <v>56</v>
      </c>
      <c r="K287">
        <f t="shared" si="114"/>
        <v>42</v>
      </c>
      <c r="L287">
        <f t="shared" si="115"/>
        <v>24</v>
      </c>
      <c r="M287">
        <f t="shared" si="116"/>
        <v>23</v>
      </c>
      <c r="N287">
        <f t="shared" si="117"/>
        <v>6</v>
      </c>
      <c r="O287">
        <f t="shared" si="118"/>
        <v>16</v>
      </c>
      <c r="P287">
        <f t="shared" si="119"/>
        <v>13</v>
      </c>
      <c r="Q287">
        <f t="shared" si="120"/>
        <v>5</v>
      </c>
    </row>
    <row r="288" spans="1:17" x14ac:dyDescent="0.2">
      <c r="A288">
        <f t="shared" si="112"/>
        <v>57</v>
      </c>
      <c r="B288">
        <f t="shared" si="104"/>
        <v>1</v>
      </c>
      <c r="C288" s="13">
        <f t="shared" si="105"/>
        <v>0</v>
      </c>
      <c r="D288">
        <f t="shared" si="106"/>
        <v>0</v>
      </c>
      <c r="E288">
        <f t="shared" si="107"/>
        <v>0</v>
      </c>
      <c r="F288">
        <f t="shared" si="108"/>
        <v>0</v>
      </c>
      <c r="G288">
        <f t="shared" si="109"/>
        <v>1</v>
      </c>
      <c r="H288">
        <f t="shared" si="110"/>
        <v>0</v>
      </c>
      <c r="J288" s="14">
        <f t="shared" si="113"/>
        <v>57</v>
      </c>
      <c r="K288">
        <f t="shared" si="114"/>
        <v>43</v>
      </c>
      <c r="L288">
        <f t="shared" si="115"/>
        <v>24</v>
      </c>
      <c r="M288">
        <f t="shared" si="116"/>
        <v>23</v>
      </c>
      <c r="N288">
        <f t="shared" si="117"/>
        <v>6</v>
      </c>
      <c r="O288">
        <f t="shared" si="118"/>
        <v>16</v>
      </c>
      <c r="P288">
        <f t="shared" si="119"/>
        <v>14</v>
      </c>
      <c r="Q288">
        <f t="shared" si="120"/>
        <v>5</v>
      </c>
    </row>
    <row r="289" spans="1:17" x14ac:dyDescent="0.2">
      <c r="A289">
        <f t="shared" si="112"/>
        <v>58</v>
      </c>
      <c r="B289">
        <f t="shared" si="104"/>
        <v>1</v>
      </c>
      <c r="C289" s="13">
        <f t="shared" si="105"/>
        <v>1</v>
      </c>
      <c r="D289">
        <f t="shared" si="106"/>
        <v>0</v>
      </c>
      <c r="E289">
        <f t="shared" si="107"/>
        <v>0</v>
      </c>
      <c r="F289">
        <f t="shared" si="108"/>
        <v>0</v>
      </c>
      <c r="G289">
        <f t="shared" si="109"/>
        <v>0</v>
      </c>
      <c r="H289">
        <f t="shared" si="110"/>
        <v>0</v>
      </c>
      <c r="J289" s="14">
        <f t="shared" si="113"/>
        <v>58</v>
      </c>
      <c r="K289">
        <f t="shared" si="114"/>
        <v>44</v>
      </c>
      <c r="L289">
        <f t="shared" si="115"/>
        <v>25</v>
      </c>
      <c r="M289">
        <f t="shared" si="116"/>
        <v>23</v>
      </c>
      <c r="N289">
        <f t="shared" si="117"/>
        <v>6</v>
      </c>
      <c r="O289">
        <f t="shared" si="118"/>
        <v>16</v>
      </c>
      <c r="P289">
        <f t="shared" si="119"/>
        <v>14</v>
      </c>
      <c r="Q289">
        <f t="shared" si="120"/>
        <v>5</v>
      </c>
    </row>
    <row r="290" spans="1:17" x14ac:dyDescent="0.2">
      <c r="A290">
        <f t="shared" si="112"/>
        <v>59</v>
      </c>
      <c r="B290">
        <f t="shared" si="104"/>
        <v>1</v>
      </c>
      <c r="C290" s="13">
        <f t="shared" si="105"/>
        <v>1</v>
      </c>
      <c r="D290">
        <f t="shared" si="106"/>
        <v>0</v>
      </c>
      <c r="E290">
        <f t="shared" si="107"/>
        <v>0</v>
      </c>
      <c r="F290">
        <f t="shared" si="108"/>
        <v>0</v>
      </c>
      <c r="G290">
        <f t="shared" si="109"/>
        <v>0</v>
      </c>
      <c r="H290">
        <f t="shared" si="110"/>
        <v>0</v>
      </c>
      <c r="J290" s="14">
        <f t="shared" si="113"/>
        <v>59</v>
      </c>
      <c r="K290">
        <f t="shared" si="114"/>
        <v>45</v>
      </c>
      <c r="L290">
        <f t="shared" si="115"/>
        <v>26</v>
      </c>
      <c r="M290">
        <f t="shared" si="116"/>
        <v>23</v>
      </c>
      <c r="N290">
        <f t="shared" si="117"/>
        <v>6</v>
      </c>
      <c r="O290">
        <f t="shared" si="118"/>
        <v>16</v>
      </c>
      <c r="P290">
        <f t="shared" si="119"/>
        <v>14</v>
      </c>
      <c r="Q290">
        <f t="shared" si="120"/>
        <v>5</v>
      </c>
    </row>
    <row r="291" spans="1:17" x14ac:dyDescent="0.2">
      <c r="A291">
        <f t="shared" si="112"/>
        <v>60</v>
      </c>
      <c r="B291">
        <f t="shared" si="104"/>
        <v>1</v>
      </c>
      <c r="C291" s="13">
        <f t="shared" si="105"/>
        <v>1</v>
      </c>
      <c r="D291">
        <f t="shared" si="106"/>
        <v>0</v>
      </c>
      <c r="E291">
        <f t="shared" si="107"/>
        <v>0</v>
      </c>
      <c r="F291">
        <f t="shared" si="108"/>
        <v>1</v>
      </c>
      <c r="G291">
        <f t="shared" si="109"/>
        <v>0</v>
      </c>
      <c r="H291">
        <f t="shared" si="110"/>
        <v>1</v>
      </c>
      <c r="J291" s="14">
        <f t="shared" si="113"/>
        <v>60</v>
      </c>
      <c r="K291">
        <f t="shared" si="114"/>
        <v>46</v>
      </c>
      <c r="L291">
        <f t="shared" si="115"/>
        <v>27</v>
      </c>
      <c r="M291">
        <f t="shared" si="116"/>
        <v>23</v>
      </c>
      <c r="N291">
        <f t="shared" si="117"/>
        <v>6</v>
      </c>
      <c r="O291">
        <f t="shared" si="118"/>
        <v>17</v>
      </c>
      <c r="P291">
        <f t="shared" si="119"/>
        <v>14</v>
      </c>
      <c r="Q291">
        <f t="shared" si="120"/>
        <v>6</v>
      </c>
    </row>
    <row r="292" spans="1:17" x14ac:dyDescent="0.2">
      <c r="A292">
        <f t="shared" si="112"/>
        <v>61</v>
      </c>
      <c r="B292">
        <f t="shared" si="104"/>
        <v>1</v>
      </c>
      <c r="C292" s="13">
        <f t="shared" si="105"/>
        <v>0</v>
      </c>
      <c r="D292">
        <f t="shared" si="106"/>
        <v>1</v>
      </c>
      <c r="E292">
        <f t="shared" si="107"/>
        <v>0</v>
      </c>
      <c r="F292">
        <f t="shared" si="108"/>
        <v>0</v>
      </c>
      <c r="G292">
        <f t="shared" si="109"/>
        <v>1</v>
      </c>
      <c r="H292">
        <f t="shared" si="110"/>
        <v>0</v>
      </c>
      <c r="J292" s="14">
        <f t="shared" si="113"/>
        <v>61</v>
      </c>
      <c r="K292">
        <f t="shared" si="114"/>
        <v>47</v>
      </c>
      <c r="L292">
        <f t="shared" si="115"/>
        <v>27</v>
      </c>
      <c r="M292">
        <f t="shared" si="116"/>
        <v>24</v>
      </c>
      <c r="N292">
        <f t="shared" si="117"/>
        <v>6</v>
      </c>
      <c r="O292">
        <f t="shared" si="118"/>
        <v>17</v>
      </c>
      <c r="P292">
        <f t="shared" si="119"/>
        <v>15</v>
      </c>
      <c r="Q292">
        <f t="shared" si="120"/>
        <v>6</v>
      </c>
    </row>
    <row r="293" spans="1:17" x14ac:dyDescent="0.2">
      <c r="A293">
        <f t="shared" si="112"/>
        <v>62</v>
      </c>
      <c r="B293">
        <f t="shared" si="104"/>
        <v>1</v>
      </c>
      <c r="C293" s="13">
        <f t="shared" si="105"/>
        <v>1</v>
      </c>
      <c r="D293">
        <f t="shared" si="106"/>
        <v>1</v>
      </c>
      <c r="E293">
        <f t="shared" si="107"/>
        <v>0</v>
      </c>
      <c r="F293">
        <f t="shared" si="108"/>
        <v>1</v>
      </c>
      <c r="G293">
        <f t="shared" si="109"/>
        <v>1</v>
      </c>
      <c r="H293">
        <f t="shared" si="110"/>
        <v>0</v>
      </c>
      <c r="J293" s="14">
        <f t="shared" si="113"/>
        <v>62</v>
      </c>
      <c r="K293">
        <f t="shared" si="114"/>
        <v>48</v>
      </c>
      <c r="L293">
        <f t="shared" si="115"/>
        <v>28</v>
      </c>
      <c r="M293">
        <f t="shared" si="116"/>
        <v>25</v>
      </c>
      <c r="N293">
        <f t="shared" si="117"/>
        <v>6</v>
      </c>
      <c r="O293">
        <f t="shared" si="118"/>
        <v>18</v>
      </c>
      <c r="P293">
        <f t="shared" si="119"/>
        <v>16</v>
      </c>
      <c r="Q293">
        <f t="shared" si="120"/>
        <v>6</v>
      </c>
    </row>
    <row r="294" spans="1:17" x14ac:dyDescent="0.2">
      <c r="A294">
        <f t="shared" si="112"/>
        <v>63</v>
      </c>
      <c r="B294">
        <f t="shared" si="104"/>
        <v>1</v>
      </c>
      <c r="C294" s="13">
        <f t="shared" si="105"/>
        <v>0</v>
      </c>
      <c r="D294">
        <f t="shared" si="106"/>
        <v>0</v>
      </c>
      <c r="E294">
        <f t="shared" si="107"/>
        <v>0</v>
      </c>
      <c r="F294">
        <f t="shared" si="108"/>
        <v>0</v>
      </c>
      <c r="G294">
        <f t="shared" si="109"/>
        <v>0</v>
      </c>
      <c r="H294">
        <f t="shared" si="110"/>
        <v>0</v>
      </c>
      <c r="J294" s="14">
        <f t="shared" si="113"/>
        <v>63</v>
      </c>
      <c r="K294">
        <f t="shared" si="114"/>
        <v>49</v>
      </c>
      <c r="L294">
        <f t="shared" si="115"/>
        <v>28</v>
      </c>
      <c r="M294">
        <f t="shared" si="116"/>
        <v>25</v>
      </c>
      <c r="N294">
        <f t="shared" si="117"/>
        <v>6</v>
      </c>
      <c r="O294">
        <f t="shared" si="118"/>
        <v>18</v>
      </c>
      <c r="P294">
        <f t="shared" si="119"/>
        <v>16</v>
      </c>
      <c r="Q294">
        <f t="shared" si="120"/>
        <v>6</v>
      </c>
    </row>
    <row r="295" spans="1:17" x14ac:dyDescent="0.2">
      <c r="A295">
        <f t="shared" si="112"/>
        <v>64</v>
      </c>
      <c r="B295">
        <f t="shared" si="104"/>
        <v>0</v>
      </c>
      <c r="C295" s="13">
        <f t="shared" si="105"/>
        <v>1</v>
      </c>
      <c r="D295">
        <f t="shared" si="106"/>
        <v>0</v>
      </c>
      <c r="E295">
        <f t="shared" si="107"/>
        <v>0</v>
      </c>
      <c r="F295">
        <f t="shared" si="108"/>
        <v>0</v>
      </c>
      <c r="G295">
        <f t="shared" si="109"/>
        <v>0</v>
      </c>
      <c r="H295">
        <f t="shared" si="110"/>
        <v>0</v>
      </c>
      <c r="J295" s="14">
        <f t="shared" si="113"/>
        <v>64</v>
      </c>
      <c r="K295">
        <f t="shared" si="114"/>
        <v>49</v>
      </c>
      <c r="L295">
        <f t="shared" si="115"/>
        <v>29</v>
      </c>
      <c r="M295">
        <f t="shared" si="116"/>
        <v>25</v>
      </c>
      <c r="N295">
        <f t="shared" si="117"/>
        <v>6</v>
      </c>
      <c r="O295">
        <f t="shared" si="118"/>
        <v>18</v>
      </c>
      <c r="P295">
        <f t="shared" si="119"/>
        <v>16</v>
      </c>
      <c r="Q295">
        <f t="shared" si="120"/>
        <v>6</v>
      </c>
    </row>
    <row r="296" spans="1:17" x14ac:dyDescent="0.2">
      <c r="A296">
        <f t="shared" si="112"/>
        <v>65</v>
      </c>
      <c r="B296">
        <f t="shared" si="104"/>
        <v>1</v>
      </c>
      <c r="C296" s="13">
        <f t="shared" si="105"/>
        <v>0</v>
      </c>
      <c r="D296">
        <f t="shared" si="106"/>
        <v>0</v>
      </c>
      <c r="E296">
        <f t="shared" si="107"/>
        <v>0</v>
      </c>
      <c r="F296">
        <f t="shared" si="108"/>
        <v>0</v>
      </c>
      <c r="G296">
        <f t="shared" si="109"/>
        <v>0</v>
      </c>
      <c r="H296">
        <f t="shared" si="110"/>
        <v>0</v>
      </c>
      <c r="J296" s="14">
        <f t="shared" si="113"/>
        <v>65</v>
      </c>
      <c r="K296">
        <f t="shared" si="114"/>
        <v>50</v>
      </c>
      <c r="L296">
        <f t="shared" si="115"/>
        <v>29</v>
      </c>
      <c r="M296">
        <f t="shared" si="116"/>
        <v>25</v>
      </c>
      <c r="N296">
        <f t="shared" si="117"/>
        <v>6</v>
      </c>
      <c r="O296">
        <f t="shared" si="118"/>
        <v>18</v>
      </c>
      <c r="P296">
        <f t="shared" si="119"/>
        <v>16</v>
      </c>
      <c r="Q296">
        <f t="shared" si="120"/>
        <v>6</v>
      </c>
    </row>
    <row r="297" spans="1:17" x14ac:dyDescent="0.2">
      <c r="A297">
        <f t="shared" si="112"/>
        <v>66</v>
      </c>
      <c r="B297">
        <f t="shared" ref="B297:B305" si="121">COUNTIF(E67,"*Kerry Express*")</f>
        <v>1</v>
      </c>
      <c r="C297" s="13">
        <f t="shared" ref="C297:C305" si="122">COUNTIF(E67,"*J&amp;T Express*")</f>
        <v>0</v>
      </c>
      <c r="D297">
        <f t="shared" ref="D297:D305" si="123">COUNTIF(E67,"*Flash*")</f>
        <v>0</v>
      </c>
      <c r="E297">
        <f t="shared" ref="E297:E305" si="124">COUNTIF(E67,"*BEST Express*")</f>
        <v>0</v>
      </c>
      <c r="F297">
        <f t="shared" ref="F297:F305" si="125">COUNTIF(E67,"*ThaiPost*")</f>
        <v>1</v>
      </c>
      <c r="G297">
        <f t="shared" ref="G297:G305" si="126">COUNTIF(E67,"*DHL Express*")</f>
        <v>0</v>
      </c>
      <c r="H297">
        <f t="shared" ref="H297:H305" si="127">COUNTIF(E67,"*Ninja Van*")</f>
        <v>0</v>
      </c>
      <c r="J297" s="14">
        <f t="shared" si="113"/>
        <v>66</v>
      </c>
      <c r="K297">
        <f t="shared" si="114"/>
        <v>51</v>
      </c>
      <c r="L297">
        <f t="shared" si="115"/>
        <v>29</v>
      </c>
      <c r="M297">
        <f t="shared" si="116"/>
        <v>25</v>
      </c>
      <c r="N297">
        <f t="shared" si="117"/>
        <v>6</v>
      </c>
      <c r="O297">
        <f t="shared" si="118"/>
        <v>19</v>
      </c>
      <c r="P297">
        <f t="shared" si="119"/>
        <v>16</v>
      </c>
      <c r="Q297">
        <f t="shared" si="120"/>
        <v>6</v>
      </c>
    </row>
    <row r="298" spans="1:17" x14ac:dyDescent="0.2">
      <c r="A298">
        <f t="shared" ref="A298:A305" si="128">A297+1</f>
        <v>67</v>
      </c>
      <c r="B298">
        <f t="shared" si="121"/>
        <v>1</v>
      </c>
      <c r="C298" s="13">
        <f t="shared" si="122"/>
        <v>1</v>
      </c>
      <c r="D298">
        <f t="shared" si="123"/>
        <v>1</v>
      </c>
      <c r="E298">
        <f t="shared" si="124"/>
        <v>0</v>
      </c>
      <c r="F298">
        <f t="shared" si="125"/>
        <v>0</v>
      </c>
      <c r="G298">
        <f t="shared" si="126"/>
        <v>0</v>
      </c>
      <c r="H298">
        <f t="shared" si="127"/>
        <v>0</v>
      </c>
      <c r="J298" s="14">
        <f t="shared" ref="J298:J305" si="129">J297+1</f>
        <v>67</v>
      </c>
      <c r="K298">
        <f t="shared" ref="K298:K305" si="130">IF(B298=1,K297+1,K297)</f>
        <v>52</v>
      </c>
      <c r="L298">
        <f t="shared" ref="L298:L305" si="131">IF(C298=1,L297+1,L297)</f>
        <v>30</v>
      </c>
      <c r="M298">
        <f t="shared" ref="M298:M305" si="132">IF(D298=1,M297+1,M297)</f>
        <v>26</v>
      </c>
      <c r="N298">
        <f t="shared" ref="N298:N305" si="133">IF(E298=1,N297+1,N297)</f>
        <v>6</v>
      </c>
      <c r="O298">
        <f t="shared" ref="O298:O305" si="134">IF(F298=1,O297+1,O297)</f>
        <v>19</v>
      </c>
      <c r="P298">
        <f t="shared" ref="P298:P305" si="135">IF(G298=1,P297+1,P297)</f>
        <v>16</v>
      </c>
      <c r="Q298">
        <f t="shared" ref="Q298:Q305" si="136">IF(H298=1,Q297+1,Q297)</f>
        <v>6</v>
      </c>
    </row>
    <row r="299" spans="1:17" x14ac:dyDescent="0.2">
      <c r="A299">
        <f t="shared" si="128"/>
        <v>68</v>
      </c>
      <c r="B299">
        <f t="shared" si="121"/>
        <v>0</v>
      </c>
      <c r="C299" s="13">
        <f t="shared" si="122"/>
        <v>1</v>
      </c>
      <c r="D299">
        <f t="shared" si="123"/>
        <v>1</v>
      </c>
      <c r="E299">
        <f t="shared" si="124"/>
        <v>0</v>
      </c>
      <c r="F299">
        <f t="shared" si="125"/>
        <v>1</v>
      </c>
      <c r="G299">
        <f t="shared" si="126"/>
        <v>0</v>
      </c>
      <c r="H299">
        <f t="shared" si="127"/>
        <v>0</v>
      </c>
      <c r="J299" s="14">
        <f t="shared" si="129"/>
        <v>68</v>
      </c>
      <c r="K299">
        <f t="shared" si="130"/>
        <v>52</v>
      </c>
      <c r="L299">
        <f t="shared" si="131"/>
        <v>31</v>
      </c>
      <c r="M299">
        <f t="shared" si="132"/>
        <v>27</v>
      </c>
      <c r="N299">
        <f t="shared" si="133"/>
        <v>6</v>
      </c>
      <c r="O299">
        <f t="shared" si="134"/>
        <v>20</v>
      </c>
      <c r="P299">
        <f t="shared" si="135"/>
        <v>16</v>
      </c>
      <c r="Q299">
        <f t="shared" si="136"/>
        <v>6</v>
      </c>
    </row>
    <row r="300" spans="1:17" x14ac:dyDescent="0.2">
      <c r="A300">
        <f t="shared" si="128"/>
        <v>69</v>
      </c>
      <c r="B300">
        <f t="shared" si="121"/>
        <v>1</v>
      </c>
      <c r="C300" s="13">
        <f t="shared" si="122"/>
        <v>0</v>
      </c>
      <c r="D300">
        <f t="shared" si="123"/>
        <v>1</v>
      </c>
      <c r="E300">
        <f t="shared" si="124"/>
        <v>0</v>
      </c>
      <c r="F300">
        <f t="shared" si="125"/>
        <v>1</v>
      </c>
      <c r="G300">
        <f t="shared" si="126"/>
        <v>0</v>
      </c>
      <c r="H300">
        <f t="shared" si="127"/>
        <v>0</v>
      </c>
      <c r="J300" s="14">
        <f t="shared" si="129"/>
        <v>69</v>
      </c>
      <c r="K300">
        <f t="shared" si="130"/>
        <v>53</v>
      </c>
      <c r="L300">
        <f t="shared" si="131"/>
        <v>31</v>
      </c>
      <c r="M300">
        <f t="shared" si="132"/>
        <v>28</v>
      </c>
      <c r="N300">
        <f t="shared" si="133"/>
        <v>6</v>
      </c>
      <c r="O300">
        <f t="shared" si="134"/>
        <v>21</v>
      </c>
      <c r="P300">
        <f t="shared" si="135"/>
        <v>16</v>
      </c>
      <c r="Q300">
        <f t="shared" si="136"/>
        <v>6</v>
      </c>
    </row>
    <row r="301" spans="1:17" x14ac:dyDescent="0.2">
      <c r="A301">
        <f t="shared" si="128"/>
        <v>70</v>
      </c>
      <c r="B301">
        <f t="shared" si="121"/>
        <v>0</v>
      </c>
      <c r="C301" s="13">
        <f t="shared" si="122"/>
        <v>1</v>
      </c>
      <c r="D301">
        <f t="shared" si="123"/>
        <v>0</v>
      </c>
      <c r="E301">
        <f t="shared" si="124"/>
        <v>1</v>
      </c>
      <c r="F301">
        <f t="shared" si="125"/>
        <v>1</v>
      </c>
      <c r="G301">
        <f t="shared" si="126"/>
        <v>0</v>
      </c>
      <c r="H301">
        <f t="shared" si="127"/>
        <v>0</v>
      </c>
      <c r="J301" s="14">
        <f t="shared" si="129"/>
        <v>70</v>
      </c>
      <c r="K301">
        <f t="shared" si="130"/>
        <v>53</v>
      </c>
      <c r="L301">
        <f t="shared" si="131"/>
        <v>32</v>
      </c>
      <c r="M301">
        <f t="shared" si="132"/>
        <v>28</v>
      </c>
      <c r="N301">
        <f t="shared" si="133"/>
        <v>7</v>
      </c>
      <c r="O301">
        <f t="shared" si="134"/>
        <v>22</v>
      </c>
      <c r="P301">
        <f t="shared" si="135"/>
        <v>16</v>
      </c>
      <c r="Q301">
        <f t="shared" si="136"/>
        <v>6</v>
      </c>
    </row>
    <row r="302" spans="1:17" x14ac:dyDescent="0.2">
      <c r="A302">
        <f t="shared" si="128"/>
        <v>71</v>
      </c>
      <c r="B302">
        <f t="shared" si="121"/>
        <v>1</v>
      </c>
      <c r="C302" s="13">
        <f t="shared" si="122"/>
        <v>0</v>
      </c>
      <c r="D302">
        <f t="shared" si="123"/>
        <v>0</v>
      </c>
      <c r="E302">
        <f t="shared" si="124"/>
        <v>0</v>
      </c>
      <c r="F302">
        <f t="shared" si="125"/>
        <v>0</v>
      </c>
      <c r="G302">
        <f t="shared" si="126"/>
        <v>0</v>
      </c>
      <c r="H302">
        <f t="shared" si="127"/>
        <v>0</v>
      </c>
      <c r="J302" s="14">
        <f t="shared" si="129"/>
        <v>71</v>
      </c>
      <c r="K302">
        <f t="shared" si="130"/>
        <v>54</v>
      </c>
      <c r="L302">
        <f t="shared" si="131"/>
        <v>32</v>
      </c>
      <c r="M302">
        <f t="shared" si="132"/>
        <v>28</v>
      </c>
      <c r="N302">
        <f t="shared" si="133"/>
        <v>7</v>
      </c>
      <c r="O302">
        <f t="shared" si="134"/>
        <v>22</v>
      </c>
      <c r="P302">
        <f t="shared" si="135"/>
        <v>16</v>
      </c>
      <c r="Q302">
        <f t="shared" si="136"/>
        <v>6</v>
      </c>
    </row>
    <row r="303" spans="1:17" x14ac:dyDescent="0.2">
      <c r="A303">
        <f t="shared" si="128"/>
        <v>72</v>
      </c>
      <c r="B303">
        <f t="shared" si="121"/>
        <v>1</v>
      </c>
      <c r="C303" s="13">
        <f t="shared" si="122"/>
        <v>1</v>
      </c>
      <c r="D303">
        <f t="shared" si="123"/>
        <v>1</v>
      </c>
      <c r="E303">
        <f t="shared" si="124"/>
        <v>0</v>
      </c>
      <c r="F303">
        <f t="shared" si="125"/>
        <v>0</v>
      </c>
      <c r="G303">
        <f t="shared" si="126"/>
        <v>0</v>
      </c>
      <c r="H303">
        <f t="shared" si="127"/>
        <v>0</v>
      </c>
      <c r="J303" s="14">
        <f t="shared" si="129"/>
        <v>72</v>
      </c>
      <c r="K303">
        <f t="shared" si="130"/>
        <v>55</v>
      </c>
      <c r="L303">
        <f t="shared" si="131"/>
        <v>33</v>
      </c>
      <c r="M303">
        <f t="shared" si="132"/>
        <v>29</v>
      </c>
      <c r="N303">
        <f t="shared" si="133"/>
        <v>7</v>
      </c>
      <c r="O303">
        <f t="shared" si="134"/>
        <v>22</v>
      </c>
      <c r="P303">
        <f t="shared" si="135"/>
        <v>16</v>
      </c>
      <c r="Q303">
        <f t="shared" si="136"/>
        <v>6</v>
      </c>
    </row>
    <row r="304" spans="1:17" x14ac:dyDescent="0.2">
      <c r="A304">
        <f t="shared" si="128"/>
        <v>73</v>
      </c>
      <c r="B304">
        <f t="shared" si="121"/>
        <v>1</v>
      </c>
      <c r="C304" s="13">
        <f t="shared" si="122"/>
        <v>1</v>
      </c>
      <c r="D304">
        <f t="shared" si="123"/>
        <v>1</v>
      </c>
      <c r="E304">
        <f t="shared" si="124"/>
        <v>1</v>
      </c>
      <c r="F304">
        <f t="shared" si="125"/>
        <v>1</v>
      </c>
      <c r="G304">
        <f t="shared" si="126"/>
        <v>1</v>
      </c>
      <c r="H304">
        <f t="shared" si="127"/>
        <v>1</v>
      </c>
      <c r="J304" s="14">
        <f t="shared" si="129"/>
        <v>73</v>
      </c>
      <c r="K304">
        <f t="shared" si="130"/>
        <v>56</v>
      </c>
      <c r="L304">
        <f t="shared" si="131"/>
        <v>34</v>
      </c>
      <c r="M304">
        <f t="shared" si="132"/>
        <v>30</v>
      </c>
      <c r="N304">
        <f t="shared" si="133"/>
        <v>8</v>
      </c>
      <c r="O304">
        <f t="shared" si="134"/>
        <v>23</v>
      </c>
      <c r="P304">
        <f t="shared" si="135"/>
        <v>17</v>
      </c>
      <c r="Q304">
        <f t="shared" si="136"/>
        <v>7</v>
      </c>
    </row>
    <row r="305" spans="1:17" x14ac:dyDescent="0.2">
      <c r="A305">
        <f t="shared" si="128"/>
        <v>74</v>
      </c>
      <c r="B305">
        <f t="shared" si="121"/>
        <v>1</v>
      </c>
      <c r="C305" s="13">
        <f t="shared" si="122"/>
        <v>1</v>
      </c>
      <c r="D305">
        <f t="shared" si="123"/>
        <v>1</v>
      </c>
      <c r="E305">
        <f t="shared" si="124"/>
        <v>0</v>
      </c>
      <c r="F305">
        <f t="shared" si="125"/>
        <v>1</v>
      </c>
      <c r="G305">
        <f t="shared" si="126"/>
        <v>0</v>
      </c>
      <c r="H305">
        <f t="shared" si="127"/>
        <v>0</v>
      </c>
      <c r="J305" s="21">
        <f t="shared" si="129"/>
        <v>74</v>
      </c>
      <c r="K305" s="20">
        <f t="shared" si="130"/>
        <v>57</v>
      </c>
      <c r="L305" s="20">
        <f t="shared" si="131"/>
        <v>35</v>
      </c>
      <c r="M305" s="20">
        <f t="shared" si="132"/>
        <v>31</v>
      </c>
      <c r="N305" s="20">
        <f t="shared" si="133"/>
        <v>8</v>
      </c>
      <c r="O305" s="20">
        <f t="shared" si="134"/>
        <v>24</v>
      </c>
      <c r="P305" s="20">
        <f t="shared" si="135"/>
        <v>17</v>
      </c>
      <c r="Q305" s="20">
        <f t="shared" si="136"/>
        <v>7</v>
      </c>
    </row>
    <row r="306" spans="1:17" x14ac:dyDescent="0.2">
      <c r="A306" s="12" t="s">
        <v>236</v>
      </c>
      <c r="B306" s="6">
        <f>SUM(B232:B305)</f>
        <v>57</v>
      </c>
      <c r="C306" s="6">
        <f t="shared" ref="C306:H306" si="137">SUM(C232:C305)</f>
        <v>35</v>
      </c>
      <c r="D306" s="6">
        <f t="shared" si="137"/>
        <v>31</v>
      </c>
      <c r="E306" s="6">
        <f t="shared" si="137"/>
        <v>8</v>
      </c>
      <c r="F306" s="6">
        <f t="shared" si="137"/>
        <v>24</v>
      </c>
      <c r="G306" s="6">
        <f t="shared" si="137"/>
        <v>17</v>
      </c>
      <c r="H306" s="6">
        <f t="shared" si="137"/>
        <v>7</v>
      </c>
    </row>
    <row r="307" spans="1:17" ht="13.5" thickBot="1" x14ac:dyDescent="0.25"/>
    <row r="308" spans="1:17" x14ac:dyDescent="0.2">
      <c r="A308" s="9"/>
      <c r="B308" s="9" t="s">
        <v>6</v>
      </c>
      <c r="C308" s="9" t="s">
        <v>76</v>
      </c>
      <c r="D308" s="9" t="s">
        <v>222</v>
      </c>
      <c r="E308" s="9" t="s">
        <v>223</v>
      </c>
      <c r="F308" s="9" t="s">
        <v>240</v>
      </c>
      <c r="G308" s="9" t="s">
        <v>237</v>
      </c>
      <c r="H308" s="9" t="s">
        <v>238</v>
      </c>
      <c r="I308" s="9" t="s">
        <v>239</v>
      </c>
      <c r="J308" s="9" t="s">
        <v>224</v>
      </c>
    </row>
    <row r="309" spans="1:17" x14ac:dyDescent="0.2">
      <c r="A309" s="7" t="s">
        <v>6</v>
      </c>
      <c r="B309" s="7">
        <f>VARP('M and LGBTQ+'!$M$78:$M$151)</f>
        <v>347.91234477720963</v>
      </c>
      <c r="C309" s="7"/>
      <c r="D309" s="7"/>
      <c r="E309" s="7"/>
      <c r="F309" s="7"/>
      <c r="G309" s="7"/>
      <c r="H309" s="7"/>
      <c r="I309" s="7"/>
      <c r="J309" s="7"/>
    </row>
    <row r="310" spans="1:17" x14ac:dyDescent="0.2">
      <c r="A310" s="7" t="s">
        <v>76</v>
      </c>
      <c r="B310" s="7">
        <v>206.62563915266611</v>
      </c>
      <c r="C310" s="7">
        <f>VARP('M and LGBTQ+'!$N$78:$N$151)</f>
        <v>124.33838568298027</v>
      </c>
      <c r="D310" s="7"/>
      <c r="E310" s="7"/>
      <c r="F310" s="7"/>
      <c r="G310" s="7"/>
      <c r="H310" s="7"/>
      <c r="I310" s="7"/>
      <c r="J310" s="7"/>
    </row>
    <row r="311" spans="1:17" x14ac:dyDescent="0.2">
      <c r="A311" s="7" t="s">
        <v>222</v>
      </c>
      <c r="B311" s="7">
        <v>27.190650109569031</v>
      </c>
      <c r="C311" s="7">
        <v>15.97132943754565</v>
      </c>
      <c r="D311" s="7">
        <f>VARP('M and LGBTQ+'!$O$78:$O$151)</f>
        <v>2.3157414170927684</v>
      </c>
      <c r="E311" s="7"/>
      <c r="F311" s="7"/>
      <c r="G311" s="7"/>
      <c r="H311" s="7"/>
      <c r="I311" s="7"/>
      <c r="J311" s="7"/>
    </row>
    <row r="312" spans="1:17" x14ac:dyDescent="0.2">
      <c r="A312" s="7" t="s">
        <v>223</v>
      </c>
      <c r="B312" s="7">
        <v>33.129291453615792</v>
      </c>
      <c r="C312" s="7">
        <v>19.324141709276834</v>
      </c>
      <c r="D312" s="7">
        <v>2.8383856829802809</v>
      </c>
      <c r="E312" s="7">
        <f>VARP('M and LGBTQ+'!$P$78:$P$151)</f>
        <v>3.5451059167275383</v>
      </c>
      <c r="F312" s="7"/>
      <c r="G312" s="7"/>
      <c r="H312" s="7"/>
      <c r="I312" s="7"/>
      <c r="J312" s="7"/>
    </row>
    <row r="313" spans="1:17" x14ac:dyDescent="0.2">
      <c r="A313" s="7" t="s">
        <v>240</v>
      </c>
      <c r="B313" s="7">
        <v>15.0836376917458</v>
      </c>
      <c r="C313" s="7">
        <v>9.0157048940832727</v>
      </c>
      <c r="D313" s="7">
        <v>1.2366691015339668</v>
      </c>
      <c r="E313" s="7">
        <v>1.5127830533235935</v>
      </c>
      <c r="F313" s="7">
        <f>VARP('M and LGBTQ+'!$Q$78:$Q$151)</f>
        <v>0.73849525200876553</v>
      </c>
      <c r="G313" s="7"/>
      <c r="H313" s="7"/>
      <c r="I313" s="7"/>
      <c r="J313" s="7"/>
    </row>
    <row r="314" spans="1:17" x14ac:dyDescent="0.2">
      <c r="A314" s="7" t="s">
        <v>237</v>
      </c>
      <c r="B314" s="7">
        <v>76.898831263696152</v>
      </c>
      <c r="C314" s="7">
        <v>45.78780131482835</v>
      </c>
      <c r="D314" s="7">
        <v>5.8933528122717345</v>
      </c>
      <c r="E314" s="7">
        <v>7.0752373995617246</v>
      </c>
      <c r="F314" s="7">
        <v>3.2322863403944497</v>
      </c>
      <c r="G314" s="7">
        <f>VARP('M and LGBTQ+'!$R$78:$R$151)</f>
        <v>17.750182615047478</v>
      </c>
      <c r="H314" s="7"/>
      <c r="I314" s="7"/>
      <c r="J314" s="7"/>
    </row>
    <row r="315" spans="1:17" x14ac:dyDescent="0.2">
      <c r="A315" s="7" t="s">
        <v>238</v>
      </c>
      <c r="B315" s="7">
        <v>70.405040175310447</v>
      </c>
      <c r="C315" s="7">
        <v>41.552775748721679</v>
      </c>
      <c r="D315" s="7">
        <v>5.5308619430241066</v>
      </c>
      <c r="E315" s="7">
        <v>6.7076333089846578</v>
      </c>
      <c r="F315" s="7">
        <v>2.9678597516435361</v>
      </c>
      <c r="G315" s="7">
        <v>16.040175310445587</v>
      </c>
      <c r="H315" s="7">
        <f>VARP('M and LGBTQ+'!$S$78:$S$151)</f>
        <v>14.872352081811542</v>
      </c>
      <c r="I315" s="7"/>
      <c r="J315" s="7"/>
    </row>
    <row r="316" spans="1:17" x14ac:dyDescent="0.2">
      <c r="A316" s="7" t="s">
        <v>239</v>
      </c>
      <c r="B316" s="7">
        <v>34.990138787436088</v>
      </c>
      <c r="C316" s="7">
        <v>20.884404674945205</v>
      </c>
      <c r="D316" s="7">
        <v>2.7116508400292219</v>
      </c>
      <c r="E316" s="7">
        <v>3.2817750182615057</v>
      </c>
      <c r="F316" s="7">
        <v>1.5105916727538338</v>
      </c>
      <c r="G316" s="7">
        <v>7.9225712198685194</v>
      </c>
      <c r="H316" s="7">
        <v>7.1886413440467454</v>
      </c>
      <c r="I316" s="7">
        <f>VARP('M and LGBTQ+'!$T$78:$T$151)</f>
        <v>3.7284514243973703</v>
      </c>
      <c r="J316" s="7"/>
    </row>
    <row r="317" spans="1:17" ht="13.5" thickBot="1" x14ac:dyDescent="0.25">
      <c r="A317" s="8" t="s">
        <v>224</v>
      </c>
      <c r="B317" s="8">
        <v>23.887874360847338</v>
      </c>
      <c r="C317" s="8">
        <v>14.175127830533235</v>
      </c>
      <c r="D317" s="8">
        <v>1.9070489408327265</v>
      </c>
      <c r="E317" s="8">
        <v>2.3245069393718065</v>
      </c>
      <c r="F317" s="8">
        <v>1.0653761869978096</v>
      </c>
      <c r="G317" s="8">
        <v>5.1446311176040886</v>
      </c>
      <c r="H317" s="8">
        <v>4.7039810080350586</v>
      </c>
      <c r="I317" s="8">
        <v>2.3588385682980264</v>
      </c>
      <c r="J317" s="8">
        <f>VARP('M and LGBTQ+'!$U$78:$U$151)</f>
        <v>1.824872169466764</v>
      </c>
    </row>
    <row r="318" spans="1:17" ht="13.5" thickBot="1" x14ac:dyDescent="0.25"/>
    <row r="319" spans="1:17" x14ac:dyDescent="0.2">
      <c r="A319" s="9"/>
      <c r="B319" s="9" t="s">
        <v>7</v>
      </c>
      <c r="C319" s="9" t="s">
        <v>35</v>
      </c>
      <c r="D319" s="9" t="s">
        <v>225</v>
      </c>
      <c r="E319" s="9" t="s">
        <v>226</v>
      </c>
      <c r="F319" s="9" t="s">
        <v>227</v>
      </c>
      <c r="G319" s="9" t="s">
        <v>228</v>
      </c>
      <c r="H319" s="9" t="s">
        <v>229</v>
      </c>
      <c r="I319" s="9" t="s">
        <v>230</v>
      </c>
      <c r="J319" s="9" t="s">
        <v>48</v>
      </c>
      <c r="K319" s="9" t="s">
        <v>231</v>
      </c>
      <c r="L319" s="9" t="s">
        <v>232</v>
      </c>
      <c r="M319" s="9" t="s">
        <v>212</v>
      </c>
      <c r="N319" s="9" t="s">
        <v>233</v>
      </c>
    </row>
    <row r="320" spans="1:17" x14ac:dyDescent="0.2">
      <c r="A320" s="7" t="s">
        <v>7</v>
      </c>
      <c r="B320" s="7">
        <f>VARP('M and LGBTQ+'!$Q$155:$Q$228)</f>
        <v>44.878926223520821</v>
      </c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</row>
    <row r="321" spans="1:14" x14ac:dyDescent="0.2">
      <c r="A321" s="7" t="s">
        <v>35</v>
      </c>
      <c r="B321" s="7">
        <v>76.83491599707817</v>
      </c>
      <c r="C321" s="7">
        <f>VARP('M and LGBTQ+'!$R$155:$R$228)</f>
        <v>134.81738495252009</v>
      </c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</row>
    <row r="322" spans="1:14" x14ac:dyDescent="0.2">
      <c r="A322" s="7" t="s">
        <v>225</v>
      </c>
      <c r="B322" s="7">
        <v>16.058436815193573</v>
      </c>
      <c r="C322" s="7">
        <v>27.179327976625284</v>
      </c>
      <c r="D322" s="7">
        <f>VARP('M and LGBTQ+'!$S$155:$S$228)</f>
        <v>5.8999269539810077</v>
      </c>
      <c r="E322" s="7"/>
      <c r="F322" s="7"/>
      <c r="G322" s="7"/>
      <c r="H322" s="7"/>
      <c r="I322" s="7"/>
      <c r="J322" s="7"/>
      <c r="K322" s="7"/>
      <c r="L322" s="7"/>
      <c r="M322" s="7"/>
      <c r="N322" s="7"/>
    </row>
    <row r="323" spans="1:14" x14ac:dyDescent="0.2">
      <c r="A323" s="7" t="s">
        <v>226</v>
      </c>
      <c r="B323" s="7">
        <v>14.806975894813736</v>
      </c>
      <c r="C323" s="7">
        <v>25.54747991234477</v>
      </c>
      <c r="D323" s="7">
        <v>5.3071585098612077</v>
      </c>
      <c r="E323" s="7">
        <f>VARP('M and LGBTQ+'!$T$155:$T$228)</f>
        <v>5.2565741417092768</v>
      </c>
      <c r="F323" s="7"/>
      <c r="G323" s="7"/>
      <c r="H323" s="7"/>
      <c r="I323" s="7"/>
      <c r="J323" s="7"/>
      <c r="K323" s="7"/>
      <c r="L323" s="7"/>
      <c r="M323" s="7"/>
      <c r="N323" s="7"/>
    </row>
    <row r="324" spans="1:14" x14ac:dyDescent="0.2">
      <c r="A324" s="7" t="s">
        <v>227</v>
      </c>
      <c r="B324" s="7">
        <v>29.09258582907232</v>
      </c>
      <c r="C324" s="7">
        <v>50.208911614317017</v>
      </c>
      <c r="D324" s="7">
        <v>10.456902848794744</v>
      </c>
      <c r="E324" s="7">
        <v>9.7573046018992056</v>
      </c>
      <c r="F324" s="7">
        <f>VARP('M and LGBTQ+'!$U$155:$U$228)</f>
        <v>20.147005113221329</v>
      </c>
      <c r="G324" s="7"/>
      <c r="H324" s="7"/>
      <c r="I324" s="7"/>
      <c r="J324" s="7"/>
      <c r="K324" s="7"/>
      <c r="L324" s="7"/>
      <c r="M324" s="7"/>
      <c r="N324" s="7"/>
    </row>
    <row r="325" spans="1:14" x14ac:dyDescent="0.2">
      <c r="A325" s="7" t="s">
        <v>228</v>
      </c>
      <c r="B325" s="7">
        <v>35.978816654492341</v>
      </c>
      <c r="C325" s="7">
        <v>63.784149013878761</v>
      </c>
      <c r="D325" s="7">
        <v>12.681884587289989</v>
      </c>
      <c r="E325" s="7">
        <v>11.972607742878019</v>
      </c>
      <c r="F325" s="7">
        <v>23.960555149744341</v>
      </c>
      <c r="G325" s="7">
        <f>VARP('M and LGBTQ+'!$V$155:$V$228)</f>
        <v>30.864134404674946</v>
      </c>
      <c r="H325" s="7"/>
      <c r="I325" s="7"/>
      <c r="J325" s="7"/>
      <c r="K325" s="7"/>
      <c r="L325" s="7"/>
      <c r="M325" s="7"/>
      <c r="N325" s="7"/>
    </row>
    <row r="326" spans="1:14" x14ac:dyDescent="0.2">
      <c r="A326" s="7" t="s">
        <v>229</v>
      </c>
      <c r="B326" s="7">
        <v>23.596785975164369</v>
      </c>
      <c r="C326" s="7">
        <v>41.988312636961282</v>
      </c>
      <c r="D326" s="7">
        <v>8.2878013148283447</v>
      </c>
      <c r="E326" s="7">
        <v>8.0116873630387087</v>
      </c>
      <c r="F326" s="7">
        <v>15.45142439737034</v>
      </c>
      <c r="G326" s="7">
        <v>19.982834185536888</v>
      </c>
      <c r="H326" s="7">
        <f>VARP('M and LGBTQ+'!$W$155:$W$228)</f>
        <v>13.603360116873631</v>
      </c>
      <c r="I326" s="7"/>
      <c r="J326" s="7"/>
      <c r="K326" s="7"/>
      <c r="L326" s="7"/>
      <c r="M326" s="7"/>
      <c r="N326" s="7"/>
    </row>
    <row r="327" spans="1:14" x14ac:dyDescent="0.2">
      <c r="A327" s="7" t="s">
        <v>230</v>
      </c>
      <c r="B327" s="7">
        <v>8.3318115412710068</v>
      </c>
      <c r="C327" s="7">
        <v>15.15376186997808</v>
      </c>
      <c r="D327" s="7">
        <v>2.9112490869247645</v>
      </c>
      <c r="E327" s="7">
        <v>2.7989408327246159</v>
      </c>
      <c r="F327" s="7">
        <v>5.6437180423666877</v>
      </c>
      <c r="G327" s="7">
        <v>7.3816654492330134</v>
      </c>
      <c r="H327" s="7">
        <v>4.9758948137326549</v>
      </c>
      <c r="I327" s="7">
        <f>VARP('M and LGBTQ+'!$X$155:$X$228)</f>
        <v>1.9446676406135865</v>
      </c>
      <c r="J327" s="7"/>
      <c r="K327" s="7"/>
      <c r="L327" s="7"/>
      <c r="M327" s="7"/>
      <c r="N327" s="7"/>
    </row>
    <row r="328" spans="1:14" x14ac:dyDescent="0.2">
      <c r="A328" s="7" t="s">
        <v>48</v>
      </c>
      <c r="B328" s="7">
        <v>99.557523739956196</v>
      </c>
      <c r="C328" s="7">
        <v>175.85536888239588</v>
      </c>
      <c r="D328" s="7">
        <v>35.176406135865591</v>
      </c>
      <c r="E328" s="7">
        <v>32.881117604090576</v>
      </c>
      <c r="F328" s="7">
        <v>65.802593133674208</v>
      </c>
      <c r="G328" s="7">
        <v>83.843316289262233</v>
      </c>
      <c r="H328" s="7">
        <v>55.338203067932824</v>
      </c>
      <c r="I328" s="7">
        <v>20.340211833455076</v>
      </c>
      <c r="J328" s="7">
        <f>VARP('M and LGBTQ+'!$Y$155:$Y$228)</f>
        <v>232.3508035062089</v>
      </c>
      <c r="K328" s="7"/>
      <c r="L328" s="7"/>
      <c r="M328" s="7"/>
      <c r="N328" s="7"/>
    </row>
    <row r="329" spans="1:14" x14ac:dyDescent="0.2">
      <c r="A329" s="7" t="s">
        <v>231</v>
      </c>
      <c r="B329" s="7">
        <v>4.0757852447041651</v>
      </c>
      <c r="C329" s="7">
        <v>7.4561723886048243</v>
      </c>
      <c r="D329" s="7">
        <v>1.4441197954711462</v>
      </c>
      <c r="E329" s="7">
        <v>1.4289627465303141</v>
      </c>
      <c r="F329" s="7">
        <v>3.0374360847333834</v>
      </c>
      <c r="G329" s="7">
        <v>3.709276844411979</v>
      </c>
      <c r="H329" s="7">
        <v>2.3842220598977337</v>
      </c>
      <c r="I329" s="7">
        <v>0.92311906501095686</v>
      </c>
      <c r="J329" s="7">
        <v>10.119612856099343</v>
      </c>
      <c r="K329" s="7">
        <f>VARP('M and LGBTQ+'!$Z$155:$Z$228)</f>
        <v>0.65029218407596789</v>
      </c>
      <c r="L329" s="7"/>
      <c r="M329" s="7"/>
      <c r="N329" s="7"/>
    </row>
    <row r="330" spans="1:14" x14ac:dyDescent="0.2">
      <c r="A330" s="7" t="s">
        <v>232</v>
      </c>
      <c r="B330" s="7">
        <v>11.657231555880195</v>
      </c>
      <c r="C330" s="7">
        <v>20.526296566837107</v>
      </c>
      <c r="D330" s="7">
        <v>4.1227173119065021</v>
      </c>
      <c r="E330" s="7">
        <v>4.0210007304601882</v>
      </c>
      <c r="F330" s="7">
        <v>7.8424032140248352</v>
      </c>
      <c r="G330" s="7">
        <v>9.9068663257852432</v>
      </c>
      <c r="H330" s="7">
        <v>6.3451424397370291</v>
      </c>
      <c r="I330" s="7">
        <v>2.3109934258582907</v>
      </c>
      <c r="J330" s="7">
        <v>26.509313367421484</v>
      </c>
      <c r="K330" s="7">
        <v>1.2368517165814468</v>
      </c>
      <c r="L330" s="7">
        <f>VARP('M and LGBTQ+'!$AA$155:$AA$228)</f>
        <v>3.4632943754565377</v>
      </c>
      <c r="M330" s="7"/>
      <c r="N330" s="7"/>
    </row>
    <row r="331" spans="1:14" x14ac:dyDescent="0.2">
      <c r="A331" s="7" t="s">
        <v>212</v>
      </c>
      <c r="B331" s="7">
        <v>21.88184806428049</v>
      </c>
      <c r="C331" s="7">
        <v>38.55807158509861</v>
      </c>
      <c r="D331" s="7">
        <v>7.6223520818115365</v>
      </c>
      <c r="E331" s="7">
        <v>7.3270635500365273</v>
      </c>
      <c r="F331" s="7">
        <v>14.126917457998527</v>
      </c>
      <c r="G331" s="7">
        <v>18.546018991964946</v>
      </c>
      <c r="H331" s="7">
        <v>11.892257121986855</v>
      </c>
      <c r="I331" s="7">
        <v>4.3402118334550748</v>
      </c>
      <c r="J331" s="7">
        <v>49.499452154857565</v>
      </c>
      <c r="K331" s="7">
        <v>1.9574506939371807</v>
      </c>
      <c r="L331" s="7">
        <v>6.2390430971512076</v>
      </c>
      <c r="M331" s="7">
        <f>VARP('M and LGBTQ+'!$AB$155:$AB$228)</f>
        <v>12.567019722425128</v>
      </c>
      <c r="N331" s="7"/>
    </row>
    <row r="332" spans="1:14" ht="13.5" thickBot="1" x14ac:dyDescent="0.25">
      <c r="A332" s="8" t="s">
        <v>233</v>
      </c>
      <c r="B332" s="8">
        <v>0</v>
      </c>
      <c r="C332" s="8">
        <v>0</v>
      </c>
      <c r="D332" s="8">
        <v>0</v>
      </c>
      <c r="E332" s="8">
        <v>0</v>
      </c>
      <c r="F332" s="8">
        <v>0</v>
      </c>
      <c r="G332" s="8">
        <v>0</v>
      </c>
      <c r="H332" s="8">
        <v>0</v>
      </c>
      <c r="I332" s="8">
        <v>0</v>
      </c>
      <c r="J332" s="8">
        <v>0</v>
      </c>
      <c r="K332" s="8">
        <v>0</v>
      </c>
      <c r="L332" s="8">
        <v>0</v>
      </c>
      <c r="M332" s="8">
        <v>0</v>
      </c>
      <c r="N332" s="8">
        <f>VARP('M and LGBTQ+'!$AC$155:$AC$228)</f>
        <v>0</v>
      </c>
    </row>
    <row r="333" spans="1:14" ht="13.5" thickBot="1" x14ac:dyDescent="0.25"/>
    <row r="334" spans="1:14" x14ac:dyDescent="0.2">
      <c r="A334" s="9"/>
      <c r="B334" s="9" t="s">
        <v>9</v>
      </c>
      <c r="C334" s="9" t="s">
        <v>86</v>
      </c>
      <c r="D334" s="9" t="s">
        <v>83</v>
      </c>
      <c r="E334" s="9" t="s">
        <v>234</v>
      </c>
      <c r="F334" s="9" t="s">
        <v>135</v>
      </c>
      <c r="G334" s="9" t="s">
        <v>37</v>
      </c>
      <c r="H334" s="9" t="s">
        <v>235</v>
      </c>
    </row>
    <row r="335" spans="1:14" x14ac:dyDescent="0.2">
      <c r="A335" s="7" t="s">
        <v>9</v>
      </c>
      <c r="B335" s="7">
        <f>VARP('M and LGBTQ+'!$K$232:$K$305)</f>
        <v>256.95763330898467</v>
      </c>
      <c r="C335" s="7"/>
      <c r="D335" s="7"/>
      <c r="E335" s="7"/>
      <c r="F335" s="7"/>
      <c r="G335" s="7"/>
      <c r="H335" s="7"/>
    </row>
    <row r="336" spans="1:14" x14ac:dyDescent="0.2">
      <c r="A336" s="7" t="s">
        <v>86</v>
      </c>
      <c r="B336" s="7">
        <v>158.63623082542006</v>
      </c>
      <c r="C336" s="7">
        <f>VARP('M and LGBTQ+'!$L$232:$L$305)</f>
        <v>98.349342585829078</v>
      </c>
      <c r="D336" s="7"/>
      <c r="E336" s="7"/>
      <c r="F336" s="7"/>
      <c r="G336" s="7"/>
      <c r="H336" s="7"/>
    </row>
    <row r="337" spans="1:8" x14ac:dyDescent="0.2">
      <c r="A337" s="7" t="s">
        <v>83</v>
      </c>
      <c r="B337" s="7">
        <v>136.65303140978821</v>
      </c>
      <c r="C337" s="7">
        <v>84.755478451424409</v>
      </c>
      <c r="D337" s="7">
        <f>VARP('M and LGBTQ+'!$M$232:$M$305)</f>
        <v>74.650292184075965</v>
      </c>
      <c r="E337" s="7"/>
      <c r="F337" s="7"/>
      <c r="G337" s="7"/>
      <c r="H337" s="7"/>
    </row>
    <row r="338" spans="1:8" x14ac:dyDescent="0.2">
      <c r="A338" s="7" t="s">
        <v>234</v>
      </c>
      <c r="B338" s="7">
        <v>25.975164353542741</v>
      </c>
      <c r="C338" s="7">
        <v>16.171658144631113</v>
      </c>
      <c r="D338" s="7">
        <v>14.51095690284879</v>
      </c>
      <c r="E338" s="7">
        <f>VARP('M and LGBTQ+'!$N$232:$N$305)</f>
        <v>3.0730460189919651</v>
      </c>
      <c r="F338" s="7"/>
      <c r="G338" s="7"/>
      <c r="H338" s="7"/>
    </row>
    <row r="339" spans="1:8" x14ac:dyDescent="0.2">
      <c r="A339" s="7" t="s">
        <v>135</v>
      </c>
      <c r="B339" s="7">
        <v>93.608108108108127</v>
      </c>
      <c r="C339" s="7">
        <v>58.121621621621586</v>
      </c>
      <c r="D339" s="7">
        <v>50.743243243243271</v>
      </c>
      <c r="E339" s="7">
        <v>9.8108108108108105</v>
      </c>
      <c r="F339" s="7">
        <f>VARP('M and LGBTQ+'!$O$232:$O$305)</f>
        <v>35.270270270270274</v>
      </c>
      <c r="G339" s="7"/>
      <c r="H339" s="7"/>
    </row>
    <row r="340" spans="1:8" x14ac:dyDescent="0.2">
      <c r="A340" s="7" t="s">
        <v>37</v>
      </c>
      <c r="B340" s="7">
        <v>67.280496712929121</v>
      </c>
      <c r="C340" s="7">
        <v>41.560080350620893</v>
      </c>
      <c r="D340" s="7">
        <v>36.233564645726794</v>
      </c>
      <c r="E340" s="7">
        <v>7.1471877282688139</v>
      </c>
      <c r="F340" s="7">
        <v>24.783783783783786</v>
      </c>
      <c r="G340" s="7">
        <f>VARP('M and LGBTQ+'!$P$232:$P$305)</f>
        <v>18.468407596785976</v>
      </c>
      <c r="H340" s="7"/>
    </row>
    <row r="341" spans="1:8" ht="13.5" thickBot="1" x14ac:dyDescent="0.25">
      <c r="A341" s="8" t="s">
        <v>235</v>
      </c>
      <c r="B341" s="8">
        <v>22.791453615777939</v>
      </c>
      <c r="C341" s="8">
        <v>14.14810080350621</v>
      </c>
      <c r="D341" s="8">
        <v>12.369430241051861</v>
      </c>
      <c r="E341" s="8">
        <v>2.5259313367421456</v>
      </c>
      <c r="F341" s="8">
        <v>8.513513513513514</v>
      </c>
      <c r="G341" s="8">
        <v>6.3124543462381215</v>
      </c>
      <c r="H341" s="8">
        <f>VARP('M and LGBTQ+'!$Q$232:$Q$305)</f>
        <v>2.3069758948137324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3986-15C9-44F1-B46D-85C417E11A86}">
  <dimension ref="A1:AC405"/>
  <sheetViews>
    <sheetView topLeftCell="A378" workbookViewId="0">
      <selection activeCell="N400" sqref="N400"/>
    </sheetView>
  </sheetViews>
  <sheetFormatPr defaultRowHeight="12.75" x14ac:dyDescent="0.2"/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4" t="s">
        <v>16</v>
      </c>
      <c r="B2" s="4" t="s">
        <v>17</v>
      </c>
      <c r="C2" s="4" t="s">
        <v>18</v>
      </c>
      <c r="D2" s="4" t="s">
        <v>19</v>
      </c>
      <c r="E2" s="4" t="s">
        <v>20</v>
      </c>
    </row>
    <row r="3" spans="1:5" x14ac:dyDescent="0.2">
      <c r="A3" s="4" t="s">
        <v>16</v>
      </c>
      <c r="B3" s="4" t="s">
        <v>21</v>
      </c>
      <c r="C3" s="4" t="s">
        <v>22</v>
      </c>
      <c r="D3" s="4" t="s">
        <v>15</v>
      </c>
      <c r="E3" s="4" t="s">
        <v>23</v>
      </c>
    </row>
    <row r="4" spans="1:5" x14ac:dyDescent="0.2">
      <c r="A4" s="4" t="s">
        <v>34</v>
      </c>
      <c r="B4" s="4" t="s">
        <v>6</v>
      </c>
      <c r="C4" s="4" t="s">
        <v>35</v>
      </c>
      <c r="D4" s="4" t="s">
        <v>36</v>
      </c>
      <c r="E4" s="4" t="s">
        <v>37</v>
      </c>
    </row>
    <row r="5" spans="1:5" x14ac:dyDescent="0.2">
      <c r="A5" s="4" t="s">
        <v>16</v>
      </c>
      <c r="B5" s="4" t="s">
        <v>43</v>
      </c>
      <c r="C5" s="4" t="s">
        <v>44</v>
      </c>
      <c r="D5" s="4" t="s">
        <v>15</v>
      </c>
      <c r="E5" s="4" t="s">
        <v>45</v>
      </c>
    </row>
    <row r="6" spans="1:5" x14ac:dyDescent="0.2">
      <c r="A6" s="4" t="s">
        <v>16</v>
      </c>
      <c r="B6" s="4" t="s">
        <v>27</v>
      </c>
      <c r="C6" s="4" t="s">
        <v>54</v>
      </c>
      <c r="D6" s="4" t="s">
        <v>55</v>
      </c>
      <c r="E6" s="4" t="s">
        <v>56</v>
      </c>
    </row>
    <row r="7" spans="1:5" x14ac:dyDescent="0.2">
      <c r="A7" s="4" t="s">
        <v>16</v>
      </c>
      <c r="B7" s="4" t="s">
        <v>38</v>
      </c>
      <c r="C7" s="4" t="s">
        <v>57</v>
      </c>
      <c r="D7" s="4" t="s">
        <v>15</v>
      </c>
      <c r="E7" s="4" t="s">
        <v>58</v>
      </c>
    </row>
    <row r="8" spans="1:5" x14ac:dyDescent="0.2">
      <c r="A8" s="4" t="s">
        <v>16</v>
      </c>
      <c r="B8" s="4" t="s">
        <v>6</v>
      </c>
      <c r="C8" s="4" t="s">
        <v>7</v>
      </c>
      <c r="D8" s="4" t="s">
        <v>15</v>
      </c>
      <c r="E8" s="4" t="s">
        <v>33</v>
      </c>
    </row>
    <row r="9" spans="1:5" x14ac:dyDescent="0.2">
      <c r="A9" s="4" t="s">
        <v>16</v>
      </c>
      <c r="B9" s="4" t="s">
        <v>17</v>
      </c>
      <c r="C9" s="4" t="s">
        <v>60</v>
      </c>
      <c r="D9" s="4" t="s">
        <v>55</v>
      </c>
      <c r="E9" s="4" t="s">
        <v>45</v>
      </c>
    </row>
    <row r="10" spans="1:5" x14ac:dyDescent="0.2">
      <c r="A10" s="4" t="s">
        <v>16</v>
      </c>
      <c r="B10" s="4" t="s">
        <v>6</v>
      </c>
      <c r="C10" s="4" t="s">
        <v>61</v>
      </c>
      <c r="D10" s="4" t="s">
        <v>15</v>
      </c>
      <c r="E10" s="4" t="s">
        <v>62</v>
      </c>
    </row>
    <row r="11" spans="1:5" x14ac:dyDescent="0.2">
      <c r="A11" s="4" t="s">
        <v>16</v>
      </c>
      <c r="B11" s="4" t="s">
        <v>6</v>
      </c>
      <c r="C11" s="4" t="s">
        <v>66</v>
      </c>
      <c r="D11" s="4" t="s">
        <v>15</v>
      </c>
      <c r="E11" s="4" t="s">
        <v>67</v>
      </c>
    </row>
    <row r="12" spans="1:5" x14ac:dyDescent="0.2">
      <c r="A12" s="4" t="s">
        <v>16</v>
      </c>
      <c r="B12" s="4" t="s">
        <v>43</v>
      </c>
      <c r="C12" s="4" t="s">
        <v>68</v>
      </c>
      <c r="D12" s="4" t="s">
        <v>12</v>
      </c>
      <c r="E12" s="4" t="s">
        <v>42</v>
      </c>
    </row>
    <row r="13" spans="1:5" x14ac:dyDescent="0.2">
      <c r="A13" s="4" t="s">
        <v>16</v>
      </c>
      <c r="B13" s="4" t="s">
        <v>6</v>
      </c>
      <c r="C13" s="4" t="s">
        <v>71</v>
      </c>
      <c r="D13" s="4" t="s">
        <v>19</v>
      </c>
      <c r="E13" s="4" t="s">
        <v>23</v>
      </c>
    </row>
    <row r="14" spans="1:5" x14ac:dyDescent="0.2">
      <c r="A14" s="4" t="s">
        <v>16</v>
      </c>
      <c r="B14" s="4" t="s">
        <v>72</v>
      </c>
      <c r="C14" s="4" t="s">
        <v>73</v>
      </c>
      <c r="D14" s="4" t="s">
        <v>74</v>
      </c>
      <c r="E14" s="4" t="s">
        <v>75</v>
      </c>
    </row>
    <row r="15" spans="1:5" x14ac:dyDescent="0.2">
      <c r="A15" s="4" t="s">
        <v>34</v>
      </c>
      <c r="B15" s="4" t="s">
        <v>38</v>
      </c>
      <c r="C15" s="4" t="s">
        <v>71</v>
      </c>
      <c r="D15" s="4" t="s">
        <v>15</v>
      </c>
      <c r="E15" s="4" t="s">
        <v>84</v>
      </c>
    </row>
    <row r="16" spans="1:5" x14ac:dyDescent="0.2">
      <c r="A16" s="4" t="s">
        <v>16</v>
      </c>
      <c r="B16" s="4" t="s">
        <v>43</v>
      </c>
      <c r="C16" s="4" t="s">
        <v>85</v>
      </c>
      <c r="D16" s="4" t="s">
        <v>32</v>
      </c>
      <c r="E16" s="4" t="s">
        <v>86</v>
      </c>
    </row>
    <row r="17" spans="1:5" x14ac:dyDescent="0.2">
      <c r="A17" s="4" t="s">
        <v>16</v>
      </c>
      <c r="B17" s="4" t="s">
        <v>43</v>
      </c>
      <c r="C17" s="4" t="s">
        <v>89</v>
      </c>
      <c r="D17" s="4" t="s">
        <v>15</v>
      </c>
      <c r="E17" s="4" t="s">
        <v>33</v>
      </c>
    </row>
    <row r="18" spans="1:5" x14ac:dyDescent="0.2">
      <c r="A18" s="4" t="s">
        <v>34</v>
      </c>
      <c r="B18" s="4" t="s">
        <v>95</v>
      </c>
      <c r="C18" s="4" t="s">
        <v>96</v>
      </c>
      <c r="D18" s="4" t="s">
        <v>46</v>
      </c>
      <c r="E18" s="4" t="s">
        <v>97</v>
      </c>
    </row>
    <row r="19" spans="1:5" x14ac:dyDescent="0.2">
      <c r="A19" s="4" t="s">
        <v>16</v>
      </c>
      <c r="B19" s="4" t="s">
        <v>98</v>
      </c>
      <c r="C19" s="4" t="s">
        <v>99</v>
      </c>
      <c r="D19" s="4" t="s">
        <v>19</v>
      </c>
      <c r="E19" s="4" t="s">
        <v>100</v>
      </c>
    </row>
    <row r="20" spans="1:5" x14ac:dyDescent="0.2">
      <c r="A20" s="4" t="s">
        <v>16</v>
      </c>
      <c r="B20" s="4" t="s">
        <v>27</v>
      </c>
      <c r="C20" s="4" t="s">
        <v>103</v>
      </c>
      <c r="D20" s="4" t="s">
        <v>19</v>
      </c>
      <c r="E20" s="4" t="s">
        <v>104</v>
      </c>
    </row>
    <row r="21" spans="1:5" x14ac:dyDescent="0.2">
      <c r="A21" s="4" t="s">
        <v>16</v>
      </c>
      <c r="B21" s="4" t="s">
        <v>17</v>
      </c>
      <c r="C21" s="4" t="s">
        <v>105</v>
      </c>
      <c r="D21" s="4" t="s">
        <v>32</v>
      </c>
      <c r="E21" s="4" t="s">
        <v>106</v>
      </c>
    </row>
    <row r="22" spans="1:5" x14ac:dyDescent="0.2">
      <c r="A22" s="4" t="s">
        <v>16</v>
      </c>
      <c r="B22" s="4" t="s">
        <v>110</v>
      </c>
      <c r="C22" s="4" t="s">
        <v>111</v>
      </c>
      <c r="D22" s="4" t="s">
        <v>19</v>
      </c>
      <c r="E22" s="4" t="s">
        <v>112</v>
      </c>
    </row>
    <row r="23" spans="1:5" x14ac:dyDescent="0.2">
      <c r="A23" s="4" t="s">
        <v>34</v>
      </c>
      <c r="B23" s="4" t="s">
        <v>110</v>
      </c>
      <c r="C23" s="4" t="s">
        <v>113</v>
      </c>
      <c r="D23" s="4" t="s">
        <v>19</v>
      </c>
      <c r="E23" s="4" t="s">
        <v>42</v>
      </c>
    </row>
    <row r="24" spans="1:5" x14ac:dyDescent="0.2">
      <c r="A24" s="4" t="s">
        <v>16</v>
      </c>
      <c r="B24" s="4" t="s">
        <v>38</v>
      </c>
      <c r="C24" s="4" t="s">
        <v>114</v>
      </c>
      <c r="D24" s="4" t="s">
        <v>115</v>
      </c>
      <c r="E24" s="4" t="s">
        <v>100</v>
      </c>
    </row>
    <row r="25" spans="1:5" x14ac:dyDescent="0.2">
      <c r="A25" s="4" t="s">
        <v>34</v>
      </c>
      <c r="B25" s="4" t="s">
        <v>110</v>
      </c>
      <c r="C25" s="4" t="s">
        <v>116</v>
      </c>
      <c r="D25" s="4" t="s">
        <v>117</v>
      </c>
      <c r="E25" s="4" t="s">
        <v>9</v>
      </c>
    </row>
    <row r="26" spans="1:5" x14ac:dyDescent="0.2">
      <c r="A26" s="4" t="s">
        <v>16</v>
      </c>
      <c r="B26" s="4" t="s">
        <v>38</v>
      </c>
      <c r="C26" s="4" t="s">
        <v>118</v>
      </c>
      <c r="D26" s="4" t="s">
        <v>19</v>
      </c>
      <c r="E26" s="4" t="s">
        <v>119</v>
      </c>
    </row>
    <row r="27" spans="1:5" x14ac:dyDescent="0.2">
      <c r="A27" s="4" t="s">
        <v>16</v>
      </c>
      <c r="B27" s="4" t="s">
        <v>120</v>
      </c>
      <c r="C27" s="4" t="s">
        <v>121</v>
      </c>
      <c r="D27" s="4" t="s">
        <v>15</v>
      </c>
      <c r="E27" s="4" t="s">
        <v>56</v>
      </c>
    </row>
    <row r="28" spans="1:5" x14ac:dyDescent="0.2">
      <c r="A28" s="4" t="s">
        <v>16</v>
      </c>
      <c r="B28" s="4" t="s">
        <v>43</v>
      </c>
      <c r="C28" s="4" t="s">
        <v>122</v>
      </c>
      <c r="D28" s="4" t="s">
        <v>50</v>
      </c>
      <c r="E28" s="4" t="s">
        <v>83</v>
      </c>
    </row>
    <row r="29" spans="1:5" x14ac:dyDescent="0.2">
      <c r="A29" s="4" t="s">
        <v>16</v>
      </c>
      <c r="B29" s="4" t="s">
        <v>43</v>
      </c>
      <c r="C29" s="4" t="s">
        <v>123</v>
      </c>
      <c r="D29" s="4" t="s">
        <v>46</v>
      </c>
      <c r="E29" s="4" t="s">
        <v>75</v>
      </c>
    </row>
    <row r="30" spans="1:5" x14ac:dyDescent="0.2">
      <c r="A30" s="4" t="s">
        <v>16</v>
      </c>
      <c r="B30" s="4" t="s">
        <v>110</v>
      </c>
      <c r="C30" s="4" t="s">
        <v>125</v>
      </c>
      <c r="D30" s="4" t="s">
        <v>87</v>
      </c>
      <c r="E30" s="4" t="s">
        <v>126</v>
      </c>
    </row>
    <row r="31" spans="1:5" x14ac:dyDescent="0.2">
      <c r="A31" s="4" t="s">
        <v>34</v>
      </c>
      <c r="B31" s="4" t="s">
        <v>127</v>
      </c>
      <c r="C31" s="4" t="s">
        <v>128</v>
      </c>
      <c r="D31" s="4" t="s">
        <v>129</v>
      </c>
      <c r="E31" s="4" t="s">
        <v>130</v>
      </c>
    </row>
    <row r="32" spans="1:5" x14ac:dyDescent="0.2">
      <c r="A32" s="4" t="s">
        <v>16</v>
      </c>
      <c r="B32" s="4" t="s">
        <v>6</v>
      </c>
      <c r="C32" s="4" t="s">
        <v>131</v>
      </c>
      <c r="D32" s="4" t="s">
        <v>19</v>
      </c>
      <c r="E32" s="4" t="s">
        <v>42</v>
      </c>
    </row>
    <row r="33" spans="1:5" x14ac:dyDescent="0.2">
      <c r="A33" s="4" t="s">
        <v>16</v>
      </c>
      <c r="B33" s="4" t="s">
        <v>17</v>
      </c>
      <c r="C33" s="4" t="s">
        <v>132</v>
      </c>
      <c r="D33" s="4" t="s">
        <v>129</v>
      </c>
      <c r="E33" s="4" t="s">
        <v>56</v>
      </c>
    </row>
    <row r="34" spans="1:5" x14ac:dyDescent="0.2">
      <c r="A34" s="4" t="s">
        <v>16</v>
      </c>
      <c r="B34" s="4" t="s">
        <v>6</v>
      </c>
      <c r="C34" s="4" t="s">
        <v>133</v>
      </c>
      <c r="D34" s="4" t="s">
        <v>15</v>
      </c>
      <c r="E34" s="4" t="s">
        <v>78</v>
      </c>
    </row>
    <row r="35" spans="1:5" x14ac:dyDescent="0.2">
      <c r="A35" s="4" t="s">
        <v>16</v>
      </c>
      <c r="B35" s="4" t="s">
        <v>6</v>
      </c>
      <c r="C35" s="4" t="s">
        <v>136</v>
      </c>
      <c r="D35" s="4" t="s">
        <v>19</v>
      </c>
      <c r="E35" s="4" t="s">
        <v>9</v>
      </c>
    </row>
    <row r="36" spans="1:5" x14ac:dyDescent="0.2">
      <c r="A36" s="4" t="s">
        <v>16</v>
      </c>
      <c r="B36" s="4" t="s">
        <v>138</v>
      </c>
      <c r="C36" s="4" t="s">
        <v>139</v>
      </c>
      <c r="D36" s="4" t="s">
        <v>129</v>
      </c>
      <c r="E36" s="4" t="s">
        <v>53</v>
      </c>
    </row>
    <row r="37" spans="1:5" x14ac:dyDescent="0.2">
      <c r="A37" s="4" t="s">
        <v>16</v>
      </c>
      <c r="B37" s="4" t="s">
        <v>6</v>
      </c>
      <c r="C37" s="4" t="s">
        <v>140</v>
      </c>
      <c r="D37" s="4" t="s">
        <v>32</v>
      </c>
      <c r="E37" s="4" t="s">
        <v>141</v>
      </c>
    </row>
    <row r="38" spans="1:5" x14ac:dyDescent="0.2">
      <c r="A38" s="4" t="s">
        <v>16</v>
      </c>
      <c r="B38" s="4" t="s">
        <v>142</v>
      </c>
      <c r="C38" s="4" t="s">
        <v>143</v>
      </c>
      <c r="D38" s="4" t="s">
        <v>87</v>
      </c>
      <c r="E38" s="4" t="s">
        <v>144</v>
      </c>
    </row>
    <row r="39" spans="1:5" x14ac:dyDescent="0.2">
      <c r="A39" s="4" t="s">
        <v>16</v>
      </c>
      <c r="B39" s="4" t="s">
        <v>147</v>
      </c>
      <c r="C39" s="4" t="s">
        <v>148</v>
      </c>
      <c r="D39" s="4" t="s">
        <v>19</v>
      </c>
      <c r="E39" s="4" t="s">
        <v>149</v>
      </c>
    </row>
    <row r="40" spans="1:5" x14ac:dyDescent="0.2">
      <c r="A40" s="4" t="s">
        <v>34</v>
      </c>
      <c r="B40" s="4" t="s">
        <v>6</v>
      </c>
      <c r="C40" s="4" t="s">
        <v>152</v>
      </c>
      <c r="D40" s="4" t="s">
        <v>8</v>
      </c>
      <c r="E40" s="4" t="s">
        <v>9</v>
      </c>
    </row>
    <row r="41" spans="1:5" x14ac:dyDescent="0.2">
      <c r="A41" s="4" t="s">
        <v>16</v>
      </c>
      <c r="B41" s="4" t="s">
        <v>6</v>
      </c>
      <c r="C41" s="4" t="s">
        <v>153</v>
      </c>
      <c r="D41" s="4" t="s">
        <v>36</v>
      </c>
      <c r="E41" s="4" t="s">
        <v>42</v>
      </c>
    </row>
    <row r="42" spans="1:5" x14ac:dyDescent="0.2">
      <c r="A42" s="4" t="s">
        <v>16</v>
      </c>
      <c r="B42" s="4" t="s">
        <v>6</v>
      </c>
      <c r="C42" s="4" t="s">
        <v>35</v>
      </c>
      <c r="D42" s="4" t="s">
        <v>36</v>
      </c>
      <c r="E42" s="4" t="s">
        <v>154</v>
      </c>
    </row>
    <row r="43" spans="1:5" x14ac:dyDescent="0.2">
      <c r="A43" s="4" t="s">
        <v>16</v>
      </c>
      <c r="B43" s="4" t="s">
        <v>17</v>
      </c>
      <c r="C43" s="4" t="s">
        <v>159</v>
      </c>
      <c r="D43" s="4" t="s">
        <v>8</v>
      </c>
      <c r="E43" s="4" t="s">
        <v>160</v>
      </c>
    </row>
    <row r="44" spans="1:5" x14ac:dyDescent="0.2">
      <c r="A44" s="4" t="s">
        <v>16</v>
      </c>
      <c r="B44" s="4" t="s">
        <v>161</v>
      </c>
      <c r="C44" s="4" t="s">
        <v>162</v>
      </c>
      <c r="D44" s="4" t="s">
        <v>19</v>
      </c>
      <c r="E44" s="4" t="s">
        <v>135</v>
      </c>
    </row>
    <row r="45" spans="1:5" x14ac:dyDescent="0.2">
      <c r="A45" s="4" t="s">
        <v>16</v>
      </c>
      <c r="B45" s="4" t="s">
        <v>43</v>
      </c>
      <c r="C45" s="4" t="s">
        <v>82</v>
      </c>
      <c r="D45" s="4" t="s">
        <v>46</v>
      </c>
      <c r="E45" s="4" t="s">
        <v>9</v>
      </c>
    </row>
    <row r="46" spans="1:5" x14ac:dyDescent="0.2">
      <c r="A46" s="4" t="s">
        <v>16</v>
      </c>
      <c r="B46" s="4" t="s">
        <v>6</v>
      </c>
      <c r="C46" s="4" t="s">
        <v>153</v>
      </c>
      <c r="D46" s="4" t="s">
        <v>55</v>
      </c>
      <c r="E46" s="4" t="s">
        <v>42</v>
      </c>
    </row>
    <row r="47" spans="1:5" x14ac:dyDescent="0.2">
      <c r="A47" s="4" t="s">
        <v>16</v>
      </c>
      <c r="B47" s="4" t="s">
        <v>120</v>
      </c>
      <c r="C47" s="4" t="s">
        <v>167</v>
      </c>
      <c r="D47" s="4" t="s">
        <v>32</v>
      </c>
      <c r="E47" s="4" t="s">
        <v>168</v>
      </c>
    </row>
    <row r="48" spans="1:5" x14ac:dyDescent="0.2">
      <c r="A48" s="4" t="s">
        <v>16</v>
      </c>
      <c r="B48" s="4" t="s">
        <v>27</v>
      </c>
      <c r="C48" s="4" t="s">
        <v>172</v>
      </c>
      <c r="D48" s="4" t="s">
        <v>19</v>
      </c>
      <c r="E48" s="4" t="s">
        <v>135</v>
      </c>
    </row>
    <row r="49" spans="1:5" x14ac:dyDescent="0.2">
      <c r="A49" s="4" t="s">
        <v>16</v>
      </c>
      <c r="B49" s="4" t="s">
        <v>174</v>
      </c>
      <c r="C49" s="4" t="s">
        <v>175</v>
      </c>
      <c r="D49" s="4" t="s">
        <v>46</v>
      </c>
      <c r="E49" s="4" t="s">
        <v>141</v>
      </c>
    </row>
    <row r="50" spans="1:5" x14ac:dyDescent="0.2">
      <c r="A50" s="4" t="s">
        <v>16</v>
      </c>
      <c r="B50" s="4" t="s">
        <v>6</v>
      </c>
      <c r="C50" s="4" t="s">
        <v>176</v>
      </c>
      <c r="D50" s="4" t="s">
        <v>15</v>
      </c>
      <c r="E50" s="4" t="s">
        <v>100</v>
      </c>
    </row>
    <row r="51" spans="1:5" x14ac:dyDescent="0.2">
      <c r="A51" s="4" t="s">
        <v>16</v>
      </c>
      <c r="B51" s="4" t="s">
        <v>177</v>
      </c>
      <c r="C51" s="4" t="s">
        <v>178</v>
      </c>
      <c r="D51" s="4" t="s">
        <v>15</v>
      </c>
      <c r="E51" s="4" t="s">
        <v>83</v>
      </c>
    </row>
    <row r="52" spans="1:5" x14ac:dyDescent="0.2">
      <c r="A52" s="4" t="s">
        <v>16</v>
      </c>
      <c r="B52" s="4" t="s">
        <v>27</v>
      </c>
      <c r="C52" s="4" t="s">
        <v>57</v>
      </c>
      <c r="D52" s="4" t="s">
        <v>46</v>
      </c>
      <c r="E52" s="4" t="s">
        <v>179</v>
      </c>
    </row>
    <row r="53" spans="1:5" x14ac:dyDescent="0.2">
      <c r="A53" s="4" t="s">
        <v>34</v>
      </c>
      <c r="B53" s="4" t="s">
        <v>43</v>
      </c>
      <c r="C53" s="4" t="s">
        <v>48</v>
      </c>
      <c r="D53" s="4" t="s">
        <v>8</v>
      </c>
      <c r="E53" s="4" t="s">
        <v>86</v>
      </c>
    </row>
    <row r="54" spans="1:5" x14ac:dyDescent="0.2">
      <c r="A54" s="4" t="s">
        <v>16</v>
      </c>
      <c r="B54" s="4" t="s">
        <v>161</v>
      </c>
      <c r="C54" s="4" t="s">
        <v>180</v>
      </c>
      <c r="D54" s="4" t="s">
        <v>55</v>
      </c>
      <c r="E54" s="4" t="s">
        <v>42</v>
      </c>
    </row>
    <row r="55" spans="1:5" x14ac:dyDescent="0.2">
      <c r="A55" s="4" t="s">
        <v>16</v>
      </c>
      <c r="B55" s="4" t="s">
        <v>177</v>
      </c>
      <c r="C55" s="4" t="s">
        <v>181</v>
      </c>
      <c r="D55" s="4" t="s">
        <v>19</v>
      </c>
      <c r="E55" s="4" t="s">
        <v>141</v>
      </c>
    </row>
    <row r="56" spans="1:5" x14ac:dyDescent="0.2">
      <c r="A56" s="4" t="s">
        <v>16</v>
      </c>
      <c r="B56" s="4" t="s">
        <v>38</v>
      </c>
      <c r="C56" s="4" t="s">
        <v>182</v>
      </c>
      <c r="D56" s="4" t="s">
        <v>55</v>
      </c>
      <c r="E56" s="4" t="s">
        <v>135</v>
      </c>
    </row>
    <row r="57" spans="1:5" x14ac:dyDescent="0.2">
      <c r="A57" s="4" t="s">
        <v>16</v>
      </c>
      <c r="B57" s="4" t="s">
        <v>27</v>
      </c>
      <c r="C57" s="4" t="s">
        <v>183</v>
      </c>
      <c r="D57" s="4" t="s">
        <v>55</v>
      </c>
      <c r="E57" s="4" t="s">
        <v>9</v>
      </c>
    </row>
    <row r="58" spans="1:5" x14ac:dyDescent="0.2">
      <c r="A58" s="4" t="s">
        <v>16</v>
      </c>
      <c r="B58" s="4" t="s">
        <v>184</v>
      </c>
      <c r="C58" s="4" t="s">
        <v>185</v>
      </c>
      <c r="D58" s="4" t="s">
        <v>32</v>
      </c>
      <c r="E58" s="4" t="s">
        <v>141</v>
      </c>
    </row>
    <row r="59" spans="1:5" x14ac:dyDescent="0.2">
      <c r="A59" s="4" t="s">
        <v>16</v>
      </c>
      <c r="B59" s="4" t="s">
        <v>6</v>
      </c>
      <c r="C59" s="4" t="s">
        <v>186</v>
      </c>
      <c r="D59" s="4" t="s">
        <v>36</v>
      </c>
      <c r="E59" s="4" t="s">
        <v>112</v>
      </c>
    </row>
    <row r="60" spans="1:5" x14ac:dyDescent="0.2">
      <c r="A60" s="4" t="s">
        <v>34</v>
      </c>
      <c r="B60" s="4" t="s">
        <v>6</v>
      </c>
      <c r="C60" s="4" t="s">
        <v>187</v>
      </c>
      <c r="D60" s="4" t="s">
        <v>29</v>
      </c>
      <c r="E60" s="4" t="s">
        <v>9</v>
      </c>
    </row>
    <row r="61" spans="1:5" x14ac:dyDescent="0.2">
      <c r="A61" s="4" t="s">
        <v>16</v>
      </c>
      <c r="B61" s="4" t="s">
        <v>188</v>
      </c>
      <c r="C61" s="4" t="s">
        <v>140</v>
      </c>
      <c r="D61" s="4" t="s">
        <v>32</v>
      </c>
      <c r="E61" s="4" t="s">
        <v>141</v>
      </c>
    </row>
    <row r="62" spans="1:5" x14ac:dyDescent="0.2">
      <c r="A62" s="4" t="s">
        <v>16</v>
      </c>
      <c r="B62" s="4" t="s">
        <v>43</v>
      </c>
      <c r="C62" s="4" t="s">
        <v>189</v>
      </c>
      <c r="D62" s="4" t="s">
        <v>19</v>
      </c>
      <c r="E62" s="4" t="s">
        <v>9</v>
      </c>
    </row>
    <row r="63" spans="1:5" x14ac:dyDescent="0.2">
      <c r="A63" s="4" t="s">
        <v>16</v>
      </c>
      <c r="B63" s="4" t="s">
        <v>190</v>
      </c>
      <c r="C63" s="4" t="s">
        <v>191</v>
      </c>
      <c r="D63" s="4" t="s">
        <v>32</v>
      </c>
      <c r="E63" s="4" t="s">
        <v>104</v>
      </c>
    </row>
    <row r="64" spans="1:5" x14ac:dyDescent="0.2">
      <c r="A64" s="4" t="s">
        <v>16</v>
      </c>
      <c r="B64" s="4" t="s">
        <v>110</v>
      </c>
      <c r="C64" s="4" t="s">
        <v>192</v>
      </c>
      <c r="D64" s="4" t="s">
        <v>15</v>
      </c>
      <c r="E64" s="4" t="s">
        <v>193</v>
      </c>
    </row>
    <row r="65" spans="1:5" x14ac:dyDescent="0.2">
      <c r="A65" s="4" t="s">
        <v>34</v>
      </c>
      <c r="B65" s="4" t="s">
        <v>6</v>
      </c>
      <c r="C65" s="4" t="s">
        <v>148</v>
      </c>
      <c r="D65" s="4" t="s">
        <v>19</v>
      </c>
      <c r="E65" s="4" t="s">
        <v>141</v>
      </c>
    </row>
    <row r="66" spans="1:5" x14ac:dyDescent="0.2">
      <c r="A66" s="4" t="s">
        <v>16</v>
      </c>
      <c r="B66" s="4" t="s">
        <v>6</v>
      </c>
      <c r="C66" s="4" t="s">
        <v>194</v>
      </c>
      <c r="D66" s="4" t="s">
        <v>19</v>
      </c>
      <c r="E66" s="4" t="s">
        <v>9</v>
      </c>
    </row>
    <row r="67" spans="1:5" x14ac:dyDescent="0.2">
      <c r="A67" s="4" t="s">
        <v>16</v>
      </c>
      <c r="B67" s="4" t="s">
        <v>195</v>
      </c>
      <c r="C67" s="4" t="s">
        <v>196</v>
      </c>
      <c r="D67" s="4" t="s">
        <v>197</v>
      </c>
      <c r="E67" s="4" t="s">
        <v>75</v>
      </c>
    </row>
    <row r="68" spans="1:5" x14ac:dyDescent="0.2">
      <c r="A68" s="4" t="s">
        <v>16</v>
      </c>
      <c r="B68" s="4" t="s">
        <v>110</v>
      </c>
      <c r="C68" s="4" t="s">
        <v>198</v>
      </c>
      <c r="D68" s="4" t="s">
        <v>29</v>
      </c>
      <c r="E68" s="4" t="s">
        <v>199</v>
      </c>
    </row>
    <row r="69" spans="1:5" x14ac:dyDescent="0.2">
      <c r="A69" s="4" t="s">
        <v>16</v>
      </c>
      <c r="B69" s="4" t="s">
        <v>6</v>
      </c>
      <c r="C69" s="4" t="s">
        <v>7</v>
      </c>
      <c r="D69" s="4" t="s">
        <v>46</v>
      </c>
      <c r="E69" s="4" t="s">
        <v>83</v>
      </c>
    </row>
    <row r="70" spans="1:5" x14ac:dyDescent="0.2">
      <c r="A70" s="4" t="s">
        <v>16</v>
      </c>
      <c r="B70" s="4" t="s">
        <v>161</v>
      </c>
      <c r="C70" s="4" t="s">
        <v>131</v>
      </c>
      <c r="D70" s="4" t="s">
        <v>19</v>
      </c>
      <c r="E70" s="4" t="s">
        <v>75</v>
      </c>
    </row>
    <row r="71" spans="1:5" x14ac:dyDescent="0.2">
      <c r="A71" s="4" t="s">
        <v>34</v>
      </c>
      <c r="B71" s="4" t="s">
        <v>6</v>
      </c>
      <c r="C71" s="4" t="s">
        <v>14</v>
      </c>
      <c r="D71" s="4" t="s">
        <v>46</v>
      </c>
      <c r="E71" s="4" t="s">
        <v>126</v>
      </c>
    </row>
    <row r="72" spans="1:5" x14ac:dyDescent="0.2">
      <c r="A72" s="4" t="s">
        <v>16</v>
      </c>
      <c r="B72" s="4" t="s">
        <v>43</v>
      </c>
      <c r="C72" s="4" t="s">
        <v>103</v>
      </c>
      <c r="D72" s="4" t="s">
        <v>46</v>
      </c>
      <c r="E72" s="4" t="s">
        <v>9</v>
      </c>
    </row>
    <row r="73" spans="1:5" x14ac:dyDescent="0.2">
      <c r="A73" s="4" t="s">
        <v>16</v>
      </c>
      <c r="B73" s="4" t="s">
        <v>38</v>
      </c>
      <c r="C73" s="4" t="s">
        <v>201</v>
      </c>
      <c r="D73" s="4" t="s">
        <v>32</v>
      </c>
      <c r="E73" s="4" t="s">
        <v>75</v>
      </c>
    </row>
    <row r="74" spans="1:5" x14ac:dyDescent="0.2">
      <c r="A74" s="4" t="s">
        <v>16</v>
      </c>
      <c r="B74" s="4" t="s">
        <v>43</v>
      </c>
      <c r="C74" s="4" t="s">
        <v>202</v>
      </c>
      <c r="D74" s="4" t="s">
        <v>46</v>
      </c>
      <c r="E74" s="4" t="s">
        <v>42</v>
      </c>
    </row>
    <row r="75" spans="1:5" x14ac:dyDescent="0.2">
      <c r="A75" s="4" t="s">
        <v>16</v>
      </c>
      <c r="B75" s="4" t="s">
        <v>43</v>
      </c>
      <c r="C75" s="4" t="s">
        <v>176</v>
      </c>
      <c r="D75" s="4" t="s">
        <v>55</v>
      </c>
      <c r="E75" s="4" t="s">
        <v>100</v>
      </c>
    </row>
    <row r="76" spans="1:5" x14ac:dyDescent="0.2">
      <c r="A76" s="4" t="s">
        <v>16</v>
      </c>
      <c r="B76" s="4" t="s">
        <v>43</v>
      </c>
      <c r="C76" s="4" t="s">
        <v>204</v>
      </c>
      <c r="D76" s="4" t="s">
        <v>129</v>
      </c>
      <c r="E76" s="4" t="s">
        <v>141</v>
      </c>
    </row>
    <row r="77" spans="1:5" x14ac:dyDescent="0.2">
      <c r="A77" s="4" t="s">
        <v>16</v>
      </c>
      <c r="B77" s="4" t="s">
        <v>205</v>
      </c>
      <c r="C77" s="4" t="s">
        <v>206</v>
      </c>
      <c r="D77" s="4" t="s">
        <v>50</v>
      </c>
      <c r="E77" s="4" t="s">
        <v>119</v>
      </c>
    </row>
    <row r="78" spans="1:5" x14ac:dyDescent="0.2">
      <c r="A78" s="4" t="s">
        <v>16</v>
      </c>
      <c r="B78" s="4" t="s">
        <v>38</v>
      </c>
      <c r="C78" s="4" t="s">
        <v>207</v>
      </c>
      <c r="D78" s="4" t="s">
        <v>46</v>
      </c>
      <c r="E78" s="4" t="s">
        <v>83</v>
      </c>
    </row>
    <row r="79" spans="1:5" x14ac:dyDescent="0.2">
      <c r="A79" s="4" t="s">
        <v>16</v>
      </c>
      <c r="B79" s="4" t="s">
        <v>43</v>
      </c>
      <c r="C79" s="4" t="s">
        <v>123</v>
      </c>
      <c r="D79" s="4" t="s">
        <v>87</v>
      </c>
      <c r="E79" s="4" t="s">
        <v>81</v>
      </c>
    </row>
    <row r="80" spans="1:5" x14ac:dyDescent="0.2">
      <c r="A80" s="4" t="s">
        <v>16</v>
      </c>
      <c r="B80" s="4" t="s">
        <v>43</v>
      </c>
      <c r="C80" s="4" t="s">
        <v>101</v>
      </c>
      <c r="D80" s="4" t="s">
        <v>19</v>
      </c>
      <c r="E80" s="4" t="s">
        <v>119</v>
      </c>
    </row>
    <row r="81" spans="1:21" x14ac:dyDescent="0.2">
      <c r="A81" s="4" t="s">
        <v>16</v>
      </c>
      <c r="B81" s="4" t="s">
        <v>38</v>
      </c>
      <c r="C81" s="4" t="s">
        <v>213</v>
      </c>
      <c r="D81" s="4" t="s">
        <v>214</v>
      </c>
      <c r="E81" s="4" t="s">
        <v>137</v>
      </c>
    </row>
    <row r="82" spans="1:21" x14ac:dyDescent="0.2">
      <c r="A82" s="4" t="s">
        <v>16</v>
      </c>
      <c r="B82" s="4" t="s">
        <v>43</v>
      </c>
      <c r="C82" s="4" t="s">
        <v>217</v>
      </c>
      <c r="D82" s="4" t="s">
        <v>32</v>
      </c>
      <c r="E82" s="4" t="s">
        <v>42</v>
      </c>
    </row>
    <row r="83" spans="1:21" x14ac:dyDescent="0.2">
      <c r="A83" s="4" t="s">
        <v>16</v>
      </c>
      <c r="B83" s="4" t="s">
        <v>27</v>
      </c>
      <c r="C83" s="4" t="s">
        <v>218</v>
      </c>
      <c r="D83" s="4" t="s">
        <v>15</v>
      </c>
      <c r="E83" s="4" t="s">
        <v>119</v>
      </c>
    </row>
    <row r="84" spans="1:21" x14ac:dyDescent="0.2">
      <c r="A84" s="4" t="s">
        <v>16</v>
      </c>
      <c r="B84" s="4" t="s">
        <v>17</v>
      </c>
      <c r="C84" s="4" t="s">
        <v>182</v>
      </c>
      <c r="D84" s="4" t="s">
        <v>19</v>
      </c>
      <c r="E84" s="4" t="s">
        <v>119</v>
      </c>
    </row>
    <row r="85" spans="1:21" x14ac:dyDescent="0.2">
      <c r="A85" s="4" t="s">
        <v>34</v>
      </c>
      <c r="B85" s="4" t="s">
        <v>6</v>
      </c>
      <c r="C85" s="4" t="s">
        <v>186</v>
      </c>
      <c r="D85" s="4" t="s">
        <v>19</v>
      </c>
      <c r="E85" s="4" t="s">
        <v>104</v>
      </c>
    </row>
    <row r="86" spans="1:21" x14ac:dyDescent="0.2">
      <c r="A86" s="4" t="s">
        <v>16</v>
      </c>
      <c r="B86" s="4" t="s">
        <v>27</v>
      </c>
      <c r="C86" s="4" t="s">
        <v>198</v>
      </c>
      <c r="D86" s="4" t="s">
        <v>15</v>
      </c>
      <c r="E86" s="4" t="s">
        <v>9</v>
      </c>
    </row>
    <row r="87" spans="1:21" x14ac:dyDescent="0.2">
      <c r="A87" s="4" t="s">
        <v>16</v>
      </c>
      <c r="B87" s="4" t="s">
        <v>120</v>
      </c>
      <c r="C87" s="4" t="s">
        <v>133</v>
      </c>
      <c r="D87" s="4" t="s">
        <v>15</v>
      </c>
      <c r="E87" s="4" t="s">
        <v>9</v>
      </c>
    </row>
    <row r="88" spans="1:21" x14ac:dyDescent="0.2">
      <c r="A88" s="4" t="s">
        <v>16</v>
      </c>
      <c r="B88" s="4" t="s">
        <v>17</v>
      </c>
      <c r="C88" s="4" t="s">
        <v>182</v>
      </c>
      <c r="D88" s="4" t="s">
        <v>32</v>
      </c>
      <c r="E88" s="4" t="s">
        <v>56</v>
      </c>
    </row>
    <row r="89" spans="1:21" x14ac:dyDescent="0.2">
      <c r="A89" s="4" t="s">
        <v>16</v>
      </c>
      <c r="B89" s="4" t="s">
        <v>27</v>
      </c>
      <c r="C89" s="4" t="s">
        <v>219</v>
      </c>
      <c r="D89" s="4" t="s">
        <v>15</v>
      </c>
      <c r="E89" s="4" t="s">
        <v>135</v>
      </c>
    </row>
    <row r="90" spans="1:21" x14ac:dyDescent="0.2">
      <c r="A90" s="4" t="s">
        <v>34</v>
      </c>
      <c r="B90" s="4" t="s">
        <v>161</v>
      </c>
      <c r="C90" s="4" t="s">
        <v>220</v>
      </c>
      <c r="D90" s="4" t="s">
        <v>36</v>
      </c>
      <c r="E90" s="4" t="s">
        <v>119</v>
      </c>
    </row>
    <row r="91" spans="1:21" x14ac:dyDescent="0.2">
      <c r="A91" s="4" t="s">
        <v>16</v>
      </c>
      <c r="B91" s="4" t="s">
        <v>27</v>
      </c>
      <c r="C91" s="4" t="s">
        <v>221</v>
      </c>
      <c r="D91" s="4" t="s">
        <v>8</v>
      </c>
      <c r="E91" s="4" t="s">
        <v>9</v>
      </c>
    </row>
    <row r="93" spans="1:21" x14ac:dyDescent="0.2">
      <c r="A93" s="10"/>
      <c r="B93" s="11" t="s">
        <v>6</v>
      </c>
      <c r="C93" s="11" t="s">
        <v>76</v>
      </c>
      <c r="D93" s="11" t="s">
        <v>222</v>
      </c>
      <c r="E93" s="11" t="s">
        <v>223</v>
      </c>
      <c r="F93" s="11" t="s">
        <v>240</v>
      </c>
      <c r="G93" s="11" t="s">
        <v>237</v>
      </c>
      <c r="H93" s="11" t="s">
        <v>238</v>
      </c>
      <c r="I93" s="11" t="s">
        <v>239</v>
      </c>
      <c r="J93" s="11" t="s">
        <v>224</v>
      </c>
      <c r="L93" s="10"/>
      <c r="M93" s="11" t="s">
        <v>6</v>
      </c>
      <c r="N93" s="11" t="s">
        <v>76</v>
      </c>
      <c r="O93" s="11" t="s">
        <v>222</v>
      </c>
      <c r="P93" s="11" t="s">
        <v>223</v>
      </c>
      <c r="Q93" s="11" t="s">
        <v>240</v>
      </c>
      <c r="R93" s="11" t="s">
        <v>237</v>
      </c>
      <c r="S93" s="11" t="s">
        <v>238</v>
      </c>
      <c r="T93" s="11" t="s">
        <v>239</v>
      </c>
      <c r="U93" s="11" t="s">
        <v>224</v>
      </c>
    </row>
    <row r="94" spans="1:21" x14ac:dyDescent="0.2">
      <c r="A94" s="10">
        <v>1</v>
      </c>
      <c r="B94">
        <f>COUNTIF(B2,"shopee*")</f>
        <v>1</v>
      </c>
      <c r="C94">
        <f>COUNTIF(B2,"*LAZADA*")</f>
        <v>0</v>
      </c>
      <c r="D94">
        <f>COUNTIF(B2,"*Amazon*")</f>
        <v>0</v>
      </c>
      <c r="E94">
        <f>COUNTIF(B2,"*eBay*")</f>
        <v>0</v>
      </c>
      <c r="F94">
        <f>COUNTIF(B2,"*JD CENTRA*")</f>
        <v>0</v>
      </c>
      <c r="G94">
        <f>COUNTIF(B2,"*Instagram (Market)*")</f>
        <v>1</v>
      </c>
      <c r="H94">
        <f>COUNTIF(B2,"*Facebook  (Market)*")</f>
        <v>1</v>
      </c>
      <c r="I94">
        <f>COUNTIF(B2,"*LINE Shopping*")</f>
        <v>0</v>
      </c>
      <c r="J94">
        <f>COUNTIF(B2,"*AliExpress*")</f>
        <v>0</v>
      </c>
      <c r="L94" s="10">
        <v>1</v>
      </c>
      <c r="M94">
        <f>IF(B94=1,1,B94)</f>
        <v>1</v>
      </c>
      <c r="N94">
        <f>IF(C94=1,1,C94)</f>
        <v>0</v>
      </c>
      <c r="O94">
        <f t="shared" ref="O94:U94" si="0">IF(D94=1,1,D94)</f>
        <v>0</v>
      </c>
      <c r="P94">
        <f t="shared" si="0"/>
        <v>0</v>
      </c>
      <c r="Q94">
        <f t="shared" si="0"/>
        <v>0</v>
      </c>
      <c r="R94">
        <f t="shared" si="0"/>
        <v>1</v>
      </c>
      <c r="S94">
        <f t="shared" si="0"/>
        <v>1</v>
      </c>
      <c r="T94">
        <f>IF(I94=1,1,I94)</f>
        <v>0</v>
      </c>
      <c r="U94">
        <f t="shared" si="0"/>
        <v>0</v>
      </c>
    </row>
    <row r="95" spans="1:21" x14ac:dyDescent="0.2">
      <c r="A95">
        <f>A94+1</f>
        <v>2</v>
      </c>
      <c r="B95">
        <f t="shared" ref="B95:B158" si="1">COUNTIF(B3,"shopee*")</f>
        <v>1</v>
      </c>
      <c r="C95">
        <f t="shared" ref="C95:C158" si="2">COUNTIF(B3,"*LAZADA*")</f>
        <v>0</v>
      </c>
      <c r="D95">
        <f t="shared" ref="D95:D158" si="3">COUNTIF(B3,"*Amazon*")</f>
        <v>0</v>
      </c>
      <c r="E95">
        <f t="shared" ref="E95:E158" si="4">COUNTIF(B3,"*eBay*")</f>
        <v>0</v>
      </c>
      <c r="F95">
        <f t="shared" ref="F95:F158" si="5">COUNTIF(B3,"*JD CENTRA*")</f>
        <v>0</v>
      </c>
      <c r="G95">
        <f t="shared" ref="G95:G158" si="6">COUNTIF(B3,"*Instagram (Market)*")</f>
        <v>0</v>
      </c>
      <c r="H95">
        <f t="shared" ref="H95:H158" si="7">COUNTIF(B3,"*Facebook  (Market)*")</f>
        <v>0</v>
      </c>
      <c r="I95">
        <f t="shared" ref="I95:I158" si="8">COUNTIF(B3,"*LINE Shopping*")</f>
        <v>0</v>
      </c>
      <c r="J95">
        <f t="shared" ref="J95:J158" si="9">COUNTIF(B3,"*AliExpress*")</f>
        <v>1</v>
      </c>
      <c r="L95" s="10">
        <f>L94+1</f>
        <v>2</v>
      </c>
      <c r="M95">
        <f>IF(B95=1,M94+1,M94)</f>
        <v>2</v>
      </c>
      <c r="N95">
        <f>IF(C95=1,N94+1,N94)</f>
        <v>0</v>
      </c>
      <c r="O95">
        <f t="shared" ref="O95:U95" si="10">IF(D95=1,O94+1,O94)</f>
        <v>0</v>
      </c>
      <c r="P95">
        <f t="shared" si="10"/>
        <v>0</v>
      </c>
      <c r="Q95">
        <f t="shared" si="10"/>
        <v>0</v>
      </c>
      <c r="R95">
        <f t="shared" si="10"/>
        <v>1</v>
      </c>
      <c r="S95">
        <f t="shared" si="10"/>
        <v>1</v>
      </c>
      <c r="T95">
        <f>IF(I95=1,T94+1,T94)</f>
        <v>0</v>
      </c>
      <c r="U95">
        <f t="shared" si="10"/>
        <v>1</v>
      </c>
    </row>
    <row r="96" spans="1:21" x14ac:dyDescent="0.2">
      <c r="A96">
        <f t="shared" ref="A96:A159" si="11">A95+1</f>
        <v>3</v>
      </c>
      <c r="B96">
        <f t="shared" si="1"/>
        <v>1</v>
      </c>
      <c r="C96">
        <f t="shared" si="2"/>
        <v>0</v>
      </c>
      <c r="D96">
        <f t="shared" si="3"/>
        <v>0</v>
      </c>
      <c r="E96">
        <f t="shared" si="4"/>
        <v>0</v>
      </c>
      <c r="F96">
        <f t="shared" si="5"/>
        <v>0</v>
      </c>
      <c r="G96">
        <f t="shared" si="6"/>
        <v>0</v>
      </c>
      <c r="H96">
        <f t="shared" si="7"/>
        <v>0</v>
      </c>
      <c r="I96">
        <f t="shared" si="8"/>
        <v>0</v>
      </c>
      <c r="J96">
        <f t="shared" si="9"/>
        <v>0</v>
      </c>
      <c r="L96" s="10">
        <f t="shared" ref="L96:L159" si="12">L95+1</f>
        <v>3</v>
      </c>
      <c r="M96">
        <f t="shared" ref="M96:M159" si="13">IF(B96=1,M95+1,M95)</f>
        <v>3</v>
      </c>
      <c r="N96">
        <f t="shared" ref="N96:N159" si="14">IF(C96=1,N95+1,N95)</f>
        <v>0</v>
      </c>
      <c r="O96">
        <f t="shared" ref="O96:O159" si="15">IF(D96=1,O95+1,O95)</f>
        <v>0</v>
      </c>
      <c r="P96">
        <f t="shared" ref="P96:P159" si="16">IF(E96=1,P95+1,P95)</f>
        <v>0</v>
      </c>
      <c r="Q96">
        <f t="shared" ref="Q96:Q159" si="17">IF(F96=1,Q95+1,Q95)</f>
        <v>0</v>
      </c>
      <c r="R96">
        <f t="shared" ref="R96:R159" si="18">IF(G96=1,R95+1,R95)</f>
        <v>1</v>
      </c>
      <c r="S96">
        <f t="shared" ref="S96:S159" si="19">IF(H96=1,S95+1,S95)</f>
        <v>1</v>
      </c>
      <c r="T96">
        <f t="shared" ref="T96:T159" si="20">IF(I96=1,T95+1,T95)</f>
        <v>0</v>
      </c>
      <c r="U96">
        <f t="shared" ref="U96:U159" si="21">IF(J96=1,U95+1,U95)</f>
        <v>1</v>
      </c>
    </row>
    <row r="97" spans="1:21" x14ac:dyDescent="0.2">
      <c r="A97">
        <f t="shared" si="11"/>
        <v>4</v>
      </c>
      <c r="B97">
        <f t="shared" si="1"/>
        <v>1</v>
      </c>
      <c r="C97">
        <f t="shared" si="2"/>
        <v>0</v>
      </c>
      <c r="D97">
        <f t="shared" si="3"/>
        <v>0</v>
      </c>
      <c r="E97">
        <f t="shared" si="4"/>
        <v>0</v>
      </c>
      <c r="F97">
        <f t="shared" si="5"/>
        <v>0</v>
      </c>
      <c r="G97">
        <f t="shared" si="6"/>
        <v>1</v>
      </c>
      <c r="H97">
        <f t="shared" si="7"/>
        <v>0</v>
      </c>
      <c r="I97">
        <f t="shared" si="8"/>
        <v>0</v>
      </c>
      <c r="J97">
        <f t="shared" si="9"/>
        <v>0</v>
      </c>
      <c r="L97" s="10">
        <f t="shared" si="12"/>
        <v>4</v>
      </c>
      <c r="M97">
        <f t="shared" si="13"/>
        <v>4</v>
      </c>
      <c r="N97">
        <f t="shared" si="14"/>
        <v>0</v>
      </c>
      <c r="O97">
        <f t="shared" si="15"/>
        <v>0</v>
      </c>
      <c r="P97">
        <f t="shared" si="16"/>
        <v>0</v>
      </c>
      <c r="Q97">
        <f t="shared" si="17"/>
        <v>0</v>
      </c>
      <c r="R97">
        <f t="shared" si="18"/>
        <v>2</v>
      </c>
      <c r="S97">
        <f t="shared" si="19"/>
        <v>1</v>
      </c>
      <c r="T97">
        <f t="shared" si="20"/>
        <v>0</v>
      </c>
      <c r="U97">
        <f t="shared" si="21"/>
        <v>1</v>
      </c>
    </row>
    <row r="98" spans="1:21" x14ac:dyDescent="0.2">
      <c r="A98">
        <f t="shared" si="11"/>
        <v>5</v>
      </c>
      <c r="B98">
        <f t="shared" si="1"/>
        <v>1</v>
      </c>
      <c r="C98">
        <f t="shared" si="2"/>
        <v>1</v>
      </c>
      <c r="D98">
        <f t="shared" si="3"/>
        <v>0</v>
      </c>
      <c r="E98">
        <f t="shared" si="4"/>
        <v>0</v>
      </c>
      <c r="F98">
        <f t="shared" si="5"/>
        <v>0</v>
      </c>
      <c r="G98">
        <f t="shared" si="6"/>
        <v>0</v>
      </c>
      <c r="H98">
        <f t="shared" si="7"/>
        <v>0</v>
      </c>
      <c r="I98">
        <f t="shared" si="8"/>
        <v>0</v>
      </c>
      <c r="J98">
        <f t="shared" si="9"/>
        <v>0</v>
      </c>
      <c r="L98" s="10">
        <f t="shared" si="12"/>
        <v>5</v>
      </c>
      <c r="M98">
        <f t="shared" si="13"/>
        <v>5</v>
      </c>
      <c r="N98">
        <f t="shared" si="14"/>
        <v>1</v>
      </c>
      <c r="O98">
        <f t="shared" si="15"/>
        <v>0</v>
      </c>
      <c r="P98">
        <f t="shared" si="16"/>
        <v>0</v>
      </c>
      <c r="Q98">
        <f t="shared" si="17"/>
        <v>0</v>
      </c>
      <c r="R98">
        <f t="shared" si="18"/>
        <v>2</v>
      </c>
      <c r="S98">
        <f t="shared" si="19"/>
        <v>1</v>
      </c>
      <c r="T98">
        <f t="shared" si="20"/>
        <v>0</v>
      </c>
      <c r="U98">
        <f t="shared" si="21"/>
        <v>1</v>
      </c>
    </row>
    <row r="99" spans="1:21" x14ac:dyDescent="0.2">
      <c r="A99">
        <f t="shared" si="11"/>
        <v>6</v>
      </c>
      <c r="B99">
        <f t="shared" si="1"/>
        <v>1</v>
      </c>
      <c r="C99">
        <f t="shared" si="2"/>
        <v>0</v>
      </c>
      <c r="D99">
        <f t="shared" si="3"/>
        <v>0</v>
      </c>
      <c r="E99">
        <f t="shared" si="4"/>
        <v>0</v>
      </c>
      <c r="F99">
        <f t="shared" si="5"/>
        <v>0</v>
      </c>
      <c r="G99">
        <f t="shared" si="6"/>
        <v>1</v>
      </c>
      <c r="H99">
        <f t="shared" si="7"/>
        <v>0</v>
      </c>
      <c r="I99">
        <f t="shared" si="8"/>
        <v>1</v>
      </c>
      <c r="J99">
        <f t="shared" si="9"/>
        <v>0</v>
      </c>
      <c r="L99" s="10">
        <f t="shared" si="12"/>
        <v>6</v>
      </c>
      <c r="M99">
        <f t="shared" si="13"/>
        <v>6</v>
      </c>
      <c r="N99">
        <f t="shared" si="14"/>
        <v>1</v>
      </c>
      <c r="O99">
        <f t="shared" si="15"/>
        <v>0</v>
      </c>
      <c r="P99">
        <f t="shared" si="16"/>
        <v>0</v>
      </c>
      <c r="Q99">
        <f t="shared" si="17"/>
        <v>0</v>
      </c>
      <c r="R99">
        <f t="shared" si="18"/>
        <v>3</v>
      </c>
      <c r="S99">
        <f t="shared" si="19"/>
        <v>1</v>
      </c>
      <c r="T99">
        <f t="shared" si="20"/>
        <v>1</v>
      </c>
      <c r="U99">
        <f t="shared" si="21"/>
        <v>1</v>
      </c>
    </row>
    <row r="100" spans="1:21" x14ac:dyDescent="0.2">
      <c r="A100">
        <f t="shared" si="11"/>
        <v>7</v>
      </c>
      <c r="B100">
        <f t="shared" si="1"/>
        <v>1</v>
      </c>
      <c r="C100">
        <f t="shared" si="2"/>
        <v>0</v>
      </c>
      <c r="D100">
        <f t="shared" si="3"/>
        <v>0</v>
      </c>
      <c r="E100">
        <f t="shared" si="4"/>
        <v>0</v>
      </c>
      <c r="F100">
        <f t="shared" si="5"/>
        <v>0</v>
      </c>
      <c r="G100">
        <f t="shared" si="6"/>
        <v>0</v>
      </c>
      <c r="H100">
        <f t="shared" si="7"/>
        <v>0</v>
      </c>
      <c r="I100">
        <f t="shared" si="8"/>
        <v>0</v>
      </c>
      <c r="J100">
        <f t="shared" si="9"/>
        <v>0</v>
      </c>
      <c r="L100" s="10">
        <f t="shared" si="12"/>
        <v>7</v>
      </c>
      <c r="M100">
        <f t="shared" si="13"/>
        <v>7</v>
      </c>
      <c r="N100">
        <f t="shared" si="14"/>
        <v>1</v>
      </c>
      <c r="O100">
        <f t="shared" si="15"/>
        <v>0</v>
      </c>
      <c r="P100">
        <f t="shared" si="16"/>
        <v>0</v>
      </c>
      <c r="Q100">
        <f t="shared" si="17"/>
        <v>0</v>
      </c>
      <c r="R100">
        <f t="shared" si="18"/>
        <v>3</v>
      </c>
      <c r="S100">
        <f t="shared" si="19"/>
        <v>1</v>
      </c>
      <c r="T100">
        <f t="shared" si="20"/>
        <v>1</v>
      </c>
      <c r="U100">
        <f t="shared" si="21"/>
        <v>1</v>
      </c>
    </row>
    <row r="101" spans="1:21" x14ac:dyDescent="0.2">
      <c r="A101">
        <f t="shared" si="11"/>
        <v>8</v>
      </c>
      <c r="B101">
        <f t="shared" si="1"/>
        <v>1</v>
      </c>
      <c r="C101">
        <f t="shared" si="2"/>
        <v>0</v>
      </c>
      <c r="D101">
        <f t="shared" si="3"/>
        <v>0</v>
      </c>
      <c r="E101">
        <f t="shared" si="4"/>
        <v>0</v>
      </c>
      <c r="F101">
        <f t="shared" si="5"/>
        <v>0</v>
      </c>
      <c r="G101">
        <f t="shared" si="6"/>
        <v>1</v>
      </c>
      <c r="H101">
        <f t="shared" si="7"/>
        <v>1</v>
      </c>
      <c r="I101">
        <f t="shared" si="8"/>
        <v>0</v>
      </c>
      <c r="J101">
        <f t="shared" si="9"/>
        <v>0</v>
      </c>
      <c r="L101" s="10">
        <f t="shared" si="12"/>
        <v>8</v>
      </c>
      <c r="M101">
        <f t="shared" si="13"/>
        <v>8</v>
      </c>
      <c r="N101">
        <f t="shared" si="14"/>
        <v>1</v>
      </c>
      <c r="O101">
        <f t="shared" si="15"/>
        <v>0</v>
      </c>
      <c r="P101">
        <f t="shared" si="16"/>
        <v>0</v>
      </c>
      <c r="Q101">
        <f t="shared" si="17"/>
        <v>0</v>
      </c>
      <c r="R101">
        <f t="shared" si="18"/>
        <v>4</v>
      </c>
      <c r="S101">
        <f t="shared" si="19"/>
        <v>2</v>
      </c>
      <c r="T101">
        <f t="shared" si="20"/>
        <v>1</v>
      </c>
      <c r="U101">
        <f t="shared" si="21"/>
        <v>1</v>
      </c>
    </row>
    <row r="102" spans="1:21" x14ac:dyDescent="0.2">
      <c r="A102">
        <f t="shared" si="11"/>
        <v>9</v>
      </c>
      <c r="B102">
        <f t="shared" si="1"/>
        <v>1</v>
      </c>
      <c r="C102">
        <f t="shared" si="2"/>
        <v>0</v>
      </c>
      <c r="D102">
        <f t="shared" si="3"/>
        <v>0</v>
      </c>
      <c r="E102">
        <f t="shared" si="4"/>
        <v>0</v>
      </c>
      <c r="F102">
        <f t="shared" si="5"/>
        <v>0</v>
      </c>
      <c r="G102">
        <f t="shared" si="6"/>
        <v>0</v>
      </c>
      <c r="H102">
        <f t="shared" si="7"/>
        <v>0</v>
      </c>
      <c r="I102">
        <f t="shared" si="8"/>
        <v>0</v>
      </c>
      <c r="J102">
        <f t="shared" si="9"/>
        <v>0</v>
      </c>
      <c r="L102" s="10">
        <f t="shared" si="12"/>
        <v>9</v>
      </c>
      <c r="M102">
        <f t="shared" si="13"/>
        <v>9</v>
      </c>
      <c r="N102">
        <f t="shared" si="14"/>
        <v>1</v>
      </c>
      <c r="O102">
        <f t="shared" si="15"/>
        <v>0</v>
      </c>
      <c r="P102">
        <f t="shared" si="16"/>
        <v>0</v>
      </c>
      <c r="Q102">
        <f t="shared" si="17"/>
        <v>0</v>
      </c>
      <c r="R102">
        <f t="shared" si="18"/>
        <v>4</v>
      </c>
      <c r="S102">
        <f t="shared" si="19"/>
        <v>2</v>
      </c>
      <c r="T102">
        <f t="shared" si="20"/>
        <v>1</v>
      </c>
      <c r="U102">
        <f t="shared" si="21"/>
        <v>1</v>
      </c>
    </row>
    <row r="103" spans="1:21" x14ac:dyDescent="0.2">
      <c r="A103">
        <f t="shared" si="11"/>
        <v>10</v>
      </c>
      <c r="B103">
        <f t="shared" si="1"/>
        <v>1</v>
      </c>
      <c r="C103">
        <f t="shared" si="2"/>
        <v>0</v>
      </c>
      <c r="D103">
        <f t="shared" si="3"/>
        <v>0</v>
      </c>
      <c r="E103">
        <f t="shared" si="4"/>
        <v>0</v>
      </c>
      <c r="F103">
        <f t="shared" si="5"/>
        <v>0</v>
      </c>
      <c r="G103">
        <f t="shared" si="6"/>
        <v>0</v>
      </c>
      <c r="H103">
        <f t="shared" si="7"/>
        <v>0</v>
      </c>
      <c r="I103">
        <f t="shared" si="8"/>
        <v>0</v>
      </c>
      <c r="J103">
        <f t="shared" si="9"/>
        <v>0</v>
      </c>
      <c r="L103" s="10">
        <f t="shared" si="12"/>
        <v>10</v>
      </c>
      <c r="M103">
        <f t="shared" si="13"/>
        <v>10</v>
      </c>
      <c r="N103">
        <f t="shared" si="14"/>
        <v>1</v>
      </c>
      <c r="O103">
        <f t="shared" si="15"/>
        <v>0</v>
      </c>
      <c r="P103">
        <f t="shared" si="16"/>
        <v>0</v>
      </c>
      <c r="Q103">
        <f t="shared" si="17"/>
        <v>0</v>
      </c>
      <c r="R103">
        <f t="shared" si="18"/>
        <v>4</v>
      </c>
      <c r="S103">
        <f t="shared" si="19"/>
        <v>2</v>
      </c>
      <c r="T103">
        <f t="shared" si="20"/>
        <v>1</v>
      </c>
      <c r="U103">
        <f t="shared" si="21"/>
        <v>1</v>
      </c>
    </row>
    <row r="104" spans="1:21" x14ac:dyDescent="0.2">
      <c r="A104">
        <f t="shared" si="11"/>
        <v>11</v>
      </c>
      <c r="B104">
        <f t="shared" si="1"/>
        <v>1</v>
      </c>
      <c r="C104">
        <f t="shared" si="2"/>
        <v>0</v>
      </c>
      <c r="D104">
        <f t="shared" si="3"/>
        <v>0</v>
      </c>
      <c r="E104">
        <f t="shared" si="4"/>
        <v>0</v>
      </c>
      <c r="F104">
        <f t="shared" si="5"/>
        <v>0</v>
      </c>
      <c r="G104">
        <f t="shared" si="6"/>
        <v>1</v>
      </c>
      <c r="H104">
        <f t="shared" si="7"/>
        <v>0</v>
      </c>
      <c r="I104">
        <f t="shared" si="8"/>
        <v>0</v>
      </c>
      <c r="J104">
        <f t="shared" si="9"/>
        <v>0</v>
      </c>
      <c r="L104" s="10">
        <f t="shared" si="12"/>
        <v>11</v>
      </c>
      <c r="M104">
        <f t="shared" si="13"/>
        <v>11</v>
      </c>
      <c r="N104">
        <f t="shared" si="14"/>
        <v>1</v>
      </c>
      <c r="O104">
        <f t="shared" si="15"/>
        <v>0</v>
      </c>
      <c r="P104">
        <f t="shared" si="16"/>
        <v>0</v>
      </c>
      <c r="Q104">
        <f t="shared" si="17"/>
        <v>0</v>
      </c>
      <c r="R104">
        <f t="shared" si="18"/>
        <v>5</v>
      </c>
      <c r="S104">
        <f t="shared" si="19"/>
        <v>2</v>
      </c>
      <c r="T104">
        <f t="shared" si="20"/>
        <v>1</v>
      </c>
      <c r="U104">
        <f t="shared" si="21"/>
        <v>1</v>
      </c>
    </row>
    <row r="105" spans="1:21" x14ac:dyDescent="0.2">
      <c r="A105">
        <f t="shared" si="11"/>
        <v>12</v>
      </c>
      <c r="B105">
        <f t="shared" si="1"/>
        <v>1</v>
      </c>
      <c r="C105">
        <f t="shared" si="2"/>
        <v>0</v>
      </c>
      <c r="D105">
        <f t="shared" si="3"/>
        <v>0</v>
      </c>
      <c r="E105">
        <f t="shared" si="4"/>
        <v>0</v>
      </c>
      <c r="F105">
        <f t="shared" si="5"/>
        <v>0</v>
      </c>
      <c r="G105">
        <f t="shared" si="6"/>
        <v>0</v>
      </c>
      <c r="H105">
        <f t="shared" si="7"/>
        <v>0</v>
      </c>
      <c r="I105">
        <f t="shared" si="8"/>
        <v>0</v>
      </c>
      <c r="J105">
        <f t="shared" si="9"/>
        <v>0</v>
      </c>
      <c r="L105" s="10">
        <f t="shared" si="12"/>
        <v>12</v>
      </c>
      <c r="M105">
        <f t="shared" si="13"/>
        <v>12</v>
      </c>
      <c r="N105">
        <f t="shared" si="14"/>
        <v>1</v>
      </c>
      <c r="O105">
        <f t="shared" si="15"/>
        <v>0</v>
      </c>
      <c r="P105">
        <f t="shared" si="16"/>
        <v>0</v>
      </c>
      <c r="Q105">
        <f t="shared" si="17"/>
        <v>0</v>
      </c>
      <c r="R105">
        <f t="shared" si="18"/>
        <v>5</v>
      </c>
      <c r="S105">
        <f t="shared" si="19"/>
        <v>2</v>
      </c>
      <c r="T105">
        <f t="shared" si="20"/>
        <v>1</v>
      </c>
      <c r="U105">
        <f t="shared" si="21"/>
        <v>1</v>
      </c>
    </row>
    <row r="106" spans="1:21" x14ac:dyDescent="0.2">
      <c r="A106">
        <f t="shared" si="11"/>
        <v>13</v>
      </c>
      <c r="B106">
        <f t="shared" si="1"/>
        <v>1</v>
      </c>
      <c r="C106">
        <f t="shared" si="2"/>
        <v>0</v>
      </c>
      <c r="D106">
        <f t="shared" si="3"/>
        <v>0</v>
      </c>
      <c r="E106">
        <f t="shared" si="4"/>
        <v>0</v>
      </c>
      <c r="F106">
        <f t="shared" si="5"/>
        <v>1</v>
      </c>
      <c r="G106">
        <f t="shared" si="6"/>
        <v>0</v>
      </c>
      <c r="H106">
        <f t="shared" si="7"/>
        <v>0</v>
      </c>
      <c r="I106">
        <f t="shared" si="8"/>
        <v>0</v>
      </c>
      <c r="J106">
        <f t="shared" si="9"/>
        <v>1</v>
      </c>
      <c r="L106" s="10">
        <f t="shared" si="12"/>
        <v>13</v>
      </c>
      <c r="M106">
        <f t="shared" si="13"/>
        <v>13</v>
      </c>
      <c r="N106">
        <f t="shared" si="14"/>
        <v>1</v>
      </c>
      <c r="O106">
        <f t="shared" si="15"/>
        <v>0</v>
      </c>
      <c r="P106">
        <f t="shared" si="16"/>
        <v>0</v>
      </c>
      <c r="Q106">
        <f t="shared" si="17"/>
        <v>1</v>
      </c>
      <c r="R106">
        <f t="shared" si="18"/>
        <v>5</v>
      </c>
      <c r="S106">
        <f t="shared" si="19"/>
        <v>2</v>
      </c>
      <c r="T106">
        <f t="shared" si="20"/>
        <v>1</v>
      </c>
      <c r="U106">
        <f t="shared" si="21"/>
        <v>2</v>
      </c>
    </row>
    <row r="107" spans="1:21" x14ac:dyDescent="0.2">
      <c r="A107">
        <f t="shared" si="11"/>
        <v>14</v>
      </c>
      <c r="B107">
        <f t="shared" si="1"/>
        <v>1</v>
      </c>
      <c r="C107">
        <f t="shared" si="2"/>
        <v>0</v>
      </c>
      <c r="D107">
        <f t="shared" si="3"/>
        <v>0</v>
      </c>
      <c r="E107">
        <f t="shared" si="4"/>
        <v>0</v>
      </c>
      <c r="F107">
        <f t="shared" si="5"/>
        <v>0</v>
      </c>
      <c r="G107">
        <f t="shared" si="6"/>
        <v>1</v>
      </c>
      <c r="H107">
        <f t="shared" si="7"/>
        <v>0</v>
      </c>
      <c r="I107">
        <f t="shared" si="8"/>
        <v>1</v>
      </c>
      <c r="J107">
        <f t="shared" si="9"/>
        <v>0</v>
      </c>
      <c r="L107" s="10">
        <f t="shared" si="12"/>
        <v>14</v>
      </c>
      <c r="M107">
        <f t="shared" si="13"/>
        <v>14</v>
      </c>
      <c r="N107">
        <f t="shared" si="14"/>
        <v>1</v>
      </c>
      <c r="O107">
        <f t="shared" si="15"/>
        <v>0</v>
      </c>
      <c r="P107">
        <f t="shared" si="16"/>
        <v>0</v>
      </c>
      <c r="Q107">
        <f t="shared" si="17"/>
        <v>1</v>
      </c>
      <c r="R107">
        <f t="shared" si="18"/>
        <v>6</v>
      </c>
      <c r="S107">
        <f t="shared" si="19"/>
        <v>2</v>
      </c>
      <c r="T107">
        <f t="shared" si="20"/>
        <v>2</v>
      </c>
      <c r="U107">
        <f t="shared" si="21"/>
        <v>2</v>
      </c>
    </row>
    <row r="108" spans="1:21" x14ac:dyDescent="0.2">
      <c r="A108">
        <f t="shared" si="11"/>
        <v>15</v>
      </c>
      <c r="B108">
        <f t="shared" si="1"/>
        <v>1</v>
      </c>
      <c r="C108">
        <f t="shared" si="2"/>
        <v>0</v>
      </c>
      <c r="D108">
        <f t="shared" si="3"/>
        <v>0</v>
      </c>
      <c r="E108">
        <f t="shared" si="4"/>
        <v>0</v>
      </c>
      <c r="F108">
        <f t="shared" si="5"/>
        <v>0</v>
      </c>
      <c r="G108">
        <f t="shared" si="6"/>
        <v>1</v>
      </c>
      <c r="H108">
        <f t="shared" si="7"/>
        <v>0</v>
      </c>
      <c r="I108">
        <f t="shared" si="8"/>
        <v>0</v>
      </c>
      <c r="J108">
        <f t="shared" si="9"/>
        <v>0</v>
      </c>
      <c r="L108" s="10">
        <f t="shared" si="12"/>
        <v>15</v>
      </c>
      <c r="M108">
        <f t="shared" si="13"/>
        <v>15</v>
      </c>
      <c r="N108">
        <f t="shared" si="14"/>
        <v>1</v>
      </c>
      <c r="O108">
        <f t="shared" si="15"/>
        <v>0</v>
      </c>
      <c r="P108">
        <f t="shared" si="16"/>
        <v>0</v>
      </c>
      <c r="Q108">
        <f t="shared" si="17"/>
        <v>1</v>
      </c>
      <c r="R108">
        <f t="shared" si="18"/>
        <v>7</v>
      </c>
      <c r="S108">
        <f t="shared" si="19"/>
        <v>2</v>
      </c>
      <c r="T108">
        <f t="shared" si="20"/>
        <v>2</v>
      </c>
      <c r="U108">
        <f t="shared" si="21"/>
        <v>2</v>
      </c>
    </row>
    <row r="109" spans="1:21" x14ac:dyDescent="0.2">
      <c r="A109">
        <f t="shared" si="11"/>
        <v>16</v>
      </c>
      <c r="B109">
        <f t="shared" si="1"/>
        <v>1</v>
      </c>
      <c r="C109">
        <f t="shared" si="2"/>
        <v>0</v>
      </c>
      <c r="D109">
        <f t="shared" si="3"/>
        <v>0</v>
      </c>
      <c r="E109">
        <f t="shared" si="4"/>
        <v>0</v>
      </c>
      <c r="F109">
        <f t="shared" si="5"/>
        <v>0</v>
      </c>
      <c r="G109">
        <f t="shared" si="6"/>
        <v>1</v>
      </c>
      <c r="H109">
        <f t="shared" si="7"/>
        <v>0</v>
      </c>
      <c r="I109">
        <f t="shared" si="8"/>
        <v>0</v>
      </c>
      <c r="J109">
        <f t="shared" si="9"/>
        <v>0</v>
      </c>
      <c r="L109" s="10">
        <f t="shared" si="12"/>
        <v>16</v>
      </c>
      <c r="M109">
        <f t="shared" si="13"/>
        <v>16</v>
      </c>
      <c r="N109">
        <f t="shared" si="14"/>
        <v>1</v>
      </c>
      <c r="O109">
        <f t="shared" si="15"/>
        <v>0</v>
      </c>
      <c r="P109">
        <f t="shared" si="16"/>
        <v>0</v>
      </c>
      <c r="Q109">
        <f t="shared" si="17"/>
        <v>1</v>
      </c>
      <c r="R109">
        <f t="shared" si="18"/>
        <v>8</v>
      </c>
      <c r="S109">
        <f t="shared" si="19"/>
        <v>2</v>
      </c>
      <c r="T109">
        <f t="shared" si="20"/>
        <v>2</v>
      </c>
      <c r="U109">
        <f t="shared" si="21"/>
        <v>2</v>
      </c>
    </row>
    <row r="110" spans="1:21" x14ac:dyDescent="0.2">
      <c r="A110">
        <f t="shared" si="11"/>
        <v>17</v>
      </c>
      <c r="B110">
        <f t="shared" si="1"/>
        <v>0</v>
      </c>
      <c r="C110">
        <f t="shared" si="2"/>
        <v>0</v>
      </c>
      <c r="D110">
        <f t="shared" si="3"/>
        <v>0</v>
      </c>
      <c r="E110">
        <f t="shared" si="4"/>
        <v>0</v>
      </c>
      <c r="F110">
        <f t="shared" si="5"/>
        <v>0</v>
      </c>
      <c r="G110">
        <f t="shared" si="6"/>
        <v>1</v>
      </c>
      <c r="H110">
        <f t="shared" si="7"/>
        <v>0</v>
      </c>
      <c r="I110">
        <f t="shared" si="8"/>
        <v>0</v>
      </c>
      <c r="J110">
        <f t="shared" si="9"/>
        <v>0</v>
      </c>
      <c r="L110" s="10">
        <f t="shared" si="12"/>
        <v>17</v>
      </c>
      <c r="M110">
        <f t="shared" si="13"/>
        <v>16</v>
      </c>
      <c r="N110">
        <f t="shared" si="14"/>
        <v>1</v>
      </c>
      <c r="O110">
        <f t="shared" si="15"/>
        <v>0</v>
      </c>
      <c r="P110">
        <f t="shared" si="16"/>
        <v>0</v>
      </c>
      <c r="Q110">
        <f t="shared" si="17"/>
        <v>1</v>
      </c>
      <c r="R110">
        <f t="shared" si="18"/>
        <v>9</v>
      </c>
      <c r="S110">
        <f t="shared" si="19"/>
        <v>2</v>
      </c>
      <c r="T110">
        <f t="shared" si="20"/>
        <v>2</v>
      </c>
      <c r="U110">
        <f t="shared" si="21"/>
        <v>2</v>
      </c>
    </row>
    <row r="111" spans="1:21" x14ac:dyDescent="0.2">
      <c r="A111">
        <f t="shared" si="11"/>
        <v>18</v>
      </c>
      <c r="B111">
        <f t="shared" si="1"/>
        <v>0</v>
      </c>
      <c r="C111">
        <f t="shared" si="2"/>
        <v>1</v>
      </c>
      <c r="D111">
        <f t="shared" si="3"/>
        <v>0</v>
      </c>
      <c r="E111">
        <f t="shared" si="4"/>
        <v>0</v>
      </c>
      <c r="F111">
        <f t="shared" si="5"/>
        <v>0</v>
      </c>
      <c r="G111">
        <f t="shared" si="6"/>
        <v>1</v>
      </c>
      <c r="H111">
        <f t="shared" si="7"/>
        <v>1</v>
      </c>
      <c r="I111">
        <f t="shared" si="8"/>
        <v>0</v>
      </c>
      <c r="J111">
        <f t="shared" si="9"/>
        <v>0</v>
      </c>
      <c r="L111" s="10">
        <f t="shared" si="12"/>
        <v>18</v>
      </c>
      <c r="M111">
        <f t="shared" si="13"/>
        <v>16</v>
      </c>
      <c r="N111">
        <f t="shared" si="14"/>
        <v>2</v>
      </c>
      <c r="O111">
        <f t="shared" si="15"/>
        <v>0</v>
      </c>
      <c r="P111">
        <f t="shared" si="16"/>
        <v>0</v>
      </c>
      <c r="Q111">
        <f t="shared" si="17"/>
        <v>1</v>
      </c>
      <c r="R111">
        <f t="shared" si="18"/>
        <v>10</v>
      </c>
      <c r="S111">
        <f t="shared" si="19"/>
        <v>3</v>
      </c>
      <c r="T111">
        <f t="shared" si="20"/>
        <v>2</v>
      </c>
      <c r="U111">
        <f t="shared" si="21"/>
        <v>2</v>
      </c>
    </row>
    <row r="112" spans="1:21" x14ac:dyDescent="0.2">
      <c r="A112">
        <f t="shared" si="11"/>
        <v>19</v>
      </c>
      <c r="B112">
        <f t="shared" si="1"/>
        <v>1</v>
      </c>
      <c r="C112">
        <f t="shared" si="2"/>
        <v>1</v>
      </c>
      <c r="D112">
        <f t="shared" si="3"/>
        <v>0</v>
      </c>
      <c r="E112">
        <f t="shared" si="4"/>
        <v>0</v>
      </c>
      <c r="F112">
        <f t="shared" si="5"/>
        <v>0</v>
      </c>
      <c r="G112">
        <f t="shared" si="6"/>
        <v>0</v>
      </c>
      <c r="H112">
        <f t="shared" si="7"/>
        <v>0</v>
      </c>
      <c r="I112">
        <f t="shared" si="8"/>
        <v>0</v>
      </c>
      <c r="J112">
        <f t="shared" si="9"/>
        <v>0</v>
      </c>
      <c r="L112" s="10">
        <f t="shared" si="12"/>
        <v>19</v>
      </c>
      <c r="M112">
        <f t="shared" si="13"/>
        <v>17</v>
      </c>
      <c r="N112">
        <f t="shared" si="14"/>
        <v>3</v>
      </c>
      <c r="O112">
        <f t="shared" si="15"/>
        <v>0</v>
      </c>
      <c r="P112">
        <f t="shared" si="16"/>
        <v>0</v>
      </c>
      <c r="Q112">
        <f t="shared" si="17"/>
        <v>1</v>
      </c>
      <c r="R112">
        <f t="shared" si="18"/>
        <v>10</v>
      </c>
      <c r="S112">
        <f t="shared" si="19"/>
        <v>3</v>
      </c>
      <c r="T112">
        <f t="shared" si="20"/>
        <v>2</v>
      </c>
      <c r="U112">
        <f t="shared" si="21"/>
        <v>2</v>
      </c>
    </row>
    <row r="113" spans="1:21" x14ac:dyDescent="0.2">
      <c r="A113">
        <f t="shared" si="11"/>
        <v>20</v>
      </c>
      <c r="B113">
        <f t="shared" si="1"/>
        <v>1</v>
      </c>
      <c r="C113">
        <f t="shared" si="2"/>
        <v>0</v>
      </c>
      <c r="D113">
        <f t="shared" si="3"/>
        <v>0</v>
      </c>
      <c r="E113">
        <f t="shared" si="4"/>
        <v>0</v>
      </c>
      <c r="F113">
        <f t="shared" si="5"/>
        <v>0</v>
      </c>
      <c r="G113">
        <f t="shared" si="6"/>
        <v>1</v>
      </c>
      <c r="H113">
        <f t="shared" si="7"/>
        <v>1</v>
      </c>
      <c r="I113">
        <f t="shared" si="8"/>
        <v>0</v>
      </c>
      <c r="J113">
        <f t="shared" si="9"/>
        <v>0</v>
      </c>
      <c r="L113" s="10">
        <f t="shared" si="12"/>
        <v>20</v>
      </c>
      <c r="M113">
        <f t="shared" si="13"/>
        <v>18</v>
      </c>
      <c r="N113">
        <f t="shared" si="14"/>
        <v>3</v>
      </c>
      <c r="O113">
        <f t="shared" si="15"/>
        <v>0</v>
      </c>
      <c r="P113">
        <f t="shared" si="16"/>
        <v>0</v>
      </c>
      <c r="Q113">
        <f t="shared" si="17"/>
        <v>1</v>
      </c>
      <c r="R113">
        <f t="shared" si="18"/>
        <v>11</v>
      </c>
      <c r="S113">
        <f t="shared" si="19"/>
        <v>4</v>
      </c>
      <c r="T113">
        <f t="shared" si="20"/>
        <v>2</v>
      </c>
      <c r="U113">
        <f t="shared" si="21"/>
        <v>2</v>
      </c>
    </row>
    <row r="114" spans="1:21" x14ac:dyDescent="0.2">
      <c r="A114">
        <f t="shared" si="11"/>
        <v>21</v>
      </c>
      <c r="B114">
        <f t="shared" si="1"/>
        <v>1</v>
      </c>
      <c r="C114">
        <f t="shared" si="2"/>
        <v>0</v>
      </c>
      <c r="D114">
        <f t="shared" si="3"/>
        <v>0</v>
      </c>
      <c r="E114">
        <f t="shared" si="4"/>
        <v>0</v>
      </c>
      <c r="F114">
        <f t="shared" si="5"/>
        <v>0</v>
      </c>
      <c r="G114">
        <f t="shared" si="6"/>
        <v>1</v>
      </c>
      <c r="H114">
        <f t="shared" si="7"/>
        <v>1</v>
      </c>
      <c r="I114">
        <f t="shared" si="8"/>
        <v>1</v>
      </c>
      <c r="J114">
        <f t="shared" si="9"/>
        <v>0</v>
      </c>
      <c r="L114" s="10">
        <f t="shared" si="12"/>
        <v>21</v>
      </c>
      <c r="M114">
        <f t="shared" si="13"/>
        <v>19</v>
      </c>
      <c r="N114">
        <f t="shared" si="14"/>
        <v>3</v>
      </c>
      <c r="O114">
        <f t="shared" si="15"/>
        <v>0</v>
      </c>
      <c r="P114">
        <f t="shared" si="16"/>
        <v>0</v>
      </c>
      <c r="Q114">
        <f t="shared" si="17"/>
        <v>1</v>
      </c>
      <c r="R114">
        <f t="shared" si="18"/>
        <v>12</v>
      </c>
      <c r="S114">
        <f t="shared" si="19"/>
        <v>5</v>
      </c>
      <c r="T114">
        <f t="shared" si="20"/>
        <v>3</v>
      </c>
      <c r="U114">
        <f t="shared" si="21"/>
        <v>2</v>
      </c>
    </row>
    <row r="115" spans="1:21" x14ac:dyDescent="0.2">
      <c r="A115">
        <f t="shared" si="11"/>
        <v>22</v>
      </c>
      <c r="B115">
        <f t="shared" si="1"/>
        <v>1</v>
      </c>
      <c r="C115">
        <f t="shared" si="2"/>
        <v>0</v>
      </c>
      <c r="D115">
        <f t="shared" si="3"/>
        <v>0</v>
      </c>
      <c r="E115">
        <f t="shared" si="4"/>
        <v>0</v>
      </c>
      <c r="F115">
        <f t="shared" si="5"/>
        <v>0</v>
      </c>
      <c r="G115">
        <f t="shared" si="6"/>
        <v>1</v>
      </c>
      <c r="H115">
        <f t="shared" si="7"/>
        <v>1</v>
      </c>
      <c r="I115">
        <f t="shared" si="8"/>
        <v>1</v>
      </c>
      <c r="J115">
        <f t="shared" si="9"/>
        <v>0</v>
      </c>
      <c r="L115" s="10">
        <f t="shared" si="12"/>
        <v>22</v>
      </c>
      <c r="M115">
        <f t="shared" si="13"/>
        <v>20</v>
      </c>
      <c r="N115">
        <f t="shared" si="14"/>
        <v>3</v>
      </c>
      <c r="O115">
        <f t="shared" si="15"/>
        <v>0</v>
      </c>
      <c r="P115">
        <f t="shared" si="16"/>
        <v>0</v>
      </c>
      <c r="Q115">
        <f t="shared" si="17"/>
        <v>1</v>
      </c>
      <c r="R115">
        <f t="shared" si="18"/>
        <v>13</v>
      </c>
      <c r="S115">
        <f t="shared" si="19"/>
        <v>6</v>
      </c>
      <c r="T115">
        <f t="shared" si="20"/>
        <v>4</v>
      </c>
      <c r="U115">
        <f t="shared" si="21"/>
        <v>2</v>
      </c>
    </row>
    <row r="116" spans="1:21" x14ac:dyDescent="0.2">
      <c r="A116">
        <f t="shared" si="11"/>
        <v>23</v>
      </c>
      <c r="B116">
        <f t="shared" si="1"/>
        <v>1</v>
      </c>
      <c r="C116">
        <f t="shared" si="2"/>
        <v>0</v>
      </c>
      <c r="D116">
        <f t="shared" si="3"/>
        <v>0</v>
      </c>
      <c r="E116">
        <f t="shared" si="4"/>
        <v>0</v>
      </c>
      <c r="F116">
        <f t="shared" si="5"/>
        <v>0</v>
      </c>
      <c r="G116">
        <f t="shared" si="6"/>
        <v>1</v>
      </c>
      <c r="H116">
        <f t="shared" si="7"/>
        <v>0</v>
      </c>
      <c r="I116">
        <f t="shared" si="8"/>
        <v>1</v>
      </c>
      <c r="J116">
        <f t="shared" si="9"/>
        <v>0</v>
      </c>
      <c r="L116" s="10">
        <f t="shared" si="12"/>
        <v>23</v>
      </c>
      <c r="M116">
        <f t="shared" si="13"/>
        <v>21</v>
      </c>
      <c r="N116">
        <f t="shared" si="14"/>
        <v>3</v>
      </c>
      <c r="O116">
        <f t="shared" si="15"/>
        <v>0</v>
      </c>
      <c r="P116">
        <f t="shared" si="16"/>
        <v>0</v>
      </c>
      <c r="Q116">
        <f t="shared" si="17"/>
        <v>1</v>
      </c>
      <c r="R116">
        <f t="shared" si="18"/>
        <v>14</v>
      </c>
      <c r="S116">
        <f t="shared" si="19"/>
        <v>6</v>
      </c>
      <c r="T116">
        <f t="shared" si="20"/>
        <v>5</v>
      </c>
      <c r="U116">
        <f t="shared" si="21"/>
        <v>2</v>
      </c>
    </row>
    <row r="117" spans="1:21" x14ac:dyDescent="0.2">
      <c r="A117">
        <f t="shared" si="11"/>
        <v>24</v>
      </c>
      <c r="B117">
        <f t="shared" si="1"/>
        <v>1</v>
      </c>
      <c r="C117">
        <f t="shared" si="2"/>
        <v>0</v>
      </c>
      <c r="D117">
        <f t="shared" si="3"/>
        <v>0</v>
      </c>
      <c r="E117">
        <f t="shared" si="4"/>
        <v>0</v>
      </c>
      <c r="F117">
        <f t="shared" si="5"/>
        <v>0</v>
      </c>
      <c r="G117">
        <f t="shared" si="6"/>
        <v>1</v>
      </c>
      <c r="H117">
        <f t="shared" si="7"/>
        <v>1</v>
      </c>
      <c r="I117">
        <f t="shared" si="8"/>
        <v>1</v>
      </c>
      <c r="J117">
        <f t="shared" si="9"/>
        <v>0</v>
      </c>
      <c r="L117" s="10">
        <f t="shared" si="12"/>
        <v>24</v>
      </c>
      <c r="M117">
        <f t="shared" si="13"/>
        <v>22</v>
      </c>
      <c r="N117">
        <f t="shared" si="14"/>
        <v>3</v>
      </c>
      <c r="O117">
        <f t="shared" si="15"/>
        <v>0</v>
      </c>
      <c r="P117">
        <f t="shared" si="16"/>
        <v>0</v>
      </c>
      <c r="Q117">
        <f t="shared" si="17"/>
        <v>1</v>
      </c>
      <c r="R117">
        <f t="shared" si="18"/>
        <v>15</v>
      </c>
      <c r="S117">
        <f t="shared" si="19"/>
        <v>7</v>
      </c>
      <c r="T117">
        <f t="shared" si="20"/>
        <v>6</v>
      </c>
      <c r="U117">
        <f t="shared" si="21"/>
        <v>2</v>
      </c>
    </row>
    <row r="118" spans="1:21" x14ac:dyDescent="0.2">
      <c r="A118">
        <f t="shared" si="11"/>
        <v>25</v>
      </c>
      <c r="B118">
        <f t="shared" si="1"/>
        <v>1</v>
      </c>
      <c r="C118">
        <f t="shared" si="2"/>
        <v>0</v>
      </c>
      <c r="D118">
        <f t="shared" si="3"/>
        <v>0</v>
      </c>
      <c r="E118">
        <f t="shared" si="4"/>
        <v>0</v>
      </c>
      <c r="F118">
        <f t="shared" si="5"/>
        <v>0</v>
      </c>
      <c r="G118">
        <f t="shared" si="6"/>
        <v>1</v>
      </c>
      <c r="H118">
        <f t="shared" si="7"/>
        <v>0</v>
      </c>
      <c r="I118">
        <f t="shared" si="8"/>
        <v>1</v>
      </c>
      <c r="J118">
        <f t="shared" si="9"/>
        <v>0</v>
      </c>
      <c r="L118" s="10">
        <f t="shared" si="12"/>
        <v>25</v>
      </c>
      <c r="M118">
        <f t="shared" si="13"/>
        <v>23</v>
      </c>
      <c r="N118">
        <f t="shared" si="14"/>
        <v>3</v>
      </c>
      <c r="O118">
        <f t="shared" si="15"/>
        <v>0</v>
      </c>
      <c r="P118">
        <f t="shared" si="16"/>
        <v>0</v>
      </c>
      <c r="Q118">
        <f t="shared" si="17"/>
        <v>1</v>
      </c>
      <c r="R118">
        <f t="shared" si="18"/>
        <v>16</v>
      </c>
      <c r="S118">
        <f t="shared" si="19"/>
        <v>7</v>
      </c>
      <c r="T118">
        <f t="shared" si="20"/>
        <v>7</v>
      </c>
      <c r="U118">
        <f t="shared" si="21"/>
        <v>2</v>
      </c>
    </row>
    <row r="119" spans="1:21" x14ac:dyDescent="0.2">
      <c r="A119">
        <f t="shared" si="11"/>
        <v>26</v>
      </c>
      <c r="B119">
        <f t="shared" si="1"/>
        <v>1</v>
      </c>
      <c r="C119">
        <f t="shared" si="2"/>
        <v>0</v>
      </c>
      <c r="D119">
        <f t="shared" si="3"/>
        <v>0</v>
      </c>
      <c r="E119">
        <f t="shared" si="4"/>
        <v>0</v>
      </c>
      <c r="F119">
        <f t="shared" si="5"/>
        <v>0</v>
      </c>
      <c r="G119">
        <f t="shared" si="6"/>
        <v>0</v>
      </c>
      <c r="H119">
        <f t="shared" si="7"/>
        <v>0</v>
      </c>
      <c r="I119">
        <f t="shared" si="8"/>
        <v>1</v>
      </c>
      <c r="J119">
        <f t="shared" si="9"/>
        <v>0</v>
      </c>
      <c r="L119" s="10">
        <f t="shared" si="12"/>
        <v>26</v>
      </c>
      <c r="M119">
        <f t="shared" si="13"/>
        <v>24</v>
      </c>
      <c r="N119">
        <f t="shared" si="14"/>
        <v>3</v>
      </c>
      <c r="O119">
        <f t="shared" si="15"/>
        <v>0</v>
      </c>
      <c r="P119">
        <f t="shared" si="16"/>
        <v>0</v>
      </c>
      <c r="Q119">
        <f t="shared" si="17"/>
        <v>1</v>
      </c>
      <c r="R119">
        <f t="shared" si="18"/>
        <v>16</v>
      </c>
      <c r="S119">
        <f t="shared" si="19"/>
        <v>7</v>
      </c>
      <c r="T119">
        <f t="shared" si="20"/>
        <v>8</v>
      </c>
      <c r="U119">
        <f t="shared" si="21"/>
        <v>2</v>
      </c>
    </row>
    <row r="120" spans="1:21" x14ac:dyDescent="0.2">
      <c r="A120">
        <f t="shared" si="11"/>
        <v>27</v>
      </c>
      <c r="B120">
        <f t="shared" si="1"/>
        <v>1</v>
      </c>
      <c r="C120">
        <f t="shared" si="2"/>
        <v>0</v>
      </c>
      <c r="D120">
        <f t="shared" si="3"/>
        <v>0</v>
      </c>
      <c r="E120">
        <f t="shared" si="4"/>
        <v>0</v>
      </c>
      <c r="F120">
        <f t="shared" si="5"/>
        <v>0</v>
      </c>
      <c r="G120">
        <f t="shared" si="6"/>
        <v>1</v>
      </c>
      <c r="H120">
        <f t="shared" si="7"/>
        <v>0</v>
      </c>
      <c r="I120">
        <f t="shared" si="8"/>
        <v>0</v>
      </c>
      <c r="J120">
        <f t="shared" si="9"/>
        <v>0</v>
      </c>
      <c r="L120" s="10">
        <f t="shared" si="12"/>
        <v>27</v>
      </c>
      <c r="M120">
        <f t="shared" si="13"/>
        <v>25</v>
      </c>
      <c r="N120">
        <f t="shared" si="14"/>
        <v>3</v>
      </c>
      <c r="O120">
        <f t="shared" si="15"/>
        <v>0</v>
      </c>
      <c r="P120">
        <f t="shared" si="16"/>
        <v>0</v>
      </c>
      <c r="Q120">
        <f t="shared" si="17"/>
        <v>1</v>
      </c>
      <c r="R120">
        <f t="shared" si="18"/>
        <v>17</v>
      </c>
      <c r="S120">
        <f t="shared" si="19"/>
        <v>7</v>
      </c>
      <c r="T120">
        <f t="shared" si="20"/>
        <v>8</v>
      </c>
      <c r="U120">
        <f t="shared" si="21"/>
        <v>2</v>
      </c>
    </row>
    <row r="121" spans="1:21" x14ac:dyDescent="0.2">
      <c r="A121">
        <f t="shared" si="11"/>
        <v>28</v>
      </c>
      <c r="B121">
        <f t="shared" si="1"/>
        <v>1</v>
      </c>
      <c r="C121">
        <f t="shared" si="2"/>
        <v>0</v>
      </c>
      <c r="D121">
        <f t="shared" si="3"/>
        <v>0</v>
      </c>
      <c r="E121">
        <f t="shared" si="4"/>
        <v>0</v>
      </c>
      <c r="F121">
        <f t="shared" si="5"/>
        <v>0</v>
      </c>
      <c r="G121">
        <f t="shared" si="6"/>
        <v>1</v>
      </c>
      <c r="H121">
        <f t="shared" si="7"/>
        <v>0</v>
      </c>
      <c r="I121">
        <f t="shared" si="8"/>
        <v>0</v>
      </c>
      <c r="J121">
        <f t="shared" si="9"/>
        <v>0</v>
      </c>
      <c r="L121" s="10">
        <f t="shared" si="12"/>
        <v>28</v>
      </c>
      <c r="M121">
        <f t="shared" si="13"/>
        <v>26</v>
      </c>
      <c r="N121">
        <f t="shared" si="14"/>
        <v>3</v>
      </c>
      <c r="O121">
        <f t="shared" si="15"/>
        <v>0</v>
      </c>
      <c r="P121">
        <f t="shared" si="16"/>
        <v>0</v>
      </c>
      <c r="Q121">
        <f t="shared" si="17"/>
        <v>1</v>
      </c>
      <c r="R121">
        <f t="shared" si="18"/>
        <v>18</v>
      </c>
      <c r="S121">
        <f t="shared" si="19"/>
        <v>7</v>
      </c>
      <c r="T121">
        <f t="shared" si="20"/>
        <v>8</v>
      </c>
      <c r="U121">
        <f t="shared" si="21"/>
        <v>2</v>
      </c>
    </row>
    <row r="122" spans="1:21" x14ac:dyDescent="0.2">
      <c r="A122">
        <f t="shared" si="11"/>
        <v>29</v>
      </c>
      <c r="B122">
        <f t="shared" si="1"/>
        <v>1</v>
      </c>
      <c r="C122">
        <f t="shared" si="2"/>
        <v>0</v>
      </c>
      <c r="D122">
        <f t="shared" si="3"/>
        <v>0</v>
      </c>
      <c r="E122">
        <f t="shared" si="4"/>
        <v>0</v>
      </c>
      <c r="F122">
        <f t="shared" si="5"/>
        <v>0</v>
      </c>
      <c r="G122">
        <f t="shared" si="6"/>
        <v>1</v>
      </c>
      <c r="H122">
        <f t="shared" si="7"/>
        <v>1</v>
      </c>
      <c r="I122">
        <f t="shared" si="8"/>
        <v>1</v>
      </c>
      <c r="J122">
        <f t="shared" si="9"/>
        <v>0</v>
      </c>
      <c r="L122" s="10">
        <f t="shared" si="12"/>
        <v>29</v>
      </c>
      <c r="M122">
        <f t="shared" si="13"/>
        <v>27</v>
      </c>
      <c r="N122">
        <f t="shared" si="14"/>
        <v>3</v>
      </c>
      <c r="O122">
        <f t="shared" si="15"/>
        <v>0</v>
      </c>
      <c r="P122">
        <f t="shared" si="16"/>
        <v>0</v>
      </c>
      <c r="Q122">
        <f t="shared" si="17"/>
        <v>1</v>
      </c>
      <c r="R122">
        <f t="shared" si="18"/>
        <v>19</v>
      </c>
      <c r="S122">
        <f t="shared" si="19"/>
        <v>8</v>
      </c>
      <c r="T122">
        <f t="shared" si="20"/>
        <v>9</v>
      </c>
      <c r="U122">
        <f t="shared" si="21"/>
        <v>2</v>
      </c>
    </row>
    <row r="123" spans="1:21" x14ac:dyDescent="0.2">
      <c r="A123">
        <f t="shared" si="11"/>
        <v>30</v>
      </c>
      <c r="B123">
        <f t="shared" si="1"/>
        <v>1</v>
      </c>
      <c r="C123">
        <f t="shared" si="2"/>
        <v>1</v>
      </c>
      <c r="D123">
        <f t="shared" si="3"/>
        <v>0</v>
      </c>
      <c r="E123">
        <f t="shared" si="4"/>
        <v>0</v>
      </c>
      <c r="F123">
        <f t="shared" si="5"/>
        <v>0</v>
      </c>
      <c r="G123">
        <f t="shared" si="6"/>
        <v>1</v>
      </c>
      <c r="H123">
        <f t="shared" si="7"/>
        <v>1</v>
      </c>
      <c r="I123">
        <f t="shared" si="8"/>
        <v>0</v>
      </c>
      <c r="J123">
        <f t="shared" si="9"/>
        <v>0</v>
      </c>
      <c r="L123" s="10">
        <f t="shared" si="12"/>
        <v>30</v>
      </c>
      <c r="M123">
        <f t="shared" si="13"/>
        <v>28</v>
      </c>
      <c r="N123">
        <f t="shared" si="14"/>
        <v>4</v>
      </c>
      <c r="O123">
        <f t="shared" si="15"/>
        <v>0</v>
      </c>
      <c r="P123">
        <f t="shared" si="16"/>
        <v>0</v>
      </c>
      <c r="Q123">
        <f t="shared" si="17"/>
        <v>1</v>
      </c>
      <c r="R123">
        <f t="shared" si="18"/>
        <v>20</v>
      </c>
      <c r="S123">
        <f t="shared" si="19"/>
        <v>9</v>
      </c>
      <c r="T123">
        <f t="shared" si="20"/>
        <v>9</v>
      </c>
      <c r="U123">
        <f t="shared" si="21"/>
        <v>2</v>
      </c>
    </row>
    <row r="124" spans="1:21" x14ac:dyDescent="0.2">
      <c r="A124">
        <f t="shared" si="11"/>
        <v>31</v>
      </c>
      <c r="B124">
        <f t="shared" si="1"/>
        <v>1</v>
      </c>
      <c r="C124">
        <f t="shared" si="2"/>
        <v>0</v>
      </c>
      <c r="D124">
        <f t="shared" si="3"/>
        <v>0</v>
      </c>
      <c r="E124">
        <f t="shared" si="4"/>
        <v>0</v>
      </c>
      <c r="F124">
        <f t="shared" si="5"/>
        <v>0</v>
      </c>
      <c r="G124">
        <f t="shared" si="6"/>
        <v>0</v>
      </c>
      <c r="H124">
        <f t="shared" si="7"/>
        <v>0</v>
      </c>
      <c r="I124">
        <f t="shared" si="8"/>
        <v>0</v>
      </c>
      <c r="J124">
        <f t="shared" si="9"/>
        <v>0</v>
      </c>
      <c r="L124" s="10">
        <f t="shared" si="12"/>
        <v>31</v>
      </c>
      <c r="M124">
        <f t="shared" si="13"/>
        <v>29</v>
      </c>
      <c r="N124">
        <f t="shared" si="14"/>
        <v>4</v>
      </c>
      <c r="O124">
        <f t="shared" si="15"/>
        <v>0</v>
      </c>
      <c r="P124">
        <f t="shared" si="16"/>
        <v>0</v>
      </c>
      <c r="Q124">
        <f t="shared" si="17"/>
        <v>1</v>
      </c>
      <c r="R124">
        <f t="shared" si="18"/>
        <v>20</v>
      </c>
      <c r="S124">
        <f t="shared" si="19"/>
        <v>9</v>
      </c>
      <c r="T124">
        <f t="shared" si="20"/>
        <v>9</v>
      </c>
      <c r="U124">
        <f t="shared" si="21"/>
        <v>2</v>
      </c>
    </row>
    <row r="125" spans="1:21" x14ac:dyDescent="0.2">
      <c r="A125">
        <f t="shared" si="11"/>
        <v>32</v>
      </c>
      <c r="B125">
        <f t="shared" si="1"/>
        <v>1</v>
      </c>
      <c r="C125">
        <f t="shared" si="2"/>
        <v>0</v>
      </c>
      <c r="D125">
        <f t="shared" si="3"/>
        <v>0</v>
      </c>
      <c r="E125">
        <f t="shared" si="4"/>
        <v>0</v>
      </c>
      <c r="F125">
        <f t="shared" si="5"/>
        <v>0</v>
      </c>
      <c r="G125">
        <f t="shared" si="6"/>
        <v>1</v>
      </c>
      <c r="H125">
        <f t="shared" si="7"/>
        <v>1</v>
      </c>
      <c r="I125">
        <f t="shared" si="8"/>
        <v>0</v>
      </c>
      <c r="J125">
        <f t="shared" si="9"/>
        <v>0</v>
      </c>
      <c r="L125" s="10">
        <f t="shared" si="12"/>
        <v>32</v>
      </c>
      <c r="M125">
        <f t="shared" si="13"/>
        <v>30</v>
      </c>
      <c r="N125">
        <f t="shared" si="14"/>
        <v>4</v>
      </c>
      <c r="O125">
        <f t="shared" si="15"/>
        <v>0</v>
      </c>
      <c r="P125">
        <f t="shared" si="16"/>
        <v>0</v>
      </c>
      <c r="Q125">
        <f t="shared" si="17"/>
        <v>1</v>
      </c>
      <c r="R125">
        <f t="shared" si="18"/>
        <v>21</v>
      </c>
      <c r="S125">
        <f t="shared" si="19"/>
        <v>10</v>
      </c>
      <c r="T125">
        <f t="shared" si="20"/>
        <v>9</v>
      </c>
      <c r="U125">
        <f t="shared" si="21"/>
        <v>2</v>
      </c>
    </row>
    <row r="126" spans="1:21" x14ac:dyDescent="0.2">
      <c r="A126">
        <f t="shared" si="11"/>
        <v>33</v>
      </c>
      <c r="B126">
        <f t="shared" si="1"/>
        <v>1</v>
      </c>
      <c r="C126">
        <f t="shared" si="2"/>
        <v>0</v>
      </c>
      <c r="D126">
        <f t="shared" si="3"/>
        <v>0</v>
      </c>
      <c r="E126">
        <f t="shared" si="4"/>
        <v>0</v>
      </c>
      <c r="F126">
        <f t="shared" si="5"/>
        <v>0</v>
      </c>
      <c r="G126">
        <f t="shared" si="6"/>
        <v>0</v>
      </c>
      <c r="H126">
        <f t="shared" si="7"/>
        <v>0</v>
      </c>
      <c r="I126">
        <f t="shared" si="8"/>
        <v>0</v>
      </c>
      <c r="J126">
        <f t="shared" si="9"/>
        <v>0</v>
      </c>
      <c r="L126" s="10">
        <f t="shared" si="12"/>
        <v>33</v>
      </c>
      <c r="M126">
        <f t="shared" si="13"/>
        <v>31</v>
      </c>
      <c r="N126">
        <f t="shared" si="14"/>
        <v>4</v>
      </c>
      <c r="O126">
        <f t="shared" si="15"/>
        <v>0</v>
      </c>
      <c r="P126">
        <f t="shared" si="16"/>
        <v>0</v>
      </c>
      <c r="Q126">
        <f t="shared" si="17"/>
        <v>1</v>
      </c>
      <c r="R126">
        <f t="shared" si="18"/>
        <v>21</v>
      </c>
      <c r="S126">
        <f t="shared" si="19"/>
        <v>10</v>
      </c>
      <c r="T126">
        <f t="shared" si="20"/>
        <v>9</v>
      </c>
      <c r="U126">
        <f t="shared" si="21"/>
        <v>2</v>
      </c>
    </row>
    <row r="127" spans="1:21" x14ac:dyDescent="0.2">
      <c r="A127">
        <f t="shared" si="11"/>
        <v>34</v>
      </c>
      <c r="B127">
        <f t="shared" si="1"/>
        <v>1</v>
      </c>
      <c r="C127">
        <f t="shared" si="2"/>
        <v>0</v>
      </c>
      <c r="D127">
        <f t="shared" si="3"/>
        <v>0</v>
      </c>
      <c r="E127">
        <f t="shared" si="4"/>
        <v>0</v>
      </c>
      <c r="F127">
        <f t="shared" si="5"/>
        <v>0</v>
      </c>
      <c r="G127">
        <f t="shared" si="6"/>
        <v>0</v>
      </c>
      <c r="H127">
        <f t="shared" si="7"/>
        <v>0</v>
      </c>
      <c r="I127">
        <f t="shared" si="8"/>
        <v>0</v>
      </c>
      <c r="J127">
        <f t="shared" si="9"/>
        <v>0</v>
      </c>
      <c r="L127" s="10">
        <f t="shared" si="12"/>
        <v>34</v>
      </c>
      <c r="M127">
        <f t="shared" si="13"/>
        <v>32</v>
      </c>
      <c r="N127">
        <f t="shared" si="14"/>
        <v>4</v>
      </c>
      <c r="O127">
        <f t="shared" si="15"/>
        <v>0</v>
      </c>
      <c r="P127">
        <f t="shared" si="16"/>
        <v>0</v>
      </c>
      <c r="Q127">
        <f t="shared" si="17"/>
        <v>1</v>
      </c>
      <c r="R127">
        <f t="shared" si="18"/>
        <v>21</v>
      </c>
      <c r="S127">
        <f t="shared" si="19"/>
        <v>10</v>
      </c>
      <c r="T127">
        <f t="shared" si="20"/>
        <v>9</v>
      </c>
      <c r="U127">
        <f t="shared" si="21"/>
        <v>2</v>
      </c>
    </row>
    <row r="128" spans="1:21" x14ac:dyDescent="0.2">
      <c r="A128">
        <f t="shared" si="11"/>
        <v>35</v>
      </c>
      <c r="B128">
        <f t="shared" si="1"/>
        <v>1</v>
      </c>
      <c r="C128">
        <f t="shared" si="2"/>
        <v>1</v>
      </c>
      <c r="D128">
        <f t="shared" si="3"/>
        <v>0</v>
      </c>
      <c r="E128">
        <f t="shared" si="4"/>
        <v>0</v>
      </c>
      <c r="F128">
        <f t="shared" si="5"/>
        <v>0</v>
      </c>
      <c r="G128">
        <f t="shared" si="6"/>
        <v>1</v>
      </c>
      <c r="H128">
        <f t="shared" si="7"/>
        <v>1</v>
      </c>
      <c r="I128">
        <f t="shared" si="8"/>
        <v>1</v>
      </c>
      <c r="J128">
        <f t="shared" si="9"/>
        <v>0</v>
      </c>
      <c r="L128" s="10">
        <f t="shared" si="12"/>
        <v>35</v>
      </c>
      <c r="M128">
        <f t="shared" si="13"/>
        <v>33</v>
      </c>
      <c r="N128">
        <f t="shared" si="14"/>
        <v>5</v>
      </c>
      <c r="O128">
        <f t="shared" si="15"/>
        <v>0</v>
      </c>
      <c r="P128">
        <f t="shared" si="16"/>
        <v>0</v>
      </c>
      <c r="Q128">
        <f t="shared" si="17"/>
        <v>1</v>
      </c>
      <c r="R128">
        <f t="shared" si="18"/>
        <v>22</v>
      </c>
      <c r="S128">
        <f t="shared" si="19"/>
        <v>11</v>
      </c>
      <c r="T128">
        <f t="shared" si="20"/>
        <v>10</v>
      </c>
      <c r="U128">
        <f t="shared" si="21"/>
        <v>2</v>
      </c>
    </row>
    <row r="129" spans="1:21" x14ac:dyDescent="0.2">
      <c r="A129">
        <f t="shared" si="11"/>
        <v>36</v>
      </c>
      <c r="B129">
        <f t="shared" si="1"/>
        <v>1</v>
      </c>
      <c r="C129">
        <f t="shared" si="2"/>
        <v>0</v>
      </c>
      <c r="D129">
        <f t="shared" si="3"/>
        <v>0</v>
      </c>
      <c r="E129">
        <f t="shared" si="4"/>
        <v>0</v>
      </c>
      <c r="F129">
        <f t="shared" si="5"/>
        <v>0</v>
      </c>
      <c r="G129">
        <f t="shared" si="6"/>
        <v>0</v>
      </c>
      <c r="H129">
        <f t="shared" si="7"/>
        <v>0</v>
      </c>
      <c r="I129">
        <f t="shared" si="8"/>
        <v>0</v>
      </c>
      <c r="J129">
        <f t="shared" si="9"/>
        <v>0</v>
      </c>
      <c r="L129" s="10">
        <f t="shared" si="12"/>
        <v>36</v>
      </c>
      <c r="M129">
        <f t="shared" si="13"/>
        <v>34</v>
      </c>
      <c r="N129">
        <f t="shared" si="14"/>
        <v>5</v>
      </c>
      <c r="O129">
        <f t="shared" si="15"/>
        <v>0</v>
      </c>
      <c r="P129">
        <f t="shared" si="16"/>
        <v>0</v>
      </c>
      <c r="Q129">
        <f t="shared" si="17"/>
        <v>1</v>
      </c>
      <c r="R129">
        <f t="shared" si="18"/>
        <v>22</v>
      </c>
      <c r="S129">
        <f t="shared" si="19"/>
        <v>11</v>
      </c>
      <c r="T129">
        <f t="shared" si="20"/>
        <v>10</v>
      </c>
      <c r="U129">
        <f t="shared" si="21"/>
        <v>2</v>
      </c>
    </row>
    <row r="130" spans="1:21" x14ac:dyDescent="0.2">
      <c r="A130">
        <f t="shared" si="11"/>
        <v>37</v>
      </c>
      <c r="B130">
        <f t="shared" si="1"/>
        <v>1</v>
      </c>
      <c r="C130">
        <f t="shared" si="2"/>
        <v>1</v>
      </c>
      <c r="D130">
        <f t="shared" si="3"/>
        <v>0</v>
      </c>
      <c r="E130">
        <f t="shared" si="4"/>
        <v>0</v>
      </c>
      <c r="F130">
        <f t="shared" si="5"/>
        <v>0</v>
      </c>
      <c r="G130">
        <f t="shared" si="6"/>
        <v>1</v>
      </c>
      <c r="H130">
        <f t="shared" si="7"/>
        <v>0</v>
      </c>
      <c r="I130">
        <f t="shared" si="8"/>
        <v>1</v>
      </c>
      <c r="J130">
        <f t="shared" si="9"/>
        <v>0</v>
      </c>
      <c r="L130" s="10">
        <f t="shared" si="12"/>
        <v>37</v>
      </c>
      <c r="M130">
        <f t="shared" si="13"/>
        <v>35</v>
      </c>
      <c r="N130">
        <f t="shared" si="14"/>
        <v>6</v>
      </c>
      <c r="O130">
        <f t="shared" si="15"/>
        <v>0</v>
      </c>
      <c r="P130">
        <f t="shared" si="16"/>
        <v>0</v>
      </c>
      <c r="Q130">
        <f t="shared" si="17"/>
        <v>1</v>
      </c>
      <c r="R130">
        <f t="shared" si="18"/>
        <v>23</v>
      </c>
      <c r="S130">
        <f t="shared" si="19"/>
        <v>11</v>
      </c>
      <c r="T130">
        <f t="shared" si="20"/>
        <v>11</v>
      </c>
      <c r="U130">
        <f t="shared" si="21"/>
        <v>2</v>
      </c>
    </row>
    <row r="131" spans="1:21" x14ac:dyDescent="0.2">
      <c r="A131">
        <f t="shared" si="11"/>
        <v>38</v>
      </c>
      <c r="B131">
        <f t="shared" si="1"/>
        <v>1</v>
      </c>
      <c r="C131">
        <f t="shared" si="2"/>
        <v>0</v>
      </c>
      <c r="D131">
        <f t="shared" si="3"/>
        <v>0</v>
      </c>
      <c r="E131">
        <f t="shared" si="4"/>
        <v>0</v>
      </c>
      <c r="F131">
        <f t="shared" si="5"/>
        <v>0</v>
      </c>
      <c r="G131">
        <f t="shared" si="6"/>
        <v>0</v>
      </c>
      <c r="H131">
        <f t="shared" si="7"/>
        <v>1</v>
      </c>
      <c r="I131">
        <f t="shared" si="8"/>
        <v>0</v>
      </c>
      <c r="J131">
        <f t="shared" si="9"/>
        <v>0</v>
      </c>
      <c r="L131" s="10">
        <f t="shared" si="12"/>
        <v>38</v>
      </c>
      <c r="M131">
        <f t="shared" si="13"/>
        <v>36</v>
      </c>
      <c r="N131">
        <f t="shared" si="14"/>
        <v>6</v>
      </c>
      <c r="O131">
        <f t="shared" si="15"/>
        <v>0</v>
      </c>
      <c r="P131">
        <f t="shared" si="16"/>
        <v>0</v>
      </c>
      <c r="Q131">
        <f t="shared" si="17"/>
        <v>1</v>
      </c>
      <c r="R131">
        <f t="shared" si="18"/>
        <v>23</v>
      </c>
      <c r="S131">
        <f t="shared" si="19"/>
        <v>12</v>
      </c>
      <c r="T131">
        <f t="shared" si="20"/>
        <v>11</v>
      </c>
      <c r="U131">
        <f t="shared" si="21"/>
        <v>2</v>
      </c>
    </row>
    <row r="132" spans="1:21" x14ac:dyDescent="0.2">
      <c r="A132">
        <f t="shared" si="11"/>
        <v>39</v>
      </c>
      <c r="B132">
        <f t="shared" si="1"/>
        <v>1</v>
      </c>
      <c r="C132">
        <f t="shared" si="2"/>
        <v>0</v>
      </c>
      <c r="D132">
        <f t="shared" si="3"/>
        <v>0</v>
      </c>
      <c r="E132">
        <f t="shared" si="4"/>
        <v>0</v>
      </c>
      <c r="F132">
        <f t="shared" si="5"/>
        <v>0</v>
      </c>
      <c r="G132">
        <f t="shared" si="6"/>
        <v>0</v>
      </c>
      <c r="H132">
        <f t="shared" si="7"/>
        <v>0</v>
      </c>
      <c r="I132">
        <f t="shared" si="8"/>
        <v>0</v>
      </c>
      <c r="J132">
        <f t="shared" si="9"/>
        <v>0</v>
      </c>
      <c r="L132" s="10">
        <f t="shared" si="12"/>
        <v>39</v>
      </c>
      <c r="M132">
        <f t="shared" si="13"/>
        <v>37</v>
      </c>
      <c r="N132">
        <f t="shared" si="14"/>
        <v>6</v>
      </c>
      <c r="O132">
        <f t="shared" si="15"/>
        <v>0</v>
      </c>
      <c r="P132">
        <f t="shared" si="16"/>
        <v>0</v>
      </c>
      <c r="Q132">
        <f t="shared" si="17"/>
        <v>1</v>
      </c>
      <c r="R132">
        <f t="shared" si="18"/>
        <v>23</v>
      </c>
      <c r="S132">
        <f t="shared" si="19"/>
        <v>12</v>
      </c>
      <c r="T132">
        <f t="shared" si="20"/>
        <v>11</v>
      </c>
      <c r="U132">
        <f t="shared" si="21"/>
        <v>2</v>
      </c>
    </row>
    <row r="133" spans="1:21" x14ac:dyDescent="0.2">
      <c r="A133">
        <f t="shared" si="11"/>
        <v>40</v>
      </c>
      <c r="B133">
        <f t="shared" si="1"/>
        <v>1</v>
      </c>
      <c r="C133">
        <f t="shared" si="2"/>
        <v>0</v>
      </c>
      <c r="D133">
        <f t="shared" si="3"/>
        <v>0</v>
      </c>
      <c r="E133">
        <f t="shared" si="4"/>
        <v>0</v>
      </c>
      <c r="F133">
        <f t="shared" si="5"/>
        <v>0</v>
      </c>
      <c r="G133">
        <f t="shared" si="6"/>
        <v>0</v>
      </c>
      <c r="H133">
        <f t="shared" si="7"/>
        <v>0</v>
      </c>
      <c r="I133">
        <f t="shared" si="8"/>
        <v>0</v>
      </c>
      <c r="J133">
        <f t="shared" si="9"/>
        <v>0</v>
      </c>
      <c r="L133" s="10">
        <f t="shared" si="12"/>
        <v>40</v>
      </c>
      <c r="M133">
        <f t="shared" si="13"/>
        <v>38</v>
      </c>
      <c r="N133">
        <f t="shared" si="14"/>
        <v>6</v>
      </c>
      <c r="O133">
        <f t="shared" si="15"/>
        <v>0</v>
      </c>
      <c r="P133">
        <f t="shared" si="16"/>
        <v>0</v>
      </c>
      <c r="Q133">
        <f t="shared" si="17"/>
        <v>1</v>
      </c>
      <c r="R133">
        <f t="shared" si="18"/>
        <v>23</v>
      </c>
      <c r="S133">
        <f t="shared" si="19"/>
        <v>12</v>
      </c>
      <c r="T133">
        <f t="shared" si="20"/>
        <v>11</v>
      </c>
      <c r="U133">
        <f t="shared" si="21"/>
        <v>2</v>
      </c>
    </row>
    <row r="134" spans="1:21" x14ac:dyDescent="0.2">
      <c r="A134">
        <f t="shared" si="11"/>
        <v>41</v>
      </c>
      <c r="B134">
        <f t="shared" si="1"/>
        <v>1</v>
      </c>
      <c r="C134">
        <f t="shared" si="2"/>
        <v>0</v>
      </c>
      <c r="D134">
        <f t="shared" si="3"/>
        <v>0</v>
      </c>
      <c r="E134">
        <f t="shared" si="4"/>
        <v>0</v>
      </c>
      <c r="F134">
        <f t="shared" si="5"/>
        <v>0</v>
      </c>
      <c r="G134">
        <f t="shared" si="6"/>
        <v>0</v>
      </c>
      <c r="H134">
        <f t="shared" si="7"/>
        <v>0</v>
      </c>
      <c r="I134">
        <f t="shared" si="8"/>
        <v>0</v>
      </c>
      <c r="J134">
        <f t="shared" si="9"/>
        <v>0</v>
      </c>
      <c r="L134" s="10">
        <f t="shared" si="12"/>
        <v>41</v>
      </c>
      <c r="M134">
        <f t="shared" si="13"/>
        <v>39</v>
      </c>
      <c r="N134">
        <f t="shared" si="14"/>
        <v>6</v>
      </c>
      <c r="O134">
        <f t="shared" si="15"/>
        <v>0</v>
      </c>
      <c r="P134">
        <f t="shared" si="16"/>
        <v>0</v>
      </c>
      <c r="Q134">
        <f t="shared" si="17"/>
        <v>1</v>
      </c>
      <c r="R134">
        <f t="shared" si="18"/>
        <v>23</v>
      </c>
      <c r="S134">
        <f t="shared" si="19"/>
        <v>12</v>
      </c>
      <c r="T134">
        <f t="shared" si="20"/>
        <v>11</v>
      </c>
      <c r="U134">
        <f t="shared" si="21"/>
        <v>2</v>
      </c>
    </row>
    <row r="135" spans="1:21" x14ac:dyDescent="0.2">
      <c r="A135">
        <f t="shared" si="11"/>
        <v>42</v>
      </c>
      <c r="B135">
        <f t="shared" si="1"/>
        <v>1</v>
      </c>
      <c r="C135">
        <f t="shared" si="2"/>
        <v>0</v>
      </c>
      <c r="D135">
        <f t="shared" si="3"/>
        <v>0</v>
      </c>
      <c r="E135">
        <f t="shared" si="4"/>
        <v>0</v>
      </c>
      <c r="F135">
        <f t="shared" si="5"/>
        <v>0</v>
      </c>
      <c r="G135">
        <f t="shared" si="6"/>
        <v>1</v>
      </c>
      <c r="H135">
        <f t="shared" si="7"/>
        <v>1</v>
      </c>
      <c r="I135">
        <f t="shared" si="8"/>
        <v>0</v>
      </c>
      <c r="J135">
        <f t="shared" si="9"/>
        <v>0</v>
      </c>
      <c r="L135" s="10">
        <f t="shared" si="12"/>
        <v>42</v>
      </c>
      <c r="M135">
        <f t="shared" si="13"/>
        <v>40</v>
      </c>
      <c r="N135">
        <f t="shared" si="14"/>
        <v>6</v>
      </c>
      <c r="O135">
        <f t="shared" si="15"/>
        <v>0</v>
      </c>
      <c r="P135">
        <f t="shared" si="16"/>
        <v>0</v>
      </c>
      <c r="Q135">
        <f t="shared" si="17"/>
        <v>1</v>
      </c>
      <c r="R135">
        <f t="shared" si="18"/>
        <v>24</v>
      </c>
      <c r="S135">
        <f t="shared" si="19"/>
        <v>13</v>
      </c>
      <c r="T135">
        <f t="shared" si="20"/>
        <v>11</v>
      </c>
      <c r="U135">
        <f t="shared" si="21"/>
        <v>2</v>
      </c>
    </row>
    <row r="136" spans="1:21" x14ac:dyDescent="0.2">
      <c r="A136">
        <f t="shared" si="11"/>
        <v>43</v>
      </c>
      <c r="B136">
        <f t="shared" si="1"/>
        <v>1</v>
      </c>
      <c r="C136">
        <f t="shared" si="2"/>
        <v>1</v>
      </c>
      <c r="D136">
        <f t="shared" si="3"/>
        <v>0</v>
      </c>
      <c r="E136">
        <f t="shared" si="4"/>
        <v>0</v>
      </c>
      <c r="F136">
        <f t="shared" si="5"/>
        <v>0</v>
      </c>
      <c r="G136">
        <f t="shared" si="6"/>
        <v>1</v>
      </c>
      <c r="H136">
        <f t="shared" si="7"/>
        <v>0</v>
      </c>
      <c r="I136">
        <f t="shared" si="8"/>
        <v>0</v>
      </c>
      <c r="J136">
        <f t="shared" si="9"/>
        <v>0</v>
      </c>
      <c r="L136" s="10">
        <f t="shared" si="12"/>
        <v>43</v>
      </c>
      <c r="M136">
        <f t="shared" si="13"/>
        <v>41</v>
      </c>
      <c r="N136">
        <f t="shared" si="14"/>
        <v>7</v>
      </c>
      <c r="O136">
        <f t="shared" si="15"/>
        <v>0</v>
      </c>
      <c r="P136">
        <f t="shared" si="16"/>
        <v>0</v>
      </c>
      <c r="Q136">
        <f t="shared" si="17"/>
        <v>1</v>
      </c>
      <c r="R136">
        <f t="shared" si="18"/>
        <v>25</v>
      </c>
      <c r="S136">
        <f t="shared" si="19"/>
        <v>13</v>
      </c>
      <c r="T136">
        <f t="shared" si="20"/>
        <v>11</v>
      </c>
      <c r="U136">
        <f t="shared" si="21"/>
        <v>2</v>
      </c>
    </row>
    <row r="137" spans="1:21" x14ac:dyDescent="0.2">
      <c r="A137">
        <f t="shared" si="11"/>
        <v>44</v>
      </c>
      <c r="B137">
        <f t="shared" si="1"/>
        <v>1</v>
      </c>
      <c r="C137">
        <f t="shared" si="2"/>
        <v>0</v>
      </c>
      <c r="D137">
        <f t="shared" si="3"/>
        <v>0</v>
      </c>
      <c r="E137">
        <f t="shared" si="4"/>
        <v>0</v>
      </c>
      <c r="F137">
        <f t="shared" si="5"/>
        <v>0</v>
      </c>
      <c r="G137">
        <f t="shared" si="6"/>
        <v>1</v>
      </c>
      <c r="H137">
        <f t="shared" si="7"/>
        <v>0</v>
      </c>
      <c r="I137">
        <f t="shared" si="8"/>
        <v>0</v>
      </c>
      <c r="J137">
        <f t="shared" si="9"/>
        <v>0</v>
      </c>
      <c r="L137" s="10">
        <f t="shared" si="12"/>
        <v>44</v>
      </c>
      <c r="M137">
        <f t="shared" si="13"/>
        <v>42</v>
      </c>
      <c r="N137">
        <f t="shared" si="14"/>
        <v>7</v>
      </c>
      <c r="O137">
        <f t="shared" si="15"/>
        <v>0</v>
      </c>
      <c r="P137">
        <f t="shared" si="16"/>
        <v>0</v>
      </c>
      <c r="Q137">
        <f t="shared" si="17"/>
        <v>1</v>
      </c>
      <c r="R137">
        <f t="shared" si="18"/>
        <v>26</v>
      </c>
      <c r="S137">
        <f t="shared" si="19"/>
        <v>13</v>
      </c>
      <c r="T137">
        <f t="shared" si="20"/>
        <v>11</v>
      </c>
      <c r="U137">
        <f t="shared" si="21"/>
        <v>2</v>
      </c>
    </row>
    <row r="138" spans="1:21" x14ac:dyDescent="0.2">
      <c r="A138">
        <f t="shared" si="11"/>
        <v>45</v>
      </c>
      <c r="B138">
        <f t="shared" si="1"/>
        <v>1</v>
      </c>
      <c r="C138">
        <f t="shared" si="2"/>
        <v>0</v>
      </c>
      <c r="D138">
        <f t="shared" si="3"/>
        <v>0</v>
      </c>
      <c r="E138">
        <f t="shared" si="4"/>
        <v>0</v>
      </c>
      <c r="F138">
        <f t="shared" si="5"/>
        <v>0</v>
      </c>
      <c r="G138">
        <f t="shared" si="6"/>
        <v>0</v>
      </c>
      <c r="H138">
        <f t="shared" si="7"/>
        <v>0</v>
      </c>
      <c r="I138">
        <f t="shared" si="8"/>
        <v>0</v>
      </c>
      <c r="J138">
        <f t="shared" si="9"/>
        <v>0</v>
      </c>
      <c r="L138" s="10">
        <f t="shared" si="12"/>
        <v>45</v>
      </c>
      <c r="M138">
        <f t="shared" si="13"/>
        <v>43</v>
      </c>
      <c r="N138">
        <f t="shared" si="14"/>
        <v>7</v>
      </c>
      <c r="O138">
        <f t="shared" si="15"/>
        <v>0</v>
      </c>
      <c r="P138">
        <f t="shared" si="16"/>
        <v>0</v>
      </c>
      <c r="Q138">
        <f t="shared" si="17"/>
        <v>1</v>
      </c>
      <c r="R138">
        <f t="shared" si="18"/>
        <v>26</v>
      </c>
      <c r="S138">
        <f t="shared" si="19"/>
        <v>13</v>
      </c>
      <c r="T138">
        <f t="shared" si="20"/>
        <v>11</v>
      </c>
      <c r="U138">
        <f t="shared" si="21"/>
        <v>2</v>
      </c>
    </row>
    <row r="139" spans="1:21" x14ac:dyDescent="0.2">
      <c r="A139">
        <f t="shared" si="11"/>
        <v>46</v>
      </c>
      <c r="B139">
        <f t="shared" si="1"/>
        <v>1</v>
      </c>
      <c r="C139">
        <f t="shared" si="2"/>
        <v>0</v>
      </c>
      <c r="D139">
        <f t="shared" si="3"/>
        <v>0</v>
      </c>
      <c r="E139">
        <f t="shared" si="4"/>
        <v>0</v>
      </c>
      <c r="F139">
        <f t="shared" si="5"/>
        <v>0</v>
      </c>
      <c r="G139">
        <f t="shared" si="6"/>
        <v>0</v>
      </c>
      <c r="H139">
        <f t="shared" si="7"/>
        <v>0</v>
      </c>
      <c r="I139">
        <f t="shared" si="8"/>
        <v>1</v>
      </c>
      <c r="J139">
        <f t="shared" si="9"/>
        <v>0</v>
      </c>
      <c r="L139" s="10">
        <f t="shared" si="12"/>
        <v>46</v>
      </c>
      <c r="M139">
        <f t="shared" si="13"/>
        <v>44</v>
      </c>
      <c r="N139">
        <f t="shared" si="14"/>
        <v>7</v>
      </c>
      <c r="O139">
        <f t="shared" si="15"/>
        <v>0</v>
      </c>
      <c r="P139">
        <f t="shared" si="16"/>
        <v>0</v>
      </c>
      <c r="Q139">
        <f t="shared" si="17"/>
        <v>1</v>
      </c>
      <c r="R139">
        <f t="shared" si="18"/>
        <v>26</v>
      </c>
      <c r="S139">
        <f t="shared" si="19"/>
        <v>13</v>
      </c>
      <c r="T139">
        <f t="shared" si="20"/>
        <v>12</v>
      </c>
      <c r="U139">
        <f t="shared" si="21"/>
        <v>2</v>
      </c>
    </row>
    <row r="140" spans="1:21" x14ac:dyDescent="0.2">
      <c r="A140">
        <f t="shared" si="11"/>
        <v>47</v>
      </c>
      <c r="B140">
        <f t="shared" si="1"/>
        <v>1</v>
      </c>
      <c r="C140">
        <f t="shared" si="2"/>
        <v>1</v>
      </c>
      <c r="D140">
        <f t="shared" si="3"/>
        <v>0</v>
      </c>
      <c r="E140">
        <f t="shared" si="4"/>
        <v>0</v>
      </c>
      <c r="F140">
        <f t="shared" si="5"/>
        <v>0</v>
      </c>
      <c r="G140">
        <f t="shared" si="6"/>
        <v>0</v>
      </c>
      <c r="H140">
        <f t="shared" si="7"/>
        <v>0</v>
      </c>
      <c r="I140">
        <f t="shared" si="8"/>
        <v>0</v>
      </c>
      <c r="J140">
        <f t="shared" si="9"/>
        <v>0</v>
      </c>
      <c r="L140" s="10">
        <f t="shared" si="12"/>
        <v>47</v>
      </c>
      <c r="M140">
        <f t="shared" si="13"/>
        <v>45</v>
      </c>
      <c r="N140">
        <f t="shared" si="14"/>
        <v>8</v>
      </c>
      <c r="O140">
        <f t="shared" si="15"/>
        <v>0</v>
      </c>
      <c r="P140">
        <f t="shared" si="16"/>
        <v>0</v>
      </c>
      <c r="Q140">
        <f t="shared" si="17"/>
        <v>1</v>
      </c>
      <c r="R140">
        <f t="shared" si="18"/>
        <v>26</v>
      </c>
      <c r="S140">
        <f t="shared" si="19"/>
        <v>13</v>
      </c>
      <c r="T140">
        <f t="shared" si="20"/>
        <v>12</v>
      </c>
      <c r="U140">
        <f t="shared" si="21"/>
        <v>2</v>
      </c>
    </row>
    <row r="141" spans="1:21" x14ac:dyDescent="0.2">
      <c r="A141">
        <f t="shared" si="11"/>
        <v>48</v>
      </c>
      <c r="B141">
        <f t="shared" si="1"/>
        <v>1</v>
      </c>
      <c r="C141">
        <f t="shared" si="2"/>
        <v>0</v>
      </c>
      <c r="D141">
        <f t="shared" si="3"/>
        <v>0</v>
      </c>
      <c r="E141">
        <f t="shared" si="4"/>
        <v>0</v>
      </c>
      <c r="F141">
        <f t="shared" si="5"/>
        <v>0</v>
      </c>
      <c r="G141">
        <f t="shared" si="6"/>
        <v>0</v>
      </c>
      <c r="H141">
        <f t="shared" si="7"/>
        <v>0</v>
      </c>
      <c r="I141">
        <f t="shared" si="8"/>
        <v>0</v>
      </c>
      <c r="J141">
        <f t="shared" si="9"/>
        <v>0</v>
      </c>
      <c r="L141" s="10">
        <f t="shared" si="12"/>
        <v>48</v>
      </c>
      <c r="M141">
        <f t="shared" si="13"/>
        <v>46</v>
      </c>
      <c r="N141">
        <f t="shared" si="14"/>
        <v>8</v>
      </c>
      <c r="O141">
        <f t="shared" si="15"/>
        <v>0</v>
      </c>
      <c r="P141">
        <f t="shared" si="16"/>
        <v>0</v>
      </c>
      <c r="Q141">
        <f t="shared" si="17"/>
        <v>1</v>
      </c>
      <c r="R141">
        <f t="shared" si="18"/>
        <v>26</v>
      </c>
      <c r="S141">
        <f t="shared" si="19"/>
        <v>13</v>
      </c>
      <c r="T141">
        <f t="shared" si="20"/>
        <v>12</v>
      </c>
      <c r="U141">
        <f t="shared" si="21"/>
        <v>2</v>
      </c>
    </row>
    <row r="142" spans="1:21" x14ac:dyDescent="0.2">
      <c r="A142">
        <f t="shared" si="11"/>
        <v>49</v>
      </c>
      <c r="B142">
        <f t="shared" si="1"/>
        <v>1</v>
      </c>
      <c r="C142">
        <f t="shared" si="2"/>
        <v>0</v>
      </c>
      <c r="D142">
        <f t="shared" si="3"/>
        <v>0</v>
      </c>
      <c r="E142">
        <f t="shared" si="4"/>
        <v>0</v>
      </c>
      <c r="F142">
        <f t="shared" si="5"/>
        <v>0</v>
      </c>
      <c r="G142">
        <f t="shared" si="6"/>
        <v>0</v>
      </c>
      <c r="H142">
        <f t="shared" si="7"/>
        <v>0</v>
      </c>
      <c r="I142">
        <f t="shared" si="8"/>
        <v>0</v>
      </c>
      <c r="J142">
        <f t="shared" si="9"/>
        <v>0</v>
      </c>
      <c r="L142" s="10">
        <f t="shared" si="12"/>
        <v>49</v>
      </c>
      <c r="M142">
        <f t="shared" si="13"/>
        <v>47</v>
      </c>
      <c r="N142">
        <f t="shared" si="14"/>
        <v>8</v>
      </c>
      <c r="O142">
        <f t="shared" si="15"/>
        <v>0</v>
      </c>
      <c r="P142">
        <f t="shared" si="16"/>
        <v>0</v>
      </c>
      <c r="Q142">
        <f t="shared" si="17"/>
        <v>1</v>
      </c>
      <c r="R142">
        <f t="shared" si="18"/>
        <v>26</v>
      </c>
      <c r="S142">
        <f t="shared" si="19"/>
        <v>13</v>
      </c>
      <c r="T142">
        <f t="shared" si="20"/>
        <v>12</v>
      </c>
      <c r="U142">
        <f t="shared" si="21"/>
        <v>2</v>
      </c>
    </row>
    <row r="143" spans="1:21" x14ac:dyDescent="0.2">
      <c r="A143">
        <f t="shared" si="11"/>
        <v>50</v>
      </c>
      <c r="B143">
        <f t="shared" si="1"/>
        <v>1</v>
      </c>
      <c r="C143">
        <f t="shared" si="2"/>
        <v>0</v>
      </c>
      <c r="D143">
        <f t="shared" si="3"/>
        <v>0</v>
      </c>
      <c r="E143">
        <f t="shared" si="4"/>
        <v>0</v>
      </c>
      <c r="F143">
        <f t="shared" si="5"/>
        <v>0</v>
      </c>
      <c r="G143">
        <f t="shared" si="6"/>
        <v>1</v>
      </c>
      <c r="H143">
        <f t="shared" si="7"/>
        <v>0</v>
      </c>
      <c r="I143">
        <f t="shared" si="8"/>
        <v>0</v>
      </c>
      <c r="J143">
        <f t="shared" si="9"/>
        <v>0</v>
      </c>
      <c r="L143" s="10">
        <f t="shared" si="12"/>
        <v>50</v>
      </c>
      <c r="M143">
        <f t="shared" si="13"/>
        <v>48</v>
      </c>
      <c r="N143">
        <f t="shared" si="14"/>
        <v>8</v>
      </c>
      <c r="O143">
        <f t="shared" si="15"/>
        <v>0</v>
      </c>
      <c r="P143">
        <f t="shared" si="16"/>
        <v>0</v>
      </c>
      <c r="Q143">
        <f t="shared" si="17"/>
        <v>1</v>
      </c>
      <c r="R143">
        <f t="shared" si="18"/>
        <v>27</v>
      </c>
      <c r="S143">
        <f t="shared" si="19"/>
        <v>13</v>
      </c>
      <c r="T143">
        <f t="shared" si="20"/>
        <v>12</v>
      </c>
      <c r="U143">
        <f t="shared" si="21"/>
        <v>2</v>
      </c>
    </row>
    <row r="144" spans="1:21" x14ac:dyDescent="0.2">
      <c r="A144">
        <f t="shared" si="11"/>
        <v>51</v>
      </c>
      <c r="B144">
        <f t="shared" si="1"/>
        <v>1</v>
      </c>
      <c r="C144">
        <f t="shared" si="2"/>
        <v>1</v>
      </c>
      <c r="D144">
        <f t="shared" si="3"/>
        <v>0</v>
      </c>
      <c r="E144">
        <f t="shared" si="4"/>
        <v>0</v>
      </c>
      <c r="F144">
        <f t="shared" si="5"/>
        <v>0</v>
      </c>
      <c r="G144">
        <f t="shared" si="6"/>
        <v>0</v>
      </c>
      <c r="H144">
        <f t="shared" si="7"/>
        <v>0</v>
      </c>
      <c r="I144">
        <f t="shared" si="8"/>
        <v>0</v>
      </c>
      <c r="J144">
        <f t="shared" si="9"/>
        <v>0</v>
      </c>
      <c r="L144" s="10">
        <f t="shared" si="12"/>
        <v>51</v>
      </c>
      <c r="M144">
        <f t="shared" si="13"/>
        <v>49</v>
      </c>
      <c r="N144">
        <f t="shared" si="14"/>
        <v>9</v>
      </c>
      <c r="O144">
        <f t="shared" si="15"/>
        <v>0</v>
      </c>
      <c r="P144">
        <f t="shared" si="16"/>
        <v>0</v>
      </c>
      <c r="Q144">
        <f t="shared" si="17"/>
        <v>1</v>
      </c>
      <c r="R144">
        <f t="shared" si="18"/>
        <v>27</v>
      </c>
      <c r="S144">
        <f t="shared" si="19"/>
        <v>13</v>
      </c>
      <c r="T144">
        <f t="shared" si="20"/>
        <v>12</v>
      </c>
      <c r="U144">
        <f t="shared" si="21"/>
        <v>2</v>
      </c>
    </row>
    <row r="145" spans="1:21" x14ac:dyDescent="0.2">
      <c r="A145">
        <f t="shared" si="11"/>
        <v>52</v>
      </c>
      <c r="B145">
        <f t="shared" si="1"/>
        <v>1</v>
      </c>
      <c r="C145">
        <f t="shared" si="2"/>
        <v>0</v>
      </c>
      <c r="D145">
        <f t="shared" si="3"/>
        <v>0</v>
      </c>
      <c r="E145">
        <f t="shared" si="4"/>
        <v>0</v>
      </c>
      <c r="F145">
        <f t="shared" si="5"/>
        <v>0</v>
      </c>
      <c r="G145">
        <f t="shared" si="6"/>
        <v>1</v>
      </c>
      <c r="H145">
        <f t="shared" si="7"/>
        <v>0</v>
      </c>
      <c r="I145">
        <f t="shared" si="8"/>
        <v>0</v>
      </c>
      <c r="J145">
        <f t="shared" si="9"/>
        <v>0</v>
      </c>
      <c r="L145" s="10">
        <f t="shared" si="12"/>
        <v>52</v>
      </c>
      <c r="M145">
        <f t="shared" si="13"/>
        <v>50</v>
      </c>
      <c r="N145">
        <f t="shared" si="14"/>
        <v>9</v>
      </c>
      <c r="O145">
        <f t="shared" si="15"/>
        <v>0</v>
      </c>
      <c r="P145">
        <f t="shared" si="16"/>
        <v>0</v>
      </c>
      <c r="Q145">
        <f t="shared" si="17"/>
        <v>1</v>
      </c>
      <c r="R145">
        <f t="shared" si="18"/>
        <v>28</v>
      </c>
      <c r="S145">
        <f t="shared" si="19"/>
        <v>13</v>
      </c>
      <c r="T145">
        <f t="shared" si="20"/>
        <v>12</v>
      </c>
      <c r="U145">
        <f t="shared" si="21"/>
        <v>2</v>
      </c>
    </row>
    <row r="146" spans="1:21" x14ac:dyDescent="0.2">
      <c r="A146">
        <f t="shared" si="11"/>
        <v>53</v>
      </c>
      <c r="B146">
        <f t="shared" si="1"/>
        <v>1</v>
      </c>
      <c r="C146">
        <f t="shared" si="2"/>
        <v>1</v>
      </c>
      <c r="D146">
        <f t="shared" si="3"/>
        <v>0</v>
      </c>
      <c r="E146">
        <f t="shared" si="4"/>
        <v>0</v>
      </c>
      <c r="F146">
        <f t="shared" si="5"/>
        <v>0</v>
      </c>
      <c r="G146">
        <f t="shared" si="6"/>
        <v>1</v>
      </c>
      <c r="H146">
        <f t="shared" si="7"/>
        <v>0</v>
      </c>
      <c r="I146">
        <f t="shared" si="8"/>
        <v>0</v>
      </c>
      <c r="J146">
        <f t="shared" si="9"/>
        <v>0</v>
      </c>
      <c r="L146" s="10">
        <f t="shared" si="12"/>
        <v>53</v>
      </c>
      <c r="M146">
        <f t="shared" si="13"/>
        <v>51</v>
      </c>
      <c r="N146">
        <f t="shared" si="14"/>
        <v>10</v>
      </c>
      <c r="O146">
        <f t="shared" si="15"/>
        <v>0</v>
      </c>
      <c r="P146">
        <f t="shared" si="16"/>
        <v>0</v>
      </c>
      <c r="Q146">
        <f t="shared" si="17"/>
        <v>1</v>
      </c>
      <c r="R146">
        <f t="shared" si="18"/>
        <v>29</v>
      </c>
      <c r="S146">
        <f t="shared" si="19"/>
        <v>13</v>
      </c>
      <c r="T146">
        <f t="shared" si="20"/>
        <v>12</v>
      </c>
      <c r="U146">
        <f t="shared" si="21"/>
        <v>2</v>
      </c>
    </row>
    <row r="147" spans="1:21" x14ac:dyDescent="0.2">
      <c r="A147">
        <f t="shared" si="11"/>
        <v>54</v>
      </c>
      <c r="B147">
        <f t="shared" si="1"/>
        <v>1</v>
      </c>
      <c r="C147">
        <f t="shared" si="2"/>
        <v>0</v>
      </c>
      <c r="D147">
        <f t="shared" si="3"/>
        <v>0</v>
      </c>
      <c r="E147">
        <f t="shared" si="4"/>
        <v>0</v>
      </c>
      <c r="F147">
        <f t="shared" si="5"/>
        <v>0</v>
      </c>
      <c r="G147">
        <f t="shared" si="6"/>
        <v>1</v>
      </c>
      <c r="H147">
        <f t="shared" si="7"/>
        <v>0</v>
      </c>
      <c r="I147">
        <f t="shared" si="8"/>
        <v>0</v>
      </c>
      <c r="J147">
        <f t="shared" si="9"/>
        <v>0</v>
      </c>
      <c r="L147" s="10">
        <f t="shared" si="12"/>
        <v>54</v>
      </c>
      <c r="M147">
        <f t="shared" si="13"/>
        <v>52</v>
      </c>
      <c r="N147">
        <f t="shared" si="14"/>
        <v>10</v>
      </c>
      <c r="O147">
        <f t="shared" si="15"/>
        <v>0</v>
      </c>
      <c r="P147">
        <f t="shared" si="16"/>
        <v>0</v>
      </c>
      <c r="Q147">
        <f t="shared" si="17"/>
        <v>1</v>
      </c>
      <c r="R147">
        <f t="shared" si="18"/>
        <v>30</v>
      </c>
      <c r="S147">
        <f t="shared" si="19"/>
        <v>13</v>
      </c>
      <c r="T147">
        <f t="shared" si="20"/>
        <v>12</v>
      </c>
      <c r="U147">
        <f t="shared" si="21"/>
        <v>2</v>
      </c>
    </row>
    <row r="148" spans="1:21" x14ac:dyDescent="0.2">
      <c r="A148">
        <f t="shared" si="11"/>
        <v>55</v>
      </c>
      <c r="B148">
        <f t="shared" si="1"/>
        <v>1</v>
      </c>
      <c r="C148">
        <f t="shared" si="2"/>
        <v>0</v>
      </c>
      <c r="D148">
        <f t="shared" si="3"/>
        <v>0</v>
      </c>
      <c r="E148">
        <f t="shared" si="4"/>
        <v>0</v>
      </c>
      <c r="F148">
        <f t="shared" si="5"/>
        <v>0</v>
      </c>
      <c r="G148">
        <f t="shared" si="6"/>
        <v>1</v>
      </c>
      <c r="H148">
        <f t="shared" si="7"/>
        <v>0</v>
      </c>
      <c r="I148">
        <f t="shared" si="8"/>
        <v>1</v>
      </c>
      <c r="J148">
        <f t="shared" si="9"/>
        <v>0</v>
      </c>
      <c r="L148" s="10">
        <f t="shared" si="12"/>
        <v>55</v>
      </c>
      <c r="M148">
        <f t="shared" si="13"/>
        <v>53</v>
      </c>
      <c r="N148">
        <f t="shared" si="14"/>
        <v>10</v>
      </c>
      <c r="O148">
        <f t="shared" si="15"/>
        <v>0</v>
      </c>
      <c r="P148">
        <f t="shared" si="16"/>
        <v>0</v>
      </c>
      <c r="Q148">
        <f t="shared" si="17"/>
        <v>1</v>
      </c>
      <c r="R148">
        <f t="shared" si="18"/>
        <v>31</v>
      </c>
      <c r="S148">
        <f t="shared" si="19"/>
        <v>13</v>
      </c>
      <c r="T148">
        <f t="shared" si="20"/>
        <v>13</v>
      </c>
      <c r="U148">
        <f t="shared" si="21"/>
        <v>2</v>
      </c>
    </row>
    <row r="149" spans="1:21" x14ac:dyDescent="0.2">
      <c r="A149">
        <f t="shared" si="11"/>
        <v>56</v>
      </c>
      <c r="B149">
        <f t="shared" si="1"/>
        <v>1</v>
      </c>
      <c r="C149">
        <f t="shared" si="2"/>
        <v>1</v>
      </c>
      <c r="D149">
        <f t="shared" si="3"/>
        <v>0</v>
      </c>
      <c r="E149">
        <f t="shared" si="4"/>
        <v>0</v>
      </c>
      <c r="F149">
        <f t="shared" si="5"/>
        <v>0</v>
      </c>
      <c r="G149">
        <f t="shared" si="6"/>
        <v>0</v>
      </c>
      <c r="H149">
        <f t="shared" si="7"/>
        <v>0</v>
      </c>
      <c r="I149">
        <f t="shared" si="8"/>
        <v>0</v>
      </c>
      <c r="J149">
        <f t="shared" si="9"/>
        <v>0</v>
      </c>
      <c r="L149" s="10">
        <f t="shared" si="12"/>
        <v>56</v>
      </c>
      <c r="M149">
        <f t="shared" si="13"/>
        <v>54</v>
      </c>
      <c r="N149">
        <f t="shared" si="14"/>
        <v>11</v>
      </c>
      <c r="O149">
        <f t="shared" si="15"/>
        <v>0</v>
      </c>
      <c r="P149">
        <f t="shared" si="16"/>
        <v>0</v>
      </c>
      <c r="Q149">
        <f t="shared" si="17"/>
        <v>1</v>
      </c>
      <c r="R149">
        <f t="shared" si="18"/>
        <v>31</v>
      </c>
      <c r="S149">
        <f t="shared" si="19"/>
        <v>13</v>
      </c>
      <c r="T149">
        <f t="shared" si="20"/>
        <v>13</v>
      </c>
      <c r="U149">
        <f t="shared" si="21"/>
        <v>2</v>
      </c>
    </row>
    <row r="150" spans="1:21" x14ac:dyDescent="0.2">
      <c r="A150">
        <f t="shared" si="11"/>
        <v>57</v>
      </c>
      <c r="B150">
        <f t="shared" si="1"/>
        <v>1</v>
      </c>
      <c r="C150">
        <f t="shared" si="2"/>
        <v>1</v>
      </c>
      <c r="D150">
        <f t="shared" si="3"/>
        <v>0</v>
      </c>
      <c r="E150">
        <f t="shared" si="4"/>
        <v>0</v>
      </c>
      <c r="F150">
        <f t="shared" si="5"/>
        <v>0</v>
      </c>
      <c r="G150">
        <f t="shared" si="6"/>
        <v>0</v>
      </c>
      <c r="H150">
        <f t="shared" si="7"/>
        <v>0</v>
      </c>
      <c r="I150">
        <f t="shared" si="8"/>
        <v>1</v>
      </c>
      <c r="J150">
        <f t="shared" si="9"/>
        <v>0</v>
      </c>
      <c r="L150" s="10">
        <f t="shared" si="12"/>
        <v>57</v>
      </c>
      <c r="M150">
        <f t="shared" si="13"/>
        <v>55</v>
      </c>
      <c r="N150">
        <f t="shared" si="14"/>
        <v>12</v>
      </c>
      <c r="O150">
        <f t="shared" si="15"/>
        <v>0</v>
      </c>
      <c r="P150">
        <f t="shared" si="16"/>
        <v>0</v>
      </c>
      <c r="Q150">
        <f t="shared" si="17"/>
        <v>1</v>
      </c>
      <c r="R150">
        <f t="shared" si="18"/>
        <v>31</v>
      </c>
      <c r="S150">
        <f t="shared" si="19"/>
        <v>13</v>
      </c>
      <c r="T150">
        <f t="shared" si="20"/>
        <v>14</v>
      </c>
      <c r="U150">
        <f t="shared" si="21"/>
        <v>2</v>
      </c>
    </row>
    <row r="151" spans="1:21" x14ac:dyDescent="0.2">
      <c r="A151">
        <f t="shared" si="11"/>
        <v>58</v>
      </c>
      <c r="B151">
        <f t="shared" si="1"/>
        <v>1</v>
      </c>
      <c r="C151">
        <f t="shared" si="2"/>
        <v>0</v>
      </c>
      <c r="D151">
        <f t="shared" si="3"/>
        <v>0</v>
      </c>
      <c r="E151">
        <f t="shared" si="4"/>
        <v>0</v>
      </c>
      <c r="F151">
        <f t="shared" si="5"/>
        <v>0</v>
      </c>
      <c r="G151">
        <f t="shared" si="6"/>
        <v>0</v>
      </c>
      <c r="H151">
        <f t="shared" si="7"/>
        <v>0</v>
      </c>
      <c r="I151">
        <f t="shared" si="8"/>
        <v>0</v>
      </c>
      <c r="J151">
        <f t="shared" si="9"/>
        <v>0</v>
      </c>
      <c r="L151" s="10">
        <f t="shared" si="12"/>
        <v>58</v>
      </c>
      <c r="M151">
        <f t="shared" si="13"/>
        <v>56</v>
      </c>
      <c r="N151">
        <f t="shared" si="14"/>
        <v>12</v>
      </c>
      <c r="O151">
        <f t="shared" si="15"/>
        <v>0</v>
      </c>
      <c r="P151">
        <f t="shared" si="16"/>
        <v>0</v>
      </c>
      <c r="Q151">
        <f t="shared" si="17"/>
        <v>1</v>
      </c>
      <c r="R151">
        <f t="shared" si="18"/>
        <v>31</v>
      </c>
      <c r="S151">
        <f t="shared" si="19"/>
        <v>13</v>
      </c>
      <c r="T151">
        <f t="shared" si="20"/>
        <v>14</v>
      </c>
      <c r="U151">
        <f t="shared" si="21"/>
        <v>2</v>
      </c>
    </row>
    <row r="152" spans="1:21" x14ac:dyDescent="0.2">
      <c r="A152">
        <f t="shared" si="11"/>
        <v>59</v>
      </c>
      <c r="B152">
        <f t="shared" si="1"/>
        <v>1</v>
      </c>
      <c r="C152">
        <f t="shared" si="2"/>
        <v>0</v>
      </c>
      <c r="D152">
        <f t="shared" si="3"/>
        <v>0</v>
      </c>
      <c r="E152">
        <f t="shared" si="4"/>
        <v>0</v>
      </c>
      <c r="F152">
        <f t="shared" si="5"/>
        <v>0</v>
      </c>
      <c r="G152">
        <f t="shared" si="6"/>
        <v>0</v>
      </c>
      <c r="H152">
        <f t="shared" si="7"/>
        <v>0</v>
      </c>
      <c r="I152">
        <f t="shared" si="8"/>
        <v>0</v>
      </c>
      <c r="J152">
        <f t="shared" si="9"/>
        <v>0</v>
      </c>
      <c r="L152" s="10">
        <f t="shared" si="12"/>
        <v>59</v>
      </c>
      <c r="M152">
        <f t="shared" si="13"/>
        <v>57</v>
      </c>
      <c r="N152">
        <f t="shared" si="14"/>
        <v>12</v>
      </c>
      <c r="O152">
        <f t="shared" si="15"/>
        <v>0</v>
      </c>
      <c r="P152">
        <f t="shared" si="16"/>
        <v>0</v>
      </c>
      <c r="Q152">
        <f t="shared" si="17"/>
        <v>1</v>
      </c>
      <c r="R152">
        <f t="shared" si="18"/>
        <v>31</v>
      </c>
      <c r="S152">
        <f t="shared" si="19"/>
        <v>13</v>
      </c>
      <c r="T152">
        <f t="shared" si="20"/>
        <v>14</v>
      </c>
      <c r="U152">
        <f t="shared" si="21"/>
        <v>2</v>
      </c>
    </row>
    <row r="153" spans="1:21" x14ac:dyDescent="0.2">
      <c r="A153">
        <f t="shared" si="11"/>
        <v>60</v>
      </c>
      <c r="B153">
        <f t="shared" si="1"/>
        <v>0</v>
      </c>
      <c r="C153">
        <f t="shared" si="2"/>
        <v>1</v>
      </c>
      <c r="D153">
        <f t="shared" si="3"/>
        <v>0</v>
      </c>
      <c r="E153">
        <f t="shared" si="4"/>
        <v>0</v>
      </c>
      <c r="F153">
        <f t="shared" si="5"/>
        <v>0</v>
      </c>
      <c r="G153">
        <f t="shared" si="6"/>
        <v>1</v>
      </c>
      <c r="H153">
        <f t="shared" si="7"/>
        <v>0</v>
      </c>
      <c r="I153">
        <f t="shared" si="8"/>
        <v>1</v>
      </c>
      <c r="J153">
        <f t="shared" si="9"/>
        <v>0</v>
      </c>
      <c r="L153" s="10">
        <f t="shared" si="12"/>
        <v>60</v>
      </c>
      <c r="M153">
        <f t="shared" si="13"/>
        <v>57</v>
      </c>
      <c r="N153">
        <f t="shared" si="14"/>
        <v>13</v>
      </c>
      <c r="O153">
        <f t="shared" si="15"/>
        <v>0</v>
      </c>
      <c r="P153">
        <f t="shared" si="16"/>
        <v>0</v>
      </c>
      <c r="Q153">
        <f t="shared" si="17"/>
        <v>1</v>
      </c>
      <c r="R153">
        <f t="shared" si="18"/>
        <v>32</v>
      </c>
      <c r="S153">
        <f t="shared" si="19"/>
        <v>13</v>
      </c>
      <c r="T153">
        <f t="shared" si="20"/>
        <v>15</v>
      </c>
      <c r="U153">
        <f t="shared" si="21"/>
        <v>2</v>
      </c>
    </row>
    <row r="154" spans="1:21" x14ac:dyDescent="0.2">
      <c r="A154">
        <f t="shared" si="11"/>
        <v>61</v>
      </c>
      <c r="B154">
        <f t="shared" si="1"/>
        <v>1</v>
      </c>
      <c r="C154">
        <f t="shared" si="2"/>
        <v>0</v>
      </c>
      <c r="D154">
        <f t="shared" si="3"/>
        <v>0</v>
      </c>
      <c r="E154">
        <f t="shared" si="4"/>
        <v>0</v>
      </c>
      <c r="F154">
        <f t="shared" si="5"/>
        <v>0</v>
      </c>
      <c r="G154">
        <f t="shared" si="6"/>
        <v>1</v>
      </c>
      <c r="H154">
        <f t="shared" si="7"/>
        <v>0</v>
      </c>
      <c r="I154">
        <f t="shared" si="8"/>
        <v>0</v>
      </c>
      <c r="J154">
        <f t="shared" si="9"/>
        <v>0</v>
      </c>
      <c r="L154" s="10">
        <f t="shared" si="12"/>
        <v>61</v>
      </c>
      <c r="M154">
        <f t="shared" si="13"/>
        <v>58</v>
      </c>
      <c r="N154">
        <f t="shared" si="14"/>
        <v>13</v>
      </c>
      <c r="O154">
        <f t="shared" si="15"/>
        <v>0</v>
      </c>
      <c r="P154">
        <f t="shared" si="16"/>
        <v>0</v>
      </c>
      <c r="Q154">
        <f t="shared" si="17"/>
        <v>1</v>
      </c>
      <c r="R154">
        <f t="shared" si="18"/>
        <v>33</v>
      </c>
      <c r="S154">
        <f t="shared" si="19"/>
        <v>13</v>
      </c>
      <c r="T154">
        <f t="shared" si="20"/>
        <v>15</v>
      </c>
      <c r="U154">
        <f t="shared" si="21"/>
        <v>2</v>
      </c>
    </row>
    <row r="155" spans="1:21" x14ac:dyDescent="0.2">
      <c r="A155">
        <f t="shared" si="11"/>
        <v>62</v>
      </c>
      <c r="B155">
        <f t="shared" si="1"/>
        <v>1</v>
      </c>
      <c r="C155">
        <f t="shared" si="2"/>
        <v>1</v>
      </c>
      <c r="D155">
        <f t="shared" si="3"/>
        <v>0</v>
      </c>
      <c r="E155">
        <f t="shared" si="4"/>
        <v>0</v>
      </c>
      <c r="F155">
        <f t="shared" si="5"/>
        <v>1</v>
      </c>
      <c r="G155">
        <f t="shared" si="6"/>
        <v>1</v>
      </c>
      <c r="H155">
        <f t="shared" si="7"/>
        <v>0</v>
      </c>
      <c r="I155">
        <f t="shared" si="8"/>
        <v>0</v>
      </c>
      <c r="J155">
        <f t="shared" si="9"/>
        <v>0</v>
      </c>
      <c r="L155" s="10">
        <f t="shared" si="12"/>
        <v>62</v>
      </c>
      <c r="M155">
        <f t="shared" si="13"/>
        <v>59</v>
      </c>
      <c r="N155">
        <f t="shared" si="14"/>
        <v>14</v>
      </c>
      <c r="O155">
        <f t="shared" si="15"/>
        <v>0</v>
      </c>
      <c r="P155">
        <f t="shared" si="16"/>
        <v>0</v>
      </c>
      <c r="Q155">
        <f t="shared" si="17"/>
        <v>2</v>
      </c>
      <c r="R155">
        <f t="shared" si="18"/>
        <v>34</v>
      </c>
      <c r="S155">
        <f t="shared" si="19"/>
        <v>13</v>
      </c>
      <c r="T155">
        <f t="shared" si="20"/>
        <v>15</v>
      </c>
      <c r="U155">
        <f t="shared" si="21"/>
        <v>2</v>
      </c>
    </row>
    <row r="156" spans="1:21" x14ac:dyDescent="0.2">
      <c r="A156">
        <f t="shared" si="11"/>
        <v>63</v>
      </c>
      <c r="B156">
        <f t="shared" si="1"/>
        <v>1</v>
      </c>
      <c r="C156">
        <f t="shared" si="2"/>
        <v>0</v>
      </c>
      <c r="D156">
        <f t="shared" si="3"/>
        <v>0</v>
      </c>
      <c r="E156">
        <f t="shared" si="4"/>
        <v>0</v>
      </c>
      <c r="F156">
        <f t="shared" si="5"/>
        <v>0</v>
      </c>
      <c r="G156">
        <f t="shared" si="6"/>
        <v>1</v>
      </c>
      <c r="H156">
        <f t="shared" si="7"/>
        <v>1</v>
      </c>
      <c r="I156">
        <f t="shared" si="8"/>
        <v>1</v>
      </c>
      <c r="J156">
        <f t="shared" si="9"/>
        <v>0</v>
      </c>
      <c r="L156" s="10">
        <f t="shared" si="12"/>
        <v>63</v>
      </c>
      <c r="M156">
        <f t="shared" si="13"/>
        <v>60</v>
      </c>
      <c r="N156">
        <f t="shared" si="14"/>
        <v>14</v>
      </c>
      <c r="O156">
        <f t="shared" si="15"/>
        <v>0</v>
      </c>
      <c r="P156">
        <f t="shared" si="16"/>
        <v>0</v>
      </c>
      <c r="Q156">
        <f t="shared" si="17"/>
        <v>2</v>
      </c>
      <c r="R156">
        <f t="shared" si="18"/>
        <v>35</v>
      </c>
      <c r="S156">
        <f t="shared" si="19"/>
        <v>14</v>
      </c>
      <c r="T156">
        <f t="shared" si="20"/>
        <v>16</v>
      </c>
      <c r="U156">
        <f t="shared" si="21"/>
        <v>2</v>
      </c>
    </row>
    <row r="157" spans="1:21" x14ac:dyDescent="0.2">
      <c r="A157">
        <f t="shared" si="11"/>
        <v>64</v>
      </c>
      <c r="B157">
        <f t="shared" si="1"/>
        <v>1</v>
      </c>
      <c r="C157">
        <f t="shared" si="2"/>
        <v>0</v>
      </c>
      <c r="D157">
        <f t="shared" si="3"/>
        <v>0</v>
      </c>
      <c r="E157">
        <f t="shared" si="4"/>
        <v>0</v>
      </c>
      <c r="F157">
        <f t="shared" si="5"/>
        <v>0</v>
      </c>
      <c r="G157">
        <f t="shared" si="6"/>
        <v>0</v>
      </c>
      <c r="H157">
        <f t="shared" si="7"/>
        <v>0</v>
      </c>
      <c r="I157">
        <f t="shared" si="8"/>
        <v>0</v>
      </c>
      <c r="J157">
        <f t="shared" si="9"/>
        <v>0</v>
      </c>
      <c r="L157" s="10">
        <f t="shared" si="12"/>
        <v>64</v>
      </c>
      <c r="M157">
        <f t="shared" si="13"/>
        <v>61</v>
      </c>
      <c r="N157">
        <f t="shared" si="14"/>
        <v>14</v>
      </c>
      <c r="O157">
        <f t="shared" si="15"/>
        <v>0</v>
      </c>
      <c r="P157">
        <f t="shared" si="16"/>
        <v>0</v>
      </c>
      <c r="Q157">
        <f t="shared" si="17"/>
        <v>2</v>
      </c>
      <c r="R157">
        <f t="shared" si="18"/>
        <v>35</v>
      </c>
      <c r="S157">
        <f t="shared" si="19"/>
        <v>14</v>
      </c>
      <c r="T157">
        <f t="shared" si="20"/>
        <v>16</v>
      </c>
      <c r="U157">
        <f t="shared" si="21"/>
        <v>2</v>
      </c>
    </row>
    <row r="158" spans="1:21" x14ac:dyDescent="0.2">
      <c r="A158">
        <f t="shared" si="11"/>
        <v>65</v>
      </c>
      <c r="B158">
        <f t="shared" si="1"/>
        <v>1</v>
      </c>
      <c r="C158">
        <f t="shared" si="2"/>
        <v>0</v>
      </c>
      <c r="D158">
        <f t="shared" si="3"/>
        <v>0</v>
      </c>
      <c r="E158">
        <f t="shared" si="4"/>
        <v>0</v>
      </c>
      <c r="F158">
        <f t="shared" si="5"/>
        <v>0</v>
      </c>
      <c r="G158">
        <f t="shared" si="6"/>
        <v>0</v>
      </c>
      <c r="H158">
        <f t="shared" si="7"/>
        <v>0</v>
      </c>
      <c r="I158">
        <f t="shared" si="8"/>
        <v>0</v>
      </c>
      <c r="J158">
        <f t="shared" si="9"/>
        <v>0</v>
      </c>
      <c r="L158" s="10">
        <f t="shared" si="12"/>
        <v>65</v>
      </c>
      <c r="M158">
        <f t="shared" si="13"/>
        <v>62</v>
      </c>
      <c r="N158">
        <f t="shared" si="14"/>
        <v>14</v>
      </c>
      <c r="O158">
        <f t="shared" si="15"/>
        <v>0</v>
      </c>
      <c r="P158">
        <f t="shared" si="16"/>
        <v>0</v>
      </c>
      <c r="Q158">
        <f t="shared" si="17"/>
        <v>2</v>
      </c>
      <c r="R158">
        <f t="shared" si="18"/>
        <v>35</v>
      </c>
      <c r="S158">
        <f t="shared" si="19"/>
        <v>14</v>
      </c>
      <c r="T158">
        <f t="shared" si="20"/>
        <v>16</v>
      </c>
      <c r="U158">
        <f t="shared" si="21"/>
        <v>2</v>
      </c>
    </row>
    <row r="159" spans="1:21" x14ac:dyDescent="0.2">
      <c r="A159">
        <f t="shared" si="11"/>
        <v>66</v>
      </c>
      <c r="B159">
        <f t="shared" ref="B159:B183" si="22">COUNTIF(B67,"shopee*")</f>
        <v>1</v>
      </c>
      <c r="C159">
        <f t="shared" ref="C159:C183" si="23">COUNTIF(B67,"*LAZADA*")</f>
        <v>0</v>
      </c>
      <c r="D159">
        <f t="shared" ref="D159:D183" si="24">COUNTIF(B67,"*Amazon*")</f>
        <v>1</v>
      </c>
      <c r="E159">
        <f t="shared" ref="E159:E183" si="25">COUNTIF(B67,"*eBay*")</f>
        <v>0</v>
      </c>
      <c r="F159">
        <f t="shared" ref="F159:F183" si="26">COUNTIF(B67,"*JD CENTRA*")</f>
        <v>0</v>
      </c>
      <c r="G159">
        <f t="shared" ref="G159:G183" si="27">COUNTIF(B67,"*Instagram (Market)*")</f>
        <v>1</v>
      </c>
      <c r="H159">
        <f t="shared" ref="H159:H183" si="28">COUNTIF(B67,"*Facebook  (Market)*")</f>
        <v>1</v>
      </c>
      <c r="I159">
        <f t="shared" ref="I159:I183" si="29">COUNTIF(B67,"*LINE Shopping*")</f>
        <v>1</v>
      </c>
      <c r="J159">
        <f t="shared" ref="J159:J183" si="30">COUNTIF(B67,"*AliExpress*")</f>
        <v>0</v>
      </c>
      <c r="L159" s="10">
        <f t="shared" si="12"/>
        <v>66</v>
      </c>
      <c r="M159">
        <f t="shared" si="13"/>
        <v>63</v>
      </c>
      <c r="N159">
        <f t="shared" si="14"/>
        <v>14</v>
      </c>
      <c r="O159">
        <f t="shared" si="15"/>
        <v>1</v>
      </c>
      <c r="P159">
        <f t="shared" si="16"/>
        <v>0</v>
      </c>
      <c r="Q159">
        <f t="shared" si="17"/>
        <v>2</v>
      </c>
      <c r="R159">
        <f t="shared" si="18"/>
        <v>36</v>
      </c>
      <c r="S159">
        <f t="shared" si="19"/>
        <v>15</v>
      </c>
      <c r="T159">
        <f t="shared" si="20"/>
        <v>17</v>
      </c>
      <c r="U159">
        <f t="shared" si="21"/>
        <v>2</v>
      </c>
    </row>
    <row r="160" spans="1:21" x14ac:dyDescent="0.2">
      <c r="A160">
        <f t="shared" ref="A160:A183" si="31">A159+1</f>
        <v>67</v>
      </c>
      <c r="B160">
        <f t="shared" si="22"/>
        <v>1</v>
      </c>
      <c r="C160">
        <f t="shared" si="23"/>
        <v>0</v>
      </c>
      <c r="D160">
        <f t="shared" si="24"/>
        <v>0</v>
      </c>
      <c r="E160">
        <f t="shared" si="25"/>
        <v>0</v>
      </c>
      <c r="F160">
        <f t="shared" si="26"/>
        <v>0</v>
      </c>
      <c r="G160">
        <f t="shared" si="27"/>
        <v>1</v>
      </c>
      <c r="H160">
        <f t="shared" si="28"/>
        <v>1</v>
      </c>
      <c r="I160">
        <f t="shared" si="29"/>
        <v>1</v>
      </c>
      <c r="J160">
        <f t="shared" si="30"/>
        <v>0</v>
      </c>
      <c r="L160" s="10">
        <f t="shared" ref="L160:L183" si="32">L159+1</f>
        <v>67</v>
      </c>
      <c r="M160">
        <f t="shared" ref="M160:M183" si="33">IF(B160=1,M159+1,M159)</f>
        <v>64</v>
      </c>
      <c r="N160">
        <f t="shared" ref="N160:N183" si="34">IF(C160=1,N159+1,N159)</f>
        <v>14</v>
      </c>
      <c r="O160">
        <f t="shared" ref="O160:O183" si="35">IF(D160=1,O159+1,O159)</f>
        <v>1</v>
      </c>
      <c r="P160">
        <f t="shared" ref="P160:P183" si="36">IF(E160=1,P159+1,P159)</f>
        <v>0</v>
      </c>
      <c r="Q160">
        <f t="shared" ref="Q160:Q183" si="37">IF(F160=1,Q159+1,Q159)</f>
        <v>2</v>
      </c>
      <c r="R160">
        <f t="shared" ref="R160:R183" si="38">IF(G160=1,R159+1,R159)</f>
        <v>37</v>
      </c>
      <c r="S160">
        <f t="shared" ref="S160:S183" si="39">IF(H160=1,S159+1,S159)</f>
        <v>16</v>
      </c>
      <c r="T160">
        <f t="shared" ref="T160:T183" si="40">IF(I160=1,T159+1,T159)</f>
        <v>18</v>
      </c>
      <c r="U160">
        <f t="shared" ref="U160:U183" si="41">IF(J160=1,U159+1,U159)</f>
        <v>2</v>
      </c>
    </row>
    <row r="161" spans="1:21" x14ac:dyDescent="0.2">
      <c r="A161">
        <f t="shared" si="31"/>
        <v>68</v>
      </c>
      <c r="B161">
        <f t="shared" si="22"/>
        <v>1</v>
      </c>
      <c r="C161">
        <f t="shared" si="23"/>
        <v>0</v>
      </c>
      <c r="D161">
        <f t="shared" si="24"/>
        <v>0</v>
      </c>
      <c r="E161">
        <f t="shared" si="25"/>
        <v>0</v>
      </c>
      <c r="F161">
        <f t="shared" si="26"/>
        <v>0</v>
      </c>
      <c r="G161">
        <f t="shared" si="27"/>
        <v>0</v>
      </c>
      <c r="H161">
        <f t="shared" si="28"/>
        <v>0</v>
      </c>
      <c r="I161">
        <f t="shared" si="29"/>
        <v>0</v>
      </c>
      <c r="J161">
        <f t="shared" si="30"/>
        <v>0</v>
      </c>
      <c r="L161" s="10">
        <f t="shared" si="32"/>
        <v>68</v>
      </c>
      <c r="M161">
        <f t="shared" si="33"/>
        <v>65</v>
      </c>
      <c r="N161">
        <f t="shared" si="34"/>
        <v>14</v>
      </c>
      <c r="O161">
        <f t="shared" si="35"/>
        <v>1</v>
      </c>
      <c r="P161">
        <f t="shared" si="36"/>
        <v>0</v>
      </c>
      <c r="Q161">
        <f t="shared" si="37"/>
        <v>2</v>
      </c>
      <c r="R161">
        <f t="shared" si="38"/>
        <v>37</v>
      </c>
      <c r="S161">
        <f t="shared" si="39"/>
        <v>16</v>
      </c>
      <c r="T161">
        <f t="shared" si="40"/>
        <v>18</v>
      </c>
      <c r="U161">
        <f t="shared" si="41"/>
        <v>2</v>
      </c>
    </row>
    <row r="162" spans="1:21" x14ac:dyDescent="0.2">
      <c r="A162">
        <f t="shared" si="31"/>
        <v>69</v>
      </c>
      <c r="B162">
        <f t="shared" si="22"/>
        <v>1</v>
      </c>
      <c r="C162">
        <f t="shared" si="23"/>
        <v>1</v>
      </c>
      <c r="D162">
        <f t="shared" si="24"/>
        <v>0</v>
      </c>
      <c r="E162">
        <f t="shared" si="25"/>
        <v>0</v>
      </c>
      <c r="F162">
        <f t="shared" si="26"/>
        <v>0</v>
      </c>
      <c r="G162">
        <f t="shared" si="27"/>
        <v>1</v>
      </c>
      <c r="H162">
        <f t="shared" si="28"/>
        <v>0</v>
      </c>
      <c r="I162">
        <f t="shared" si="29"/>
        <v>0</v>
      </c>
      <c r="J162">
        <f t="shared" si="30"/>
        <v>0</v>
      </c>
      <c r="L162" s="10">
        <f t="shared" si="32"/>
        <v>69</v>
      </c>
      <c r="M162">
        <f t="shared" si="33"/>
        <v>66</v>
      </c>
      <c r="N162">
        <f t="shared" si="34"/>
        <v>15</v>
      </c>
      <c r="O162">
        <f t="shared" si="35"/>
        <v>1</v>
      </c>
      <c r="P162">
        <f t="shared" si="36"/>
        <v>0</v>
      </c>
      <c r="Q162">
        <f t="shared" si="37"/>
        <v>2</v>
      </c>
      <c r="R162">
        <f t="shared" si="38"/>
        <v>38</v>
      </c>
      <c r="S162">
        <f t="shared" si="39"/>
        <v>16</v>
      </c>
      <c r="T162">
        <f t="shared" si="40"/>
        <v>18</v>
      </c>
      <c r="U162">
        <f t="shared" si="41"/>
        <v>2</v>
      </c>
    </row>
    <row r="163" spans="1:21" x14ac:dyDescent="0.2">
      <c r="A163">
        <f t="shared" si="31"/>
        <v>70</v>
      </c>
      <c r="B163">
        <f t="shared" si="22"/>
        <v>1</v>
      </c>
      <c r="C163">
        <f t="shared" si="23"/>
        <v>0</v>
      </c>
      <c r="D163">
        <f t="shared" si="24"/>
        <v>0</v>
      </c>
      <c r="E163">
        <f t="shared" si="25"/>
        <v>0</v>
      </c>
      <c r="F163">
        <f t="shared" si="26"/>
        <v>0</v>
      </c>
      <c r="G163">
        <f t="shared" si="27"/>
        <v>0</v>
      </c>
      <c r="H163">
        <f t="shared" si="28"/>
        <v>0</v>
      </c>
      <c r="I163">
        <f t="shared" si="29"/>
        <v>0</v>
      </c>
      <c r="J163">
        <f t="shared" si="30"/>
        <v>0</v>
      </c>
      <c r="L163" s="10">
        <f t="shared" si="32"/>
        <v>70</v>
      </c>
      <c r="M163">
        <f t="shared" si="33"/>
        <v>67</v>
      </c>
      <c r="N163">
        <f t="shared" si="34"/>
        <v>15</v>
      </c>
      <c r="O163">
        <f t="shared" si="35"/>
        <v>1</v>
      </c>
      <c r="P163">
        <f t="shared" si="36"/>
        <v>0</v>
      </c>
      <c r="Q163">
        <f t="shared" si="37"/>
        <v>2</v>
      </c>
      <c r="R163">
        <f t="shared" si="38"/>
        <v>38</v>
      </c>
      <c r="S163">
        <f t="shared" si="39"/>
        <v>16</v>
      </c>
      <c r="T163">
        <f t="shared" si="40"/>
        <v>18</v>
      </c>
      <c r="U163">
        <f t="shared" si="41"/>
        <v>2</v>
      </c>
    </row>
    <row r="164" spans="1:21" x14ac:dyDescent="0.2">
      <c r="A164">
        <f t="shared" si="31"/>
        <v>71</v>
      </c>
      <c r="B164">
        <f t="shared" si="22"/>
        <v>1</v>
      </c>
      <c r="C164">
        <f t="shared" si="23"/>
        <v>0</v>
      </c>
      <c r="D164">
        <f t="shared" si="24"/>
        <v>0</v>
      </c>
      <c r="E164">
        <f t="shared" si="25"/>
        <v>0</v>
      </c>
      <c r="F164">
        <f t="shared" si="26"/>
        <v>0</v>
      </c>
      <c r="G164">
        <f t="shared" si="27"/>
        <v>1</v>
      </c>
      <c r="H164">
        <f t="shared" si="28"/>
        <v>0</v>
      </c>
      <c r="I164">
        <f t="shared" si="29"/>
        <v>0</v>
      </c>
      <c r="J164">
        <f t="shared" si="30"/>
        <v>0</v>
      </c>
      <c r="L164" s="10">
        <f t="shared" si="32"/>
        <v>71</v>
      </c>
      <c r="M164">
        <f t="shared" si="33"/>
        <v>68</v>
      </c>
      <c r="N164">
        <f t="shared" si="34"/>
        <v>15</v>
      </c>
      <c r="O164">
        <f t="shared" si="35"/>
        <v>1</v>
      </c>
      <c r="P164">
        <f t="shared" si="36"/>
        <v>0</v>
      </c>
      <c r="Q164">
        <f t="shared" si="37"/>
        <v>2</v>
      </c>
      <c r="R164">
        <f t="shared" si="38"/>
        <v>39</v>
      </c>
      <c r="S164">
        <f t="shared" si="39"/>
        <v>16</v>
      </c>
      <c r="T164">
        <f t="shared" si="40"/>
        <v>18</v>
      </c>
      <c r="U164">
        <f t="shared" si="41"/>
        <v>2</v>
      </c>
    </row>
    <row r="165" spans="1:21" x14ac:dyDescent="0.2">
      <c r="A165">
        <f t="shared" si="31"/>
        <v>72</v>
      </c>
      <c r="B165">
        <f t="shared" si="22"/>
        <v>1</v>
      </c>
      <c r="C165">
        <f t="shared" si="23"/>
        <v>0</v>
      </c>
      <c r="D165">
        <f t="shared" si="24"/>
        <v>0</v>
      </c>
      <c r="E165">
        <f t="shared" si="25"/>
        <v>0</v>
      </c>
      <c r="F165">
        <f t="shared" si="26"/>
        <v>0</v>
      </c>
      <c r="G165">
        <f t="shared" si="27"/>
        <v>1</v>
      </c>
      <c r="H165">
        <f t="shared" si="28"/>
        <v>0</v>
      </c>
      <c r="I165">
        <f t="shared" si="29"/>
        <v>1</v>
      </c>
      <c r="J165">
        <f t="shared" si="30"/>
        <v>0</v>
      </c>
      <c r="L165" s="10">
        <f t="shared" si="32"/>
        <v>72</v>
      </c>
      <c r="M165">
        <f t="shared" si="33"/>
        <v>69</v>
      </c>
      <c r="N165">
        <f t="shared" si="34"/>
        <v>15</v>
      </c>
      <c r="O165">
        <f t="shared" si="35"/>
        <v>1</v>
      </c>
      <c r="P165">
        <f t="shared" si="36"/>
        <v>0</v>
      </c>
      <c r="Q165">
        <f t="shared" si="37"/>
        <v>2</v>
      </c>
      <c r="R165">
        <f t="shared" si="38"/>
        <v>40</v>
      </c>
      <c r="S165">
        <f t="shared" si="39"/>
        <v>16</v>
      </c>
      <c r="T165">
        <f t="shared" si="40"/>
        <v>19</v>
      </c>
      <c r="U165">
        <f t="shared" si="41"/>
        <v>2</v>
      </c>
    </row>
    <row r="166" spans="1:21" x14ac:dyDescent="0.2">
      <c r="A166">
        <f t="shared" si="31"/>
        <v>73</v>
      </c>
      <c r="B166">
        <f t="shared" si="22"/>
        <v>1</v>
      </c>
      <c r="C166">
        <f t="shared" si="23"/>
        <v>0</v>
      </c>
      <c r="D166">
        <f t="shared" si="24"/>
        <v>0</v>
      </c>
      <c r="E166">
        <f t="shared" si="25"/>
        <v>0</v>
      </c>
      <c r="F166">
        <f t="shared" si="26"/>
        <v>0</v>
      </c>
      <c r="G166">
        <f t="shared" si="27"/>
        <v>1</v>
      </c>
      <c r="H166">
        <f t="shared" si="28"/>
        <v>0</v>
      </c>
      <c r="I166">
        <f t="shared" si="29"/>
        <v>0</v>
      </c>
      <c r="J166">
        <f t="shared" si="30"/>
        <v>0</v>
      </c>
      <c r="L166" s="10">
        <f t="shared" si="32"/>
        <v>73</v>
      </c>
      <c r="M166">
        <f t="shared" si="33"/>
        <v>70</v>
      </c>
      <c r="N166">
        <f t="shared" si="34"/>
        <v>15</v>
      </c>
      <c r="O166">
        <f t="shared" si="35"/>
        <v>1</v>
      </c>
      <c r="P166">
        <f t="shared" si="36"/>
        <v>0</v>
      </c>
      <c r="Q166">
        <f t="shared" si="37"/>
        <v>2</v>
      </c>
      <c r="R166">
        <f t="shared" si="38"/>
        <v>41</v>
      </c>
      <c r="S166">
        <f t="shared" si="39"/>
        <v>16</v>
      </c>
      <c r="T166">
        <f t="shared" si="40"/>
        <v>19</v>
      </c>
      <c r="U166">
        <f t="shared" si="41"/>
        <v>2</v>
      </c>
    </row>
    <row r="167" spans="1:21" x14ac:dyDescent="0.2">
      <c r="A167">
        <f t="shared" si="31"/>
        <v>74</v>
      </c>
      <c r="B167">
        <f t="shared" si="22"/>
        <v>1</v>
      </c>
      <c r="C167">
        <f t="shared" si="23"/>
        <v>0</v>
      </c>
      <c r="D167">
        <f t="shared" si="24"/>
        <v>0</v>
      </c>
      <c r="E167">
        <f t="shared" si="25"/>
        <v>0</v>
      </c>
      <c r="F167">
        <f t="shared" si="26"/>
        <v>0</v>
      </c>
      <c r="G167">
        <f t="shared" si="27"/>
        <v>1</v>
      </c>
      <c r="H167">
        <f t="shared" si="28"/>
        <v>0</v>
      </c>
      <c r="I167">
        <f t="shared" si="29"/>
        <v>0</v>
      </c>
      <c r="J167">
        <f t="shared" si="30"/>
        <v>0</v>
      </c>
      <c r="L167" s="10">
        <f t="shared" si="32"/>
        <v>74</v>
      </c>
      <c r="M167">
        <f t="shared" si="33"/>
        <v>71</v>
      </c>
      <c r="N167">
        <f t="shared" si="34"/>
        <v>15</v>
      </c>
      <c r="O167">
        <f t="shared" si="35"/>
        <v>1</v>
      </c>
      <c r="P167">
        <f t="shared" si="36"/>
        <v>0</v>
      </c>
      <c r="Q167">
        <f t="shared" si="37"/>
        <v>2</v>
      </c>
      <c r="R167">
        <f t="shared" si="38"/>
        <v>42</v>
      </c>
      <c r="S167">
        <f t="shared" si="39"/>
        <v>16</v>
      </c>
      <c r="T167">
        <f t="shared" si="40"/>
        <v>19</v>
      </c>
      <c r="U167">
        <f t="shared" si="41"/>
        <v>2</v>
      </c>
    </row>
    <row r="168" spans="1:21" x14ac:dyDescent="0.2">
      <c r="A168">
        <f t="shared" si="31"/>
        <v>75</v>
      </c>
      <c r="B168">
        <f t="shared" si="22"/>
        <v>1</v>
      </c>
      <c r="C168">
        <f t="shared" si="23"/>
        <v>0</v>
      </c>
      <c r="D168">
        <f t="shared" si="24"/>
        <v>0</v>
      </c>
      <c r="E168">
        <f t="shared" si="25"/>
        <v>0</v>
      </c>
      <c r="F168">
        <f t="shared" si="26"/>
        <v>0</v>
      </c>
      <c r="G168">
        <f t="shared" si="27"/>
        <v>1</v>
      </c>
      <c r="H168">
        <f t="shared" si="28"/>
        <v>0</v>
      </c>
      <c r="I168">
        <f t="shared" si="29"/>
        <v>0</v>
      </c>
      <c r="J168">
        <f t="shared" si="30"/>
        <v>0</v>
      </c>
      <c r="L168" s="10">
        <f t="shared" si="32"/>
        <v>75</v>
      </c>
      <c r="M168">
        <f t="shared" si="33"/>
        <v>72</v>
      </c>
      <c r="N168">
        <f t="shared" si="34"/>
        <v>15</v>
      </c>
      <c r="O168">
        <f t="shared" si="35"/>
        <v>1</v>
      </c>
      <c r="P168">
        <f t="shared" si="36"/>
        <v>0</v>
      </c>
      <c r="Q168">
        <f t="shared" si="37"/>
        <v>2</v>
      </c>
      <c r="R168">
        <f t="shared" si="38"/>
        <v>43</v>
      </c>
      <c r="S168">
        <f t="shared" si="39"/>
        <v>16</v>
      </c>
      <c r="T168">
        <f t="shared" si="40"/>
        <v>19</v>
      </c>
      <c r="U168">
        <f t="shared" si="41"/>
        <v>2</v>
      </c>
    </row>
    <row r="169" spans="1:21" x14ac:dyDescent="0.2">
      <c r="A169">
        <f t="shared" si="31"/>
        <v>76</v>
      </c>
      <c r="B169">
        <f t="shared" si="22"/>
        <v>1</v>
      </c>
      <c r="C169">
        <f t="shared" si="23"/>
        <v>1</v>
      </c>
      <c r="D169">
        <f t="shared" si="24"/>
        <v>1</v>
      </c>
      <c r="E169">
        <f t="shared" si="25"/>
        <v>0</v>
      </c>
      <c r="F169">
        <f t="shared" si="26"/>
        <v>0</v>
      </c>
      <c r="G169">
        <f t="shared" si="27"/>
        <v>1</v>
      </c>
      <c r="H169">
        <f t="shared" si="28"/>
        <v>0</v>
      </c>
      <c r="I169">
        <f t="shared" si="29"/>
        <v>0</v>
      </c>
      <c r="J169">
        <f t="shared" si="30"/>
        <v>0</v>
      </c>
      <c r="L169" s="10">
        <f t="shared" si="32"/>
        <v>76</v>
      </c>
      <c r="M169">
        <f t="shared" si="33"/>
        <v>73</v>
      </c>
      <c r="N169">
        <f t="shared" si="34"/>
        <v>16</v>
      </c>
      <c r="O169">
        <f t="shared" si="35"/>
        <v>2</v>
      </c>
      <c r="P169">
        <f t="shared" si="36"/>
        <v>0</v>
      </c>
      <c r="Q169">
        <f t="shared" si="37"/>
        <v>2</v>
      </c>
      <c r="R169">
        <f t="shared" si="38"/>
        <v>44</v>
      </c>
      <c r="S169">
        <f t="shared" si="39"/>
        <v>16</v>
      </c>
      <c r="T169">
        <f t="shared" si="40"/>
        <v>19</v>
      </c>
      <c r="U169">
        <f t="shared" si="41"/>
        <v>2</v>
      </c>
    </row>
    <row r="170" spans="1:21" x14ac:dyDescent="0.2">
      <c r="A170">
        <f t="shared" si="31"/>
        <v>77</v>
      </c>
      <c r="B170">
        <f t="shared" si="22"/>
        <v>1</v>
      </c>
      <c r="C170">
        <f t="shared" si="23"/>
        <v>0</v>
      </c>
      <c r="D170">
        <f t="shared" si="24"/>
        <v>0</v>
      </c>
      <c r="E170">
        <f t="shared" si="25"/>
        <v>0</v>
      </c>
      <c r="F170">
        <f t="shared" si="26"/>
        <v>0</v>
      </c>
      <c r="G170">
        <f t="shared" si="27"/>
        <v>1</v>
      </c>
      <c r="H170">
        <f t="shared" si="28"/>
        <v>0</v>
      </c>
      <c r="I170">
        <f t="shared" si="29"/>
        <v>1</v>
      </c>
      <c r="J170">
        <f t="shared" si="30"/>
        <v>0</v>
      </c>
      <c r="L170" s="10">
        <f t="shared" si="32"/>
        <v>77</v>
      </c>
      <c r="M170">
        <f t="shared" si="33"/>
        <v>74</v>
      </c>
      <c r="N170">
        <f t="shared" si="34"/>
        <v>16</v>
      </c>
      <c r="O170">
        <f t="shared" si="35"/>
        <v>2</v>
      </c>
      <c r="P170">
        <f t="shared" si="36"/>
        <v>0</v>
      </c>
      <c r="Q170">
        <f t="shared" si="37"/>
        <v>2</v>
      </c>
      <c r="R170">
        <f t="shared" si="38"/>
        <v>45</v>
      </c>
      <c r="S170">
        <f t="shared" si="39"/>
        <v>16</v>
      </c>
      <c r="T170">
        <f t="shared" si="40"/>
        <v>20</v>
      </c>
      <c r="U170">
        <f t="shared" si="41"/>
        <v>2</v>
      </c>
    </row>
    <row r="171" spans="1:21" x14ac:dyDescent="0.2">
      <c r="A171">
        <f t="shared" si="31"/>
        <v>78</v>
      </c>
      <c r="B171">
        <f t="shared" si="22"/>
        <v>1</v>
      </c>
      <c r="C171">
        <f t="shared" si="23"/>
        <v>0</v>
      </c>
      <c r="D171">
        <f t="shared" si="24"/>
        <v>0</v>
      </c>
      <c r="E171">
        <f t="shared" si="25"/>
        <v>0</v>
      </c>
      <c r="F171">
        <f t="shared" si="26"/>
        <v>0</v>
      </c>
      <c r="G171">
        <f t="shared" si="27"/>
        <v>1</v>
      </c>
      <c r="H171">
        <f t="shared" si="28"/>
        <v>0</v>
      </c>
      <c r="I171">
        <f t="shared" si="29"/>
        <v>0</v>
      </c>
      <c r="J171">
        <f t="shared" si="30"/>
        <v>0</v>
      </c>
      <c r="L171" s="10">
        <f t="shared" si="32"/>
        <v>78</v>
      </c>
      <c r="M171">
        <f t="shared" si="33"/>
        <v>75</v>
      </c>
      <c r="N171">
        <f t="shared" si="34"/>
        <v>16</v>
      </c>
      <c r="O171">
        <f t="shared" si="35"/>
        <v>2</v>
      </c>
      <c r="P171">
        <f t="shared" si="36"/>
        <v>0</v>
      </c>
      <c r="Q171">
        <f t="shared" si="37"/>
        <v>2</v>
      </c>
      <c r="R171">
        <f t="shared" si="38"/>
        <v>46</v>
      </c>
      <c r="S171">
        <f t="shared" si="39"/>
        <v>16</v>
      </c>
      <c r="T171">
        <f t="shared" si="40"/>
        <v>20</v>
      </c>
      <c r="U171">
        <f t="shared" si="41"/>
        <v>2</v>
      </c>
    </row>
    <row r="172" spans="1:21" x14ac:dyDescent="0.2">
      <c r="A172">
        <f t="shared" si="31"/>
        <v>79</v>
      </c>
      <c r="B172">
        <f t="shared" si="22"/>
        <v>1</v>
      </c>
      <c r="C172">
        <f t="shared" si="23"/>
        <v>0</v>
      </c>
      <c r="D172">
        <f t="shared" si="24"/>
        <v>0</v>
      </c>
      <c r="E172">
        <f t="shared" si="25"/>
        <v>0</v>
      </c>
      <c r="F172">
        <f t="shared" si="26"/>
        <v>0</v>
      </c>
      <c r="G172">
        <f t="shared" si="27"/>
        <v>1</v>
      </c>
      <c r="H172">
        <f t="shared" si="28"/>
        <v>0</v>
      </c>
      <c r="I172">
        <f t="shared" si="29"/>
        <v>0</v>
      </c>
      <c r="J172">
        <f t="shared" si="30"/>
        <v>0</v>
      </c>
      <c r="L172" s="10">
        <f t="shared" si="32"/>
        <v>79</v>
      </c>
      <c r="M172">
        <f t="shared" si="33"/>
        <v>76</v>
      </c>
      <c r="N172">
        <f t="shared" si="34"/>
        <v>16</v>
      </c>
      <c r="O172">
        <f t="shared" si="35"/>
        <v>2</v>
      </c>
      <c r="P172">
        <f t="shared" si="36"/>
        <v>0</v>
      </c>
      <c r="Q172">
        <f t="shared" si="37"/>
        <v>2</v>
      </c>
      <c r="R172">
        <f t="shared" si="38"/>
        <v>47</v>
      </c>
      <c r="S172">
        <f t="shared" si="39"/>
        <v>16</v>
      </c>
      <c r="T172">
        <f t="shared" si="40"/>
        <v>20</v>
      </c>
      <c r="U172">
        <f t="shared" si="41"/>
        <v>2</v>
      </c>
    </row>
    <row r="173" spans="1:21" x14ac:dyDescent="0.2">
      <c r="A173">
        <f t="shared" si="31"/>
        <v>80</v>
      </c>
      <c r="B173">
        <f t="shared" si="22"/>
        <v>1</v>
      </c>
      <c r="C173">
        <f t="shared" si="23"/>
        <v>0</v>
      </c>
      <c r="D173">
        <f t="shared" si="24"/>
        <v>0</v>
      </c>
      <c r="E173">
        <f t="shared" si="25"/>
        <v>0</v>
      </c>
      <c r="F173">
        <f t="shared" si="26"/>
        <v>0</v>
      </c>
      <c r="G173">
        <f t="shared" si="27"/>
        <v>1</v>
      </c>
      <c r="H173">
        <f t="shared" si="28"/>
        <v>0</v>
      </c>
      <c r="I173">
        <f t="shared" si="29"/>
        <v>1</v>
      </c>
      <c r="J173">
        <f t="shared" si="30"/>
        <v>0</v>
      </c>
      <c r="L173" s="10">
        <f t="shared" si="32"/>
        <v>80</v>
      </c>
      <c r="M173">
        <f t="shared" si="33"/>
        <v>77</v>
      </c>
      <c r="N173">
        <f t="shared" si="34"/>
        <v>16</v>
      </c>
      <c r="O173">
        <f t="shared" si="35"/>
        <v>2</v>
      </c>
      <c r="P173">
        <f t="shared" si="36"/>
        <v>0</v>
      </c>
      <c r="Q173">
        <f t="shared" si="37"/>
        <v>2</v>
      </c>
      <c r="R173">
        <f t="shared" si="38"/>
        <v>48</v>
      </c>
      <c r="S173">
        <f t="shared" si="39"/>
        <v>16</v>
      </c>
      <c r="T173">
        <f t="shared" si="40"/>
        <v>21</v>
      </c>
      <c r="U173">
        <f t="shared" si="41"/>
        <v>2</v>
      </c>
    </row>
    <row r="174" spans="1:21" x14ac:dyDescent="0.2">
      <c r="A174">
        <f t="shared" si="31"/>
        <v>81</v>
      </c>
      <c r="B174">
        <f t="shared" si="22"/>
        <v>1</v>
      </c>
      <c r="C174">
        <f t="shared" si="23"/>
        <v>0</v>
      </c>
      <c r="D174">
        <f t="shared" si="24"/>
        <v>0</v>
      </c>
      <c r="E174">
        <f t="shared" si="25"/>
        <v>0</v>
      </c>
      <c r="F174">
        <f t="shared" si="26"/>
        <v>0</v>
      </c>
      <c r="G174">
        <f t="shared" si="27"/>
        <v>1</v>
      </c>
      <c r="H174">
        <f t="shared" si="28"/>
        <v>0</v>
      </c>
      <c r="I174">
        <f t="shared" si="29"/>
        <v>0</v>
      </c>
      <c r="J174">
        <f t="shared" si="30"/>
        <v>0</v>
      </c>
      <c r="L174" s="10">
        <f t="shared" si="32"/>
        <v>81</v>
      </c>
      <c r="M174">
        <f t="shared" si="33"/>
        <v>78</v>
      </c>
      <c r="N174">
        <f t="shared" si="34"/>
        <v>16</v>
      </c>
      <c r="O174">
        <f t="shared" si="35"/>
        <v>2</v>
      </c>
      <c r="P174">
        <f t="shared" si="36"/>
        <v>0</v>
      </c>
      <c r="Q174">
        <f t="shared" si="37"/>
        <v>2</v>
      </c>
      <c r="R174">
        <f t="shared" si="38"/>
        <v>49</v>
      </c>
      <c r="S174">
        <f t="shared" si="39"/>
        <v>16</v>
      </c>
      <c r="T174">
        <f t="shared" si="40"/>
        <v>21</v>
      </c>
      <c r="U174">
        <f t="shared" si="41"/>
        <v>2</v>
      </c>
    </row>
    <row r="175" spans="1:21" x14ac:dyDescent="0.2">
      <c r="A175">
        <f t="shared" si="31"/>
        <v>82</v>
      </c>
      <c r="B175">
        <f t="shared" si="22"/>
        <v>1</v>
      </c>
      <c r="C175">
        <f t="shared" si="23"/>
        <v>1</v>
      </c>
      <c r="D175">
        <f t="shared" si="24"/>
        <v>0</v>
      </c>
      <c r="E175">
        <f t="shared" si="25"/>
        <v>0</v>
      </c>
      <c r="F175">
        <f t="shared" si="26"/>
        <v>0</v>
      </c>
      <c r="G175">
        <f t="shared" si="27"/>
        <v>0</v>
      </c>
      <c r="H175">
        <f t="shared" si="28"/>
        <v>0</v>
      </c>
      <c r="I175">
        <f t="shared" si="29"/>
        <v>0</v>
      </c>
      <c r="J175">
        <f t="shared" si="30"/>
        <v>0</v>
      </c>
      <c r="L175" s="10">
        <f t="shared" si="32"/>
        <v>82</v>
      </c>
      <c r="M175">
        <f t="shared" si="33"/>
        <v>79</v>
      </c>
      <c r="N175">
        <f t="shared" si="34"/>
        <v>17</v>
      </c>
      <c r="O175">
        <f t="shared" si="35"/>
        <v>2</v>
      </c>
      <c r="P175">
        <f t="shared" si="36"/>
        <v>0</v>
      </c>
      <c r="Q175">
        <f t="shared" si="37"/>
        <v>2</v>
      </c>
      <c r="R175">
        <f t="shared" si="38"/>
        <v>49</v>
      </c>
      <c r="S175">
        <f t="shared" si="39"/>
        <v>16</v>
      </c>
      <c r="T175">
        <f t="shared" si="40"/>
        <v>21</v>
      </c>
      <c r="U175">
        <f t="shared" si="41"/>
        <v>2</v>
      </c>
    </row>
    <row r="176" spans="1:21" x14ac:dyDescent="0.2">
      <c r="A176">
        <f t="shared" si="31"/>
        <v>83</v>
      </c>
      <c r="B176">
        <f t="shared" si="22"/>
        <v>1</v>
      </c>
      <c r="C176">
        <f t="shared" si="23"/>
        <v>0</v>
      </c>
      <c r="D176">
        <f t="shared" si="24"/>
        <v>0</v>
      </c>
      <c r="E176">
        <f t="shared" si="25"/>
        <v>0</v>
      </c>
      <c r="F176">
        <f t="shared" si="26"/>
        <v>0</v>
      </c>
      <c r="G176">
        <f t="shared" si="27"/>
        <v>1</v>
      </c>
      <c r="H176">
        <f t="shared" si="28"/>
        <v>1</v>
      </c>
      <c r="I176">
        <f t="shared" si="29"/>
        <v>0</v>
      </c>
      <c r="J176">
        <f t="shared" si="30"/>
        <v>0</v>
      </c>
      <c r="L176" s="10">
        <f t="shared" si="32"/>
        <v>83</v>
      </c>
      <c r="M176">
        <f t="shared" si="33"/>
        <v>80</v>
      </c>
      <c r="N176">
        <f t="shared" si="34"/>
        <v>17</v>
      </c>
      <c r="O176">
        <f t="shared" si="35"/>
        <v>2</v>
      </c>
      <c r="P176">
        <f t="shared" si="36"/>
        <v>0</v>
      </c>
      <c r="Q176">
        <f t="shared" si="37"/>
        <v>2</v>
      </c>
      <c r="R176">
        <f t="shared" si="38"/>
        <v>50</v>
      </c>
      <c r="S176">
        <f t="shared" si="39"/>
        <v>17</v>
      </c>
      <c r="T176">
        <f t="shared" si="40"/>
        <v>21</v>
      </c>
      <c r="U176">
        <f t="shared" si="41"/>
        <v>2</v>
      </c>
    </row>
    <row r="177" spans="1:29" x14ac:dyDescent="0.2">
      <c r="A177">
        <f t="shared" si="31"/>
        <v>84</v>
      </c>
      <c r="B177">
        <f t="shared" si="22"/>
        <v>1</v>
      </c>
      <c r="C177">
        <f t="shared" si="23"/>
        <v>0</v>
      </c>
      <c r="D177">
        <f t="shared" si="24"/>
        <v>0</v>
      </c>
      <c r="E177">
        <f t="shared" si="25"/>
        <v>0</v>
      </c>
      <c r="F177">
        <f t="shared" si="26"/>
        <v>0</v>
      </c>
      <c r="G177">
        <f t="shared" si="27"/>
        <v>0</v>
      </c>
      <c r="H177">
        <f t="shared" si="28"/>
        <v>0</v>
      </c>
      <c r="I177">
        <f t="shared" si="29"/>
        <v>0</v>
      </c>
      <c r="J177">
        <f t="shared" si="30"/>
        <v>0</v>
      </c>
      <c r="L177" s="10">
        <f t="shared" si="32"/>
        <v>84</v>
      </c>
      <c r="M177">
        <f t="shared" si="33"/>
        <v>81</v>
      </c>
      <c r="N177">
        <f t="shared" si="34"/>
        <v>17</v>
      </c>
      <c r="O177">
        <f t="shared" si="35"/>
        <v>2</v>
      </c>
      <c r="P177">
        <f t="shared" si="36"/>
        <v>0</v>
      </c>
      <c r="Q177">
        <f t="shared" si="37"/>
        <v>2</v>
      </c>
      <c r="R177">
        <f t="shared" si="38"/>
        <v>50</v>
      </c>
      <c r="S177">
        <f t="shared" si="39"/>
        <v>17</v>
      </c>
      <c r="T177">
        <f t="shared" si="40"/>
        <v>21</v>
      </c>
      <c r="U177">
        <f t="shared" si="41"/>
        <v>2</v>
      </c>
    </row>
    <row r="178" spans="1:29" x14ac:dyDescent="0.2">
      <c r="A178">
        <f t="shared" si="31"/>
        <v>85</v>
      </c>
      <c r="B178">
        <f t="shared" si="22"/>
        <v>1</v>
      </c>
      <c r="C178">
        <f t="shared" si="23"/>
        <v>1</v>
      </c>
      <c r="D178">
        <f t="shared" si="24"/>
        <v>0</v>
      </c>
      <c r="E178">
        <f t="shared" si="25"/>
        <v>0</v>
      </c>
      <c r="F178">
        <f t="shared" si="26"/>
        <v>0</v>
      </c>
      <c r="G178">
        <f t="shared" si="27"/>
        <v>0</v>
      </c>
      <c r="H178">
        <f t="shared" si="28"/>
        <v>0</v>
      </c>
      <c r="I178">
        <f t="shared" si="29"/>
        <v>0</v>
      </c>
      <c r="J178">
        <f t="shared" si="30"/>
        <v>0</v>
      </c>
      <c r="L178" s="10">
        <f t="shared" si="32"/>
        <v>85</v>
      </c>
      <c r="M178">
        <f t="shared" si="33"/>
        <v>82</v>
      </c>
      <c r="N178">
        <f t="shared" si="34"/>
        <v>18</v>
      </c>
      <c r="O178">
        <f t="shared" si="35"/>
        <v>2</v>
      </c>
      <c r="P178">
        <f t="shared" si="36"/>
        <v>0</v>
      </c>
      <c r="Q178">
        <f t="shared" si="37"/>
        <v>2</v>
      </c>
      <c r="R178">
        <f t="shared" si="38"/>
        <v>50</v>
      </c>
      <c r="S178">
        <f t="shared" si="39"/>
        <v>17</v>
      </c>
      <c r="T178">
        <f t="shared" si="40"/>
        <v>21</v>
      </c>
      <c r="U178">
        <f t="shared" si="41"/>
        <v>2</v>
      </c>
    </row>
    <row r="179" spans="1:29" x14ac:dyDescent="0.2">
      <c r="A179">
        <f t="shared" si="31"/>
        <v>86</v>
      </c>
      <c r="B179">
        <f t="shared" si="22"/>
        <v>1</v>
      </c>
      <c r="C179">
        <f t="shared" si="23"/>
        <v>0</v>
      </c>
      <c r="D179">
        <f t="shared" si="24"/>
        <v>0</v>
      </c>
      <c r="E179">
        <f t="shared" si="25"/>
        <v>0</v>
      </c>
      <c r="F179">
        <f t="shared" si="26"/>
        <v>0</v>
      </c>
      <c r="G179">
        <f t="shared" si="27"/>
        <v>0</v>
      </c>
      <c r="H179">
        <f t="shared" si="28"/>
        <v>0</v>
      </c>
      <c r="I179">
        <f t="shared" si="29"/>
        <v>1</v>
      </c>
      <c r="J179">
        <f t="shared" si="30"/>
        <v>0</v>
      </c>
      <c r="L179" s="10">
        <f t="shared" si="32"/>
        <v>86</v>
      </c>
      <c r="M179">
        <f t="shared" si="33"/>
        <v>83</v>
      </c>
      <c r="N179">
        <f t="shared" si="34"/>
        <v>18</v>
      </c>
      <c r="O179">
        <f t="shared" si="35"/>
        <v>2</v>
      </c>
      <c r="P179">
        <f t="shared" si="36"/>
        <v>0</v>
      </c>
      <c r="Q179">
        <f t="shared" si="37"/>
        <v>2</v>
      </c>
      <c r="R179">
        <f t="shared" si="38"/>
        <v>50</v>
      </c>
      <c r="S179">
        <f t="shared" si="39"/>
        <v>17</v>
      </c>
      <c r="T179">
        <f t="shared" si="40"/>
        <v>22</v>
      </c>
      <c r="U179">
        <f t="shared" si="41"/>
        <v>2</v>
      </c>
    </row>
    <row r="180" spans="1:29" x14ac:dyDescent="0.2">
      <c r="A180">
        <f t="shared" si="31"/>
        <v>87</v>
      </c>
      <c r="B180">
        <f t="shared" si="22"/>
        <v>1</v>
      </c>
      <c r="C180">
        <f t="shared" si="23"/>
        <v>0</v>
      </c>
      <c r="D180">
        <f t="shared" si="24"/>
        <v>0</v>
      </c>
      <c r="E180">
        <f t="shared" si="25"/>
        <v>0</v>
      </c>
      <c r="F180">
        <f t="shared" si="26"/>
        <v>0</v>
      </c>
      <c r="G180">
        <f t="shared" si="27"/>
        <v>1</v>
      </c>
      <c r="H180">
        <f t="shared" si="28"/>
        <v>1</v>
      </c>
      <c r="I180">
        <f t="shared" si="29"/>
        <v>0</v>
      </c>
      <c r="J180">
        <f t="shared" si="30"/>
        <v>0</v>
      </c>
      <c r="L180" s="10">
        <f t="shared" si="32"/>
        <v>87</v>
      </c>
      <c r="M180">
        <f t="shared" si="33"/>
        <v>84</v>
      </c>
      <c r="N180">
        <f t="shared" si="34"/>
        <v>18</v>
      </c>
      <c r="O180">
        <f t="shared" si="35"/>
        <v>2</v>
      </c>
      <c r="P180">
        <f t="shared" si="36"/>
        <v>0</v>
      </c>
      <c r="Q180">
        <f t="shared" si="37"/>
        <v>2</v>
      </c>
      <c r="R180">
        <f t="shared" si="38"/>
        <v>51</v>
      </c>
      <c r="S180">
        <f t="shared" si="39"/>
        <v>18</v>
      </c>
      <c r="T180">
        <f t="shared" si="40"/>
        <v>22</v>
      </c>
      <c r="U180">
        <f t="shared" si="41"/>
        <v>2</v>
      </c>
    </row>
    <row r="181" spans="1:29" x14ac:dyDescent="0.2">
      <c r="A181">
        <f t="shared" si="31"/>
        <v>88</v>
      </c>
      <c r="B181">
        <f t="shared" si="22"/>
        <v>1</v>
      </c>
      <c r="C181">
        <f t="shared" si="23"/>
        <v>1</v>
      </c>
      <c r="D181">
        <f t="shared" si="24"/>
        <v>0</v>
      </c>
      <c r="E181">
        <f t="shared" si="25"/>
        <v>0</v>
      </c>
      <c r="F181">
        <f t="shared" si="26"/>
        <v>0</v>
      </c>
      <c r="G181">
        <f t="shared" si="27"/>
        <v>0</v>
      </c>
      <c r="H181">
        <f t="shared" si="28"/>
        <v>0</v>
      </c>
      <c r="I181">
        <f t="shared" si="29"/>
        <v>0</v>
      </c>
      <c r="J181">
        <f t="shared" si="30"/>
        <v>0</v>
      </c>
      <c r="L181" s="10">
        <f t="shared" si="32"/>
        <v>88</v>
      </c>
      <c r="M181">
        <f t="shared" si="33"/>
        <v>85</v>
      </c>
      <c r="N181">
        <f t="shared" si="34"/>
        <v>19</v>
      </c>
      <c r="O181">
        <f t="shared" si="35"/>
        <v>2</v>
      </c>
      <c r="P181">
        <f t="shared" si="36"/>
        <v>0</v>
      </c>
      <c r="Q181">
        <f t="shared" si="37"/>
        <v>2</v>
      </c>
      <c r="R181">
        <f t="shared" si="38"/>
        <v>51</v>
      </c>
      <c r="S181">
        <f t="shared" si="39"/>
        <v>18</v>
      </c>
      <c r="T181">
        <f t="shared" si="40"/>
        <v>22</v>
      </c>
      <c r="U181">
        <f t="shared" si="41"/>
        <v>2</v>
      </c>
    </row>
    <row r="182" spans="1:29" x14ac:dyDescent="0.2">
      <c r="A182">
        <f t="shared" si="31"/>
        <v>89</v>
      </c>
      <c r="B182">
        <f t="shared" si="22"/>
        <v>1</v>
      </c>
      <c r="C182">
        <f t="shared" si="23"/>
        <v>1</v>
      </c>
      <c r="D182">
        <f t="shared" si="24"/>
        <v>0</v>
      </c>
      <c r="E182">
        <f t="shared" si="25"/>
        <v>0</v>
      </c>
      <c r="F182">
        <f t="shared" si="26"/>
        <v>0</v>
      </c>
      <c r="G182">
        <f t="shared" si="27"/>
        <v>1</v>
      </c>
      <c r="H182">
        <f t="shared" si="28"/>
        <v>0</v>
      </c>
      <c r="I182">
        <f t="shared" si="29"/>
        <v>0</v>
      </c>
      <c r="J182">
        <f t="shared" si="30"/>
        <v>0</v>
      </c>
      <c r="L182" s="10">
        <f t="shared" si="32"/>
        <v>89</v>
      </c>
      <c r="M182">
        <f t="shared" si="33"/>
        <v>86</v>
      </c>
      <c r="N182">
        <f t="shared" si="34"/>
        <v>20</v>
      </c>
      <c r="O182">
        <f t="shared" si="35"/>
        <v>2</v>
      </c>
      <c r="P182">
        <f t="shared" si="36"/>
        <v>0</v>
      </c>
      <c r="Q182">
        <f t="shared" si="37"/>
        <v>2</v>
      </c>
      <c r="R182">
        <f t="shared" si="38"/>
        <v>52</v>
      </c>
      <c r="S182">
        <f t="shared" si="39"/>
        <v>18</v>
      </c>
      <c r="T182">
        <f t="shared" si="40"/>
        <v>22</v>
      </c>
      <c r="U182">
        <f t="shared" si="41"/>
        <v>2</v>
      </c>
    </row>
    <row r="183" spans="1:29" x14ac:dyDescent="0.2">
      <c r="A183">
        <f t="shared" si="31"/>
        <v>90</v>
      </c>
      <c r="B183">
        <f t="shared" si="22"/>
        <v>1</v>
      </c>
      <c r="C183">
        <f t="shared" si="23"/>
        <v>1</v>
      </c>
      <c r="D183">
        <f t="shared" si="24"/>
        <v>0</v>
      </c>
      <c r="E183">
        <f t="shared" si="25"/>
        <v>0</v>
      </c>
      <c r="F183">
        <f t="shared" si="26"/>
        <v>0</v>
      </c>
      <c r="G183">
        <f t="shared" si="27"/>
        <v>0</v>
      </c>
      <c r="H183">
        <f t="shared" si="28"/>
        <v>0</v>
      </c>
      <c r="I183">
        <f t="shared" si="29"/>
        <v>0</v>
      </c>
      <c r="J183">
        <f t="shared" si="30"/>
        <v>0</v>
      </c>
      <c r="L183" s="20">
        <f t="shared" si="32"/>
        <v>90</v>
      </c>
      <c r="M183" s="20">
        <f t="shared" si="33"/>
        <v>87</v>
      </c>
      <c r="N183" s="20">
        <f t="shared" si="34"/>
        <v>21</v>
      </c>
      <c r="O183" s="20">
        <f t="shared" si="35"/>
        <v>2</v>
      </c>
      <c r="P183" s="20">
        <f t="shared" si="36"/>
        <v>0</v>
      </c>
      <c r="Q183" s="20">
        <f t="shared" si="37"/>
        <v>2</v>
      </c>
      <c r="R183" s="20">
        <f t="shared" si="38"/>
        <v>52</v>
      </c>
      <c r="S183" s="20">
        <f t="shared" si="39"/>
        <v>18</v>
      </c>
      <c r="T183" s="20">
        <f t="shared" si="40"/>
        <v>22</v>
      </c>
      <c r="U183" s="20">
        <f t="shared" si="41"/>
        <v>2</v>
      </c>
    </row>
    <row r="184" spans="1:29" x14ac:dyDescent="0.2">
      <c r="A184" s="12" t="s">
        <v>236</v>
      </c>
      <c r="B184" s="6">
        <f>SUM(B94:B183)</f>
        <v>87</v>
      </c>
      <c r="C184" s="6">
        <f t="shared" ref="C184:J184" si="42">SUM(C94:C183)</f>
        <v>21</v>
      </c>
      <c r="D184" s="6">
        <f t="shared" si="42"/>
        <v>2</v>
      </c>
      <c r="E184" s="6">
        <f t="shared" si="42"/>
        <v>0</v>
      </c>
      <c r="F184" s="6">
        <f t="shared" si="42"/>
        <v>2</v>
      </c>
      <c r="G184" s="6">
        <f t="shared" si="42"/>
        <v>52</v>
      </c>
      <c r="H184" s="6">
        <f t="shared" si="42"/>
        <v>18</v>
      </c>
      <c r="I184" s="6">
        <f t="shared" si="42"/>
        <v>22</v>
      </c>
      <c r="J184" s="6">
        <f t="shared" si="42"/>
        <v>2</v>
      </c>
    </row>
    <row r="186" spans="1:29" x14ac:dyDescent="0.2">
      <c r="A186" s="5"/>
      <c r="B186" s="13" t="s">
        <v>7</v>
      </c>
      <c r="C186" s="13" t="s">
        <v>35</v>
      </c>
      <c r="D186" s="13" t="s">
        <v>225</v>
      </c>
      <c r="E186" s="13" t="s">
        <v>226</v>
      </c>
      <c r="F186" s="13" t="s">
        <v>227</v>
      </c>
      <c r="G186" s="13" t="s">
        <v>228</v>
      </c>
      <c r="H186" s="13" t="s">
        <v>229</v>
      </c>
      <c r="I186" s="13" t="s">
        <v>230</v>
      </c>
      <c r="J186" s="13" t="s">
        <v>48</v>
      </c>
      <c r="K186" s="13" t="s">
        <v>231</v>
      </c>
      <c r="L186" s="13" t="s">
        <v>232</v>
      </c>
      <c r="M186" s="13" t="s">
        <v>212</v>
      </c>
      <c r="N186" s="13" t="s">
        <v>233</v>
      </c>
      <c r="P186" s="5"/>
      <c r="Q186" s="13" t="s">
        <v>7</v>
      </c>
      <c r="R186" s="13" t="s">
        <v>35</v>
      </c>
      <c r="S186" s="13" t="s">
        <v>225</v>
      </c>
      <c r="T186" s="13" t="s">
        <v>226</v>
      </c>
      <c r="U186" s="13" t="s">
        <v>227</v>
      </c>
      <c r="V186" s="13" t="s">
        <v>228</v>
      </c>
      <c r="W186" s="13" t="s">
        <v>229</v>
      </c>
      <c r="X186" s="13" t="s">
        <v>230</v>
      </c>
      <c r="Y186" s="13" t="s">
        <v>48</v>
      </c>
      <c r="Z186" s="13" t="s">
        <v>231</v>
      </c>
      <c r="AA186" s="13" t="s">
        <v>232</v>
      </c>
      <c r="AB186" s="13" t="s">
        <v>212</v>
      </c>
      <c r="AC186" s="13" t="s">
        <v>233</v>
      </c>
    </row>
    <row r="187" spans="1:29" x14ac:dyDescent="0.2">
      <c r="A187" s="14">
        <v>1</v>
      </c>
      <c r="B187">
        <f>COUNTIF(C2,"เสื้อผ้า / แฟชั่น*")</f>
        <v>0</v>
      </c>
      <c r="C187">
        <f>COUNTIF(C2,"*ของใช้ส่วนตัว*")</f>
        <v>1</v>
      </c>
      <c r="D187">
        <f>COUNTIF(C2,"*เครื่องประดับ*")</f>
        <v>0</v>
      </c>
      <c r="E187">
        <f>COUNTIF(C2,"*อาหารเสริม / สุขภาพ ความงาม*")</f>
        <v>0</v>
      </c>
      <c r="F187">
        <f>COUNTIF(C2,"*เครื่องเขียน / หนังสือ*")</f>
        <v>1</v>
      </c>
      <c r="G187">
        <f>COUNTIF(C2,"*เครื่องใช้ไฟฟ้าภายในบ้าน*")</f>
        <v>0</v>
      </c>
      <c r="H187">
        <f>COUNTIF(C2,"*อุปกรณ์กีฬา*")</f>
        <v>0</v>
      </c>
      <c r="I187">
        <f>COUNTIF(C2,"*อุปกรณ์ท่องเที่ยว*")</f>
        <v>0</v>
      </c>
      <c r="J187">
        <f>COUNTIF(C2,"*อุปกรณ์อิเล็กทรอนิกส์ / อุปกรณ์เสริม*")</f>
        <v>1</v>
      </c>
      <c r="K187">
        <f>COUNTIF(C2,"*ยานยนต์ / อุปกรณ์เสริม*")</f>
        <v>0</v>
      </c>
      <c r="L187">
        <f>COUNTIF(C2,"*เฟอร์นิเจอร์ / ของตกแต่งบ้าน*")</f>
        <v>1</v>
      </c>
      <c r="M187">
        <f>COUNTIF(C2,"*อาหาร / ขนม*")</f>
        <v>0</v>
      </c>
      <c r="N187">
        <f>COUNTIF(C2,"*ไม่ได้ซื้อเลยค้าบบบบ*")</f>
        <v>0</v>
      </c>
      <c r="P187" s="14">
        <v>1</v>
      </c>
      <c r="Q187">
        <f>IF(B187=1,1,B187)</f>
        <v>0</v>
      </c>
      <c r="R187">
        <f>IF(C187=1,1,C187)</f>
        <v>1</v>
      </c>
      <c r="S187">
        <f t="shared" ref="S187:AC187" si="43">IF(D187=1,1,D187)</f>
        <v>0</v>
      </c>
      <c r="T187">
        <f t="shared" si="43"/>
        <v>0</v>
      </c>
      <c r="U187">
        <f t="shared" si="43"/>
        <v>1</v>
      </c>
      <c r="V187">
        <f t="shared" si="43"/>
        <v>0</v>
      </c>
      <c r="W187">
        <f t="shared" si="43"/>
        <v>0</v>
      </c>
      <c r="X187">
        <f t="shared" si="43"/>
        <v>0</v>
      </c>
      <c r="Y187">
        <f t="shared" si="43"/>
        <v>1</v>
      </c>
      <c r="Z187">
        <f t="shared" si="43"/>
        <v>0</v>
      </c>
      <c r="AA187">
        <f t="shared" si="43"/>
        <v>1</v>
      </c>
      <c r="AB187">
        <f t="shared" si="43"/>
        <v>0</v>
      </c>
      <c r="AC187">
        <f t="shared" si="43"/>
        <v>0</v>
      </c>
    </row>
    <row r="188" spans="1:29" x14ac:dyDescent="0.2">
      <c r="A188">
        <f>A187+1</f>
        <v>2</v>
      </c>
      <c r="B188">
        <f t="shared" ref="B188:B251" si="44">COUNTIF(C3,"เสื้อผ้า / แฟชั่น*")</f>
        <v>1</v>
      </c>
      <c r="C188">
        <f t="shared" ref="C188:C251" si="45">COUNTIF(C3,"*ของใช้ส่วนตัว*")</f>
        <v>1</v>
      </c>
      <c r="D188">
        <f t="shared" ref="D188:D251" si="46">COUNTIF(C3,"*เครื่องประดับ*")</f>
        <v>0</v>
      </c>
      <c r="E188">
        <f t="shared" ref="E188:E251" si="47">COUNTIF(C3,"*อาหารเสริม / สุขภาพ ความงาม*")</f>
        <v>0</v>
      </c>
      <c r="F188">
        <f t="shared" ref="F188:F251" si="48">COUNTIF(C3,"*เครื่องเขียน / หนังสือ*")</f>
        <v>0</v>
      </c>
      <c r="G188">
        <f t="shared" ref="G188:G251" si="49">COUNTIF(C3,"*เครื่องใช้ไฟฟ้าภายในบ้าน*")</f>
        <v>0</v>
      </c>
      <c r="H188">
        <f t="shared" ref="H188:H251" si="50">COUNTIF(C3,"*อุปกรณ์กีฬา*")</f>
        <v>0</v>
      </c>
      <c r="I188">
        <f t="shared" ref="I188:I251" si="51">COUNTIF(C3,"*อุปกรณ์ท่องเที่ยว*")</f>
        <v>0</v>
      </c>
      <c r="J188">
        <f t="shared" ref="J188:J251" si="52">COUNTIF(C3,"*อุปกรณ์อิเล็กทรอนิกส์ / อุปกรณ์เสริม*")</f>
        <v>0</v>
      </c>
      <c r="K188">
        <f t="shared" ref="K188:K251" si="53">COUNTIF(C3,"*ยานยนต์ / อุปกรณ์เสริม*")</f>
        <v>0</v>
      </c>
      <c r="L188">
        <f t="shared" ref="L188:L251" si="54">COUNTIF(C3,"*เฟอร์นิเจอร์ / ของตกแต่งบ้าน*")</f>
        <v>0</v>
      </c>
      <c r="M188">
        <f t="shared" ref="M188:M251" si="55">COUNTIF(C3,"*อาหาร / ขนม*")</f>
        <v>0</v>
      </c>
      <c r="N188">
        <f t="shared" ref="N188:N251" si="56">COUNTIF(C3,"*ไม่ได้ซื้อเลยค้าบบบบ*")</f>
        <v>0</v>
      </c>
      <c r="P188" s="14">
        <f>P187+1</f>
        <v>2</v>
      </c>
      <c r="Q188">
        <f>IF(B188=1,Q187+1,Q187)</f>
        <v>1</v>
      </c>
      <c r="R188">
        <f>IF(C188=1,R187+1,R187)</f>
        <v>2</v>
      </c>
      <c r="S188">
        <f t="shared" ref="S188:AC188" si="57">IF(D188=1,S187+1,S187)</f>
        <v>0</v>
      </c>
      <c r="T188">
        <f t="shared" si="57"/>
        <v>0</v>
      </c>
      <c r="U188">
        <f t="shared" si="57"/>
        <v>1</v>
      </c>
      <c r="V188">
        <f t="shared" si="57"/>
        <v>0</v>
      </c>
      <c r="W188">
        <f t="shared" si="57"/>
        <v>0</v>
      </c>
      <c r="X188">
        <f t="shared" si="57"/>
        <v>0</v>
      </c>
      <c r="Y188">
        <f t="shared" si="57"/>
        <v>1</v>
      </c>
      <c r="Z188">
        <f t="shared" si="57"/>
        <v>0</v>
      </c>
      <c r="AA188">
        <f t="shared" si="57"/>
        <v>1</v>
      </c>
      <c r="AB188">
        <f t="shared" si="57"/>
        <v>0</v>
      </c>
      <c r="AC188">
        <f t="shared" si="57"/>
        <v>0</v>
      </c>
    </row>
    <row r="189" spans="1:29" x14ac:dyDescent="0.2">
      <c r="A189">
        <f t="shared" ref="A189:A252" si="58">A188+1</f>
        <v>3</v>
      </c>
      <c r="B189">
        <f t="shared" si="44"/>
        <v>0</v>
      </c>
      <c r="C189">
        <f t="shared" si="45"/>
        <v>1</v>
      </c>
      <c r="D189">
        <f t="shared" si="46"/>
        <v>0</v>
      </c>
      <c r="E189">
        <f t="shared" si="47"/>
        <v>0</v>
      </c>
      <c r="F189">
        <f t="shared" si="48"/>
        <v>0</v>
      </c>
      <c r="G189">
        <f t="shared" si="49"/>
        <v>0</v>
      </c>
      <c r="H189">
        <f t="shared" si="50"/>
        <v>0</v>
      </c>
      <c r="I189">
        <f t="shared" si="51"/>
        <v>0</v>
      </c>
      <c r="J189">
        <f t="shared" si="52"/>
        <v>0</v>
      </c>
      <c r="K189">
        <f t="shared" si="53"/>
        <v>0</v>
      </c>
      <c r="L189">
        <f t="shared" si="54"/>
        <v>0</v>
      </c>
      <c r="M189">
        <f t="shared" si="55"/>
        <v>0</v>
      </c>
      <c r="N189">
        <f t="shared" si="56"/>
        <v>0</v>
      </c>
      <c r="P189" s="14">
        <f t="shared" ref="P189:P252" si="59">P188+1</f>
        <v>3</v>
      </c>
      <c r="Q189">
        <f t="shared" ref="Q189:Q252" si="60">IF(B189=1,Q188+1,Q188)</f>
        <v>1</v>
      </c>
      <c r="R189">
        <f t="shared" ref="R189:R252" si="61">IF(C189=1,R188+1,R188)</f>
        <v>3</v>
      </c>
      <c r="S189">
        <f t="shared" ref="S189:S252" si="62">IF(D189=1,S188+1,S188)</f>
        <v>0</v>
      </c>
      <c r="T189">
        <f t="shared" ref="T189:T252" si="63">IF(E189=1,T188+1,T188)</f>
        <v>0</v>
      </c>
      <c r="U189">
        <f t="shared" ref="U189:U252" si="64">IF(F189=1,U188+1,U188)</f>
        <v>1</v>
      </c>
      <c r="V189">
        <f t="shared" ref="V189:V252" si="65">IF(G189=1,V188+1,V188)</f>
        <v>0</v>
      </c>
      <c r="W189">
        <f t="shared" ref="W189:W252" si="66">IF(H189=1,W188+1,W188)</f>
        <v>0</v>
      </c>
      <c r="X189">
        <f t="shared" ref="X189:X252" si="67">IF(I189=1,X188+1,X188)</f>
        <v>0</v>
      </c>
      <c r="Y189">
        <f t="shared" ref="Y189:Y252" si="68">IF(J189=1,Y188+1,Y188)</f>
        <v>1</v>
      </c>
      <c r="Z189">
        <f t="shared" ref="Z189:Z252" si="69">IF(K189=1,Z188+1,Z188)</f>
        <v>0</v>
      </c>
      <c r="AA189">
        <f t="shared" ref="AA189:AA252" si="70">IF(L189=1,AA188+1,AA188)</f>
        <v>1</v>
      </c>
      <c r="AB189">
        <f t="shared" ref="AB189:AB252" si="71">IF(M189=1,AB188+1,AB188)</f>
        <v>0</v>
      </c>
      <c r="AC189">
        <f t="shared" ref="AC189:AC252" si="72">IF(N189=1,AC188+1,AC188)</f>
        <v>0</v>
      </c>
    </row>
    <row r="190" spans="1:29" x14ac:dyDescent="0.2">
      <c r="A190">
        <f t="shared" si="58"/>
        <v>4</v>
      </c>
      <c r="B190">
        <f t="shared" si="44"/>
        <v>1</v>
      </c>
      <c r="C190">
        <f t="shared" si="45"/>
        <v>1</v>
      </c>
      <c r="D190">
        <f t="shared" si="46"/>
        <v>0</v>
      </c>
      <c r="E190">
        <f t="shared" si="47"/>
        <v>0</v>
      </c>
      <c r="F190">
        <f t="shared" si="48"/>
        <v>0</v>
      </c>
      <c r="G190">
        <f t="shared" si="49"/>
        <v>1</v>
      </c>
      <c r="H190">
        <f t="shared" si="50"/>
        <v>0</v>
      </c>
      <c r="I190">
        <f t="shared" si="51"/>
        <v>0</v>
      </c>
      <c r="J190">
        <f t="shared" si="52"/>
        <v>1</v>
      </c>
      <c r="K190">
        <f t="shared" si="53"/>
        <v>0</v>
      </c>
      <c r="L190">
        <f t="shared" si="54"/>
        <v>1</v>
      </c>
      <c r="M190">
        <f t="shared" si="55"/>
        <v>0</v>
      </c>
      <c r="N190">
        <f t="shared" si="56"/>
        <v>0</v>
      </c>
      <c r="P190" s="14">
        <f t="shared" si="59"/>
        <v>4</v>
      </c>
      <c r="Q190">
        <f t="shared" si="60"/>
        <v>2</v>
      </c>
      <c r="R190">
        <f t="shared" si="61"/>
        <v>4</v>
      </c>
      <c r="S190">
        <f t="shared" si="62"/>
        <v>0</v>
      </c>
      <c r="T190">
        <f t="shared" si="63"/>
        <v>0</v>
      </c>
      <c r="U190">
        <f t="shared" si="64"/>
        <v>1</v>
      </c>
      <c r="V190">
        <f t="shared" si="65"/>
        <v>1</v>
      </c>
      <c r="W190">
        <f t="shared" si="66"/>
        <v>0</v>
      </c>
      <c r="X190">
        <f t="shared" si="67"/>
        <v>0</v>
      </c>
      <c r="Y190">
        <f t="shared" si="68"/>
        <v>2</v>
      </c>
      <c r="Z190">
        <f t="shared" si="69"/>
        <v>0</v>
      </c>
      <c r="AA190">
        <f t="shared" si="70"/>
        <v>2</v>
      </c>
      <c r="AB190">
        <f t="shared" si="71"/>
        <v>0</v>
      </c>
      <c r="AC190">
        <f t="shared" si="72"/>
        <v>0</v>
      </c>
    </row>
    <row r="191" spans="1:29" x14ac:dyDescent="0.2">
      <c r="A191">
        <f t="shared" si="58"/>
        <v>5</v>
      </c>
      <c r="B191">
        <f t="shared" si="44"/>
        <v>1</v>
      </c>
      <c r="C191">
        <f t="shared" si="45"/>
        <v>1</v>
      </c>
      <c r="D191">
        <f t="shared" si="46"/>
        <v>1</v>
      </c>
      <c r="E191">
        <f t="shared" si="47"/>
        <v>0</v>
      </c>
      <c r="F191">
        <f t="shared" si="48"/>
        <v>1</v>
      </c>
      <c r="G191">
        <f t="shared" si="49"/>
        <v>1</v>
      </c>
      <c r="H191">
        <f t="shared" si="50"/>
        <v>0</v>
      </c>
      <c r="I191">
        <f t="shared" si="51"/>
        <v>0</v>
      </c>
      <c r="J191">
        <f t="shared" si="52"/>
        <v>1</v>
      </c>
      <c r="K191">
        <f t="shared" si="53"/>
        <v>0</v>
      </c>
      <c r="L191">
        <f t="shared" si="54"/>
        <v>0</v>
      </c>
      <c r="M191">
        <f t="shared" si="55"/>
        <v>0</v>
      </c>
      <c r="N191">
        <f t="shared" si="56"/>
        <v>0</v>
      </c>
      <c r="P191" s="14">
        <f t="shared" si="59"/>
        <v>5</v>
      </c>
      <c r="Q191">
        <f t="shared" si="60"/>
        <v>3</v>
      </c>
      <c r="R191">
        <f t="shared" si="61"/>
        <v>5</v>
      </c>
      <c r="S191">
        <f t="shared" si="62"/>
        <v>1</v>
      </c>
      <c r="T191">
        <f t="shared" si="63"/>
        <v>0</v>
      </c>
      <c r="U191">
        <f t="shared" si="64"/>
        <v>2</v>
      </c>
      <c r="V191">
        <f t="shared" si="65"/>
        <v>2</v>
      </c>
      <c r="W191">
        <f t="shared" si="66"/>
        <v>0</v>
      </c>
      <c r="X191">
        <f t="shared" si="67"/>
        <v>0</v>
      </c>
      <c r="Y191">
        <f t="shared" si="68"/>
        <v>3</v>
      </c>
      <c r="Z191">
        <f t="shared" si="69"/>
        <v>0</v>
      </c>
      <c r="AA191">
        <f t="shared" si="70"/>
        <v>2</v>
      </c>
      <c r="AB191">
        <f t="shared" si="71"/>
        <v>0</v>
      </c>
      <c r="AC191">
        <f t="shared" si="72"/>
        <v>0</v>
      </c>
    </row>
    <row r="192" spans="1:29" x14ac:dyDescent="0.2">
      <c r="A192">
        <f t="shared" si="58"/>
        <v>6</v>
      </c>
      <c r="B192">
        <f t="shared" si="44"/>
        <v>1</v>
      </c>
      <c r="C192">
        <f t="shared" si="45"/>
        <v>1</v>
      </c>
      <c r="D192">
        <f t="shared" si="46"/>
        <v>1</v>
      </c>
      <c r="E192">
        <f t="shared" si="47"/>
        <v>1</v>
      </c>
      <c r="F192">
        <f t="shared" si="48"/>
        <v>1</v>
      </c>
      <c r="G192">
        <f t="shared" si="49"/>
        <v>0</v>
      </c>
      <c r="H192">
        <f t="shared" si="50"/>
        <v>0</v>
      </c>
      <c r="I192">
        <f t="shared" si="51"/>
        <v>0</v>
      </c>
      <c r="J192">
        <f t="shared" si="52"/>
        <v>1</v>
      </c>
      <c r="K192">
        <f t="shared" si="53"/>
        <v>0</v>
      </c>
      <c r="L192">
        <f t="shared" si="54"/>
        <v>0</v>
      </c>
      <c r="M192">
        <f t="shared" si="55"/>
        <v>0</v>
      </c>
      <c r="N192">
        <f t="shared" si="56"/>
        <v>0</v>
      </c>
      <c r="P192" s="14">
        <f t="shared" si="59"/>
        <v>6</v>
      </c>
      <c r="Q192">
        <f t="shared" si="60"/>
        <v>4</v>
      </c>
      <c r="R192">
        <f t="shared" si="61"/>
        <v>6</v>
      </c>
      <c r="S192">
        <f t="shared" si="62"/>
        <v>2</v>
      </c>
      <c r="T192">
        <f t="shared" si="63"/>
        <v>1</v>
      </c>
      <c r="U192">
        <f t="shared" si="64"/>
        <v>3</v>
      </c>
      <c r="V192">
        <f t="shared" si="65"/>
        <v>2</v>
      </c>
      <c r="W192">
        <f t="shared" si="66"/>
        <v>0</v>
      </c>
      <c r="X192">
        <f t="shared" si="67"/>
        <v>0</v>
      </c>
      <c r="Y192">
        <f t="shared" si="68"/>
        <v>4</v>
      </c>
      <c r="Z192">
        <f t="shared" si="69"/>
        <v>0</v>
      </c>
      <c r="AA192">
        <f t="shared" si="70"/>
        <v>2</v>
      </c>
      <c r="AB192">
        <f t="shared" si="71"/>
        <v>0</v>
      </c>
      <c r="AC192">
        <f t="shared" si="72"/>
        <v>0</v>
      </c>
    </row>
    <row r="193" spans="1:29" x14ac:dyDescent="0.2">
      <c r="A193">
        <f t="shared" si="58"/>
        <v>7</v>
      </c>
      <c r="B193">
        <f t="shared" si="44"/>
        <v>1</v>
      </c>
      <c r="C193">
        <f t="shared" si="45"/>
        <v>0</v>
      </c>
      <c r="D193">
        <f t="shared" si="46"/>
        <v>0</v>
      </c>
      <c r="E193">
        <f t="shared" si="47"/>
        <v>0</v>
      </c>
      <c r="F193">
        <f t="shared" si="48"/>
        <v>0</v>
      </c>
      <c r="G193">
        <f t="shared" si="49"/>
        <v>0</v>
      </c>
      <c r="H193">
        <f t="shared" si="50"/>
        <v>0</v>
      </c>
      <c r="I193">
        <f t="shared" si="51"/>
        <v>0</v>
      </c>
      <c r="J193">
        <f t="shared" si="52"/>
        <v>0</v>
      </c>
      <c r="K193">
        <f t="shared" si="53"/>
        <v>0</v>
      </c>
      <c r="L193">
        <f t="shared" si="54"/>
        <v>0</v>
      </c>
      <c r="M193">
        <f t="shared" si="55"/>
        <v>0</v>
      </c>
      <c r="N193">
        <f t="shared" si="56"/>
        <v>0</v>
      </c>
      <c r="P193" s="14">
        <f t="shared" si="59"/>
        <v>7</v>
      </c>
      <c r="Q193">
        <f t="shared" si="60"/>
        <v>5</v>
      </c>
      <c r="R193">
        <f t="shared" si="61"/>
        <v>6</v>
      </c>
      <c r="S193">
        <f t="shared" si="62"/>
        <v>2</v>
      </c>
      <c r="T193">
        <f t="shared" si="63"/>
        <v>1</v>
      </c>
      <c r="U193">
        <f t="shared" si="64"/>
        <v>3</v>
      </c>
      <c r="V193">
        <f t="shared" si="65"/>
        <v>2</v>
      </c>
      <c r="W193">
        <f t="shared" si="66"/>
        <v>0</v>
      </c>
      <c r="X193">
        <f t="shared" si="67"/>
        <v>0</v>
      </c>
      <c r="Y193">
        <f t="shared" si="68"/>
        <v>4</v>
      </c>
      <c r="Z193">
        <f t="shared" si="69"/>
        <v>0</v>
      </c>
      <c r="AA193">
        <f t="shared" si="70"/>
        <v>2</v>
      </c>
      <c r="AB193">
        <f t="shared" si="71"/>
        <v>0</v>
      </c>
      <c r="AC193">
        <f t="shared" si="72"/>
        <v>0</v>
      </c>
    </row>
    <row r="194" spans="1:29" x14ac:dyDescent="0.2">
      <c r="A194">
        <f t="shared" si="58"/>
        <v>8</v>
      </c>
      <c r="B194">
        <f t="shared" si="44"/>
        <v>1</v>
      </c>
      <c r="C194">
        <f t="shared" si="45"/>
        <v>1</v>
      </c>
      <c r="D194">
        <f t="shared" si="46"/>
        <v>1</v>
      </c>
      <c r="E194">
        <f t="shared" si="47"/>
        <v>1</v>
      </c>
      <c r="F194">
        <f t="shared" si="48"/>
        <v>0</v>
      </c>
      <c r="G194">
        <f t="shared" si="49"/>
        <v>1</v>
      </c>
      <c r="H194">
        <f t="shared" si="50"/>
        <v>0</v>
      </c>
      <c r="I194">
        <f t="shared" si="51"/>
        <v>0</v>
      </c>
      <c r="J194">
        <f t="shared" si="52"/>
        <v>1</v>
      </c>
      <c r="K194">
        <f t="shared" si="53"/>
        <v>0</v>
      </c>
      <c r="L194">
        <f t="shared" si="54"/>
        <v>0</v>
      </c>
      <c r="M194">
        <f t="shared" si="55"/>
        <v>0</v>
      </c>
      <c r="N194">
        <f t="shared" si="56"/>
        <v>0</v>
      </c>
      <c r="P194" s="14">
        <f t="shared" si="59"/>
        <v>8</v>
      </c>
      <c r="Q194">
        <f t="shared" si="60"/>
        <v>6</v>
      </c>
      <c r="R194">
        <f t="shared" si="61"/>
        <v>7</v>
      </c>
      <c r="S194">
        <f t="shared" si="62"/>
        <v>3</v>
      </c>
      <c r="T194">
        <f t="shared" si="63"/>
        <v>2</v>
      </c>
      <c r="U194">
        <f t="shared" si="64"/>
        <v>3</v>
      </c>
      <c r="V194">
        <f t="shared" si="65"/>
        <v>3</v>
      </c>
      <c r="W194">
        <f t="shared" si="66"/>
        <v>0</v>
      </c>
      <c r="X194">
        <f t="shared" si="67"/>
        <v>0</v>
      </c>
      <c r="Y194">
        <f t="shared" si="68"/>
        <v>5</v>
      </c>
      <c r="Z194">
        <f t="shared" si="69"/>
        <v>0</v>
      </c>
      <c r="AA194">
        <f t="shared" si="70"/>
        <v>2</v>
      </c>
      <c r="AB194">
        <f t="shared" si="71"/>
        <v>0</v>
      </c>
      <c r="AC194">
        <f t="shared" si="72"/>
        <v>0</v>
      </c>
    </row>
    <row r="195" spans="1:29" x14ac:dyDescent="0.2">
      <c r="A195">
        <f t="shared" si="58"/>
        <v>9</v>
      </c>
      <c r="B195">
        <f t="shared" si="44"/>
        <v>1</v>
      </c>
      <c r="C195">
        <f t="shared" si="45"/>
        <v>1</v>
      </c>
      <c r="D195">
        <f t="shared" si="46"/>
        <v>1</v>
      </c>
      <c r="E195">
        <f t="shared" si="47"/>
        <v>0</v>
      </c>
      <c r="F195">
        <f t="shared" si="48"/>
        <v>1</v>
      </c>
      <c r="G195">
        <f t="shared" si="49"/>
        <v>0</v>
      </c>
      <c r="H195">
        <f t="shared" si="50"/>
        <v>0</v>
      </c>
      <c r="I195">
        <f t="shared" si="51"/>
        <v>0</v>
      </c>
      <c r="J195">
        <f t="shared" si="52"/>
        <v>1</v>
      </c>
      <c r="K195">
        <f t="shared" si="53"/>
        <v>0</v>
      </c>
      <c r="L195">
        <f t="shared" si="54"/>
        <v>1</v>
      </c>
      <c r="M195">
        <f t="shared" si="55"/>
        <v>0</v>
      </c>
      <c r="N195">
        <f t="shared" si="56"/>
        <v>0</v>
      </c>
      <c r="P195" s="14">
        <f t="shared" si="59"/>
        <v>9</v>
      </c>
      <c r="Q195">
        <f t="shared" si="60"/>
        <v>7</v>
      </c>
      <c r="R195">
        <f t="shared" si="61"/>
        <v>8</v>
      </c>
      <c r="S195">
        <f t="shared" si="62"/>
        <v>4</v>
      </c>
      <c r="T195">
        <f t="shared" si="63"/>
        <v>2</v>
      </c>
      <c r="U195">
        <f t="shared" si="64"/>
        <v>4</v>
      </c>
      <c r="V195">
        <f t="shared" si="65"/>
        <v>3</v>
      </c>
      <c r="W195">
        <f t="shared" si="66"/>
        <v>0</v>
      </c>
      <c r="X195">
        <f t="shared" si="67"/>
        <v>0</v>
      </c>
      <c r="Y195">
        <f t="shared" si="68"/>
        <v>6</v>
      </c>
      <c r="Z195">
        <f t="shared" si="69"/>
        <v>0</v>
      </c>
      <c r="AA195">
        <f t="shared" si="70"/>
        <v>3</v>
      </c>
      <c r="AB195">
        <f t="shared" si="71"/>
        <v>0</v>
      </c>
      <c r="AC195">
        <f t="shared" si="72"/>
        <v>0</v>
      </c>
    </row>
    <row r="196" spans="1:29" x14ac:dyDescent="0.2">
      <c r="A196">
        <f t="shared" si="58"/>
        <v>10</v>
      </c>
      <c r="B196">
        <f t="shared" si="44"/>
        <v>1</v>
      </c>
      <c r="C196">
        <f t="shared" si="45"/>
        <v>1</v>
      </c>
      <c r="D196">
        <f t="shared" si="46"/>
        <v>0</v>
      </c>
      <c r="E196">
        <f t="shared" si="47"/>
        <v>1</v>
      </c>
      <c r="F196">
        <f t="shared" si="48"/>
        <v>0</v>
      </c>
      <c r="G196">
        <f t="shared" si="49"/>
        <v>0</v>
      </c>
      <c r="H196">
        <f t="shared" si="50"/>
        <v>0</v>
      </c>
      <c r="I196">
        <f t="shared" si="51"/>
        <v>0</v>
      </c>
      <c r="J196">
        <f t="shared" si="52"/>
        <v>1</v>
      </c>
      <c r="K196">
        <f t="shared" si="53"/>
        <v>0</v>
      </c>
      <c r="L196">
        <f t="shared" si="54"/>
        <v>0</v>
      </c>
      <c r="M196">
        <f t="shared" si="55"/>
        <v>0</v>
      </c>
      <c r="N196">
        <f t="shared" si="56"/>
        <v>0</v>
      </c>
      <c r="P196" s="14">
        <f t="shared" si="59"/>
        <v>10</v>
      </c>
      <c r="Q196">
        <f t="shared" si="60"/>
        <v>8</v>
      </c>
      <c r="R196">
        <f t="shared" si="61"/>
        <v>9</v>
      </c>
      <c r="S196">
        <f t="shared" si="62"/>
        <v>4</v>
      </c>
      <c r="T196">
        <f t="shared" si="63"/>
        <v>3</v>
      </c>
      <c r="U196">
        <f t="shared" si="64"/>
        <v>4</v>
      </c>
      <c r="V196">
        <f t="shared" si="65"/>
        <v>3</v>
      </c>
      <c r="W196">
        <f t="shared" si="66"/>
        <v>0</v>
      </c>
      <c r="X196">
        <f t="shared" si="67"/>
        <v>0</v>
      </c>
      <c r="Y196">
        <f t="shared" si="68"/>
        <v>7</v>
      </c>
      <c r="Z196">
        <f t="shared" si="69"/>
        <v>0</v>
      </c>
      <c r="AA196">
        <f t="shared" si="70"/>
        <v>3</v>
      </c>
      <c r="AB196">
        <f t="shared" si="71"/>
        <v>0</v>
      </c>
      <c r="AC196">
        <f t="shared" si="72"/>
        <v>0</v>
      </c>
    </row>
    <row r="197" spans="1:29" x14ac:dyDescent="0.2">
      <c r="A197">
        <f t="shared" si="58"/>
        <v>11</v>
      </c>
      <c r="B197">
        <f t="shared" si="44"/>
        <v>1</v>
      </c>
      <c r="C197">
        <f t="shared" si="45"/>
        <v>1</v>
      </c>
      <c r="D197">
        <f t="shared" si="46"/>
        <v>1</v>
      </c>
      <c r="E197">
        <f t="shared" si="47"/>
        <v>1</v>
      </c>
      <c r="F197">
        <f t="shared" si="48"/>
        <v>0</v>
      </c>
      <c r="G197">
        <f t="shared" si="49"/>
        <v>0</v>
      </c>
      <c r="H197">
        <f t="shared" si="50"/>
        <v>0</v>
      </c>
      <c r="I197">
        <f t="shared" si="51"/>
        <v>0</v>
      </c>
      <c r="J197">
        <f t="shared" si="52"/>
        <v>1</v>
      </c>
      <c r="K197">
        <f t="shared" si="53"/>
        <v>0</v>
      </c>
      <c r="L197">
        <f t="shared" si="54"/>
        <v>0</v>
      </c>
      <c r="M197">
        <f t="shared" si="55"/>
        <v>0</v>
      </c>
      <c r="N197">
        <f t="shared" si="56"/>
        <v>0</v>
      </c>
      <c r="P197" s="14">
        <f t="shared" si="59"/>
        <v>11</v>
      </c>
      <c r="Q197">
        <f t="shared" si="60"/>
        <v>9</v>
      </c>
      <c r="R197">
        <f t="shared" si="61"/>
        <v>10</v>
      </c>
      <c r="S197">
        <f t="shared" si="62"/>
        <v>5</v>
      </c>
      <c r="T197">
        <f t="shared" si="63"/>
        <v>4</v>
      </c>
      <c r="U197">
        <f t="shared" si="64"/>
        <v>4</v>
      </c>
      <c r="V197">
        <f t="shared" si="65"/>
        <v>3</v>
      </c>
      <c r="W197">
        <f t="shared" si="66"/>
        <v>0</v>
      </c>
      <c r="X197">
        <f t="shared" si="67"/>
        <v>0</v>
      </c>
      <c r="Y197">
        <f t="shared" si="68"/>
        <v>8</v>
      </c>
      <c r="Z197">
        <f t="shared" si="69"/>
        <v>0</v>
      </c>
      <c r="AA197">
        <f t="shared" si="70"/>
        <v>3</v>
      </c>
      <c r="AB197">
        <f t="shared" si="71"/>
        <v>0</v>
      </c>
      <c r="AC197">
        <f t="shared" si="72"/>
        <v>0</v>
      </c>
    </row>
    <row r="198" spans="1:29" x14ac:dyDescent="0.2">
      <c r="A198">
        <f t="shared" si="58"/>
        <v>12</v>
      </c>
      <c r="B198">
        <f t="shared" si="44"/>
        <v>1</v>
      </c>
      <c r="C198">
        <f t="shared" si="45"/>
        <v>1</v>
      </c>
      <c r="D198">
        <f t="shared" si="46"/>
        <v>0</v>
      </c>
      <c r="E198">
        <f t="shared" si="47"/>
        <v>0</v>
      </c>
      <c r="F198">
        <f t="shared" si="48"/>
        <v>1</v>
      </c>
      <c r="G198">
        <f t="shared" si="49"/>
        <v>0</v>
      </c>
      <c r="H198">
        <f t="shared" si="50"/>
        <v>0</v>
      </c>
      <c r="I198">
        <f t="shared" si="51"/>
        <v>0</v>
      </c>
      <c r="J198">
        <f t="shared" si="52"/>
        <v>1</v>
      </c>
      <c r="K198">
        <f t="shared" si="53"/>
        <v>0</v>
      </c>
      <c r="L198">
        <f t="shared" si="54"/>
        <v>0</v>
      </c>
      <c r="M198">
        <f t="shared" si="55"/>
        <v>0</v>
      </c>
      <c r="N198">
        <f t="shared" si="56"/>
        <v>0</v>
      </c>
      <c r="P198" s="14">
        <f t="shared" si="59"/>
        <v>12</v>
      </c>
      <c r="Q198">
        <f t="shared" si="60"/>
        <v>10</v>
      </c>
      <c r="R198">
        <f t="shared" si="61"/>
        <v>11</v>
      </c>
      <c r="S198">
        <f t="shared" si="62"/>
        <v>5</v>
      </c>
      <c r="T198">
        <f t="shared" si="63"/>
        <v>4</v>
      </c>
      <c r="U198">
        <f t="shared" si="64"/>
        <v>5</v>
      </c>
      <c r="V198">
        <f t="shared" si="65"/>
        <v>3</v>
      </c>
      <c r="W198">
        <f t="shared" si="66"/>
        <v>0</v>
      </c>
      <c r="X198">
        <f t="shared" si="67"/>
        <v>0</v>
      </c>
      <c r="Y198">
        <f t="shared" si="68"/>
        <v>9</v>
      </c>
      <c r="Z198">
        <f t="shared" si="69"/>
        <v>0</v>
      </c>
      <c r="AA198">
        <f t="shared" si="70"/>
        <v>3</v>
      </c>
      <c r="AB198">
        <f t="shared" si="71"/>
        <v>0</v>
      </c>
      <c r="AC198">
        <f t="shared" si="72"/>
        <v>0</v>
      </c>
    </row>
    <row r="199" spans="1:29" x14ac:dyDescent="0.2">
      <c r="A199">
        <f t="shared" si="58"/>
        <v>13</v>
      </c>
      <c r="B199">
        <f t="shared" si="44"/>
        <v>0</v>
      </c>
      <c r="C199">
        <f t="shared" si="45"/>
        <v>1</v>
      </c>
      <c r="D199">
        <f t="shared" si="46"/>
        <v>0</v>
      </c>
      <c r="E199">
        <f t="shared" si="47"/>
        <v>0</v>
      </c>
      <c r="F199">
        <f t="shared" si="48"/>
        <v>1</v>
      </c>
      <c r="G199">
        <f t="shared" si="49"/>
        <v>1</v>
      </c>
      <c r="H199">
        <f t="shared" si="50"/>
        <v>0</v>
      </c>
      <c r="I199">
        <f t="shared" si="51"/>
        <v>1</v>
      </c>
      <c r="J199">
        <f t="shared" si="52"/>
        <v>1</v>
      </c>
      <c r="K199">
        <f t="shared" si="53"/>
        <v>0</v>
      </c>
      <c r="L199">
        <f t="shared" si="54"/>
        <v>1</v>
      </c>
      <c r="M199">
        <f t="shared" si="55"/>
        <v>0</v>
      </c>
      <c r="N199">
        <f t="shared" si="56"/>
        <v>0</v>
      </c>
      <c r="P199" s="14">
        <f t="shared" si="59"/>
        <v>13</v>
      </c>
      <c r="Q199">
        <f t="shared" si="60"/>
        <v>10</v>
      </c>
      <c r="R199">
        <f t="shared" si="61"/>
        <v>12</v>
      </c>
      <c r="S199">
        <f t="shared" si="62"/>
        <v>5</v>
      </c>
      <c r="T199">
        <f t="shared" si="63"/>
        <v>4</v>
      </c>
      <c r="U199">
        <f t="shared" si="64"/>
        <v>6</v>
      </c>
      <c r="V199">
        <f t="shared" si="65"/>
        <v>4</v>
      </c>
      <c r="W199">
        <f t="shared" si="66"/>
        <v>0</v>
      </c>
      <c r="X199">
        <f t="shared" si="67"/>
        <v>1</v>
      </c>
      <c r="Y199">
        <f t="shared" si="68"/>
        <v>10</v>
      </c>
      <c r="Z199">
        <f t="shared" si="69"/>
        <v>0</v>
      </c>
      <c r="AA199">
        <f t="shared" si="70"/>
        <v>4</v>
      </c>
      <c r="AB199">
        <f t="shared" si="71"/>
        <v>0</v>
      </c>
      <c r="AC199">
        <f t="shared" si="72"/>
        <v>0</v>
      </c>
    </row>
    <row r="200" spans="1:29" x14ac:dyDescent="0.2">
      <c r="A200">
        <f t="shared" si="58"/>
        <v>14</v>
      </c>
      <c r="B200">
        <f t="shared" si="44"/>
        <v>1</v>
      </c>
      <c r="C200">
        <f t="shared" si="45"/>
        <v>1</v>
      </c>
      <c r="D200">
        <f t="shared" si="46"/>
        <v>0</v>
      </c>
      <c r="E200">
        <f t="shared" si="47"/>
        <v>0</v>
      </c>
      <c r="F200">
        <f t="shared" si="48"/>
        <v>1</v>
      </c>
      <c r="G200">
        <f t="shared" si="49"/>
        <v>0</v>
      </c>
      <c r="H200">
        <f t="shared" si="50"/>
        <v>0</v>
      </c>
      <c r="I200">
        <f t="shared" si="51"/>
        <v>0</v>
      </c>
      <c r="J200">
        <f t="shared" si="52"/>
        <v>1</v>
      </c>
      <c r="K200">
        <f t="shared" si="53"/>
        <v>0</v>
      </c>
      <c r="L200">
        <f t="shared" si="54"/>
        <v>0</v>
      </c>
      <c r="M200">
        <f t="shared" si="55"/>
        <v>0</v>
      </c>
      <c r="N200">
        <f t="shared" si="56"/>
        <v>0</v>
      </c>
      <c r="P200" s="14">
        <f t="shared" si="59"/>
        <v>14</v>
      </c>
      <c r="Q200">
        <f t="shared" si="60"/>
        <v>11</v>
      </c>
      <c r="R200">
        <f t="shared" si="61"/>
        <v>13</v>
      </c>
      <c r="S200">
        <f t="shared" si="62"/>
        <v>5</v>
      </c>
      <c r="T200">
        <f t="shared" si="63"/>
        <v>4</v>
      </c>
      <c r="U200">
        <f t="shared" si="64"/>
        <v>7</v>
      </c>
      <c r="V200">
        <f t="shared" si="65"/>
        <v>4</v>
      </c>
      <c r="W200">
        <f t="shared" si="66"/>
        <v>0</v>
      </c>
      <c r="X200">
        <f t="shared" si="67"/>
        <v>1</v>
      </c>
      <c r="Y200">
        <f t="shared" si="68"/>
        <v>11</v>
      </c>
      <c r="Z200">
        <f t="shared" si="69"/>
        <v>0</v>
      </c>
      <c r="AA200">
        <f t="shared" si="70"/>
        <v>4</v>
      </c>
      <c r="AB200">
        <f t="shared" si="71"/>
        <v>0</v>
      </c>
      <c r="AC200">
        <f t="shared" si="72"/>
        <v>0</v>
      </c>
    </row>
    <row r="201" spans="1:29" x14ac:dyDescent="0.2">
      <c r="A201">
        <f t="shared" si="58"/>
        <v>15</v>
      </c>
      <c r="B201">
        <f t="shared" si="44"/>
        <v>1</v>
      </c>
      <c r="C201">
        <f t="shared" si="45"/>
        <v>1</v>
      </c>
      <c r="D201">
        <f t="shared" si="46"/>
        <v>1</v>
      </c>
      <c r="E201">
        <f t="shared" si="47"/>
        <v>1</v>
      </c>
      <c r="F201">
        <f t="shared" si="48"/>
        <v>1</v>
      </c>
      <c r="G201">
        <f t="shared" si="49"/>
        <v>0</v>
      </c>
      <c r="H201">
        <f t="shared" si="50"/>
        <v>0</v>
      </c>
      <c r="I201">
        <f t="shared" si="51"/>
        <v>0</v>
      </c>
      <c r="J201">
        <f t="shared" si="52"/>
        <v>0</v>
      </c>
      <c r="K201">
        <f t="shared" si="53"/>
        <v>0</v>
      </c>
      <c r="L201">
        <f t="shared" si="54"/>
        <v>1</v>
      </c>
      <c r="M201">
        <f t="shared" si="55"/>
        <v>0</v>
      </c>
      <c r="N201">
        <f t="shared" si="56"/>
        <v>0</v>
      </c>
      <c r="P201" s="14">
        <f t="shared" si="59"/>
        <v>15</v>
      </c>
      <c r="Q201">
        <f t="shared" si="60"/>
        <v>12</v>
      </c>
      <c r="R201">
        <f t="shared" si="61"/>
        <v>14</v>
      </c>
      <c r="S201">
        <f t="shared" si="62"/>
        <v>6</v>
      </c>
      <c r="T201">
        <f t="shared" si="63"/>
        <v>5</v>
      </c>
      <c r="U201">
        <f t="shared" si="64"/>
        <v>8</v>
      </c>
      <c r="V201">
        <f t="shared" si="65"/>
        <v>4</v>
      </c>
      <c r="W201">
        <f t="shared" si="66"/>
        <v>0</v>
      </c>
      <c r="X201">
        <f t="shared" si="67"/>
        <v>1</v>
      </c>
      <c r="Y201">
        <f t="shared" si="68"/>
        <v>11</v>
      </c>
      <c r="Z201">
        <f t="shared" si="69"/>
        <v>0</v>
      </c>
      <c r="AA201">
        <f t="shared" si="70"/>
        <v>5</v>
      </c>
      <c r="AB201">
        <f t="shared" si="71"/>
        <v>0</v>
      </c>
      <c r="AC201">
        <f t="shared" si="72"/>
        <v>0</v>
      </c>
    </row>
    <row r="202" spans="1:29" x14ac:dyDescent="0.2">
      <c r="A202">
        <f t="shared" si="58"/>
        <v>16</v>
      </c>
      <c r="B202">
        <f t="shared" si="44"/>
        <v>1</v>
      </c>
      <c r="C202">
        <f t="shared" si="45"/>
        <v>1</v>
      </c>
      <c r="D202">
        <f t="shared" si="46"/>
        <v>1</v>
      </c>
      <c r="E202">
        <f t="shared" si="47"/>
        <v>0</v>
      </c>
      <c r="F202">
        <f t="shared" si="48"/>
        <v>1</v>
      </c>
      <c r="G202">
        <f t="shared" si="49"/>
        <v>0</v>
      </c>
      <c r="H202">
        <f t="shared" si="50"/>
        <v>0</v>
      </c>
      <c r="I202">
        <f t="shared" si="51"/>
        <v>0</v>
      </c>
      <c r="J202">
        <f t="shared" si="52"/>
        <v>0</v>
      </c>
      <c r="K202">
        <f t="shared" si="53"/>
        <v>0</v>
      </c>
      <c r="L202">
        <f t="shared" si="54"/>
        <v>0</v>
      </c>
      <c r="M202">
        <f t="shared" si="55"/>
        <v>0</v>
      </c>
      <c r="N202">
        <f t="shared" si="56"/>
        <v>0</v>
      </c>
      <c r="P202" s="14">
        <f t="shared" si="59"/>
        <v>16</v>
      </c>
      <c r="Q202">
        <f t="shared" si="60"/>
        <v>13</v>
      </c>
      <c r="R202">
        <f t="shared" si="61"/>
        <v>15</v>
      </c>
      <c r="S202">
        <f t="shared" si="62"/>
        <v>7</v>
      </c>
      <c r="T202">
        <f t="shared" si="63"/>
        <v>5</v>
      </c>
      <c r="U202">
        <f t="shared" si="64"/>
        <v>9</v>
      </c>
      <c r="V202">
        <f t="shared" si="65"/>
        <v>4</v>
      </c>
      <c r="W202">
        <f t="shared" si="66"/>
        <v>0</v>
      </c>
      <c r="X202">
        <f t="shared" si="67"/>
        <v>1</v>
      </c>
      <c r="Y202">
        <f t="shared" si="68"/>
        <v>11</v>
      </c>
      <c r="Z202">
        <f t="shared" si="69"/>
        <v>0</v>
      </c>
      <c r="AA202">
        <f t="shared" si="70"/>
        <v>5</v>
      </c>
      <c r="AB202">
        <f t="shared" si="71"/>
        <v>0</v>
      </c>
      <c r="AC202">
        <f t="shared" si="72"/>
        <v>0</v>
      </c>
    </row>
    <row r="203" spans="1:29" x14ac:dyDescent="0.2">
      <c r="A203">
        <f t="shared" si="58"/>
        <v>17</v>
      </c>
      <c r="B203">
        <f t="shared" si="44"/>
        <v>1</v>
      </c>
      <c r="C203">
        <f t="shared" si="45"/>
        <v>0</v>
      </c>
      <c r="D203">
        <f t="shared" si="46"/>
        <v>0</v>
      </c>
      <c r="E203">
        <f t="shared" si="47"/>
        <v>0</v>
      </c>
      <c r="F203">
        <f t="shared" si="48"/>
        <v>0</v>
      </c>
      <c r="G203">
        <f t="shared" si="49"/>
        <v>0</v>
      </c>
      <c r="H203">
        <f t="shared" si="50"/>
        <v>0</v>
      </c>
      <c r="I203">
        <f t="shared" si="51"/>
        <v>0</v>
      </c>
      <c r="J203">
        <f t="shared" si="52"/>
        <v>0</v>
      </c>
      <c r="K203">
        <f t="shared" si="53"/>
        <v>0</v>
      </c>
      <c r="L203">
        <f t="shared" si="54"/>
        <v>0</v>
      </c>
      <c r="M203">
        <f t="shared" si="55"/>
        <v>1</v>
      </c>
      <c r="N203">
        <f t="shared" si="56"/>
        <v>0</v>
      </c>
      <c r="P203" s="14">
        <f t="shared" si="59"/>
        <v>17</v>
      </c>
      <c r="Q203">
        <f t="shared" si="60"/>
        <v>14</v>
      </c>
      <c r="R203">
        <f t="shared" si="61"/>
        <v>15</v>
      </c>
      <c r="S203">
        <f t="shared" si="62"/>
        <v>7</v>
      </c>
      <c r="T203">
        <f t="shared" si="63"/>
        <v>5</v>
      </c>
      <c r="U203">
        <f t="shared" si="64"/>
        <v>9</v>
      </c>
      <c r="V203">
        <f t="shared" si="65"/>
        <v>4</v>
      </c>
      <c r="W203">
        <f t="shared" si="66"/>
        <v>0</v>
      </c>
      <c r="X203">
        <f t="shared" si="67"/>
        <v>1</v>
      </c>
      <c r="Y203">
        <f t="shared" si="68"/>
        <v>11</v>
      </c>
      <c r="Z203">
        <f t="shared" si="69"/>
        <v>0</v>
      </c>
      <c r="AA203">
        <f t="shared" si="70"/>
        <v>5</v>
      </c>
      <c r="AB203">
        <f t="shared" si="71"/>
        <v>1</v>
      </c>
      <c r="AC203">
        <f t="shared" si="72"/>
        <v>0</v>
      </c>
    </row>
    <row r="204" spans="1:29" x14ac:dyDescent="0.2">
      <c r="A204">
        <f t="shared" si="58"/>
        <v>18</v>
      </c>
      <c r="B204">
        <f t="shared" si="44"/>
        <v>0</v>
      </c>
      <c r="C204">
        <f t="shared" si="45"/>
        <v>1</v>
      </c>
      <c r="D204">
        <f t="shared" si="46"/>
        <v>1</v>
      </c>
      <c r="E204">
        <f t="shared" si="47"/>
        <v>0</v>
      </c>
      <c r="F204">
        <f t="shared" si="48"/>
        <v>1</v>
      </c>
      <c r="G204">
        <f t="shared" si="49"/>
        <v>0</v>
      </c>
      <c r="H204">
        <f t="shared" si="50"/>
        <v>0</v>
      </c>
      <c r="I204">
        <f t="shared" si="51"/>
        <v>0</v>
      </c>
      <c r="J204">
        <f t="shared" si="52"/>
        <v>0</v>
      </c>
      <c r="K204">
        <f t="shared" si="53"/>
        <v>0</v>
      </c>
      <c r="L204">
        <f t="shared" si="54"/>
        <v>0</v>
      </c>
      <c r="M204">
        <f t="shared" si="55"/>
        <v>0</v>
      </c>
      <c r="N204">
        <f t="shared" si="56"/>
        <v>0</v>
      </c>
      <c r="P204" s="14">
        <f t="shared" si="59"/>
        <v>18</v>
      </c>
      <c r="Q204">
        <f t="shared" si="60"/>
        <v>14</v>
      </c>
      <c r="R204">
        <f t="shared" si="61"/>
        <v>16</v>
      </c>
      <c r="S204">
        <f t="shared" si="62"/>
        <v>8</v>
      </c>
      <c r="T204">
        <f t="shared" si="63"/>
        <v>5</v>
      </c>
      <c r="U204">
        <f t="shared" si="64"/>
        <v>10</v>
      </c>
      <c r="V204">
        <f t="shared" si="65"/>
        <v>4</v>
      </c>
      <c r="W204">
        <f t="shared" si="66"/>
        <v>0</v>
      </c>
      <c r="X204">
        <f t="shared" si="67"/>
        <v>1</v>
      </c>
      <c r="Y204">
        <f t="shared" si="68"/>
        <v>11</v>
      </c>
      <c r="Z204">
        <f t="shared" si="69"/>
        <v>0</v>
      </c>
      <c r="AA204">
        <f t="shared" si="70"/>
        <v>5</v>
      </c>
      <c r="AB204">
        <f t="shared" si="71"/>
        <v>1</v>
      </c>
      <c r="AC204">
        <f t="shared" si="72"/>
        <v>0</v>
      </c>
    </row>
    <row r="205" spans="1:29" x14ac:dyDescent="0.2">
      <c r="A205">
        <f t="shared" si="58"/>
        <v>19</v>
      </c>
      <c r="B205">
        <f t="shared" si="44"/>
        <v>1</v>
      </c>
      <c r="C205">
        <f t="shared" si="45"/>
        <v>1</v>
      </c>
      <c r="D205">
        <f t="shared" si="46"/>
        <v>1</v>
      </c>
      <c r="E205">
        <f t="shared" si="47"/>
        <v>1</v>
      </c>
      <c r="F205">
        <f t="shared" si="48"/>
        <v>1</v>
      </c>
      <c r="G205">
        <f t="shared" si="49"/>
        <v>0</v>
      </c>
      <c r="H205">
        <f t="shared" si="50"/>
        <v>0</v>
      </c>
      <c r="I205">
        <f t="shared" si="51"/>
        <v>0</v>
      </c>
      <c r="J205">
        <f t="shared" si="52"/>
        <v>0</v>
      </c>
      <c r="K205">
        <f t="shared" si="53"/>
        <v>0</v>
      </c>
      <c r="L205">
        <f t="shared" si="54"/>
        <v>0</v>
      </c>
      <c r="M205">
        <f t="shared" si="55"/>
        <v>1</v>
      </c>
      <c r="N205">
        <f t="shared" si="56"/>
        <v>0</v>
      </c>
      <c r="P205" s="14">
        <f t="shared" si="59"/>
        <v>19</v>
      </c>
      <c r="Q205">
        <f t="shared" si="60"/>
        <v>15</v>
      </c>
      <c r="R205">
        <f t="shared" si="61"/>
        <v>17</v>
      </c>
      <c r="S205">
        <f t="shared" si="62"/>
        <v>9</v>
      </c>
      <c r="T205">
        <f t="shared" si="63"/>
        <v>6</v>
      </c>
      <c r="U205">
        <f t="shared" si="64"/>
        <v>11</v>
      </c>
      <c r="V205">
        <f t="shared" si="65"/>
        <v>4</v>
      </c>
      <c r="W205">
        <f t="shared" si="66"/>
        <v>0</v>
      </c>
      <c r="X205">
        <f t="shared" si="67"/>
        <v>1</v>
      </c>
      <c r="Y205">
        <f t="shared" si="68"/>
        <v>11</v>
      </c>
      <c r="Z205">
        <f t="shared" si="69"/>
        <v>0</v>
      </c>
      <c r="AA205">
        <f t="shared" si="70"/>
        <v>5</v>
      </c>
      <c r="AB205">
        <f t="shared" si="71"/>
        <v>2</v>
      </c>
      <c r="AC205">
        <f t="shared" si="72"/>
        <v>0</v>
      </c>
    </row>
    <row r="206" spans="1:29" x14ac:dyDescent="0.2">
      <c r="A206">
        <f t="shared" si="58"/>
        <v>20</v>
      </c>
      <c r="B206">
        <f t="shared" si="44"/>
        <v>1</v>
      </c>
      <c r="C206">
        <f t="shared" si="45"/>
        <v>1</v>
      </c>
      <c r="D206">
        <f t="shared" si="46"/>
        <v>1</v>
      </c>
      <c r="E206">
        <f t="shared" si="47"/>
        <v>1</v>
      </c>
      <c r="F206">
        <f t="shared" si="48"/>
        <v>1</v>
      </c>
      <c r="G206">
        <f t="shared" si="49"/>
        <v>0</v>
      </c>
      <c r="H206">
        <f t="shared" si="50"/>
        <v>0</v>
      </c>
      <c r="I206">
        <f t="shared" si="51"/>
        <v>0</v>
      </c>
      <c r="J206">
        <f t="shared" si="52"/>
        <v>0</v>
      </c>
      <c r="K206">
        <f t="shared" si="53"/>
        <v>0</v>
      </c>
      <c r="L206">
        <f t="shared" si="54"/>
        <v>1</v>
      </c>
      <c r="M206">
        <f t="shared" si="55"/>
        <v>1</v>
      </c>
      <c r="N206">
        <f t="shared" si="56"/>
        <v>0</v>
      </c>
      <c r="P206" s="14">
        <f t="shared" si="59"/>
        <v>20</v>
      </c>
      <c r="Q206">
        <f t="shared" si="60"/>
        <v>16</v>
      </c>
      <c r="R206">
        <f t="shared" si="61"/>
        <v>18</v>
      </c>
      <c r="S206">
        <f t="shared" si="62"/>
        <v>10</v>
      </c>
      <c r="T206">
        <f t="shared" si="63"/>
        <v>7</v>
      </c>
      <c r="U206">
        <f t="shared" si="64"/>
        <v>12</v>
      </c>
      <c r="V206">
        <f t="shared" si="65"/>
        <v>4</v>
      </c>
      <c r="W206">
        <f t="shared" si="66"/>
        <v>0</v>
      </c>
      <c r="X206">
        <f t="shared" si="67"/>
        <v>1</v>
      </c>
      <c r="Y206">
        <f t="shared" si="68"/>
        <v>11</v>
      </c>
      <c r="Z206">
        <f t="shared" si="69"/>
        <v>0</v>
      </c>
      <c r="AA206">
        <f t="shared" si="70"/>
        <v>6</v>
      </c>
      <c r="AB206">
        <f t="shared" si="71"/>
        <v>3</v>
      </c>
      <c r="AC206">
        <f t="shared" si="72"/>
        <v>0</v>
      </c>
    </row>
    <row r="207" spans="1:29" x14ac:dyDescent="0.2">
      <c r="A207">
        <f t="shared" si="58"/>
        <v>21</v>
      </c>
      <c r="B207">
        <f t="shared" si="44"/>
        <v>1</v>
      </c>
      <c r="C207">
        <f t="shared" si="45"/>
        <v>1</v>
      </c>
      <c r="D207">
        <f t="shared" si="46"/>
        <v>0</v>
      </c>
      <c r="E207">
        <f t="shared" si="47"/>
        <v>1</v>
      </c>
      <c r="F207">
        <f t="shared" si="48"/>
        <v>0</v>
      </c>
      <c r="G207">
        <f t="shared" si="49"/>
        <v>0</v>
      </c>
      <c r="H207">
        <f t="shared" si="50"/>
        <v>0</v>
      </c>
      <c r="I207">
        <f t="shared" si="51"/>
        <v>0</v>
      </c>
      <c r="J207">
        <f t="shared" si="52"/>
        <v>0</v>
      </c>
      <c r="K207">
        <f t="shared" si="53"/>
        <v>0</v>
      </c>
      <c r="L207">
        <f t="shared" si="54"/>
        <v>0</v>
      </c>
      <c r="M207">
        <f t="shared" si="55"/>
        <v>1</v>
      </c>
      <c r="N207">
        <f t="shared" si="56"/>
        <v>0</v>
      </c>
      <c r="P207" s="14">
        <f t="shared" si="59"/>
        <v>21</v>
      </c>
      <c r="Q207">
        <f t="shared" si="60"/>
        <v>17</v>
      </c>
      <c r="R207">
        <f t="shared" si="61"/>
        <v>19</v>
      </c>
      <c r="S207">
        <f t="shared" si="62"/>
        <v>10</v>
      </c>
      <c r="T207">
        <f t="shared" si="63"/>
        <v>8</v>
      </c>
      <c r="U207">
        <f t="shared" si="64"/>
        <v>12</v>
      </c>
      <c r="V207">
        <f t="shared" si="65"/>
        <v>4</v>
      </c>
      <c r="W207">
        <f t="shared" si="66"/>
        <v>0</v>
      </c>
      <c r="X207">
        <f t="shared" si="67"/>
        <v>1</v>
      </c>
      <c r="Y207">
        <f t="shared" si="68"/>
        <v>11</v>
      </c>
      <c r="Z207">
        <f t="shared" si="69"/>
        <v>0</v>
      </c>
      <c r="AA207">
        <f t="shared" si="70"/>
        <v>6</v>
      </c>
      <c r="AB207">
        <f t="shared" si="71"/>
        <v>4</v>
      </c>
      <c r="AC207">
        <f t="shared" si="72"/>
        <v>0</v>
      </c>
    </row>
    <row r="208" spans="1:29" x14ac:dyDescent="0.2">
      <c r="A208">
        <f t="shared" si="58"/>
        <v>22</v>
      </c>
      <c r="B208">
        <f t="shared" si="44"/>
        <v>1</v>
      </c>
      <c r="C208">
        <f t="shared" si="45"/>
        <v>1</v>
      </c>
      <c r="D208">
        <f t="shared" si="46"/>
        <v>1</v>
      </c>
      <c r="E208">
        <f t="shared" si="47"/>
        <v>0</v>
      </c>
      <c r="F208">
        <f t="shared" si="48"/>
        <v>1</v>
      </c>
      <c r="G208">
        <f t="shared" si="49"/>
        <v>0</v>
      </c>
      <c r="H208">
        <f t="shared" si="50"/>
        <v>0</v>
      </c>
      <c r="I208">
        <f t="shared" si="51"/>
        <v>0</v>
      </c>
      <c r="J208">
        <f t="shared" si="52"/>
        <v>0</v>
      </c>
      <c r="K208">
        <f t="shared" si="53"/>
        <v>0</v>
      </c>
      <c r="L208">
        <f t="shared" si="54"/>
        <v>1</v>
      </c>
      <c r="M208">
        <f t="shared" si="55"/>
        <v>1</v>
      </c>
      <c r="N208">
        <f t="shared" si="56"/>
        <v>0</v>
      </c>
      <c r="P208" s="14">
        <f t="shared" si="59"/>
        <v>22</v>
      </c>
      <c r="Q208">
        <f t="shared" si="60"/>
        <v>18</v>
      </c>
      <c r="R208">
        <f t="shared" si="61"/>
        <v>20</v>
      </c>
      <c r="S208">
        <f t="shared" si="62"/>
        <v>11</v>
      </c>
      <c r="T208">
        <f t="shared" si="63"/>
        <v>8</v>
      </c>
      <c r="U208">
        <f t="shared" si="64"/>
        <v>13</v>
      </c>
      <c r="V208">
        <f t="shared" si="65"/>
        <v>4</v>
      </c>
      <c r="W208">
        <f t="shared" si="66"/>
        <v>0</v>
      </c>
      <c r="X208">
        <f t="shared" si="67"/>
        <v>1</v>
      </c>
      <c r="Y208">
        <f t="shared" si="68"/>
        <v>11</v>
      </c>
      <c r="Z208">
        <f t="shared" si="69"/>
        <v>0</v>
      </c>
      <c r="AA208">
        <f t="shared" si="70"/>
        <v>7</v>
      </c>
      <c r="AB208">
        <f t="shared" si="71"/>
        <v>5</v>
      </c>
      <c r="AC208">
        <f t="shared" si="72"/>
        <v>0</v>
      </c>
    </row>
    <row r="209" spans="1:29" x14ac:dyDescent="0.2">
      <c r="A209">
        <f t="shared" si="58"/>
        <v>23</v>
      </c>
      <c r="B209">
        <f t="shared" si="44"/>
        <v>1</v>
      </c>
      <c r="C209">
        <f t="shared" si="45"/>
        <v>0</v>
      </c>
      <c r="D209">
        <f t="shared" si="46"/>
        <v>1</v>
      </c>
      <c r="E209">
        <f t="shared" si="47"/>
        <v>1</v>
      </c>
      <c r="F209">
        <f t="shared" si="48"/>
        <v>0</v>
      </c>
      <c r="G209">
        <f t="shared" si="49"/>
        <v>0</v>
      </c>
      <c r="H209">
        <f t="shared" si="50"/>
        <v>0</v>
      </c>
      <c r="I209">
        <f t="shared" si="51"/>
        <v>0</v>
      </c>
      <c r="J209">
        <f t="shared" si="52"/>
        <v>0</v>
      </c>
      <c r="K209">
        <f t="shared" si="53"/>
        <v>0</v>
      </c>
      <c r="L209">
        <f t="shared" si="54"/>
        <v>0</v>
      </c>
      <c r="M209">
        <f t="shared" si="55"/>
        <v>0</v>
      </c>
      <c r="N209">
        <f t="shared" si="56"/>
        <v>0</v>
      </c>
      <c r="P209" s="14">
        <f t="shared" si="59"/>
        <v>23</v>
      </c>
      <c r="Q209">
        <f t="shared" si="60"/>
        <v>19</v>
      </c>
      <c r="R209">
        <f t="shared" si="61"/>
        <v>20</v>
      </c>
      <c r="S209">
        <f t="shared" si="62"/>
        <v>12</v>
      </c>
      <c r="T209">
        <f t="shared" si="63"/>
        <v>9</v>
      </c>
      <c r="U209">
        <f t="shared" si="64"/>
        <v>13</v>
      </c>
      <c r="V209">
        <f t="shared" si="65"/>
        <v>4</v>
      </c>
      <c r="W209">
        <f t="shared" si="66"/>
        <v>0</v>
      </c>
      <c r="X209">
        <f t="shared" si="67"/>
        <v>1</v>
      </c>
      <c r="Y209">
        <f t="shared" si="68"/>
        <v>11</v>
      </c>
      <c r="Z209">
        <f t="shared" si="69"/>
        <v>0</v>
      </c>
      <c r="AA209">
        <f t="shared" si="70"/>
        <v>7</v>
      </c>
      <c r="AB209">
        <f t="shared" si="71"/>
        <v>5</v>
      </c>
      <c r="AC209">
        <f t="shared" si="72"/>
        <v>0</v>
      </c>
    </row>
    <row r="210" spans="1:29" x14ac:dyDescent="0.2">
      <c r="A210">
        <f t="shared" si="58"/>
        <v>24</v>
      </c>
      <c r="B210">
        <f t="shared" si="44"/>
        <v>1</v>
      </c>
      <c r="C210">
        <f t="shared" si="45"/>
        <v>1</v>
      </c>
      <c r="D210">
        <f t="shared" si="46"/>
        <v>1</v>
      </c>
      <c r="E210">
        <f t="shared" si="47"/>
        <v>1</v>
      </c>
      <c r="F210">
        <f t="shared" si="48"/>
        <v>0</v>
      </c>
      <c r="G210">
        <f t="shared" si="49"/>
        <v>1</v>
      </c>
      <c r="H210">
        <f t="shared" si="50"/>
        <v>0</v>
      </c>
      <c r="I210">
        <f t="shared" si="51"/>
        <v>0</v>
      </c>
      <c r="J210">
        <f t="shared" si="52"/>
        <v>1</v>
      </c>
      <c r="K210">
        <f t="shared" si="53"/>
        <v>0</v>
      </c>
      <c r="L210">
        <f t="shared" si="54"/>
        <v>0</v>
      </c>
      <c r="M210">
        <f t="shared" si="55"/>
        <v>1</v>
      </c>
      <c r="N210">
        <f t="shared" si="56"/>
        <v>0</v>
      </c>
      <c r="P210" s="14">
        <f t="shared" si="59"/>
        <v>24</v>
      </c>
      <c r="Q210">
        <f t="shared" si="60"/>
        <v>20</v>
      </c>
      <c r="R210">
        <f t="shared" si="61"/>
        <v>21</v>
      </c>
      <c r="S210">
        <f t="shared" si="62"/>
        <v>13</v>
      </c>
      <c r="T210">
        <f t="shared" si="63"/>
        <v>10</v>
      </c>
      <c r="U210">
        <f t="shared" si="64"/>
        <v>13</v>
      </c>
      <c r="V210">
        <f t="shared" si="65"/>
        <v>5</v>
      </c>
      <c r="W210">
        <f t="shared" si="66"/>
        <v>0</v>
      </c>
      <c r="X210">
        <f t="shared" si="67"/>
        <v>1</v>
      </c>
      <c r="Y210">
        <f t="shared" si="68"/>
        <v>12</v>
      </c>
      <c r="Z210">
        <f t="shared" si="69"/>
        <v>0</v>
      </c>
      <c r="AA210">
        <f t="shared" si="70"/>
        <v>7</v>
      </c>
      <c r="AB210">
        <f t="shared" si="71"/>
        <v>6</v>
      </c>
      <c r="AC210">
        <f t="shared" si="72"/>
        <v>0</v>
      </c>
    </row>
    <row r="211" spans="1:29" x14ac:dyDescent="0.2">
      <c r="A211">
        <f t="shared" si="58"/>
        <v>25</v>
      </c>
      <c r="B211">
        <f t="shared" si="44"/>
        <v>1</v>
      </c>
      <c r="C211">
        <f t="shared" si="45"/>
        <v>1</v>
      </c>
      <c r="D211">
        <f t="shared" si="46"/>
        <v>0</v>
      </c>
      <c r="E211">
        <f t="shared" si="47"/>
        <v>1</v>
      </c>
      <c r="F211">
        <f t="shared" si="48"/>
        <v>0</v>
      </c>
      <c r="G211">
        <f t="shared" si="49"/>
        <v>0</v>
      </c>
      <c r="H211">
        <f t="shared" si="50"/>
        <v>0</v>
      </c>
      <c r="I211">
        <f t="shared" si="51"/>
        <v>0</v>
      </c>
      <c r="J211">
        <f t="shared" si="52"/>
        <v>0</v>
      </c>
      <c r="K211">
        <f t="shared" si="53"/>
        <v>0</v>
      </c>
      <c r="L211">
        <f t="shared" si="54"/>
        <v>1</v>
      </c>
      <c r="M211">
        <f t="shared" si="55"/>
        <v>1</v>
      </c>
      <c r="N211">
        <f t="shared" si="56"/>
        <v>0</v>
      </c>
      <c r="P211" s="14">
        <f t="shared" si="59"/>
        <v>25</v>
      </c>
      <c r="Q211">
        <f t="shared" si="60"/>
        <v>21</v>
      </c>
      <c r="R211">
        <f t="shared" si="61"/>
        <v>22</v>
      </c>
      <c r="S211">
        <f t="shared" si="62"/>
        <v>13</v>
      </c>
      <c r="T211">
        <f t="shared" si="63"/>
        <v>11</v>
      </c>
      <c r="U211">
        <f t="shared" si="64"/>
        <v>13</v>
      </c>
      <c r="V211">
        <f t="shared" si="65"/>
        <v>5</v>
      </c>
      <c r="W211">
        <f t="shared" si="66"/>
        <v>0</v>
      </c>
      <c r="X211">
        <f t="shared" si="67"/>
        <v>1</v>
      </c>
      <c r="Y211">
        <f t="shared" si="68"/>
        <v>12</v>
      </c>
      <c r="Z211">
        <f t="shared" si="69"/>
        <v>0</v>
      </c>
      <c r="AA211">
        <f t="shared" si="70"/>
        <v>8</v>
      </c>
      <c r="AB211">
        <f t="shared" si="71"/>
        <v>7</v>
      </c>
      <c r="AC211">
        <f t="shared" si="72"/>
        <v>0</v>
      </c>
    </row>
    <row r="212" spans="1:29" x14ac:dyDescent="0.2">
      <c r="A212">
        <f t="shared" si="58"/>
        <v>26</v>
      </c>
      <c r="B212">
        <f t="shared" si="44"/>
        <v>1</v>
      </c>
      <c r="C212">
        <f t="shared" si="45"/>
        <v>1</v>
      </c>
      <c r="D212">
        <f t="shared" si="46"/>
        <v>1</v>
      </c>
      <c r="E212">
        <f t="shared" si="47"/>
        <v>1</v>
      </c>
      <c r="F212">
        <f t="shared" si="48"/>
        <v>1</v>
      </c>
      <c r="G212">
        <f t="shared" si="49"/>
        <v>1</v>
      </c>
      <c r="H212">
        <f t="shared" si="50"/>
        <v>0</v>
      </c>
      <c r="I212">
        <f t="shared" si="51"/>
        <v>0</v>
      </c>
      <c r="J212">
        <f t="shared" si="52"/>
        <v>0</v>
      </c>
      <c r="K212">
        <f t="shared" si="53"/>
        <v>0</v>
      </c>
      <c r="L212">
        <f t="shared" si="54"/>
        <v>1</v>
      </c>
      <c r="M212">
        <f t="shared" si="55"/>
        <v>1</v>
      </c>
      <c r="N212">
        <f t="shared" si="56"/>
        <v>0</v>
      </c>
      <c r="P212" s="14">
        <f t="shared" si="59"/>
        <v>26</v>
      </c>
      <c r="Q212">
        <f t="shared" si="60"/>
        <v>22</v>
      </c>
      <c r="R212">
        <f t="shared" si="61"/>
        <v>23</v>
      </c>
      <c r="S212">
        <f t="shared" si="62"/>
        <v>14</v>
      </c>
      <c r="T212">
        <f t="shared" si="63"/>
        <v>12</v>
      </c>
      <c r="U212">
        <f t="shared" si="64"/>
        <v>14</v>
      </c>
      <c r="V212">
        <f t="shared" si="65"/>
        <v>6</v>
      </c>
      <c r="W212">
        <f t="shared" si="66"/>
        <v>0</v>
      </c>
      <c r="X212">
        <f t="shared" si="67"/>
        <v>1</v>
      </c>
      <c r="Y212">
        <f t="shared" si="68"/>
        <v>12</v>
      </c>
      <c r="Z212">
        <f t="shared" si="69"/>
        <v>0</v>
      </c>
      <c r="AA212">
        <f t="shared" si="70"/>
        <v>9</v>
      </c>
      <c r="AB212">
        <f t="shared" si="71"/>
        <v>8</v>
      </c>
      <c r="AC212">
        <f t="shared" si="72"/>
        <v>0</v>
      </c>
    </row>
    <row r="213" spans="1:29" x14ac:dyDescent="0.2">
      <c r="A213">
        <f t="shared" si="58"/>
        <v>27</v>
      </c>
      <c r="B213">
        <f t="shared" si="44"/>
        <v>1</v>
      </c>
      <c r="C213">
        <f t="shared" si="45"/>
        <v>1</v>
      </c>
      <c r="D213">
        <f t="shared" si="46"/>
        <v>1</v>
      </c>
      <c r="E213">
        <f t="shared" si="47"/>
        <v>1</v>
      </c>
      <c r="F213">
        <f t="shared" si="48"/>
        <v>0</v>
      </c>
      <c r="G213">
        <f t="shared" si="49"/>
        <v>0</v>
      </c>
      <c r="H213">
        <f t="shared" si="50"/>
        <v>0</v>
      </c>
      <c r="I213">
        <f t="shared" si="51"/>
        <v>0</v>
      </c>
      <c r="J213">
        <f t="shared" si="52"/>
        <v>1</v>
      </c>
      <c r="K213">
        <f t="shared" si="53"/>
        <v>0</v>
      </c>
      <c r="L213">
        <f t="shared" si="54"/>
        <v>0</v>
      </c>
      <c r="M213">
        <f t="shared" si="55"/>
        <v>1</v>
      </c>
      <c r="N213">
        <f t="shared" si="56"/>
        <v>0</v>
      </c>
      <c r="P213" s="14">
        <f t="shared" si="59"/>
        <v>27</v>
      </c>
      <c r="Q213">
        <f t="shared" si="60"/>
        <v>23</v>
      </c>
      <c r="R213">
        <f t="shared" si="61"/>
        <v>24</v>
      </c>
      <c r="S213">
        <f t="shared" si="62"/>
        <v>15</v>
      </c>
      <c r="T213">
        <f t="shared" si="63"/>
        <v>13</v>
      </c>
      <c r="U213">
        <f t="shared" si="64"/>
        <v>14</v>
      </c>
      <c r="V213">
        <f t="shared" si="65"/>
        <v>6</v>
      </c>
      <c r="W213">
        <f t="shared" si="66"/>
        <v>0</v>
      </c>
      <c r="X213">
        <f t="shared" si="67"/>
        <v>1</v>
      </c>
      <c r="Y213">
        <f t="shared" si="68"/>
        <v>13</v>
      </c>
      <c r="Z213">
        <f t="shared" si="69"/>
        <v>0</v>
      </c>
      <c r="AA213">
        <f t="shared" si="70"/>
        <v>9</v>
      </c>
      <c r="AB213">
        <f t="shared" si="71"/>
        <v>9</v>
      </c>
      <c r="AC213">
        <f t="shared" si="72"/>
        <v>0</v>
      </c>
    </row>
    <row r="214" spans="1:29" x14ac:dyDescent="0.2">
      <c r="A214">
        <f t="shared" si="58"/>
        <v>28</v>
      </c>
      <c r="B214">
        <f t="shared" si="44"/>
        <v>1</v>
      </c>
      <c r="C214">
        <f t="shared" si="45"/>
        <v>1</v>
      </c>
      <c r="D214">
        <f t="shared" si="46"/>
        <v>1</v>
      </c>
      <c r="E214">
        <f t="shared" si="47"/>
        <v>0</v>
      </c>
      <c r="F214">
        <f t="shared" si="48"/>
        <v>0</v>
      </c>
      <c r="G214">
        <f t="shared" si="49"/>
        <v>0</v>
      </c>
      <c r="H214">
        <f t="shared" si="50"/>
        <v>0</v>
      </c>
      <c r="I214">
        <f t="shared" si="51"/>
        <v>0</v>
      </c>
      <c r="J214">
        <f t="shared" si="52"/>
        <v>1</v>
      </c>
      <c r="K214">
        <f t="shared" si="53"/>
        <v>0</v>
      </c>
      <c r="L214">
        <f t="shared" si="54"/>
        <v>1</v>
      </c>
      <c r="M214">
        <f t="shared" si="55"/>
        <v>1</v>
      </c>
      <c r="N214">
        <f t="shared" si="56"/>
        <v>0</v>
      </c>
      <c r="P214" s="14">
        <f t="shared" si="59"/>
        <v>28</v>
      </c>
      <c r="Q214">
        <f t="shared" si="60"/>
        <v>24</v>
      </c>
      <c r="R214">
        <f t="shared" si="61"/>
        <v>25</v>
      </c>
      <c r="S214">
        <f t="shared" si="62"/>
        <v>16</v>
      </c>
      <c r="T214">
        <f t="shared" si="63"/>
        <v>13</v>
      </c>
      <c r="U214">
        <f t="shared" si="64"/>
        <v>14</v>
      </c>
      <c r="V214">
        <f t="shared" si="65"/>
        <v>6</v>
      </c>
      <c r="W214">
        <f t="shared" si="66"/>
        <v>0</v>
      </c>
      <c r="X214">
        <f t="shared" si="67"/>
        <v>1</v>
      </c>
      <c r="Y214">
        <f t="shared" si="68"/>
        <v>14</v>
      </c>
      <c r="Z214">
        <f t="shared" si="69"/>
        <v>0</v>
      </c>
      <c r="AA214">
        <f t="shared" si="70"/>
        <v>10</v>
      </c>
      <c r="AB214">
        <f t="shared" si="71"/>
        <v>10</v>
      </c>
      <c r="AC214">
        <f t="shared" si="72"/>
        <v>0</v>
      </c>
    </row>
    <row r="215" spans="1:29" x14ac:dyDescent="0.2">
      <c r="A215">
        <f t="shared" si="58"/>
        <v>29</v>
      </c>
      <c r="B215">
        <f t="shared" si="44"/>
        <v>1</v>
      </c>
      <c r="C215">
        <f t="shared" si="45"/>
        <v>1</v>
      </c>
      <c r="D215">
        <f t="shared" si="46"/>
        <v>0</v>
      </c>
      <c r="E215">
        <f t="shared" si="47"/>
        <v>1</v>
      </c>
      <c r="F215">
        <f t="shared" si="48"/>
        <v>1</v>
      </c>
      <c r="G215">
        <f t="shared" si="49"/>
        <v>0</v>
      </c>
      <c r="H215">
        <f t="shared" si="50"/>
        <v>0</v>
      </c>
      <c r="I215">
        <f t="shared" si="51"/>
        <v>0</v>
      </c>
      <c r="J215">
        <f t="shared" si="52"/>
        <v>0</v>
      </c>
      <c r="K215">
        <f t="shared" si="53"/>
        <v>0</v>
      </c>
      <c r="L215">
        <f t="shared" si="54"/>
        <v>1</v>
      </c>
      <c r="M215">
        <f t="shared" si="55"/>
        <v>1</v>
      </c>
      <c r="N215">
        <f t="shared" si="56"/>
        <v>0</v>
      </c>
      <c r="P215" s="14">
        <f t="shared" si="59"/>
        <v>29</v>
      </c>
      <c r="Q215">
        <f t="shared" si="60"/>
        <v>25</v>
      </c>
      <c r="R215">
        <f t="shared" si="61"/>
        <v>26</v>
      </c>
      <c r="S215">
        <f t="shared" si="62"/>
        <v>16</v>
      </c>
      <c r="T215">
        <f t="shared" si="63"/>
        <v>14</v>
      </c>
      <c r="U215">
        <f t="shared" si="64"/>
        <v>15</v>
      </c>
      <c r="V215">
        <f t="shared" si="65"/>
        <v>6</v>
      </c>
      <c r="W215">
        <f t="shared" si="66"/>
        <v>0</v>
      </c>
      <c r="X215">
        <f t="shared" si="67"/>
        <v>1</v>
      </c>
      <c r="Y215">
        <f t="shared" si="68"/>
        <v>14</v>
      </c>
      <c r="Z215">
        <f t="shared" si="69"/>
        <v>0</v>
      </c>
      <c r="AA215">
        <f t="shared" si="70"/>
        <v>11</v>
      </c>
      <c r="AB215">
        <f t="shared" si="71"/>
        <v>11</v>
      </c>
      <c r="AC215">
        <f t="shared" si="72"/>
        <v>0</v>
      </c>
    </row>
    <row r="216" spans="1:29" x14ac:dyDescent="0.2">
      <c r="A216">
        <f t="shared" si="58"/>
        <v>30</v>
      </c>
      <c r="B216">
        <f t="shared" si="44"/>
        <v>0</v>
      </c>
      <c r="C216">
        <f t="shared" si="45"/>
        <v>1</v>
      </c>
      <c r="D216">
        <f t="shared" si="46"/>
        <v>0</v>
      </c>
      <c r="E216">
        <f t="shared" si="47"/>
        <v>1</v>
      </c>
      <c r="F216">
        <f t="shared" si="48"/>
        <v>0</v>
      </c>
      <c r="G216">
        <f t="shared" si="49"/>
        <v>0</v>
      </c>
      <c r="H216">
        <f t="shared" si="50"/>
        <v>0</v>
      </c>
      <c r="I216">
        <f t="shared" si="51"/>
        <v>0</v>
      </c>
      <c r="J216">
        <f t="shared" si="52"/>
        <v>0</v>
      </c>
      <c r="K216">
        <f t="shared" si="53"/>
        <v>0</v>
      </c>
      <c r="L216">
        <f t="shared" si="54"/>
        <v>0</v>
      </c>
      <c r="M216">
        <f t="shared" si="55"/>
        <v>1</v>
      </c>
      <c r="N216">
        <f t="shared" si="56"/>
        <v>0</v>
      </c>
      <c r="P216" s="14">
        <f t="shared" si="59"/>
        <v>30</v>
      </c>
      <c r="Q216">
        <f t="shared" si="60"/>
        <v>25</v>
      </c>
      <c r="R216">
        <f t="shared" si="61"/>
        <v>27</v>
      </c>
      <c r="S216">
        <f t="shared" si="62"/>
        <v>16</v>
      </c>
      <c r="T216">
        <f t="shared" si="63"/>
        <v>15</v>
      </c>
      <c r="U216">
        <f t="shared" si="64"/>
        <v>15</v>
      </c>
      <c r="V216">
        <f t="shared" si="65"/>
        <v>6</v>
      </c>
      <c r="W216">
        <f t="shared" si="66"/>
        <v>0</v>
      </c>
      <c r="X216">
        <f t="shared" si="67"/>
        <v>1</v>
      </c>
      <c r="Y216">
        <f t="shared" si="68"/>
        <v>14</v>
      </c>
      <c r="Z216">
        <f t="shared" si="69"/>
        <v>0</v>
      </c>
      <c r="AA216">
        <f t="shared" si="70"/>
        <v>11</v>
      </c>
      <c r="AB216">
        <f t="shared" si="71"/>
        <v>12</v>
      </c>
      <c r="AC216">
        <f t="shared" si="72"/>
        <v>0</v>
      </c>
    </row>
    <row r="217" spans="1:29" x14ac:dyDescent="0.2">
      <c r="A217">
        <f t="shared" si="58"/>
        <v>31</v>
      </c>
      <c r="B217">
        <f t="shared" si="44"/>
        <v>1</v>
      </c>
      <c r="C217">
        <f t="shared" si="45"/>
        <v>1</v>
      </c>
      <c r="D217">
        <f t="shared" si="46"/>
        <v>0</v>
      </c>
      <c r="E217">
        <f t="shared" si="47"/>
        <v>0</v>
      </c>
      <c r="F217">
        <f t="shared" si="48"/>
        <v>0</v>
      </c>
      <c r="G217">
        <f t="shared" si="49"/>
        <v>0</v>
      </c>
      <c r="H217">
        <f t="shared" si="50"/>
        <v>0</v>
      </c>
      <c r="I217">
        <f t="shared" si="51"/>
        <v>0</v>
      </c>
      <c r="J217">
        <f t="shared" si="52"/>
        <v>0</v>
      </c>
      <c r="K217">
        <f t="shared" si="53"/>
        <v>0</v>
      </c>
      <c r="L217">
        <f t="shared" si="54"/>
        <v>0</v>
      </c>
      <c r="M217">
        <f t="shared" si="55"/>
        <v>1</v>
      </c>
      <c r="N217">
        <f t="shared" si="56"/>
        <v>0</v>
      </c>
      <c r="P217" s="14">
        <f t="shared" si="59"/>
        <v>31</v>
      </c>
      <c r="Q217">
        <f t="shared" si="60"/>
        <v>26</v>
      </c>
      <c r="R217">
        <f t="shared" si="61"/>
        <v>28</v>
      </c>
      <c r="S217">
        <f t="shared" si="62"/>
        <v>16</v>
      </c>
      <c r="T217">
        <f t="shared" si="63"/>
        <v>15</v>
      </c>
      <c r="U217">
        <f t="shared" si="64"/>
        <v>15</v>
      </c>
      <c r="V217">
        <f t="shared" si="65"/>
        <v>6</v>
      </c>
      <c r="W217">
        <f t="shared" si="66"/>
        <v>0</v>
      </c>
      <c r="X217">
        <f t="shared" si="67"/>
        <v>1</v>
      </c>
      <c r="Y217">
        <f t="shared" si="68"/>
        <v>14</v>
      </c>
      <c r="Z217">
        <f t="shared" si="69"/>
        <v>0</v>
      </c>
      <c r="AA217">
        <f t="shared" si="70"/>
        <v>11</v>
      </c>
      <c r="AB217">
        <f t="shared" si="71"/>
        <v>13</v>
      </c>
      <c r="AC217">
        <f t="shared" si="72"/>
        <v>0</v>
      </c>
    </row>
    <row r="218" spans="1:29" x14ac:dyDescent="0.2">
      <c r="A218">
        <f t="shared" si="58"/>
        <v>32</v>
      </c>
      <c r="B218">
        <f t="shared" si="44"/>
        <v>1</v>
      </c>
      <c r="C218">
        <f t="shared" si="45"/>
        <v>1</v>
      </c>
      <c r="D218">
        <f t="shared" si="46"/>
        <v>0</v>
      </c>
      <c r="E218">
        <f t="shared" si="47"/>
        <v>0</v>
      </c>
      <c r="F218">
        <f t="shared" si="48"/>
        <v>0</v>
      </c>
      <c r="G218">
        <f t="shared" si="49"/>
        <v>1</v>
      </c>
      <c r="H218">
        <f t="shared" si="50"/>
        <v>0</v>
      </c>
      <c r="I218">
        <f t="shared" si="51"/>
        <v>0</v>
      </c>
      <c r="J218">
        <f t="shared" si="52"/>
        <v>1</v>
      </c>
      <c r="K218">
        <f t="shared" si="53"/>
        <v>0</v>
      </c>
      <c r="L218">
        <f t="shared" si="54"/>
        <v>0</v>
      </c>
      <c r="M218">
        <f t="shared" si="55"/>
        <v>0</v>
      </c>
      <c r="N218">
        <f t="shared" si="56"/>
        <v>0</v>
      </c>
      <c r="P218" s="14">
        <f t="shared" si="59"/>
        <v>32</v>
      </c>
      <c r="Q218">
        <f t="shared" si="60"/>
        <v>27</v>
      </c>
      <c r="R218">
        <f t="shared" si="61"/>
        <v>29</v>
      </c>
      <c r="S218">
        <f t="shared" si="62"/>
        <v>16</v>
      </c>
      <c r="T218">
        <f t="shared" si="63"/>
        <v>15</v>
      </c>
      <c r="U218">
        <f t="shared" si="64"/>
        <v>15</v>
      </c>
      <c r="V218">
        <f t="shared" si="65"/>
        <v>7</v>
      </c>
      <c r="W218">
        <f t="shared" si="66"/>
        <v>0</v>
      </c>
      <c r="X218">
        <f t="shared" si="67"/>
        <v>1</v>
      </c>
      <c r="Y218">
        <f t="shared" si="68"/>
        <v>15</v>
      </c>
      <c r="Z218">
        <f t="shared" si="69"/>
        <v>0</v>
      </c>
      <c r="AA218">
        <f t="shared" si="70"/>
        <v>11</v>
      </c>
      <c r="AB218">
        <f t="shared" si="71"/>
        <v>13</v>
      </c>
      <c r="AC218">
        <f t="shared" si="72"/>
        <v>0</v>
      </c>
    </row>
    <row r="219" spans="1:29" x14ac:dyDescent="0.2">
      <c r="A219">
        <f t="shared" si="58"/>
        <v>33</v>
      </c>
      <c r="B219">
        <f t="shared" si="44"/>
        <v>1</v>
      </c>
      <c r="C219">
        <f t="shared" si="45"/>
        <v>0</v>
      </c>
      <c r="D219">
        <f t="shared" si="46"/>
        <v>0</v>
      </c>
      <c r="E219">
        <f t="shared" si="47"/>
        <v>0</v>
      </c>
      <c r="F219">
        <f t="shared" si="48"/>
        <v>1</v>
      </c>
      <c r="G219">
        <f t="shared" si="49"/>
        <v>0</v>
      </c>
      <c r="H219">
        <f t="shared" si="50"/>
        <v>0</v>
      </c>
      <c r="I219">
        <f t="shared" si="51"/>
        <v>0</v>
      </c>
      <c r="J219">
        <f t="shared" si="52"/>
        <v>0</v>
      </c>
      <c r="K219">
        <f t="shared" si="53"/>
        <v>0</v>
      </c>
      <c r="L219">
        <f t="shared" si="54"/>
        <v>1</v>
      </c>
      <c r="M219">
        <f t="shared" si="55"/>
        <v>1</v>
      </c>
      <c r="N219">
        <f t="shared" si="56"/>
        <v>0</v>
      </c>
      <c r="P219" s="14">
        <f t="shared" si="59"/>
        <v>33</v>
      </c>
      <c r="Q219">
        <f t="shared" si="60"/>
        <v>28</v>
      </c>
      <c r="R219">
        <f t="shared" si="61"/>
        <v>29</v>
      </c>
      <c r="S219">
        <f t="shared" si="62"/>
        <v>16</v>
      </c>
      <c r="T219">
        <f t="shared" si="63"/>
        <v>15</v>
      </c>
      <c r="U219">
        <f t="shared" si="64"/>
        <v>16</v>
      </c>
      <c r="V219">
        <f t="shared" si="65"/>
        <v>7</v>
      </c>
      <c r="W219">
        <f t="shared" si="66"/>
        <v>0</v>
      </c>
      <c r="X219">
        <f t="shared" si="67"/>
        <v>1</v>
      </c>
      <c r="Y219">
        <f t="shared" si="68"/>
        <v>15</v>
      </c>
      <c r="Z219">
        <f t="shared" si="69"/>
        <v>0</v>
      </c>
      <c r="AA219">
        <f t="shared" si="70"/>
        <v>12</v>
      </c>
      <c r="AB219">
        <f t="shared" si="71"/>
        <v>14</v>
      </c>
      <c r="AC219">
        <f t="shared" si="72"/>
        <v>0</v>
      </c>
    </row>
    <row r="220" spans="1:29" x14ac:dyDescent="0.2">
      <c r="A220">
        <f t="shared" si="58"/>
        <v>34</v>
      </c>
      <c r="B220">
        <f t="shared" si="44"/>
        <v>1</v>
      </c>
      <c r="C220">
        <f t="shared" si="45"/>
        <v>0</v>
      </c>
      <c r="D220">
        <f t="shared" si="46"/>
        <v>0</v>
      </c>
      <c r="E220">
        <f t="shared" si="47"/>
        <v>0</v>
      </c>
      <c r="F220">
        <f t="shared" si="48"/>
        <v>1</v>
      </c>
      <c r="G220">
        <f t="shared" si="49"/>
        <v>1</v>
      </c>
      <c r="H220">
        <f t="shared" si="50"/>
        <v>0</v>
      </c>
      <c r="I220">
        <f t="shared" si="51"/>
        <v>0</v>
      </c>
      <c r="J220">
        <f t="shared" si="52"/>
        <v>0</v>
      </c>
      <c r="K220">
        <f t="shared" si="53"/>
        <v>0</v>
      </c>
      <c r="L220">
        <f t="shared" si="54"/>
        <v>1</v>
      </c>
      <c r="M220">
        <f t="shared" si="55"/>
        <v>1</v>
      </c>
      <c r="N220">
        <f t="shared" si="56"/>
        <v>0</v>
      </c>
      <c r="P220" s="14">
        <f t="shared" si="59"/>
        <v>34</v>
      </c>
      <c r="Q220">
        <f t="shared" si="60"/>
        <v>29</v>
      </c>
      <c r="R220">
        <f t="shared" si="61"/>
        <v>29</v>
      </c>
      <c r="S220">
        <f t="shared" si="62"/>
        <v>16</v>
      </c>
      <c r="T220">
        <f t="shared" si="63"/>
        <v>15</v>
      </c>
      <c r="U220">
        <f t="shared" si="64"/>
        <v>17</v>
      </c>
      <c r="V220">
        <f t="shared" si="65"/>
        <v>8</v>
      </c>
      <c r="W220">
        <f t="shared" si="66"/>
        <v>0</v>
      </c>
      <c r="X220">
        <f t="shared" si="67"/>
        <v>1</v>
      </c>
      <c r="Y220">
        <f t="shared" si="68"/>
        <v>15</v>
      </c>
      <c r="Z220">
        <f t="shared" si="69"/>
        <v>0</v>
      </c>
      <c r="AA220">
        <f t="shared" si="70"/>
        <v>13</v>
      </c>
      <c r="AB220">
        <f t="shared" si="71"/>
        <v>15</v>
      </c>
      <c r="AC220">
        <f t="shared" si="72"/>
        <v>0</v>
      </c>
    </row>
    <row r="221" spans="1:29" x14ac:dyDescent="0.2">
      <c r="A221">
        <f t="shared" si="58"/>
        <v>35</v>
      </c>
      <c r="B221">
        <f t="shared" si="44"/>
        <v>1</v>
      </c>
      <c r="C221">
        <f t="shared" si="45"/>
        <v>1</v>
      </c>
      <c r="D221">
        <f t="shared" si="46"/>
        <v>1</v>
      </c>
      <c r="E221">
        <f t="shared" si="47"/>
        <v>1</v>
      </c>
      <c r="F221">
        <f t="shared" si="48"/>
        <v>1</v>
      </c>
      <c r="G221">
        <f t="shared" si="49"/>
        <v>0</v>
      </c>
      <c r="H221">
        <f t="shared" si="50"/>
        <v>0</v>
      </c>
      <c r="I221">
        <f t="shared" si="51"/>
        <v>0</v>
      </c>
      <c r="J221">
        <f t="shared" si="52"/>
        <v>1</v>
      </c>
      <c r="K221">
        <f t="shared" si="53"/>
        <v>0</v>
      </c>
      <c r="L221">
        <f t="shared" si="54"/>
        <v>0</v>
      </c>
      <c r="M221">
        <f t="shared" si="55"/>
        <v>1</v>
      </c>
      <c r="N221">
        <f t="shared" si="56"/>
        <v>0</v>
      </c>
      <c r="P221" s="14">
        <f t="shared" si="59"/>
        <v>35</v>
      </c>
      <c r="Q221">
        <f t="shared" si="60"/>
        <v>30</v>
      </c>
      <c r="R221">
        <f t="shared" si="61"/>
        <v>30</v>
      </c>
      <c r="S221">
        <f t="shared" si="62"/>
        <v>17</v>
      </c>
      <c r="T221">
        <f t="shared" si="63"/>
        <v>16</v>
      </c>
      <c r="U221">
        <f t="shared" si="64"/>
        <v>18</v>
      </c>
      <c r="V221">
        <f t="shared" si="65"/>
        <v>8</v>
      </c>
      <c r="W221">
        <f t="shared" si="66"/>
        <v>0</v>
      </c>
      <c r="X221">
        <f t="shared" si="67"/>
        <v>1</v>
      </c>
      <c r="Y221">
        <f t="shared" si="68"/>
        <v>16</v>
      </c>
      <c r="Z221">
        <f t="shared" si="69"/>
        <v>0</v>
      </c>
      <c r="AA221">
        <f t="shared" si="70"/>
        <v>13</v>
      </c>
      <c r="AB221">
        <f t="shared" si="71"/>
        <v>16</v>
      </c>
      <c r="AC221">
        <f t="shared" si="72"/>
        <v>0</v>
      </c>
    </row>
    <row r="222" spans="1:29" x14ac:dyDescent="0.2">
      <c r="A222">
        <f t="shared" si="58"/>
        <v>36</v>
      </c>
      <c r="B222">
        <f t="shared" si="44"/>
        <v>1</v>
      </c>
      <c r="C222">
        <f t="shared" si="45"/>
        <v>1</v>
      </c>
      <c r="D222">
        <f t="shared" si="46"/>
        <v>0</v>
      </c>
      <c r="E222">
        <f t="shared" si="47"/>
        <v>0</v>
      </c>
      <c r="F222">
        <f t="shared" si="48"/>
        <v>1</v>
      </c>
      <c r="G222">
        <f t="shared" si="49"/>
        <v>1</v>
      </c>
      <c r="H222">
        <f t="shared" si="50"/>
        <v>0</v>
      </c>
      <c r="I222">
        <f t="shared" si="51"/>
        <v>0</v>
      </c>
      <c r="J222">
        <f t="shared" si="52"/>
        <v>0</v>
      </c>
      <c r="K222">
        <f t="shared" si="53"/>
        <v>0</v>
      </c>
      <c r="L222">
        <f t="shared" si="54"/>
        <v>0</v>
      </c>
      <c r="M222">
        <f t="shared" si="55"/>
        <v>1</v>
      </c>
      <c r="N222">
        <f t="shared" si="56"/>
        <v>0</v>
      </c>
      <c r="P222" s="14">
        <f t="shared" si="59"/>
        <v>36</v>
      </c>
      <c r="Q222">
        <f t="shared" si="60"/>
        <v>31</v>
      </c>
      <c r="R222">
        <f t="shared" si="61"/>
        <v>31</v>
      </c>
      <c r="S222">
        <f t="shared" si="62"/>
        <v>17</v>
      </c>
      <c r="T222">
        <f t="shared" si="63"/>
        <v>16</v>
      </c>
      <c r="U222">
        <f t="shared" si="64"/>
        <v>19</v>
      </c>
      <c r="V222">
        <f t="shared" si="65"/>
        <v>9</v>
      </c>
      <c r="W222">
        <f t="shared" si="66"/>
        <v>0</v>
      </c>
      <c r="X222">
        <f t="shared" si="67"/>
        <v>1</v>
      </c>
      <c r="Y222">
        <f t="shared" si="68"/>
        <v>16</v>
      </c>
      <c r="Z222">
        <f t="shared" si="69"/>
        <v>0</v>
      </c>
      <c r="AA222">
        <f t="shared" si="70"/>
        <v>13</v>
      </c>
      <c r="AB222">
        <f t="shared" si="71"/>
        <v>17</v>
      </c>
      <c r="AC222">
        <f t="shared" si="72"/>
        <v>0</v>
      </c>
    </row>
    <row r="223" spans="1:29" x14ac:dyDescent="0.2">
      <c r="A223">
        <f t="shared" si="58"/>
        <v>37</v>
      </c>
      <c r="B223">
        <f t="shared" si="44"/>
        <v>1</v>
      </c>
      <c r="C223">
        <f t="shared" si="45"/>
        <v>1</v>
      </c>
      <c r="D223">
        <f t="shared" si="46"/>
        <v>1</v>
      </c>
      <c r="E223">
        <f t="shared" si="47"/>
        <v>1</v>
      </c>
      <c r="F223">
        <f t="shared" si="48"/>
        <v>0</v>
      </c>
      <c r="G223">
        <f t="shared" si="49"/>
        <v>1</v>
      </c>
      <c r="H223">
        <f t="shared" si="50"/>
        <v>0</v>
      </c>
      <c r="I223">
        <f t="shared" si="51"/>
        <v>0</v>
      </c>
      <c r="J223">
        <f t="shared" si="52"/>
        <v>0</v>
      </c>
      <c r="K223">
        <f t="shared" si="53"/>
        <v>0</v>
      </c>
      <c r="L223">
        <f t="shared" si="54"/>
        <v>1</v>
      </c>
      <c r="M223">
        <f t="shared" si="55"/>
        <v>1</v>
      </c>
      <c r="N223">
        <f t="shared" si="56"/>
        <v>0</v>
      </c>
      <c r="P223" s="14">
        <f t="shared" si="59"/>
        <v>37</v>
      </c>
      <c r="Q223">
        <f t="shared" si="60"/>
        <v>32</v>
      </c>
      <c r="R223">
        <f t="shared" si="61"/>
        <v>32</v>
      </c>
      <c r="S223">
        <f t="shared" si="62"/>
        <v>18</v>
      </c>
      <c r="T223">
        <f t="shared" si="63"/>
        <v>17</v>
      </c>
      <c r="U223">
        <f t="shared" si="64"/>
        <v>19</v>
      </c>
      <c r="V223">
        <f t="shared" si="65"/>
        <v>10</v>
      </c>
      <c r="W223">
        <f t="shared" si="66"/>
        <v>0</v>
      </c>
      <c r="X223">
        <f t="shared" si="67"/>
        <v>1</v>
      </c>
      <c r="Y223">
        <f t="shared" si="68"/>
        <v>16</v>
      </c>
      <c r="Z223">
        <f t="shared" si="69"/>
        <v>0</v>
      </c>
      <c r="AA223">
        <f t="shared" si="70"/>
        <v>14</v>
      </c>
      <c r="AB223">
        <f t="shared" si="71"/>
        <v>18</v>
      </c>
      <c r="AC223">
        <f t="shared" si="72"/>
        <v>0</v>
      </c>
    </row>
    <row r="224" spans="1:29" x14ac:dyDescent="0.2">
      <c r="A224">
        <f t="shared" si="58"/>
        <v>38</v>
      </c>
      <c r="B224">
        <f t="shared" si="44"/>
        <v>1</v>
      </c>
      <c r="C224">
        <f t="shared" si="45"/>
        <v>1</v>
      </c>
      <c r="D224">
        <f t="shared" si="46"/>
        <v>0</v>
      </c>
      <c r="E224">
        <f t="shared" si="47"/>
        <v>0</v>
      </c>
      <c r="F224">
        <f t="shared" si="48"/>
        <v>1</v>
      </c>
      <c r="G224">
        <f t="shared" si="49"/>
        <v>0</v>
      </c>
      <c r="H224">
        <f t="shared" si="50"/>
        <v>0</v>
      </c>
      <c r="I224">
        <f t="shared" si="51"/>
        <v>0</v>
      </c>
      <c r="J224">
        <f t="shared" si="52"/>
        <v>0</v>
      </c>
      <c r="K224">
        <f t="shared" si="53"/>
        <v>0</v>
      </c>
      <c r="L224">
        <f t="shared" si="54"/>
        <v>0</v>
      </c>
      <c r="M224">
        <f t="shared" si="55"/>
        <v>0</v>
      </c>
      <c r="N224">
        <f t="shared" si="56"/>
        <v>0</v>
      </c>
      <c r="P224" s="14">
        <f t="shared" si="59"/>
        <v>38</v>
      </c>
      <c r="Q224">
        <f t="shared" si="60"/>
        <v>33</v>
      </c>
      <c r="R224">
        <f t="shared" si="61"/>
        <v>33</v>
      </c>
      <c r="S224">
        <f t="shared" si="62"/>
        <v>18</v>
      </c>
      <c r="T224">
        <f t="shared" si="63"/>
        <v>17</v>
      </c>
      <c r="U224">
        <f t="shared" si="64"/>
        <v>20</v>
      </c>
      <c r="V224">
        <f t="shared" si="65"/>
        <v>10</v>
      </c>
      <c r="W224">
        <f t="shared" si="66"/>
        <v>0</v>
      </c>
      <c r="X224">
        <f t="shared" si="67"/>
        <v>1</v>
      </c>
      <c r="Y224">
        <f t="shared" si="68"/>
        <v>16</v>
      </c>
      <c r="Z224">
        <f t="shared" si="69"/>
        <v>0</v>
      </c>
      <c r="AA224">
        <f t="shared" si="70"/>
        <v>14</v>
      </c>
      <c r="AB224">
        <f t="shared" si="71"/>
        <v>18</v>
      </c>
      <c r="AC224">
        <f t="shared" si="72"/>
        <v>0</v>
      </c>
    </row>
    <row r="225" spans="1:29" x14ac:dyDescent="0.2">
      <c r="A225">
        <f t="shared" si="58"/>
        <v>39</v>
      </c>
      <c r="B225">
        <f t="shared" si="44"/>
        <v>1</v>
      </c>
      <c r="C225">
        <f t="shared" si="45"/>
        <v>1</v>
      </c>
      <c r="D225">
        <f t="shared" si="46"/>
        <v>0</v>
      </c>
      <c r="E225">
        <f t="shared" si="47"/>
        <v>0</v>
      </c>
      <c r="F225">
        <f t="shared" si="48"/>
        <v>0</v>
      </c>
      <c r="G225">
        <f t="shared" si="49"/>
        <v>0</v>
      </c>
      <c r="H225">
        <f t="shared" si="50"/>
        <v>0</v>
      </c>
      <c r="I225">
        <f t="shared" si="51"/>
        <v>0</v>
      </c>
      <c r="J225">
        <f t="shared" si="52"/>
        <v>0</v>
      </c>
      <c r="K225">
        <f t="shared" si="53"/>
        <v>0</v>
      </c>
      <c r="L225">
        <f t="shared" si="54"/>
        <v>0</v>
      </c>
      <c r="M225">
        <f t="shared" si="55"/>
        <v>0</v>
      </c>
      <c r="N225">
        <f t="shared" si="56"/>
        <v>0</v>
      </c>
      <c r="P225" s="14">
        <f t="shared" si="59"/>
        <v>39</v>
      </c>
      <c r="Q225">
        <f t="shared" si="60"/>
        <v>34</v>
      </c>
      <c r="R225">
        <f t="shared" si="61"/>
        <v>34</v>
      </c>
      <c r="S225">
        <f t="shared" si="62"/>
        <v>18</v>
      </c>
      <c r="T225">
        <f t="shared" si="63"/>
        <v>17</v>
      </c>
      <c r="U225">
        <f t="shared" si="64"/>
        <v>20</v>
      </c>
      <c r="V225">
        <f t="shared" si="65"/>
        <v>10</v>
      </c>
      <c r="W225">
        <f t="shared" si="66"/>
        <v>0</v>
      </c>
      <c r="X225">
        <f t="shared" si="67"/>
        <v>1</v>
      </c>
      <c r="Y225">
        <f t="shared" si="68"/>
        <v>16</v>
      </c>
      <c r="Z225">
        <f t="shared" si="69"/>
        <v>0</v>
      </c>
      <c r="AA225">
        <f t="shared" si="70"/>
        <v>14</v>
      </c>
      <c r="AB225">
        <f t="shared" si="71"/>
        <v>18</v>
      </c>
      <c r="AC225">
        <f t="shared" si="72"/>
        <v>0</v>
      </c>
    </row>
    <row r="226" spans="1:29" x14ac:dyDescent="0.2">
      <c r="A226">
        <f t="shared" si="58"/>
        <v>40</v>
      </c>
      <c r="B226">
        <f t="shared" si="44"/>
        <v>1</v>
      </c>
      <c r="C226">
        <f t="shared" si="45"/>
        <v>1</v>
      </c>
      <c r="D226">
        <f t="shared" si="46"/>
        <v>0</v>
      </c>
      <c r="E226">
        <f t="shared" si="47"/>
        <v>0</v>
      </c>
      <c r="F226">
        <f t="shared" si="48"/>
        <v>0</v>
      </c>
      <c r="G226">
        <f t="shared" si="49"/>
        <v>0</v>
      </c>
      <c r="H226">
        <f t="shared" si="50"/>
        <v>0</v>
      </c>
      <c r="I226">
        <f t="shared" si="51"/>
        <v>0</v>
      </c>
      <c r="J226">
        <f t="shared" si="52"/>
        <v>0</v>
      </c>
      <c r="K226">
        <f t="shared" si="53"/>
        <v>0</v>
      </c>
      <c r="L226">
        <f t="shared" si="54"/>
        <v>0</v>
      </c>
      <c r="M226">
        <f t="shared" si="55"/>
        <v>0</v>
      </c>
      <c r="N226">
        <f t="shared" si="56"/>
        <v>0</v>
      </c>
      <c r="P226" s="14">
        <f t="shared" si="59"/>
        <v>40</v>
      </c>
      <c r="Q226">
        <f t="shared" si="60"/>
        <v>35</v>
      </c>
      <c r="R226">
        <f t="shared" si="61"/>
        <v>35</v>
      </c>
      <c r="S226">
        <f t="shared" si="62"/>
        <v>18</v>
      </c>
      <c r="T226">
        <f t="shared" si="63"/>
        <v>17</v>
      </c>
      <c r="U226">
        <f t="shared" si="64"/>
        <v>20</v>
      </c>
      <c r="V226">
        <f t="shared" si="65"/>
        <v>10</v>
      </c>
      <c r="W226">
        <f t="shared" si="66"/>
        <v>0</v>
      </c>
      <c r="X226">
        <f t="shared" si="67"/>
        <v>1</v>
      </c>
      <c r="Y226">
        <f t="shared" si="68"/>
        <v>16</v>
      </c>
      <c r="Z226">
        <f t="shared" si="69"/>
        <v>0</v>
      </c>
      <c r="AA226">
        <f t="shared" si="70"/>
        <v>14</v>
      </c>
      <c r="AB226">
        <f t="shared" si="71"/>
        <v>18</v>
      </c>
      <c r="AC226">
        <f t="shared" si="72"/>
        <v>0</v>
      </c>
    </row>
    <row r="227" spans="1:29" x14ac:dyDescent="0.2">
      <c r="A227">
        <f t="shared" si="58"/>
        <v>41</v>
      </c>
      <c r="B227">
        <f t="shared" si="44"/>
        <v>0</v>
      </c>
      <c r="C227">
        <f t="shared" si="45"/>
        <v>1</v>
      </c>
      <c r="D227">
        <f t="shared" si="46"/>
        <v>0</v>
      </c>
      <c r="E227">
        <f t="shared" si="47"/>
        <v>0</v>
      </c>
      <c r="F227">
        <f t="shared" si="48"/>
        <v>0</v>
      </c>
      <c r="G227">
        <f t="shared" si="49"/>
        <v>0</v>
      </c>
      <c r="H227">
        <f t="shared" si="50"/>
        <v>0</v>
      </c>
      <c r="I227">
        <f t="shared" si="51"/>
        <v>0</v>
      </c>
      <c r="J227">
        <f t="shared" si="52"/>
        <v>0</v>
      </c>
      <c r="K227">
        <f t="shared" si="53"/>
        <v>0</v>
      </c>
      <c r="L227">
        <f t="shared" si="54"/>
        <v>0</v>
      </c>
      <c r="M227">
        <f t="shared" si="55"/>
        <v>0</v>
      </c>
      <c r="N227">
        <f t="shared" si="56"/>
        <v>0</v>
      </c>
      <c r="P227" s="14">
        <f t="shared" si="59"/>
        <v>41</v>
      </c>
      <c r="Q227">
        <f t="shared" si="60"/>
        <v>35</v>
      </c>
      <c r="R227">
        <f t="shared" si="61"/>
        <v>36</v>
      </c>
      <c r="S227">
        <f t="shared" si="62"/>
        <v>18</v>
      </c>
      <c r="T227">
        <f t="shared" si="63"/>
        <v>17</v>
      </c>
      <c r="U227">
        <f t="shared" si="64"/>
        <v>20</v>
      </c>
      <c r="V227">
        <f t="shared" si="65"/>
        <v>10</v>
      </c>
      <c r="W227">
        <f t="shared" si="66"/>
        <v>0</v>
      </c>
      <c r="X227">
        <f t="shared" si="67"/>
        <v>1</v>
      </c>
      <c r="Y227">
        <f t="shared" si="68"/>
        <v>16</v>
      </c>
      <c r="Z227">
        <f t="shared" si="69"/>
        <v>0</v>
      </c>
      <c r="AA227">
        <f t="shared" si="70"/>
        <v>14</v>
      </c>
      <c r="AB227">
        <f t="shared" si="71"/>
        <v>18</v>
      </c>
      <c r="AC227">
        <f t="shared" si="72"/>
        <v>0</v>
      </c>
    </row>
    <row r="228" spans="1:29" x14ac:dyDescent="0.2">
      <c r="A228">
        <f t="shared" si="58"/>
        <v>42</v>
      </c>
      <c r="B228">
        <f t="shared" si="44"/>
        <v>1</v>
      </c>
      <c r="C228">
        <f t="shared" si="45"/>
        <v>1</v>
      </c>
      <c r="D228">
        <f t="shared" si="46"/>
        <v>1</v>
      </c>
      <c r="E228">
        <f t="shared" si="47"/>
        <v>1</v>
      </c>
      <c r="F228">
        <f t="shared" si="48"/>
        <v>0</v>
      </c>
      <c r="G228">
        <f t="shared" si="49"/>
        <v>0</v>
      </c>
      <c r="H228">
        <f t="shared" si="50"/>
        <v>0</v>
      </c>
      <c r="I228">
        <f t="shared" si="51"/>
        <v>0</v>
      </c>
      <c r="J228">
        <f t="shared" si="52"/>
        <v>1</v>
      </c>
      <c r="K228">
        <f t="shared" si="53"/>
        <v>0</v>
      </c>
      <c r="L228">
        <f t="shared" si="54"/>
        <v>1</v>
      </c>
      <c r="M228">
        <f t="shared" si="55"/>
        <v>1</v>
      </c>
      <c r="N228">
        <f t="shared" si="56"/>
        <v>0</v>
      </c>
      <c r="P228" s="14">
        <f t="shared" si="59"/>
        <v>42</v>
      </c>
      <c r="Q228">
        <f t="shared" si="60"/>
        <v>36</v>
      </c>
      <c r="R228">
        <f t="shared" si="61"/>
        <v>37</v>
      </c>
      <c r="S228">
        <f t="shared" si="62"/>
        <v>19</v>
      </c>
      <c r="T228">
        <f t="shared" si="63"/>
        <v>18</v>
      </c>
      <c r="U228">
        <f t="shared" si="64"/>
        <v>20</v>
      </c>
      <c r="V228">
        <f t="shared" si="65"/>
        <v>10</v>
      </c>
      <c r="W228">
        <f t="shared" si="66"/>
        <v>0</v>
      </c>
      <c r="X228">
        <f t="shared" si="67"/>
        <v>1</v>
      </c>
      <c r="Y228">
        <f t="shared" si="68"/>
        <v>17</v>
      </c>
      <c r="Z228">
        <f t="shared" si="69"/>
        <v>0</v>
      </c>
      <c r="AA228">
        <f t="shared" si="70"/>
        <v>15</v>
      </c>
      <c r="AB228">
        <f t="shared" si="71"/>
        <v>19</v>
      </c>
      <c r="AC228">
        <f t="shared" si="72"/>
        <v>0</v>
      </c>
    </row>
    <row r="229" spans="1:29" x14ac:dyDescent="0.2">
      <c r="A229">
        <f t="shared" si="58"/>
        <v>43</v>
      </c>
      <c r="B229">
        <f t="shared" si="44"/>
        <v>0</v>
      </c>
      <c r="C229">
        <f t="shared" si="45"/>
        <v>1</v>
      </c>
      <c r="D229">
        <f t="shared" si="46"/>
        <v>0</v>
      </c>
      <c r="E229">
        <f t="shared" si="47"/>
        <v>1</v>
      </c>
      <c r="F229">
        <f t="shared" si="48"/>
        <v>0</v>
      </c>
      <c r="G229">
        <f t="shared" si="49"/>
        <v>0</v>
      </c>
      <c r="H229">
        <f t="shared" si="50"/>
        <v>0</v>
      </c>
      <c r="I229">
        <f t="shared" si="51"/>
        <v>0</v>
      </c>
      <c r="J229">
        <f t="shared" si="52"/>
        <v>0</v>
      </c>
      <c r="K229">
        <f t="shared" si="53"/>
        <v>0</v>
      </c>
      <c r="L229">
        <f t="shared" si="54"/>
        <v>0</v>
      </c>
      <c r="M229">
        <f t="shared" si="55"/>
        <v>0</v>
      </c>
      <c r="N229">
        <f t="shared" si="56"/>
        <v>0</v>
      </c>
      <c r="P229" s="14">
        <f t="shared" si="59"/>
        <v>43</v>
      </c>
      <c r="Q229">
        <f t="shared" si="60"/>
        <v>36</v>
      </c>
      <c r="R229">
        <f t="shared" si="61"/>
        <v>38</v>
      </c>
      <c r="S229">
        <f t="shared" si="62"/>
        <v>19</v>
      </c>
      <c r="T229">
        <f t="shared" si="63"/>
        <v>19</v>
      </c>
      <c r="U229">
        <f t="shared" si="64"/>
        <v>20</v>
      </c>
      <c r="V229">
        <f t="shared" si="65"/>
        <v>10</v>
      </c>
      <c r="W229">
        <f t="shared" si="66"/>
        <v>0</v>
      </c>
      <c r="X229">
        <f t="shared" si="67"/>
        <v>1</v>
      </c>
      <c r="Y229">
        <f t="shared" si="68"/>
        <v>17</v>
      </c>
      <c r="Z229">
        <f t="shared" si="69"/>
        <v>0</v>
      </c>
      <c r="AA229">
        <f t="shared" si="70"/>
        <v>15</v>
      </c>
      <c r="AB229">
        <f t="shared" si="71"/>
        <v>19</v>
      </c>
      <c r="AC229">
        <f t="shared" si="72"/>
        <v>0</v>
      </c>
    </row>
    <row r="230" spans="1:29" x14ac:dyDescent="0.2">
      <c r="A230">
        <f t="shared" si="58"/>
        <v>44</v>
      </c>
      <c r="B230">
        <f t="shared" si="44"/>
        <v>1</v>
      </c>
      <c r="C230">
        <f t="shared" si="45"/>
        <v>1</v>
      </c>
      <c r="D230">
        <f t="shared" si="46"/>
        <v>0</v>
      </c>
      <c r="E230">
        <f t="shared" si="47"/>
        <v>0</v>
      </c>
      <c r="F230">
        <f t="shared" si="48"/>
        <v>0</v>
      </c>
      <c r="G230">
        <f t="shared" si="49"/>
        <v>0</v>
      </c>
      <c r="H230">
        <f t="shared" si="50"/>
        <v>0</v>
      </c>
      <c r="I230">
        <f t="shared" si="51"/>
        <v>0</v>
      </c>
      <c r="J230">
        <f t="shared" si="52"/>
        <v>1</v>
      </c>
      <c r="K230">
        <f t="shared" si="53"/>
        <v>0</v>
      </c>
      <c r="L230">
        <f t="shared" si="54"/>
        <v>0</v>
      </c>
      <c r="M230">
        <f t="shared" si="55"/>
        <v>0</v>
      </c>
      <c r="N230">
        <f t="shared" si="56"/>
        <v>0</v>
      </c>
      <c r="P230" s="14">
        <f t="shared" si="59"/>
        <v>44</v>
      </c>
      <c r="Q230">
        <f t="shared" si="60"/>
        <v>37</v>
      </c>
      <c r="R230">
        <f t="shared" si="61"/>
        <v>39</v>
      </c>
      <c r="S230">
        <f t="shared" si="62"/>
        <v>19</v>
      </c>
      <c r="T230">
        <f t="shared" si="63"/>
        <v>19</v>
      </c>
      <c r="U230">
        <f t="shared" si="64"/>
        <v>20</v>
      </c>
      <c r="V230">
        <f t="shared" si="65"/>
        <v>10</v>
      </c>
      <c r="W230">
        <f t="shared" si="66"/>
        <v>0</v>
      </c>
      <c r="X230">
        <f t="shared" si="67"/>
        <v>1</v>
      </c>
      <c r="Y230">
        <f t="shared" si="68"/>
        <v>18</v>
      </c>
      <c r="Z230">
        <f t="shared" si="69"/>
        <v>0</v>
      </c>
      <c r="AA230">
        <f t="shared" si="70"/>
        <v>15</v>
      </c>
      <c r="AB230">
        <f t="shared" si="71"/>
        <v>19</v>
      </c>
      <c r="AC230">
        <f t="shared" si="72"/>
        <v>0</v>
      </c>
    </row>
    <row r="231" spans="1:29" x14ac:dyDescent="0.2">
      <c r="A231">
        <f t="shared" si="58"/>
        <v>45</v>
      </c>
      <c r="B231">
        <f t="shared" si="44"/>
        <v>1</v>
      </c>
      <c r="C231">
        <f t="shared" si="45"/>
        <v>1</v>
      </c>
      <c r="D231">
        <f t="shared" si="46"/>
        <v>0</v>
      </c>
      <c r="E231">
        <f t="shared" si="47"/>
        <v>0</v>
      </c>
      <c r="F231">
        <f t="shared" si="48"/>
        <v>0</v>
      </c>
      <c r="G231">
        <f t="shared" si="49"/>
        <v>0</v>
      </c>
      <c r="H231">
        <f t="shared" si="50"/>
        <v>0</v>
      </c>
      <c r="I231">
        <f t="shared" si="51"/>
        <v>0</v>
      </c>
      <c r="J231">
        <f t="shared" si="52"/>
        <v>0</v>
      </c>
      <c r="K231">
        <f t="shared" si="53"/>
        <v>0</v>
      </c>
      <c r="L231">
        <f t="shared" si="54"/>
        <v>0</v>
      </c>
      <c r="M231">
        <f t="shared" si="55"/>
        <v>0</v>
      </c>
      <c r="N231">
        <f t="shared" si="56"/>
        <v>0</v>
      </c>
      <c r="P231" s="14">
        <f t="shared" si="59"/>
        <v>45</v>
      </c>
      <c r="Q231">
        <f t="shared" si="60"/>
        <v>38</v>
      </c>
      <c r="R231">
        <f t="shared" si="61"/>
        <v>40</v>
      </c>
      <c r="S231">
        <f t="shared" si="62"/>
        <v>19</v>
      </c>
      <c r="T231">
        <f t="shared" si="63"/>
        <v>19</v>
      </c>
      <c r="U231">
        <f t="shared" si="64"/>
        <v>20</v>
      </c>
      <c r="V231">
        <f t="shared" si="65"/>
        <v>10</v>
      </c>
      <c r="W231">
        <f t="shared" si="66"/>
        <v>0</v>
      </c>
      <c r="X231">
        <f t="shared" si="67"/>
        <v>1</v>
      </c>
      <c r="Y231">
        <f t="shared" si="68"/>
        <v>18</v>
      </c>
      <c r="Z231">
        <f t="shared" si="69"/>
        <v>0</v>
      </c>
      <c r="AA231">
        <f t="shared" si="70"/>
        <v>15</v>
      </c>
      <c r="AB231">
        <f t="shared" si="71"/>
        <v>19</v>
      </c>
      <c r="AC231">
        <f t="shared" si="72"/>
        <v>0</v>
      </c>
    </row>
    <row r="232" spans="1:29" x14ac:dyDescent="0.2">
      <c r="A232">
        <f t="shared" si="58"/>
        <v>46</v>
      </c>
      <c r="B232">
        <f t="shared" si="44"/>
        <v>1</v>
      </c>
      <c r="C232">
        <f t="shared" si="45"/>
        <v>1</v>
      </c>
      <c r="D232">
        <f t="shared" si="46"/>
        <v>0</v>
      </c>
      <c r="E232">
        <f t="shared" si="47"/>
        <v>0</v>
      </c>
      <c r="F232">
        <f t="shared" si="48"/>
        <v>0</v>
      </c>
      <c r="G232">
        <f t="shared" si="49"/>
        <v>0</v>
      </c>
      <c r="H232">
        <f t="shared" si="50"/>
        <v>0</v>
      </c>
      <c r="I232">
        <f t="shared" si="51"/>
        <v>0</v>
      </c>
      <c r="J232">
        <f t="shared" si="52"/>
        <v>1</v>
      </c>
      <c r="K232">
        <f t="shared" si="53"/>
        <v>0</v>
      </c>
      <c r="L232">
        <f t="shared" si="54"/>
        <v>1</v>
      </c>
      <c r="M232">
        <f t="shared" si="55"/>
        <v>1</v>
      </c>
      <c r="N232">
        <f t="shared" si="56"/>
        <v>0</v>
      </c>
      <c r="P232" s="14">
        <f t="shared" si="59"/>
        <v>46</v>
      </c>
      <c r="Q232">
        <f t="shared" si="60"/>
        <v>39</v>
      </c>
      <c r="R232">
        <f t="shared" si="61"/>
        <v>41</v>
      </c>
      <c r="S232">
        <f t="shared" si="62"/>
        <v>19</v>
      </c>
      <c r="T232">
        <f t="shared" si="63"/>
        <v>19</v>
      </c>
      <c r="U232">
        <f t="shared" si="64"/>
        <v>20</v>
      </c>
      <c r="V232">
        <f t="shared" si="65"/>
        <v>10</v>
      </c>
      <c r="W232">
        <f t="shared" si="66"/>
        <v>0</v>
      </c>
      <c r="X232">
        <f t="shared" si="67"/>
        <v>1</v>
      </c>
      <c r="Y232">
        <f t="shared" si="68"/>
        <v>19</v>
      </c>
      <c r="Z232">
        <f t="shared" si="69"/>
        <v>0</v>
      </c>
      <c r="AA232">
        <f t="shared" si="70"/>
        <v>16</v>
      </c>
      <c r="AB232">
        <f t="shared" si="71"/>
        <v>20</v>
      </c>
      <c r="AC232">
        <f t="shared" si="72"/>
        <v>0</v>
      </c>
    </row>
    <row r="233" spans="1:29" x14ac:dyDescent="0.2">
      <c r="A233">
        <f t="shared" si="58"/>
        <v>47</v>
      </c>
      <c r="B233">
        <f t="shared" si="44"/>
        <v>0</v>
      </c>
      <c r="C233">
        <f t="shared" si="45"/>
        <v>0</v>
      </c>
      <c r="D233">
        <f t="shared" si="46"/>
        <v>0</v>
      </c>
      <c r="E233">
        <f t="shared" si="47"/>
        <v>0</v>
      </c>
      <c r="F233">
        <f t="shared" si="48"/>
        <v>0</v>
      </c>
      <c r="G233">
        <f t="shared" si="49"/>
        <v>0</v>
      </c>
      <c r="H233">
        <f t="shared" si="50"/>
        <v>0</v>
      </c>
      <c r="I233">
        <f t="shared" si="51"/>
        <v>0</v>
      </c>
      <c r="J233">
        <f t="shared" si="52"/>
        <v>1</v>
      </c>
      <c r="K233">
        <f t="shared" si="53"/>
        <v>0</v>
      </c>
      <c r="L233">
        <f t="shared" si="54"/>
        <v>1</v>
      </c>
      <c r="M233">
        <f t="shared" si="55"/>
        <v>0</v>
      </c>
      <c r="N233">
        <f t="shared" si="56"/>
        <v>0</v>
      </c>
      <c r="P233" s="14">
        <f t="shared" si="59"/>
        <v>47</v>
      </c>
      <c r="Q233">
        <f t="shared" si="60"/>
        <v>39</v>
      </c>
      <c r="R233">
        <f t="shared" si="61"/>
        <v>41</v>
      </c>
      <c r="S233">
        <f t="shared" si="62"/>
        <v>19</v>
      </c>
      <c r="T233">
        <f t="shared" si="63"/>
        <v>19</v>
      </c>
      <c r="U233">
        <f t="shared" si="64"/>
        <v>20</v>
      </c>
      <c r="V233">
        <f t="shared" si="65"/>
        <v>10</v>
      </c>
      <c r="W233">
        <f t="shared" si="66"/>
        <v>0</v>
      </c>
      <c r="X233">
        <f t="shared" si="67"/>
        <v>1</v>
      </c>
      <c r="Y233">
        <f t="shared" si="68"/>
        <v>20</v>
      </c>
      <c r="Z233">
        <f t="shared" si="69"/>
        <v>0</v>
      </c>
      <c r="AA233">
        <f t="shared" si="70"/>
        <v>17</v>
      </c>
      <c r="AB233">
        <f t="shared" si="71"/>
        <v>20</v>
      </c>
      <c r="AC233">
        <f t="shared" si="72"/>
        <v>0</v>
      </c>
    </row>
    <row r="234" spans="1:29" x14ac:dyDescent="0.2">
      <c r="A234">
        <f t="shared" si="58"/>
        <v>48</v>
      </c>
      <c r="B234">
        <f t="shared" si="44"/>
        <v>0</v>
      </c>
      <c r="C234">
        <f t="shared" si="45"/>
        <v>0</v>
      </c>
      <c r="D234">
        <f t="shared" si="46"/>
        <v>0</v>
      </c>
      <c r="E234">
        <f t="shared" si="47"/>
        <v>0</v>
      </c>
      <c r="F234">
        <f t="shared" si="48"/>
        <v>1</v>
      </c>
      <c r="G234">
        <f t="shared" si="49"/>
        <v>0</v>
      </c>
      <c r="H234">
        <f t="shared" si="50"/>
        <v>0</v>
      </c>
      <c r="I234">
        <f t="shared" si="51"/>
        <v>0</v>
      </c>
      <c r="J234">
        <f t="shared" si="52"/>
        <v>1</v>
      </c>
      <c r="K234">
        <f t="shared" si="53"/>
        <v>0</v>
      </c>
      <c r="L234">
        <f t="shared" si="54"/>
        <v>0</v>
      </c>
      <c r="M234">
        <f t="shared" si="55"/>
        <v>0</v>
      </c>
      <c r="N234">
        <f t="shared" si="56"/>
        <v>0</v>
      </c>
      <c r="P234" s="14">
        <f t="shared" si="59"/>
        <v>48</v>
      </c>
      <c r="Q234">
        <f t="shared" si="60"/>
        <v>39</v>
      </c>
      <c r="R234">
        <f t="shared" si="61"/>
        <v>41</v>
      </c>
      <c r="S234">
        <f t="shared" si="62"/>
        <v>19</v>
      </c>
      <c r="T234">
        <f t="shared" si="63"/>
        <v>19</v>
      </c>
      <c r="U234">
        <f t="shared" si="64"/>
        <v>21</v>
      </c>
      <c r="V234">
        <f t="shared" si="65"/>
        <v>10</v>
      </c>
      <c r="W234">
        <f t="shared" si="66"/>
        <v>0</v>
      </c>
      <c r="X234">
        <f t="shared" si="67"/>
        <v>1</v>
      </c>
      <c r="Y234">
        <f t="shared" si="68"/>
        <v>21</v>
      </c>
      <c r="Z234">
        <f t="shared" si="69"/>
        <v>0</v>
      </c>
      <c r="AA234">
        <f t="shared" si="70"/>
        <v>17</v>
      </c>
      <c r="AB234">
        <f t="shared" si="71"/>
        <v>20</v>
      </c>
      <c r="AC234">
        <f t="shared" si="72"/>
        <v>0</v>
      </c>
    </row>
    <row r="235" spans="1:29" x14ac:dyDescent="0.2">
      <c r="A235">
        <f t="shared" si="58"/>
        <v>49</v>
      </c>
      <c r="B235">
        <f t="shared" si="44"/>
        <v>1</v>
      </c>
      <c r="C235">
        <f t="shared" si="45"/>
        <v>1</v>
      </c>
      <c r="D235">
        <f t="shared" si="46"/>
        <v>1</v>
      </c>
      <c r="E235">
        <f t="shared" si="47"/>
        <v>1</v>
      </c>
      <c r="F235">
        <f t="shared" si="48"/>
        <v>1</v>
      </c>
      <c r="G235">
        <f t="shared" si="49"/>
        <v>0</v>
      </c>
      <c r="H235">
        <f t="shared" si="50"/>
        <v>0</v>
      </c>
      <c r="I235">
        <f t="shared" si="51"/>
        <v>0</v>
      </c>
      <c r="J235">
        <f t="shared" si="52"/>
        <v>0</v>
      </c>
      <c r="K235">
        <f t="shared" si="53"/>
        <v>0</v>
      </c>
      <c r="L235">
        <f t="shared" si="54"/>
        <v>0</v>
      </c>
      <c r="M235">
        <f t="shared" si="55"/>
        <v>0</v>
      </c>
      <c r="N235">
        <f t="shared" si="56"/>
        <v>0</v>
      </c>
      <c r="P235" s="14">
        <f t="shared" si="59"/>
        <v>49</v>
      </c>
      <c r="Q235">
        <f t="shared" si="60"/>
        <v>40</v>
      </c>
      <c r="R235">
        <f t="shared" si="61"/>
        <v>42</v>
      </c>
      <c r="S235">
        <f t="shared" si="62"/>
        <v>20</v>
      </c>
      <c r="T235">
        <f t="shared" si="63"/>
        <v>20</v>
      </c>
      <c r="U235">
        <f t="shared" si="64"/>
        <v>22</v>
      </c>
      <c r="V235">
        <f t="shared" si="65"/>
        <v>10</v>
      </c>
      <c r="W235">
        <f t="shared" si="66"/>
        <v>0</v>
      </c>
      <c r="X235">
        <f t="shared" si="67"/>
        <v>1</v>
      </c>
      <c r="Y235">
        <f t="shared" si="68"/>
        <v>21</v>
      </c>
      <c r="Z235">
        <f t="shared" si="69"/>
        <v>0</v>
      </c>
      <c r="AA235">
        <f t="shared" si="70"/>
        <v>17</v>
      </c>
      <c r="AB235">
        <f t="shared" si="71"/>
        <v>20</v>
      </c>
      <c r="AC235">
        <f t="shared" si="72"/>
        <v>0</v>
      </c>
    </row>
    <row r="236" spans="1:29" x14ac:dyDescent="0.2">
      <c r="A236">
        <f t="shared" si="58"/>
        <v>50</v>
      </c>
      <c r="B236">
        <f t="shared" si="44"/>
        <v>1</v>
      </c>
      <c r="C236">
        <f t="shared" si="45"/>
        <v>1</v>
      </c>
      <c r="D236">
        <f t="shared" si="46"/>
        <v>0</v>
      </c>
      <c r="E236">
        <f t="shared" si="47"/>
        <v>1</v>
      </c>
      <c r="F236">
        <f t="shared" si="48"/>
        <v>0</v>
      </c>
      <c r="G236">
        <f t="shared" si="49"/>
        <v>0</v>
      </c>
      <c r="H236">
        <f t="shared" si="50"/>
        <v>0</v>
      </c>
      <c r="I236">
        <f t="shared" si="51"/>
        <v>0</v>
      </c>
      <c r="J236">
        <f t="shared" si="52"/>
        <v>1</v>
      </c>
      <c r="K236">
        <f t="shared" si="53"/>
        <v>0</v>
      </c>
      <c r="L236">
        <f t="shared" si="54"/>
        <v>0</v>
      </c>
      <c r="M236">
        <f t="shared" si="55"/>
        <v>1</v>
      </c>
      <c r="N236">
        <f t="shared" si="56"/>
        <v>0</v>
      </c>
      <c r="P236" s="14">
        <f t="shared" si="59"/>
        <v>50</v>
      </c>
      <c r="Q236">
        <f t="shared" si="60"/>
        <v>41</v>
      </c>
      <c r="R236">
        <f t="shared" si="61"/>
        <v>43</v>
      </c>
      <c r="S236">
        <f t="shared" si="62"/>
        <v>20</v>
      </c>
      <c r="T236">
        <f t="shared" si="63"/>
        <v>21</v>
      </c>
      <c r="U236">
        <f t="shared" si="64"/>
        <v>22</v>
      </c>
      <c r="V236">
        <f t="shared" si="65"/>
        <v>10</v>
      </c>
      <c r="W236">
        <f t="shared" si="66"/>
        <v>0</v>
      </c>
      <c r="X236">
        <f t="shared" si="67"/>
        <v>1</v>
      </c>
      <c r="Y236">
        <f t="shared" si="68"/>
        <v>22</v>
      </c>
      <c r="Z236">
        <f t="shared" si="69"/>
        <v>0</v>
      </c>
      <c r="AA236">
        <f t="shared" si="70"/>
        <v>17</v>
      </c>
      <c r="AB236">
        <f t="shared" si="71"/>
        <v>21</v>
      </c>
      <c r="AC236">
        <f t="shared" si="72"/>
        <v>0</v>
      </c>
    </row>
    <row r="237" spans="1:29" x14ac:dyDescent="0.2">
      <c r="A237">
        <f t="shared" si="58"/>
        <v>51</v>
      </c>
      <c r="B237">
        <f t="shared" si="44"/>
        <v>1</v>
      </c>
      <c r="C237">
        <f t="shared" si="45"/>
        <v>1</v>
      </c>
      <c r="D237">
        <f t="shared" si="46"/>
        <v>1</v>
      </c>
      <c r="E237">
        <f t="shared" si="47"/>
        <v>1</v>
      </c>
      <c r="F237">
        <f t="shared" si="48"/>
        <v>1</v>
      </c>
      <c r="G237">
        <f t="shared" si="49"/>
        <v>0</v>
      </c>
      <c r="H237">
        <f t="shared" si="50"/>
        <v>0</v>
      </c>
      <c r="I237">
        <f t="shared" si="51"/>
        <v>0</v>
      </c>
      <c r="J237">
        <f t="shared" si="52"/>
        <v>1</v>
      </c>
      <c r="K237">
        <f t="shared" si="53"/>
        <v>0</v>
      </c>
      <c r="L237">
        <f t="shared" si="54"/>
        <v>0</v>
      </c>
      <c r="M237">
        <f t="shared" si="55"/>
        <v>0</v>
      </c>
      <c r="N237">
        <f t="shared" si="56"/>
        <v>0</v>
      </c>
      <c r="P237" s="14">
        <f t="shared" si="59"/>
        <v>51</v>
      </c>
      <c r="Q237">
        <f t="shared" si="60"/>
        <v>42</v>
      </c>
      <c r="R237">
        <f t="shared" si="61"/>
        <v>44</v>
      </c>
      <c r="S237">
        <f t="shared" si="62"/>
        <v>21</v>
      </c>
      <c r="T237">
        <f t="shared" si="63"/>
        <v>22</v>
      </c>
      <c r="U237">
        <f t="shared" si="64"/>
        <v>23</v>
      </c>
      <c r="V237">
        <f t="shared" si="65"/>
        <v>10</v>
      </c>
      <c r="W237">
        <f t="shared" si="66"/>
        <v>0</v>
      </c>
      <c r="X237">
        <f t="shared" si="67"/>
        <v>1</v>
      </c>
      <c r="Y237">
        <f t="shared" si="68"/>
        <v>23</v>
      </c>
      <c r="Z237">
        <f t="shared" si="69"/>
        <v>0</v>
      </c>
      <c r="AA237">
        <f t="shared" si="70"/>
        <v>17</v>
      </c>
      <c r="AB237">
        <f t="shared" si="71"/>
        <v>21</v>
      </c>
      <c r="AC237">
        <f t="shared" si="72"/>
        <v>0</v>
      </c>
    </row>
    <row r="238" spans="1:29" x14ac:dyDescent="0.2">
      <c r="A238">
        <f t="shared" si="58"/>
        <v>52</v>
      </c>
      <c r="B238">
        <f t="shared" si="44"/>
        <v>0</v>
      </c>
      <c r="C238">
        <f t="shared" si="45"/>
        <v>0</v>
      </c>
      <c r="D238">
        <f t="shared" si="46"/>
        <v>0</v>
      </c>
      <c r="E238">
        <f t="shared" si="47"/>
        <v>0</v>
      </c>
      <c r="F238">
        <f t="shared" si="48"/>
        <v>0</v>
      </c>
      <c r="G238">
        <f t="shared" si="49"/>
        <v>0</v>
      </c>
      <c r="H238">
        <f t="shared" si="50"/>
        <v>0</v>
      </c>
      <c r="I238">
        <f t="shared" si="51"/>
        <v>0</v>
      </c>
      <c r="J238">
        <f t="shared" si="52"/>
        <v>1</v>
      </c>
      <c r="K238">
        <f t="shared" si="53"/>
        <v>0</v>
      </c>
      <c r="L238">
        <f t="shared" si="54"/>
        <v>0</v>
      </c>
      <c r="M238">
        <f t="shared" si="55"/>
        <v>0</v>
      </c>
      <c r="N238">
        <f t="shared" si="56"/>
        <v>0</v>
      </c>
      <c r="P238" s="14">
        <f t="shared" si="59"/>
        <v>52</v>
      </c>
      <c r="Q238">
        <f t="shared" si="60"/>
        <v>42</v>
      </c>
      <c r="R238">
        <f t="shared" si="61"/>
        <v>44</v>
      </c>
      <c r="S238">
        <f t="shared" si="62"/>
        <v>21</v>
      </c>
      <c r="T238">
        <f t="shared" si="63"/>
        <v>22</v>
      </c>
      <c r="U238">
        <f t="shared" si="64"/>
        <v>23</v>
      </c>
      <c r="V238">
        <f t="shared" si="65"/>
        <v>10</v>
      </c>
      <c r="W238">
        <f t="shared" si="66"/>
        <v>0</v>
      </c>
      <c r="X238">
        <f t="shared" si="67"/>
        <v>1</v>
      </c>
      <c r="Y238">
        <f t="shared" si="68"/>
        <v>24</v>
      </c>
      <c r="Z238">
        <f t="shared" si="69"/>
        <v>0</v>
      </c>
      <c r="AA238">
        <f t="shared" si="70"/>
        <v>17</v>
      </c>
      <c r="AB238">
        <f t="shared" si="71"/>
        <v>21</v>
      </c>
      <c r="AC238">
        <f t="shared" si="72"/>
        <v>0</v>
      </c>
    </row>
    <row r="239" spans="1:29" x14ac:dyDescent="0.2">
      <c r="A239">
        <f t="shared" si="58"/>
        <v>53</v>
      </c>
      <c r="B239">
        <f t="shared" si="44"/>
        <v>1</v>
      </c>
      <c r="C239">
        <f t="shared" si="45"/>
        <v>1</v>
      </c>
      <c r="D239">
        <f t="shared" si="46"/>
        <v>0</v>
      </c>
      <c r="E239">
        <f t="shared" si="47"/>
        <v>1</v>
      </c>
      <c r="F239">
        <f t="shared" si="48"/>
        <v>0</v>
      </c>
      <c r="G239">
        <f t="shared" si="49"/>
        <v>0</v>
      </c>
      <c r="H239">
        <f t="shared" si="50"/>
        <v>0</v>
      </c>
      <c r="I239">
        <f t="shared" si="51"/>
        <v>0</v>
      </c>
      <c r="J239">
        <f t="shared" si="52"/>
        <v>0</v>
      </c>
      <c r="K239">
        <f t="shared" si="53"/>
        <v>0</v>
      </c>
      <c r="L239">
        <f t="shared" si="54"/>
        <v>1</v>
      </c>
      <c r="M239">
        <f t="shared" si="55"/>
        <v>0</v>
      </c>
      <c r="N239">
        <f t="shared" si="56"/>
        <v>0</v>
      </c>
      <c r="P239" s="14">
        <f t="shared" si="59"/>
        <v>53</v>
      </c>
      <c r="Q239">
        <f t="shared" si="60"/>
        <v>43</v>
      </c>
      <c r="R239">
        <f t="shared" si="61"/>
        <v>45</v>
      </c>
      <c r="S239">
        <f t="shared" si="62"/>
        <v>21</v>
      </c>
      <c r="T239">
        <f t="shared" si="63"/>
        <v>23</v>
      </c>
      <c r="U239">
        <f t="shared" si="64"/>
        <v>23</v>
      </c>
      <c r="V239">
        <f t="shared" si="65"/>
        <v>10</v>
      </c>
      <c r="W239">
        <f t="shared" si="66"/>
        <v>0</v>
      </c>
      <c r="X239">
        <f t="shared" si="67"/>
        <v>1</v>
      </c>
      <c r="Y239">
        <f t="shared" si="68"/>
        <v>24</v>
      </c>
      <c r="Z239">
        <f t="shared" si="69"/>
        <v>0</v>
      </c>
      <c r="AA239">
        <f t="shared" si="70"/>
        <v>18</v>
      </c>
      <c r="AB239">
        <f t="shared" si="71"/>
        <v>21</v>
      </c>
      <c r="AC239">
        <f t="shared" si="72"/>
        <v>0</v>
      </c>
    </row>
    <row r="240" spans="1:29" x14ac:dyDescent="0.2">
      <c r="A240">
        <f t="shared" si="58"/>
        <v>54</v>
      </c>
      <c r="B240">
        <f t="shared" si="44"/>
        <v>1</v>
      </c>
      <c r="C240">
        <f t="shared" si="45"/>
        <v>1</v>
      </c>
      <c r="D240">
        <f t="shared" si="46"/>
        <v>0</v>
      </c>
      <c r="E240">
        <f t="shared" si="47"/>
        <v>0</v>
      </c>
      <c r="F240">
        <f t="shared" si="48"/>
        <v>0</v>
      </c>
      <c r="G240">
        <f t="shared" si="49"/>
        <v>0</v>
      </c>
      <c r="H240">
        <f t="shared" si="50"/>
        <v>0</v>
      </c>
      <c r="I240">
        <f t="shared" si="51"/>
        <v>0</v>
      </c>
      <c r="J240">
        <f t="shared" si="52"/>
        <v>0</v>
      </c>
      <c r="K240">
        <f t="shared" si="53"/>
        <v>0</v>
      </c>
      <c r="L240">
        <f t="shared" si="54"/>
        <v>1</v>
      </c>
      <c r="M240">
        <f t="shared" si="55"/>
        <v>0</v>
      </c>
      <c r="N240">
        <f t="shared" si="56"/>
        <v>0</v>
      </c>
      <c r="P240" s="14">
        <f t="shared" si="59"/>
        <v>54</v>
      </c>
      <c r="Q240">
        <f t="shared" si="60"/>
        <v>44</v>
      </c>
      <c r="R240">
        <f t="shared" si="61"/>
        <v>46</v>
      </c>
      <c r="S240">
        <f t="shared" si="62"/>
        <v>21</v>
      </c>
      <c r="T240">
        <f t="shared" si="63"/>
        <v>23</v>
      </c>
      <c r="U240">
        <f t="shared" si="64"/>
        <v>23</v>
      </c>
      <c r="V240">
        <f t="shared" si="65"/>
        <v>10</v>
      </c>
      <c r="W240">
        <f t="shared" si="66"/>
        <v>0</v>
      </c>
      <c r="X240">
        <f t="shared" si="67"/>
        <v>1</v>
      </c>
      <c r="Y240">
        <f t="shared" si="68"/>
        <v>24</v>
      </c>
      <c r="Z240">
        <f t="shared" si="69"/>
        <v>0</v>
      </c>
      <c r="AA240">
        <f t="shared" si="70"/>
        <v>19</v>
      </c>
      <c r="AB240">
        <f t="shared" si="71"/>
        <v>21</v>
      </c>
      <c r="AC240">
        <f t="shared" si="72"/>
        <v>0</v>
      </c>
    </row>
    <row r="241" spans="1:29" x14ac:dyDescent="0.2">
      <c r="A241">
        <f t="shared" si="58"/>
        <v>55</v>
      </c>
      <c r="B241">
        <f t="shared" si="44"/>
        <v>1</v>
      </c>
      <c r="C241">
        <f t="shared" si="45"/>
        <v>1</v>
      </c>
      <c r="D241">
        <f t="shared" si="46"/>
        <v>1</v>
      </c>
      <c r="E241">
        <f t="shared" si="47"/>
        <v>0</v>
      </c>
      <c r="F241">
        <f t="shared" si="48"/>
        <v>0</v>
      </c>
      <c r="G241">
        <f t="shared" si="49"/>
        <v>0</v>
      </c>
      <c r="H241">
        <f t="shared" si="50"/>
        <v>0</v>
      </c>
      <c r="I241">
        <f t="shared" si="51"/>
        <v>0</v>
      </c>
      <c r="J241">
        <f t="shared" si="52"/>
        <v>0</v>
      </c>
      <c r="K241">
        <f t="shared" si="53"/>
        <v>0</v>
      </c>
      <c r="L241">
        <f t="shared" si="54"/>
        <v>0</v>
      </c>
      <c r="M241">
        <f t="shared" si="55"/>
        <v>1</v>
      </c>
      <c r="N241">
        <f t="shared" si="56"/>
        <v>0</v>
      </c>
      <c r="P241" s="14">
        <f t="shared" si="59"/>
        <v>55</v>
      </c>
      <c r="Q241">
        <f t="shared" si="60"/>
        <v>45</v>
      </c>
      <c r="R241">
        <f t="shared" si="61"/>
        <v>47</v>
      </c>
      <c r="S241">
        <f t="shared" si="62"/>
        <v>22</v>
      </c>
      <c r="T241">
        <f t="shared" si="63"/>
        <v>23</v>
      </c>
      <c r="U241">
        <f t="shared" si="64"/>
        <v>23</v>
      </c>
      <c r="V241">
        <f t="shared" si="65"/>
        <v>10</v>
      </c>
      <c r="W241">
        <f t="shared" si="66"/>
        <v>0</v>
      </c>
      <c r="X241">
        <f t="shared" si="67"/>
        <v>1</v>
      </c>
      <c r="Y241">
        <f t="shared" si="68"/>
        <v>24</v>
      </c>
      <c r="Z241">
        <f t="shared" si="69"/>
        <v>0</v>
      </c>
      <c r="AA241">
        <f t="shared" si="70"/>
        <v>19</v>
      </c>
      <c r="AB241">
        <f t="shared" si="71"/>
        <v>22</v>
      </c>
      <c r="AC241">
        <f t="shared" si="72"/>
        <v>0</v>
      </c>
    </row>
    <row r="242" spans="1:29" x14ac:dyDescent="0.2">
      <c r="A242">
        <f t="shared" si="58"/>
        <v>56</v>
      </c>
      <c r="B242">
        <f t="shared" si="44"/>
        <v>0</v>
      </c>
      <c r="C242">
        <f t="shared" si="45"/>
        <v>0</v>
      </c>
      <c r="D242">
        <f t="shared" si="46"/>
        <v>0</v>
      </c>
      <c r="E242">
        <f t="shared" si="47"/>
        <v>1</v>
      </c>
      <c r="F242">
        <f t="shared" si="48"/>
        <v>1</v>
      </c>
      <c r="G242">
        <f t="shared" si="49"/>
        <v>0</v>
      </c>
      <c r="H242">
        <f t="shared" si="50"/>
        <v>0</v>
      </c>
      <c r="I242">
        <f t="shared" si="51"/>
        <v>0</v>
      </c>
      <c r="J242">
        <f t="shared" si="52"/>
        <v>1</v>
      </c>
      <c r="K242">
        <f t="shared" si="53"/>
        <v>0</v>
      </c>
      <c r="L242">
        <f t="shared" si="54"/>
        <v>0</v>
      </c>
      <c r="M242">
        <f t="shared" si="55"/>
        <v>0</v>
      </c>
      <c r="N242">
        <f t="shared" si="56"/>
        <v>0</v>
      </c>
      <c r="P242" s="14">
        <f t="shared" si="59"/>
        <v>56</v>
      </c>
      <c r="Q242">
        <f t="shared" si="60"/>
        <v>45</v>
      </c>
      <c r="R242">
        <f t="shared" si="61"/>
        <v>47</v>
      </c>
      <c r="S242">
        <f t="shared" si="62"/>
        <v>22</v>
      </c>
      <c r="T242">
        <f t="shared" si="63"/>
        <v>24</v>
      </c>
      <c r="U242">
        <f t="shared" si="64"/>
        <v>24</v>
      </c>
      <c r="V242">
        <f t="shared" si="65"/>
        <v>10</v>
      </c>
      <c r="W242">
        <f t="shared" si="66"/>
        <v>0</v>
      </c>
      <c r="X242">
        <f t="shared" si="67"/>
        <v>1</v>
      </c>
      <c r="Y242">
        <f t="shared" si="68"/>
        <v>25</v>
      </c>
      <c r="Z242">
        <f t="shared" si="69"/>
        <v>0</v>
      </c>
      <c r="AA242">
        <f t="shared" si="70"/>
        <v>19</v>
      </c>
      <c r="AB242">
        <f t="shared" si="71"/>
        <v>22</v>
      </c>
      <c r="AC242">
        <f t="shared" si="72"/>
        <v>0</v>
      </c>
    </row>
    <row r="243" spans="1:29" x14ac:dyDescent="0.2">
      <c r="A243">
        <f t="shared" si="58"/>
        <v>57</v>
      </c>
      <c r="B243">
        <f t="shared" si="44"/>
        <v>1</v>
      </c>
      <c r="C243">
        <f t="shared" si="45"/>
        <v>1</v>
      </c>
      <c r="D243">
        <f t="shared" si="46"/>
        <v>1</v>
      </c>
      <c r="E243">
        <f t="shared" si="47"/>
        <v>1</v>
      </c>
      <c r="F243">
        <f t="shared" si="48"/>
        <v>1</v>
      </c>
      <c r="G243">
        <f t="shared" si="49"/>
        <v>0</v>
      </c>
      <c r="H243">
        <f t="shared" si="50"/>
        <v>0</v>
      </c>
      <c r="I243">
        <f t="shared" si="51"/>
        <v>1</v>
      </c>
      <c r="J243">
        <f t="shared" si="52"/>
        <v>1</v>
      </c>
      <c r="K243">
        <f t="shared" si="53"/>
        <v>0</v>
      </c>
      <c r="L243">
        <f t="shared" si="54"/>
        <v>1</v>
      </c>
      <c r="M243">
        <f t="shared" si="55"/>
        <v>1</v>
      </c>
      <c r="N243">
        <f t="shared" si="56"/>
        <v>0</v>
      </c>
      <c r="P243" s="14">
        <f t="shared" si="59"/>
        <v>57</v>
      </c>
      <c r="Q243">
        <f t="shared" si="60"/>
        <v>46</v>
      </c>
      <c r="R243">
        <f t="shared" si="61"/>
        <v>48</v>
      </c>
      <c r="S243">
        <f t="shared" si="62"/>
        <v>23</v>
      </c>
      <c r="T243">
        <f t="shared" si="63"/>
        <v>25</v>
      </c>
      <c r="U243">
        <f t="shared" si="64"/>
        <v>25</v>
      </c>
      <c r="V243">
        <f t="shared" si="65"/>
        <v>10</v>
      </c>
      <c r="W243">
        <f t="shared" si="66"/>
        <v>0</v>
      </c>
      <c r="X243">
        <f t="shared" si="67"/>
        <v>2</v>
      </c>
      <c r="Y243">
        <f t="shared" si="68"/>
        <v>26</v>
      </c>
      <c r="Z243">
        <f t="shared" si="69"/>
        <v>0</v>
      </c>
      <c r="AA243">
        <f t="shared" si="70"/>
        <v>20</v>
      </c>
      <c r="AB243">
        <f t="shared" si="71"/>
        <v>23</v>
      </c>
      <c r="AC243">
        <f t="shared" si="72"/>
        <v>0</v>
      </c>
    </row>
    <row r="244" spans="1:29" x14ac:dyDescent="0.2">
      <c r="A244">
        <f t="shared" si="58"/>
        <v>58</v>
      </c>
      <c r="B244">
        <f t="shared" si="44"/>
        <v>1</v>
      </c>
      <c r="C244">
        <f t="shared" si="45"/>
        <v>1</v>
      </c>
      <c r="D244">
        <f t="shared" si="46"/>
        <v>1</v>
      </c>
      <c r="E244">
        <f t="shared" si="47"/>
        <v>1</v>
      </c>
      <c r="F244">
        <f t="shared" si="48"/>
        <v>0</v>
      </c>
      <c r="G244">
        <f t="shared" si="49"/>
        <v>0</v>
      </c>
      <c r="H244">
        <f t="shared" si="50"/>
        <v>0</v>
      </c>
      <c r="I244">
        <f t="shared" si="51"/>
        <v>0</v>
      </c>
      <c r="J244">
        <f t="shared" si="52"/>
        <v>0</v>
      </c>
      <c r="K244">
        <f t="shared" si="53"/>
        <v>0</v>
      </c>
      <c r="L244">
        <f t="shared" si="54"/>
        <v>0</v>
      </c>
      <c r="M244">
        <f t="shared" si="55"/>
        <v>1</v>
      </c>
      <c r="N244">
        <f t="shared" si="56"/>
        <v>0</v>
      </c>
      <c r="P244" s="14">
        <f t="shared" si="59"/>
        <v>58</v>
      </c>
      <c r="Q244">
        <f t="shared" si="60"/>
        <v>47</v>
      </c>
      <c r="R244">
        <f t="shared" si="61"/>
        <v>49</v>
      </c>
      <c r="S244">
        <f t="shared" si="62"/>
        <v>24</v>
      </c>
      <c r="T244">
        <f t="shared" si="63"/>
        <v>26</v>
      </c>
      <c r="U244">
        <f t="shared" si="64"/>
        <v>25</v>
      </c>
      <c r="V244">
        <f t="shared" si="65"/>
        <v>10</v>
      </c>
      <c r="W244">
        <f t="shared" si="66"/>
        <v>0</v>
      </c>
      <c r="X244">
        <f t="shared" si="67"/>
        <v>2</v>
      </c>
      <c r="Y244">
        <f t="shared" si="68"/>
        <v>26</v>
      </c>
      <c r="Z244">
        <f t="shared" si="69"/>
        <v>0</v>
      </c>
      <c r="AA244">
        <f t="shared" si="70"/>
        <v>20</v>
      </c>
      <c r="AB244">
        <f t="shared" si="71"/>
        <v>24</v>
      </c>
      <c r="AC244">
        <f t="shared" si="72"/>
        <v>0</v>
      </c>
    </row>
    <row r="245" spans="1:29" x14ac:dyDescent="0.2">
      <c r="A245">
        <f t="shared" si="58"/>
        <v>59</v>
      </c>
      <c r="B245">
        <f t="shared" si="44"/>
        <v>0</v>
      </c>
      <c r="C245">
        <f t="shared" si="45"/>
        <v>1</v>
      </c>
      <c r="D245">
        <f t="shared" si="46"/>
        <v>1</v>
      </c>
      <c r="E245">
        <f t="shared" si="47"/>
        <v>0</v>
      </c>
      <c r="F245">
        <f t="shared" si="48"/>
        <v>1</v>
      </c>
      <c r="G245">
        <f t="shared" si="49"/>
        <v>0</v>
      </c>
      <c r="H245">
        <f t="shared" si="50"/>
        <v>0</v>
      </c>
      <c r="I245">
        <f t="shared" si="51"/>
        <v>0</v>
      </c>
      <c r="J245">
        <f t="shared" si="52"/>
        <v>1</v>
      </c>
      <c r="K245">
        <f t="shared" si="53"/>
        <v>0</v>
      </c>
      <c r="L245">
        <f t="shared" si="54"/>
        <v>0</v>
      </c>
      <c r="M245">
        <f t="shared" si="55"/>
        <v>0</v>
      </c>
      <c r="N245">
        <f t="shared" si="56"/>
        <v>0</v>
      </c>
      <c r="P245" s="14">
        <f t="shared" si="59"/>
        <v>59</v>
      </c>
      <c r="Q245">
        <f t="shared" si="60"/>
        <v>47</v>
      </c>
      <c r="R245">
        <f t="shared" si="61"/>
        <v>50</v>
      </c>
      <c r="S245">
        <f t="shared" si="62"/>
        <v>25</v>
      </c>
      <c r="T245">
        <f t="shared" si="63"/>
        <v>26</v>
      </c>
      <c r="U245">
        <f t="shared" si="64"/>
        <v>26</v>
      </c>
      <c r="V245">
        <f t="shared" si="65"/>
        <v>10</v>
      </c>
      <c r="W245">
        <f t="shared" si="66"/>
        <v>0</v>
      </c>
      <c r="X245">
        <f t="shared" si="67"/>
        <v>2</v>
      </c>
      <c r="Y245">
        <f t="shared" si="68"/>
        <v>27</v>
      </c>
      <c r="Z245">
        <f t="shared" si="69"/>
        <v>0</v>
      </c>
      <c r="AA245">
        <f t="shared" si="70"/>
        <v>20</v>
      </c>
      <c r="AB245">
        <f t="shared" si="71"/>
        <v>24</v>
      </c>
      <c r="AC245">
        <f t="shared" si="72"/>
        <v>0</v>
      </c>
    </row>
    <row r="246" spans="1:29" x14ac:dyDescent="0.2">
      <c r="A246">
        <f t="shared" si="58"/>
        <v>60</v>
      </c>
      <c r="B246">
        <f t="shared" si="44"/>
        <v>1</v>
      </c>
      <c r="C246">
        <f t="shared" si="45"/>
        <v>1</v>
      </c>
      <c r="D246">
        <f t="shared" si="46"/>
        <v>0</v>
      </c>
      <c r="E246">
        <f t="shared" si="47"/>
        <v>0</v>
      </c>
      <c r="F246">
        <f t="shared" si="48"/>
        <v>1</v>
      </c>
      <c r="G246">
        <f t="shared" si="49"/>
        <v>1</v>
      </c>
      <c r="H246">
        <f t="shared" si="50"/>
        <v>0</v>
      </c>
      <c r="I246">
        <f t="shared" si="51"/>
        <v>0</v>
      </c>
      <c r="J246">
        <f t="shared" si="52"/>
        <v>0</v>
      </c>
      <c r="K246">
        <f t="shared" si="53"/>
        <v>0</v>
      </c>
      <c r="L246">
        <f t="shared" si="54"/>
        <v>0</v>
      </c>
      <c r="M246">
        <f t="shared" si="55"/>
        <v>1</v>
      </c>
      <c r="N246">
        <f t="shared" si="56"/>
        <v>0</v>
      </c>
      <c r="P246" s="14">
        <f t="shared" si="59"/>
        <v>60</v>
      </c>
      <c r="Q246">
        <f t="shared" si="60"/>
        <v>48</v>
      </c>
      <c r="R246">
        <f t="shared" si="61"/>
        <v>51</v>
      </c>
      <c r="S246">
        <f t="shared" si="62"/>
        <v>25</v>
      </c>
      <c r="T246">
        <f t="shared" si="63"/>
        <v>26</v>
      </c>
      <c r="U246">
        <f t="shared" si="64"/>
        <v>27</v>
      </c>
      <c r="V246">
        <f t="shared" si="65"/>
        <v>11</v>
      </c>
      <c r="W246">
        <f t="shared" si="66"/>
        <v>0</v>
      </c>
      <c r="X246">
        <f t="shared" si="67"/>
        <v>2</v>
      </c>
      <c r="Y246">
        <f t="shared" si="68"/>
        <v>27</v>
      </c>
      <c r="Z246">
        <f t="shared" si="69"/>
        <v>0</v>
      </c>
      <c r="AA246">
        <f t="shared" si="70"/>
        <v>20</v>
      </c>
      <c r="AB246">
        <f t="shared" si="71"/>
        <v>25</v>
      </c>
      <c r="AC246">
        <f t="shared" si="72"/>
        <v>0</v>
      </c>
    </row>
    <row r="247" spans="1:29" x14ac:dyDescent="0.2">
      <c r="A247">
        <f t="shared" si="58"/>
        <v>61</v>
      </c>
      <c r="B247">
        <f t="shared" si="44"/>
        <v>0</v>
      </c>
      <c r="C247">
        <f t="shared" si="45"/>
        <v>0</v>
      </c>
      <c r="D247">
        <f t="shared" si="46"/>
        <v>1</v>
      </c>
      <c r="E247">
        <f t="shared" si="47"/>
        <v>1</v>
      </c>
      <c r="F247">
        <f t="shared" si="48"/>
        <v>0</v>
      </c>
      <c r="G247">
        <f t="shared" si="49"/>
        <v>0</v>
      </c>
      <c r="H247">
        <f t="shared" si="50"/>
        <v>0</v>
      </c>
      <c r="I247">
        <f t="shared" si="51"/>
        <v>0</v>
      </c>
      <c r="J247">
        <f t="shared" si="52"/>
        <v>0</v>
      </c>
      <c r="K247">
        <f t="shared" si="53"/>
        <v>0</v>
      </c>
      <c r="L247">
        <f t="shared" si="54"/>
        <v>0</v>
      </c>
      <c r="M247">
        <f t="shared" si="55"/>
        <v>1</v>
      </c>
      <c r="N247">
        <f t="shared" si="56"/>
        <v>0</v>
      </c>
      <c r="P247" s="14">
        <f t="shared" si="59"/>
        <v>61</v>
      </c>
      <c r="Q247">
        <f t="shared" si="60"/>
        <v>48</v>
      </c>
      <c r="R247">
        <f t="shared" si="61"/>
        <v>51</v>
      </c>
      <c r="S247">
        <f t="shared" si="62"/>
        <v>26</v>
      </c>
      <c r="T247">
        <f t="shared" si="63"/>
        <v>27</v>
      </c>
      <c r="U247">
        <f t="shared" si="64"/>
        <v>27</v>
      </c>
      <c r="V247">
        <f t="shared" si="65"/>
        <v>11</v>
      </c>
      <c r="W247">
        <f t="shared" si="66"/>
        <v>0</v>
      </c>
      <c r="X247">
        <f t="shared" si="67"/>
        <v>2</v>
      </c>
      <c r="Y247">
        <f t="shared" si="68"/>
        <v>27</v>
      </c>
      <c r="Z247">
        <f t="shared" si="69"/>
        <v>0</v>
      </c>
      <c r="AA247">
        <f t="shared" si="70"/>
        <v>20</v>
      </c>
      <c r="AB247">
        <f t="shared" si="71"/>
        <v>26</v>
      </c>
      <c r="AC247">
        <f t="shared" si="72"/>
        <v>0</v>
      </c>
    </row>
    <row r="248" spans="1:29" x14ac:dyDescent="0.2">
      <c r="A248">
        <f t="shared" si="58"/>
        <v>62</v>
      </c>
      <c r="B248">
        <f t="shared" si="44"/>
        <v>1</v>
      </c>
      <c r="C248">
        <f t="shared" si="45"/>
        <v>1</v>
      </c>
      <c r="D248">
        <f t="shared" si="46"/>
        <v>1</v>
      </c>
      <c r="E248">
        <f t="shared" si="47"/>
        <v>0</v>
      </c>
      <c r="F248">
        <f t="shared" si="48"/>
        <v>0</v>
      </c>
      <c r="G248">
        <f t="shared" si="49"/>
        <v>0</v>
      </c>
      <c r="H248">
        <f t="shared" si="50"/>
        <v>1</v>
      </c>
      <c r="I248">
        <f t="shared" si="51"/>
        <v>0</v>
      </c>
      <c r="J248">
        <f t="shared" si="52"/>
        <v>1</v>
      </c>
      <c r="K248">
        <f t="shared" si="53"/>
        <v>0</v>
      </c>
      <c r="L248">
        <f t="shared" si="54"/>
        <v>0</v>
      </c>
      <c r="M248">
        <f t="shared" si="55"/>
        <v>1</v>
      </c>
      <c r="N248">
        <f t="shared" si="56"/>
        <v>0</v>
      </c>
      <c r="P248" s="14">
        <f t="shared" si="59"/>
        <v>62</v>
      </c>
      <c r="Q248">
        <f t="shared" si="60"/>
        <v>49</v>
      </c>
      <c r="R248">
        <f t="shared" si="61"/>
        <v>52</v>
      </c>
      <c r="S248">
        <f t="shared" si="62"/>
        <v>27</v>
      </c>
      <c r="T248">
        <f t="shared" si="63"/>
        <v>27</v>
      </c>
      <c r="U248">
        <f t="shared" si="64"/>
        <v>27</v>
      </c>
      <c r="V248">
        <f t="shared" si="65"/>
        <v>11</v>
      </c>
      <c r="W248">
        <f t="shared" si="66"/>
        <v>1</v>
      </c>
      <c r="X248">
        <f t="shared" si="67"/>
        <v>2</v>
      </c>
      <c r="Y248">
        <f t="shared" si="68"/>
        <v>28</v>
      </c>
      <c r="Z248">
        <f t="shared" si="69"/>
        <v>0</v>
      </c>
      <c r="AA248">
        <f t="shared" si="70"/>
        <v>20</v>
      </c>
      <c r="AB248">
        <f t="shared" si="71"/>
        <v>27</v>
      </c>
      <c r="AC248">
        <f t="shared" si="72"/>
        <v>0</v>
      </c>
    </row>
    <row r="249" spans="1:29" x14ac:dyDescent="0.2">
      <c r="A249">
        <f t="shared" si="58"/>
        <v>63</v>
      </c>
      <c r="B249">
        <f t="shared" si="44"/>
        <v>1</v>
      </c>
      <c r="C249">
        <f t="shared" si="45"/>
        <v>1</v>
      </c>
      <c r="D249">
        <f t="shared" si="46"/>
        <v>0</v>
      </c>
      <c r="E249">
        <f t="shared" si="47"/>
        <v>1</v>
      </c>
      <c r="F249">
        <f t="shared" si="48"/>
        <v>1</v>
      </c>
      <c r="G249">
        <f t="shared" si="49"/>
        <v>1</v>
      </c>
      <c r="H249">
        <f t="shared" si="50"/>
        <v>1</v>
      </c>
      <c r="I249">
        <f t="shared" si="51"/>
        <v>0</v>
      </c>
      <c r="J249">
        <f t="shared" si="52"/>
        <v>1</v>
      </c>
      <c r="K249">
        <f t="shared" si="53"/>
        <v>0</v>
      </c>
      <c r="L249">
        <f t="shared" si="54"/>
        <v>1</v>
      </c>
      <c r="M249">
        <f t="shared" si="55"/>
        <v>1</v>
      </c>
      <c r="N249">
        <f t="shared" si="56"/>
        <v>0</v>
      </c>
      <c r="P249" s="14">
        <f t="shared" si="59"/>
        <v>63</v>
      </c>
      <c r="Q249">
        <f t="shared" si="60"/>
        <v>50</v>
      </c>
      <c r="R249">
        <f t="shared" si="61"/>
        <v>53</v>
      </c>
      <c r="S249">
        <f t="shared" si="62"/>
        <v>27</v>
      </c>
      <c r="T249">
        <f t="shared" si="63"/>
        <v>28</v>
      </c>
      <c r="U249">
        <f t="shared" si="64"/>
        <v>28</v>
      </c>
      <c r="V249">
        <f t="shared" si="65"/>
        <v>12</v>
      </c>
      <c r="W249">
        <f t="shared" si="66"/>
        <v>2</v>
      </c>
      <c r="X249">
        <f t="shared" si="67"/>
        <v>2</v>
      </c>
      <c r="Y249">
        <f t="shared" si="68"/>
        <v>29</v>
      </c>
      <c r="Z249">
        <f t="shared" si="69"/>
        <v>0</v>
      </c>
      <c r="AA249">
        <f t="shared" si="70"/>
        <v>21</v>
      </c>
      <c r="AB249">
        <f t="shared" si="71"/>
        <v>28</v>
      </c>
      <c r="AC249">
        <f t="shared" si="72"/>
        <v>0</v>
      </c>
    </row>
    <row r="250" spans="1:29" x14ac:dyDescent="0.2">
      <c r="A250">
        <f t="shared" si="58"/>
        <v>64</v>
      </c>
      <c r="B250">
        <f t="shared" si="44"/>
        <v>1</v>
      </c>
      <c r="C250">
        <f t="shared" si="45"/>
        <v>1</v>
      </c>
      <c r="D250">
        <f t="shared" si="46"/>
        <v>0</v>
      </c>
      <c r="E250">
        <f t="shared" si="47"/>
        <v>0</v>
      </c>
      <c r="F250">
        <f t="shared" si="48"/>
        <v>1</v>
      </c>
      <c r="G250">
        <f t="shared" si="49"/>
        <v>0</v>
      </c>
      <c r="H250">
        <f t="shared" si="50"/>
        <v>0</v>
      </c>
      <c r="I250">
        <f t="shared" si="51"/>
        <v>0</v>
      </c>
      <c r="J250">
        <f t="shared" si="52"/>
        <v>0</v>
      </c>
      <c r="K250">
        <f t="shared" si="53"/>
        <v>0</v>
      </c>
      <c r="L250">
        <f t="shared" si="54"/>
        <v>0</v>
      </c>
      <c r="M250">
        <f t="shared" si="55"/>
        <v>0</v>
      </c>
      <c r="N250">
        <f t="shared" si="56"/>
        <v>0</v>
      </c>
      <c r="P250" s="14">
        <f t="shared" si="59"/>
        <v>64</v>
      </c>
      <c r="Q250">
        <f t="shared" si="60"/>
        <v>51</v>
      </c>
      <c r="R250">
        <f t="shared" si="61"/>
        <v>54</v>
      </c>
      <c r="S250">
        <f t="shared" si="62"/>
        <v>27</v>
      </c>
      <c r="T250">
        <f t="shared" si="63"/>
        <v>28</v>
      </c>
      <c r="U250">
        <f t="shared" si="64"/>
        <v>29</v>
      </c>
      <c r="V250">
        <f t="shared" si="65"/>
        <v>12</v>
      </c>
      <c r="W250">
        <f t="shared" si="66"/>
        <v>2</v>
      </c>
      <c r="X250">
        <f t="shared" si="67"/>
        <v>2</v>
      </c>
      <c r="Y250">
        <f t="shared" si="68"/>
        <v>29</v>
      </c>
      <c r="Z250">
        <f t="shared" si="69"/>
        <v>0</v>
      </c>
      <c r="AA250">
        <f t="shared" si="70"/>
        <v>21</v>
      </c>
      <c r="AB250">
        <f t="shared" si="71"/>
        <v>28</v>
      </c>
      <c r="AC250">
        <f t="shared" si="72"/>
        <v>0</v>
      </c>
    </row>
    <row r="251" spans="1:29" x14ac:dyDescent="0.2">
      <c r="A251">
        <f t="shared" si="58"/>
        <v>65</v>
      </c>
      <c r="B251">
        <f t="shared" si="44"/>
        <v>0</v>
      </c>
      <c r="C251">
        <f t="shared" si="45"/>
        <v>0</v>
      </c>
      <c r="D251">
        <f t="shared" si="46"/>
        <v>0</v>
      </c>
      <c r="E251">
        <f t="shared" si="47"/>
        <v>0</v>
      </c>
      <c r="F251">
        <f t="shared" si="48"/>
        <v>1</v>
      </c>
      <c r="G251">
        <f t="shared" si="49"/>
        <v>0</v>
      </c>
      <c r="H251">
        <f t="shared" si="50"/>
        <v>0</v>
      </c>
      <c r="I251">
        <f t="shared" si="51"/>
        <v>0</v>
      </c>
      <c r="J251">
        <f t="shared" si="52"/>
        <v>0</v>
      </c>
      <c r="K251">
        <f t="shared" si="53"/>
        <v>0</v>
      </c>
      <c r="L251">
        <f t="shared" si="54"/>
        <v>1</v>
      </c>
      <c r="M251">
        <f t="shared" si="55"/>
        <v>0</v>
      </c>
      <c r="N251">
        <f t="shared" si="56"/>
        <v>0</v>
      </c>
      <c r="P251" s="14">
        <f t="shared" si="59"/>
        <v>65</v>
      </c>
      <c r="Q251">
        <f t="shared" si="60"/>
        <v>51</v>
      </c>
      <c r="R251">
        <f t="shared" si="61"/>
        <v>54</v>
      </c>
      <c r="S251">
        <f t="shared" si="62"/>
        <v>27</v>
      </c>
      <c r="T251">
        <f t="shared" si="63"/>
        <v>28</v>
      </c>
      <c r="U251">
        <f t="shared" si="64"/>
        <v>30</v>
      </c>
      <c r="V251">
        <f t="shared" si="65"/>
        <v>12</v>
      </c>
      <c r="W251">
        <f t="shared" si="66"/>
        <v>2</v>
      </c>
      <c r="X251">
        <f t="shared" si="67"/>
        <v>2</v>
      </c>
      <c r="Y251">
        <f t="shared" si="68"/>
        <v>29</v>
      </c>
      <c r="Z251">
        <f t="shared" si="69"/>
        <v>0</v>
      </c>
      <c r="AA251">
        <f t="shared" si="70"/>
        <v>22</v>
      </c>
      <c r="AB251">
        <f t="shared" si="71"/>
        <v>28</v>
      </c>
      <c r="AC251">
        <f t="shared" si="72"/>
        <v>0</v>
      </c>
    </row>
    <row r="252" spans="1:29" x14ac:dyDescent="0.2">
      <c r="A252">
        <f t="shared" si="58"/>
        <v>66</v>
      </c>
      <c r="B252">
        <f t="shared" ref="B252:B276" si="73">COUNTIF(C67,"เสื้อผ้า / แฟชั่น*")</f>
        <v>1</v>
      </c>
      <c r="C252">
        <f t="shared" ref="C252:C276" si="74">COUNTIF(C67,"*ของใช้ส่วนตัว*")</f>
        <v>1</v>
      </c>
      <c r="D252">
        <f t="shared" ref="D252:D276" si="75">COUNTIF(C67,"*เครื่องประดับ*")</f>
        <v>1</v>
      </c>
      <c r="E252">
        <f t="shared" ref="E252:E276" si="76">COUNTIF(C67,"*อาหารเสริม / สุขภาพ ความงาม*")</f>
        <v>1</v>
      </c>
      <c r="F252">
        <f t="shared" ref="F252:F276" si="77">COUNTIF(C67,"*เครื่องเขียน / หนังสือ*")</f>
        <v>1</v>
      </c>
      <c r="G252">
        <f t="shared" ref="G252:G276" si="78">COUNTIF(C67,"*เครื่องใช้ไฟฟ้าภายในบ้าน*")</f>
        <v>1</v>
      </c>
      <c r="H252">
        <f t="shared" ref="H252:H276" si="79">COUNTIF(C67,"*อุปกรณ์กีฬา*")</f>
        <v>0</v>
      </c>
      <c r="I252">
        <f t="shared" ref="I252:I276" si="80">COUNTIF(C67,"*อุปกรณ์ท่องเที่ยว*")</f>
        <v>0</v>
      </c>
      <c r="J252">
        <f t="shared" ref="J252:J276" si="81">COUNTIF(C67,"*อุปกรณ์อิเล็กทรอนิกส์ / อุปกรณ์เสริม*")</f>
        <v>0</v>
      </c>
      <c r="K252">
        <f t="shared" ref="K252:K276" si="82">COUNTIF(C67,"*ยานยนต์ / อุปกรณ์เสริม*")</f>
        <v>0</v>
      </c>
      <c r="L252">
        <f t="shared" ref="L252:L276" si="83">COUNTIF(C67,"*เฟอร์นิเจอร์ / ของตกแต่งบ้าน*")</f>
        <v>0</v>
      </c>
      <c r="M252">
        <f t="shared" ref="M252:M276" si="84">COUNTIF(C67,"*อาหาร / ขนม*")</f>
        <v>1</v>
      </c>
      <c r="N252">
        <f t="shared" ref="N252:N276" si="85">COUNTIF(C67,"*ไม่ได้ซื้อเลยค้าบบบบ*")</f>
        <v>0</v>
      </c>
      <c r="P252" s="14">
        <f t="shared" si="59"/>
        <v>66</v>
      </c>
      <c r="Q252">
        <f t="shared" si="60"/>
        <v>52</v>
      </c>
      <c r="R252">
        <f t="shared" si="61"/>
        <v>55</v>
      </c>
      <c r="S252">
        <f t="shared" si="62"/>
        <v>28</v>
      </c>
      <c r="T252">
        <f t="shared" si="63"/>
        <v>29</v>
      </c>
      <c r="U252">
        <f t="shared" si="64"/>
        <v>31</v>
      </c>
      <c r="V252">
        <f t="shared" si="65"/>
        <v>13</v>
      </c>
      <c r="W252">
        <f t="shared" si="66"/>
        <v>2</v>
      </c>
      <c r="X252">
        <f t="shared" si="67"/>
        <v>2</v>
      </c>
      <c r="Y252">
        <f t="shared" si="68"/>
        <v>29</v>
      </c>
      <c r="Z252">
        <f t="shared" si="69"/>
        <v>0</v>
      </c>
      <c r="AA252">
        <f t="shared" si="70"/>
        <v>22</v>
      </c>
      <c r="AB252">
        <f t="shared" si="71"/>
        <v>29</v>
      </c>
      <c r="AC252">
        <f t="shared" si="72"/>
        <v>0</v>
      </c>
    </row>
    <row r="253" spans="1:29" x14ac:dyDescent="0.2">
      <c r="A253">
        <f t="shared" ref="A253:A276" si="86">A252+1</f>
        <v>67</v>
      </c>
      <c r="B253">
        <f t="shared" si="73"/>
        <v>1</v>
      </c>
      <c r="C253">
        <f t="shared" si="74"/>
        <v>1</v>
      </c>
      <c r="D253">
        <f t="shared" si="75"/>
        <v>0</v>
      </c>
      <c r="E253">
        <f t="shared" si="76"/>
        <v>1</v>
      </c>
      <c r="F253">
        <f t="shared" si="77"/>
        <v>0</v>
      </c>
      <c r="G253">
        <f t="shared" si="78"/>
        <v>0</v>
      </c>
      <c r="H253">
        <f t="shared" si="79"/>
        <v>0</v>
      </c>
      <c r="I253">
        <f t="shared" si="80"/>
        <v>0</v>
      </c>
      <c r="J253">
        <f t="shared" si="81"/>
        <v>0</v>
      </c>
      <c r="K253">
        <f t="shared" si="82"/>
        <v>0</v>
      </c>
      <c r="L253">
        <f t="shared" si="83"/>
        <v>0</v>
      </c>
      <c r="M253">
        <f t="shared" si="84"/>
        <v>1</v>
      </c>
      <c r="N253">
        <f t="shared" si="85"/>
        <v>0</v>
      </c>
      <c r="P253" s="14">
        <f t="shared" ref="P253:P276" si="87">P252+1</f>
        <v>67</v>
      </c>
      <c r="Q253">
        <f t="shared" ref="Q253:Q276" si="88">IF(B253=1,Q252+1,Q252)</f>
        <v>53</v>
      </c>
      <c r="R253">
        <f t="shared" ref="R253:R276" si="89">IF(C253=1,R252+1,R252)</f>
        <v>56</v>
      </c>
      <c r="S253">
        <f t="shared" ref="S253:S276" si="90">IF(D253=1,S252+1,S252)</f>
        <v>28</v>
      </c>
      <c r="T253">
        <f t="shared" ref="T253:T276" si="91">IF(E253=1,T252+1,T252)</f>
        <v>30</v>
      </c>
      <c r="U253">
        <f t="shared" ref="U253:U276" si="92">IF(F253=1,U252+1,U252)</f>
        <v>31</v>
      </c>
      <c r="V253">
        <f t="shared" ref="V253:V276" si="93">IF(G253=1,V252+1,V252)</f>
        <v>13</v>
      </c>
      <c r="W253">
        <f t="shared" ref="W253:W276" si="94">IF(H253=1,W252+1,W252)</f>
        <v>2</v>
      </c>
      <c r="X253">
        <f t="shared" ref="X253:X276" si="95">IF(I253=1,X252+1,X252)</f>
        <v>2</v>
      </c>
      <c r="Y253">
        <f t="shared" ref="Y253:Y276" si="96">IF(J253=1,Y252+1,Y252)</f>
        <v>29</v>
      </c>
      <c r="Z253">
        <f t="shared" ref="Z253:Z276" si="97">IF(K253=1,Z252+1,Z252)</f>
        <v>0</v>
      </c>
      <c r="AA253">
        <f t="shared" ref="AA253:AA276" si="98">IF(L253=1,AA252+1,AA252)</f>
        <v>22</v>
      </c>
      <c r="AB253">
        <f t="shared" ref="AB253:AB276" si="99">IF(M253=1,AB252+1,AB252)</f>
        <v>30</v>
      </c>
      <c r="AC253">
        <f t="shared" ref="AC253:AC276" si="100">IF(N253=1,AC252+1,AC252)</f>
        <v>0</v>
      </c>
    </row>
    <row r="254" spans="1:29" x14ac:dyDescent="0.2">
      <c r="A254">
        <f t="shared" si="86"/>
        <v>68</v>
      </c>
      <c r="B254">
        <f t="shared" si="73"/>
        <v>1</v>
      </c>
      <c r="C254">
        <f t="shared" si="74"/>
        <v>0</v>
      </c>
      <c r="D254">
        <f t="shared" si="75"/>
        <v>0</v>
      </c>
      <c r="E254">
        <f t="shared" si="76"/>
        <v>0</v>
      </c>
      <c r="F254">
        <f t="shared" si="77"/>
        <v>0</v>
      </c>
      <c r="G254">
        <f t="shared" si="78"/>
        <v>0</v>
      </c>
      <c r="H254">
        <f t="shared" si="79"/>
        <v>0</v>
      </c>
      <c r="I254">
        <f t="shared" si="80"/>
        <v>0</v>
      </c>
      <c r="J254">
        <f t="shared" si="81"/>
        <v>0</v>
      </c>
      <c r="K254">
        <f t="shared" si="82"/>
        <v>0</v>
      </c>
      <c r="L254">
        <f t="shared" si="83"/>
        <v>0</v>
      </c>
      <c r="M254">
        <f t="shared" si="84"/>
        <v>0</v>
      </c>
      <c r="N254">
        <f t="shared" si="85"/>
        <v>0</v>
      </c>
      <c r="P254" s="14">
        <f t="shared" si="87"/>
        <v>68</v>
      </c>
      <c r="Q254">
        <f t="shared" si="88"/>
        <v>54</v>
      </c>
      <c r="R254">
        <f t="shared" si="89"/>
        <v>56</v>
      </c>
      <c r="S254">
        <f t="shared" si="90"/>
        <v>28</v>
      </c>
      <c r="T254">
        <f t="shared" si="91"/>
        <v>30</v>
      </c>
      <c r="U254">
        <f t="shared" si="92"/>
        <v>31</v>
      </c>
      <c r="V254">
        <f t="shared" si="93"/>
        <v>13</v>
      </c>
      <c r="W254">
        <f t="shared" si="94"/>
        <v>2</v>
      </c>
      <c r="X254">
        <f t="shared" si="95"/>
        <v>2</v>
      </c>
      <c r="Y254">
        <f t="shared" si="96"/>
        <v>29</v>
      </c>
      <c r="Z254">
        <f t="shared" si="97"/>
        <v>0</v>
      </c>
      <c r="AA254">
        <f t="shared" si="98"/>
        <v>22</v>
      </c>
      <c r="AB254">
        <f t="shared" si="99"/>
        <v>30</v>
      </c>
      <c r="AC254">
        <f t="shared" si="100"/>
        <v>0</v>
      </c>
    </row>
    <row r="255" spans="1:29" x14ac:dyDescent="0.2">
      <c r="A255">
        <f t="shared" si="86"/>
        <v>69</v>
      </c>
      <c r="B255">
        <f t="shared" si="73"/>
        <v>1</v>
      </c>
      <c r="C255">
        <f t="shared" si="74"/>
        <v>1</v>
      </c>
      <c r="D255">
        <f t="shared" si="75"/>
        <v>0</v>
      </c>
      <c r="E255">
        <f t="shared" si="76"/>
        <v>0</v>
      </c>
      <c r="F255">
        <f t="shared" si="77"/>
        <v>0</v>
      </c>
      <c r="G255">
        <f t="shared" si="78"/>
        <v>0</v>
      </c>
      <c r="H255">
        <f t="shared" si="79"/>
        <v>0</v>
      </c>
      <c r="I255">
        <f t="shared" si="80"/>
        <v>0</v>
      </c>
      <c r="J255">
        <f t="shared" si="81"/>
        <v>0</v>
      </c>
      <c r="K255">
        <f t="shared" si="82"/>
        <v>0</v>
      </c>
      <c r="L255">
        <f t="shared" si="83"/>
        <v>0</v>
      </c>
      <c r="M255">
        <f t="shared" si="84"/>
        <v>1</v>
      </c>
      <c r="N255">
        <f t="shared" si="85"/>
        <v>0</v>
      </c>
      <c r="P255" s="14">
        <f t="shared" si="87"/>
        <v>69</v>
      </c>
      <c r="Q255">
        <f t="shared" si="88"/>
        <v>55</v>
      </c>
      <c r="R255">
        <f t="shared" si="89"/>
        <v>57</v>
      </c>
      <c r="S255">
        <f t="shared" si="90"/>
        <v>28</v>
      </c>
      <c r="T255">
        <f t="shared" si="91"/>
        <v>30</v>
      </c>
      <c r="U255">
        <f t="shared" si="92"/>
        <v>31</v>
      </c>
      <c r="V255">
        <f t="shared" si="93"/>
        <v>13</v>
      </c>
      <c r="W255">
        <f t="shared" si="94"/>
        <v>2</v>
      </c>
      <c r="X255">
        <f t="shared" si="95"/>
        <v>2</v>
      </c>
      <c r="Y255">
        <f t="shared" si="96"/>
        <v>29</v>
      </c>
      <c r="Z255">
        <f t="shared" si="97"/>
        <v>0</v>
      </c>
      <c r="AA255">
        <f t="shared" si="98"/>
        <v>22</v>
      </c>
      <c r="AB255">
        <f t="shared" si="99"/>
        <v>31</v>
      </c>
      <c r="AC255">
        <f t="shared" si="100"/>
        <v>0</v>
      </c>
    </row>
    <row r="256" spans="1:29" x14ac:dyDescent="0.2">
      <c r="A256">
        <f t="shared" si="86"/>
        <v>70</v>
      </c>
      <c r="B256">
        <f t="shared" si="73"/>
        <v>0</v>
      </c>
      <c r="C256">
        <f t="shared" si="74"/>
        <v>0</v>
      </c>
      <c r="D256">
        <f t="shared" si="75"/>
        <v>0</v>
      </c>
      <c r="E256">
        <f t="shared" si="76"/>
        <v>0</v>
      </c>
      <c r="F256">
        <f t="shared" si="77"/>
        <v>0</v>
      </c>
      <c r="G256">
        <f t="shared" si="78"/>
        <v>1</v>
      </c>
      <c r="H256">
        <f t="shared" si="79"/>
        <v>0</v>
      </c>
      <c r="I256">
        <f t="shared" si="80"/>
        <v>0</v>
      </c>
      <c r="J256">
        <f t="shared" si="81"/>
        <v>1</v>
      </c>
      <c r="K256">
        <f t="shared" si="82"/>
        <v>0</v>
      </c>
      <c r="L256">
        <f t="shared" si="83"/>
        <v>0</v>
      </c>
      <c r="M256">
        <f t="shared" si="84"/>
        <v>0</v>
      </c>
      <c r="N256">
        <f t="shared" si="85"/>
        <v>0</v>
      </c>
      <c r="P256" s="14">
        <f t="shared" si="87"/>
        <v>70</v>
      </c>
      <c r="Q256">
        <f t="shared" si="88"/>
        <v>55</v>
      </c>
      <c r="R256">
        <f t="shared" si="89"/>
        <v>57</v>
      </c>
      <c r="S256">
        <f t="shared" si="90"/>
        <v>28</v>
      </c>
      <c r="T256">
        <f t="shared" si="91"/>
        <v>30</v>
      </c>
      <c r="U256">
        <f t="shared" si="92"/>
        <v>31</v>
      </c>
      <c r="V256">
        <f t="shared" si="93"/>
        <v>14</v>
      </c>
      <c r="W256">
        <f t="shared" si="94"/>
        <v>2</v>
      </c>
      <c r="X256">
        <f t="shared" si="95"/>
        <v>2</v>
      </c>
      <c r="Y256">
        <f t="shared" si="96"/>
        <v>30</v>
      </c>
      <c r="Z256">
        <f t="shared" si="97"/>
        <v>0</v>
      </c>
      <c r="AA256">
        <f t="shared" si="98"/>
        <v>22</v>
      </c>
      <c r="AB256">
        <f t="shared" si="99"/>
        <v>31</v>
      </c>
      <c r="AC256">
        <f t="shared" si="100"/>
        <v>0</v>
      </c>
    </row>
    <row r="257" spans="1:29" x14ac:dyDescent="0.2">
      <c r="A257">
        <f t="shared" si="86"/>
        <v>71</v>
      </c>
      <c r="B257">
        <f t="shared" si="73"/>
        <v>1</v>
      </c>
      <c r="C257">
        <f t="shared" si="74"/>
        <v>1</v>
      </c>
      <c r="D257">
        <f t="shared" si="75"/>
        <v>1</v>
      </c>
      <c r="E257">
        <f t="shared" si="76"/>
        <v>1</v>
      </c>
      <c r="F257">
        <f t="shared" si="77"/>
        <v>1</v>
      </c>
      <c r="G257">
        <f t="shared" si="78"/>
        <v>0</v>
      </c>
      <c r="H257">
        <f t="shared" si="79"/>
        <v>0</v>
      </c>
      <c r="I257">
        <f t="shared" si="80"/>
        <v>0</v>
      </c>
      <c r="J257">
        <f t="shared" si="81"/>
        <v>0</v>
      </c>
      <c r="K257">
        <f t="shared" si="82"/>
        <v>0</v>
      </c>
      <c r="L257">
        <f t="shared" si="83"/>
        <v>0</v>
      </c>
      <c r="M257">
        <f t="shared" si="84"/>
        <v>1</v>
      </c>
      <c r="N257">
        <f t="shared" si="85"/>
        <v>0</v>
      </c>
      <c r="P257" s="14">
        <f t="shared" si="87"/>
        <v>71</v>
      </c>
      <c r="Q257">
        <f t="shared" si="88"/>
        <v>56</v>
      </c>
      <c r="R257">
        <f t="shared" si="89"/>
        <v>58</v>
      </c>
      <c r="S257">
        <f t="shared" si="90"/>
        <v>29</v>
      </c>
      <c r="T257">
        <f t="shared" si="91"/>
        <v>31</v>
      </c>
      <c r="U257">
        <f t="shared" si="92"/>
        <v>32</v>
      </c>
      <c r="V257">
        <f t="shared" si="93"/>
        <v>14</v>
      </c>
      <c r="W257">
        <f t="shared" si="94"/>
        <v>2</v>
      </c>
      <c r="X257">
        <f t="shared" si="95"/>
        <v>2</v>
      </c>
      <c r="Y257">
        <f t="shared" si="96"/>
        <v>30</v>
      </c>
      <c r="Z257">
        <f t="shared" si="97"/>
        <v>0</v>
      </c>
      <c r="AA257">
        <f t="shared" si="98"/>
        <v>22</v>
      </c>
      <c r="AB257">
        <f t="shared" si="99"/>
        <v>32</v>
      </c>
      <c r="AC257">
        <f t="shared" si="100"/>
        <v>0</v>
      </c>
    </row>
    <row r="258" spans="1:29" x14ac:dyDescent="0.2">
      <c r="A258">
        <f t="shared" si="86"/>
        <v>72</v>
      </c>
      <c r="B258">
        <f t="shared" si="73"/>
        <v>1</v>
      </c>
      <c r="C258">
        <f t="shared" si="74"/>
        <v>1</v>
      </c>
      <c r="D258">
        <f t="shared" si="75"/>
        <v>1</v>
      </c>
      <c r="E258">
        <f t="shared" si="76"/>
        <v>1</v>
      </c>
      <c r="F258">
        <f t="shared" si="77"/>
        <v>0</v>
      </c>
      <c r="G258">
        <f t="shared" si="78"/>
        <v>0</v>
      </c>
      <c r="H258">
        <f t="shared" si="79"/>
        <v>0</v>
      </c>
      <c r="I258">
        <f t="shared" si="80"/>
        <v>0</v>
      </c>
      <c r="J258">
        <f t="shared" si="81"/>
        <v>0</v>
      </c>
      <c r="K258">
        <f t="shared" si="82"/>
        <v>0</v>
      </c>
      <c r="L258">
        <f t="shared" si="83"/>
        <v>1</v>
      </c>
      <c r="M258">
        <f t="shared" si="84"/>
        <v>1</v>
      </c>
      <c r="N258">
        <f t="shared" si="85"/>
        <v>0</v>
      </c>
      <c r="P258" s="14">
        <f t="shared" si="87"/>
        <v>72</v>
      </c>
      <c r="Q258">
        <f t="shared" si="88"/>
        <v>57</v>
      </c>
      <c r="R258">
        <f t="shared" si="89"/>
        <v>59</v>
      </c>
      <c r="S258">
        <f t="shared" si="90"/>
        <v>30</v>
      </c>
      <c r="T258">
        <f t="shared" si="91"/>
        <v>32</v>
      </c>
      <c r="U258">
        <f t="shared" si="92"/>
        <v>32</v>
      </c>
      <c r="V258">
        <f t="shared" si="93"/>
        <v>14</v>
      </c>
      <c r="W258">
        <f t="shared" si="94"/>
        <v>2</v>
      </c>
      <c r="X258">
        <f t="shared" si="95"/>
        <v>2</v>
      </c>
      <c r="Y258">
        <f t="shared" si="96"/>
        <v>30</v>
      </c>
      <c r="Z258">
        <f t="shared" si="97"/>
        <v>0</v>
      </c>
      <c r="AA258">
        <f t="shared" si="98"/>
        <v>23</v>
      </c>
      <c r="AB258">
        <f t="shared" si="99"/>
        <v>33</v>
      </c>
      <c r="AC258">
        <f t="shared" si="100"/>
        <v>0</v>
      </c>
    </row>
    <row r="259" spans="1:29" x14ac:dyDescent="0.2">
      <c r="A259">
        <f t="shared" si="86"/>
        <v>73</v>
      </c>
      <c r="B259">
        <f t="shared" si="73"/>
        <v>1</v>
      </c>
      <c r="C259">
        <f t="shared" si="74"/>
        <v>0</v>
      </c>
      <c r="D259">
        <f t="shared" si="75"/>
        <v>0</v>
      </c>
      <c r="E259">
        <f t="shared" si="76"/>
        <v>1</v>
      </c>
      <c r="F259">
        <f t="shared" si="77"/>
        <v>0</v>
      </c>
      <c r="G259">
        <f t="shared" si="78"/>
        <v>1</v>
      </c>
      <c r="H259">
        <f t="shared" si="79"/>
        <v>0</v>
      </c>
      <c r="I259">
        <f t="shared" si="80"/>
        <v>0</v>
      </c>
      <c r="J259">
        <f t="shared" si="81"/>
        <v>1</v>
      </c>
      <c r="K259">
        <f t="shared" si="82"/>
        <v>0</v>
      </c>
      <c r="L259">
        <f t="shared" si="83"/>
        <v>0</v>
      </c>
      <c r="M259">
        <f t="shared" si="84"/>
        <v>0</v>
      </c>
      <c r="N259">
        <f t="shared" si="85"/>
        <v>0</v>
      </c>
      <c r="P259" s="14">
        <f t="shared" si="87"/>
        <v>73</v>
      </c>
      <c r="Q259">
        <f t="shared" si="88"/>
        <v>58</v>
      </c>
      <c r="R259">
        <f t="shared" si="89"/>
        <v>59</v>
      </c>
      <c r="S259">
        <f t="shared" si="90"/>
        <v>30</v>
      </c>
      <c r="T259">
        <f t="shared" si="91"/>
        <v>33</v>
      </c>
      <c r="U259">
        <f t="shared" si="92"/>
        <v>32</v>
      </c>
      <c r="V259">
        <f t="shared" si="93"/>
        <v>15</v>
      </c>
      <c r="W259">
        <f t="shared" si="94"/>
        <v>2</v>
      </c>
      <c r="X259">
        <f t="shared" si="95"/>
        <v>2</v>
      </c>
      <c r="Y259">
        <f t="shared" si="96"/>
        <v>31</v>
      </c>
      <c r="Z259">
        <f t="shared" si="97"/>
        <v>0</v>
      </c>
      <c r="AA259">
        <f t="shared" si="98"/>
        <v>23</v>
      </c>
      <c r="AB259">
        <f t="shared" si="99"/>
        <v>33</v>
      </c>
      <c r="AC259">
        <f t="shared" si="100"/>
        <v>0</v>
      </c>
    </row>
    <row r="260" spans="1:29" x14ac:dyDescent="0.2">
      <c r="A260">
        <f t="shared" si="86"/>
        <v>74</v>
      </c>
      <c r="B260">
        <f t="shared" si="73"/>
        <v>1</v>
      </c>
      <c r="C260">
        <f t="shared" si="74"/>
        <v>1</v>
      </c>
      <c r="D260">
        <f t="shared" si="75"/>
        <v>1</v>
      </c>
      <c r="E260">
        <f t="shared" si="76"/>
        <v>1</v>
      </c>
      <c r="F260">
        <f t="shared" si="77"/>
        <v>1</v>
      </c>
      <c r="G260">
        <f t="shared" si="78"/>
        <v>0</v>
      </c>
      <c r="H260">
        <f t="shared" si="79"/>
        <v>0</v>
      </c>
      <c r="I260">
        <f t="shared" si="80"/>
        <v>0</v>
      </c>
      <c r="J260">
        <f t="shared" si="81"/>
        <v>0</v>
      </c>
      <c r="K260">
        <f t="shared" si="82"/>
        <v>0</v>
      </c>
      <c r="L260">
        <f t="shared" si="83"/>
        <v>0</v>
      </c>
      <c r="M260">
        <f t="shared" si="84"/>
        <v>0</v>
      </c>
      <c r="N260">
        <f t="shared" si="85"/>
        <v>0</v>
      </c>
      <c r="P260" s="14">
        <f t="shared" si="87"/>
        <v>74</v>
      </c>
      <c r="Q260">
        <f t="shared" si="88"/>
        <v>59</v>
      </c>
      <c r="R260">
        <f t="shared" si="89"/>
        <v>60</v>
      </c>
      <c r="S260">
        <f t="shared" si="90"/>
        <v>31</v>
      </c>
      <c r="T260">
        <f t="shared" si="91"/>
        <v>34</v>
      </c>
      <c r="U260">
        <f t="shared" si="92"/>
        <v>33</v>
      </c>
      <c r="V260">
        <f t="shared" si="93"/>
        <v>15</v>
      </c>
      <c r="W260">
        <f t="shared" si="94"/>
        <v>2</v>
      </c>
      <c r="X260">
        <f t="shared" si="95"/>
        <v>2</v>
      </c>
      <c r="Y260">
        <f t="shared" si="96"/>
        <v>31</v>
      </c>
      <c r="Z260">
        <f t="shared" si="97"/>
        <v>0</v>
      </c>
      <c r="AA260">
        <f t="shared" si="98"/>
        <v>23</v>
      </c>
      <c r="AB260">
        <f t="shared" si="99"/>
        <v>33</v>
      </c>
      <c r="AC260">
        <f t="shared" si="100"/>
        <v>0</v>
      </c>
    </row>
    <row r="261" spans="1:29" x14ac:dyDescent="0.2">
      <c r="A261">
        <f t="shared" si="86"/>
        <v>75</v>
      </c>
      <c r="B261">
        <f t="shared" si="73"/>
        <v>1</v>
      </c>
      <c r="C261">
        <f t="shared" si="74"/>
        <v>0</v>
      </c>
      <c r="D261">
        <f t="shared" si="75"/>
        <v>0</v>
      </c>
      <c r="E261">
        <f t="shared" si="76"/>
        <v>1</v>
      </c>
      <c r="F261">
        <f t="shared" si="77"/>
        <v>0</v>
      </c>
      <c r="G261">
        <f t="shared" si="78"/>
        <v>0</v>
      </c>
      <c r="H261">
        <f t="shared" si="79"/>
        <v>0</v>
      </c>
      <c r="I261">
        <f t="shared" si="80"/>
        <v>0</v>
      </c>
      <c r="J261">
        <f t="shared" si="81"/>
        <v>0</v>
      </c>
      <c r="K261">
        <f t="shared" si="82"/>
        <v>0</v>
      </c>
      <c r="L261">
        <f t="shared" si="83"/>
        <v>0</v>
      </c>
      <c r="M261">
        <f t="shared" si="84"/>
        <v>1</v>
      </c>
      <c r="N261">
        <f t="shared" si="85"/>
        <v>0</v>
      </c>
      <c r="P261" s="14">
        <f t="shared" si="87"/>
        <v>75</v>
      </c>
      <c r="Q261">
        <f t="shared" si="88"/>
        <v>60</v>
      </c>
      <c r="R261">
        <f t="shared" si="89"/>
        <v>60</v>
      </c>
      <c r="S261">
        <f t="shared" si="90"/>
        <v>31</v>
      </c>
      <c r="T261">
        <f t="shared" si="91"/>
        <v>35</v>
      </c>
      <c r="U261">
        <f t="shared" si="92"/>
        <v>33</v>
      </c>
      <c r="V261">
        <f t="shared" si="93"/>
        <v>15</v>
      </c>
      <c r="W261">
        <f t="shared" si="94"/>
        <v>2</v>
      </c>
      <c r="X261">
        <f t="shared" si="95"/>
        <v>2</v>
      </c>
      <c r="Y261">
        <f t="shared" si="96"/>
        <v>31</v>
      </c>
      <c r="Z261">
        <f t="shared" si="97"/>
        <v>0</v>
      </c>
      <c r="AA261">
        <f t="shared" si="98"/>
        <v>23</v>
      </c>
      <c r="AB261">
        <f t="shared" si="99"/>
        <v>34</v>
      </c>
      <c r="AC261">
        <f t="shared" si="100"/>
        <v>0</v>
      </c>
    </row>
    <row r="262" spans="1:29" x14ac:dyDescent="0.2">
      <c r="A262">
        <f t="shared" si="86"/>
        <v>76</v>
      </c>
      <c r="B262">
        <f t="shared" si="73"/>
        <v>1</v>
      </c>
      <c r="C262">
        <f t="shared" si="74"/>
        <v>1</v>
      </c>
      <c r="D262">
        <f t="shared" si="75"/>
        <v>1</v>
      </c>
      <c r="E262">
        <f t="shared" si="76"/>
        <v>1</v>
      </c>
      <c r="F262">
        <f t="shared" si="77"/>
        <v>1</v>
      </c>
      <c r="G262">
        <f t="shared" si="78"/>
        <v>0</v>
      </c>
      <c r="H262">
        <f t="shared" si="79"/>
        <v>0</v>
      </c>
      <c r="I262">
        <f t="shared" si="80"/>
        <v>0</v>
      </c>
      <c r="J262">
        <f t="shared" si="81"/>
        <v>1</v>
      </c>
      <c r="K262">
        <f t="shared" si="82"/>
        <v>0</v>
      </c>
      <c r="L262">
        <f t="shared" si="83"/>
        <v>1</v>
      </c>
      <c r="M262">
        <f t="shared" si="84"/>
        <v>1</v>
      </c>
      <c r="N262">
        <f t="shared" si="85"/>
        <v>0</v>
      </c>
      <c r="P262" s="14">
        <f t="shared" si="87"/>
        <v>76</v>
      </c>
      <c r="Q262">
        <f t="shared" si="88"/>
        <v>61</v>
      </c>
      <c r="R262">
        <f t="shared" si="89"/>
        <v>61</v>
      </c>
      <c r="S262">
        <f t="shared" si="90"/>
        <v>32</v>
      </c>
      <c r="T262">
        <f t="shared" si="91"/>
        <v>36</v>
      </c>
      <c r="U262">
        <f t="shared" si="92"/>
        <v>34</v>
      </c>
      <c r="V262">
        <f t="shared" si="93"/>
        <v>15</v>
      </c>
      <c r="W262">
        <f t="shared" si="94"/>
        <v>2</v>
      </c>
      <c r="X262">
        <f t="shared" si="95"/>
        <v>2</v>
      </c>
      <c r="Y262">
        <f t="shared" si="96"/>
        <v>32</v>
      </c>
      <c r="Z262">
        <f t="shared" si="97"/>
        <v>0</v>
      </c>
      <c r="AA262">
        <f t="shared" si="98"/>
        <v>24</v>
      </c>
      <c r="AB262">
        <f t="shared" si="99"/>
        <v>35</v>
      </c>
      <c r="AC262">
        <f t="shared" si="100"/>
        <v>0</v>
      </c>
    </row>
    <row r="263" spans="1:29" x14ac:dyDescent="0.2">
      <c r="A263">
        <f t="shared" si="86"/>
        <v>77</v>
      </c>
      <c r="B263">
        <f t="shared" si="73"/>
        <v>1</v>
      </c>
      <c r="C263">
        <f t="shared" si="74"/>
        <v>0</v>
      </c>
      <c r="D263">
        <f t="shared" si="75"/>
        <v>1</v>
      </c>
      <c r="E263">
        <f t="shared" si="76"/>
        <v>1</v>
      </c>
      <c r="F263">
        <f t="shared" si="77"/>
        <v>0</v>
      </c>
      <c r="G263">
        <f t="shared" si="78"/>
        <v>0</v>
      </c>
      <c r="H263">
        <f t="shared" si="79"/>
        <v>0</v>
      </c>
      <c r="I263">
        <f t="shared" si="80"/>
        <v>0</v>
      </c>
      <c r="J263">
        <f t="shared" si="81"/>
        <v>0</v>
      </c>
      <c r="K263">
        <f t="shared" si="82"/>
        <v>0</v>
      </c>
      <c r="L263">
        <f t="shared" si="83"/>
        <v>0</v>
      </c>
      <c r="M263">
        <f t="shared" si="84"/>
        <v>1</v>
      </c>
      <c r="N263">
        <f t="shared" si="85"/>
        <v>0</v>
      </c>
      <c r="P263" s="14">
        <f t="shared" si="87"/>
        <v>77</v>
      </c>
      <c r="Q263">
        <f t="shared" si="88"/>
        <v>62</v>
      </c>
      <c r="R263">
        <f t="shared" si="89"/>
        <v>61</v>
      </c>
      <c r="S263">
        <f t="shared" si="90"/>
        <v>33</v>
      </c>
      <c r="T263">
        <f t="shared" si="91"/>
        <v>37</v>
      </c>
      <c r="U263">
        <f t="shared" si="92"/>
        <v>34</v>
      </c>
      <c r="V263">
        <f t="shared" si="93"/>
        <v>15</v>
      </c>
      <c r="W263">
        <f t="shared" si="94"/>
        <v>2</v>
      </c>
      <c r="X263">
        <f t="shared" si="95"/>
        <v>2</v>
      </c>
      <c r="Y263">
        <f t="shared" si="96"/>
        <v>32</v>
      </c>
      <c r="Z263">
        <f t="shared" si="97"/>
        <v>0</v>
      </c>
      <c r="AA263">
        <f t="shared" si="98"/>
        <v>24</v>
      </c>
      <c r="AB263">
        <f t="shared" si="99"/>
        <v>36</v>
      </c>
      <c r="AC263">
        <f t="shared" si="100"/>
        <v>0</v>
      </c>
    </row>
    <row r="264" spans="1:29" x14ac:dyDescent="0.2">
      <c r="A264">
        <f t="shared" si="86"/>
        <v>78</v>
      </c>
      <c r="B264">
        <f t="shared" si="73"/>
        <v>1</v>
      </c>
      <c r="C264">
        <f t="shared" si="74"/>
        <v>1</v>
      </c>
      <c r="D264">
        <f t="shared" si="75"/>
        <v>1</v>
      </c>
      <c r="E264">
        <f t="shared" si="76"/>
        <v>0</v>
      </c>
      <c r="F264">
        <f t="shared" si="77"/>
        <v>0</v>
      </c>
      <c r="G264">
        <f t="shared" si="78"/>
        <v>0</v>
      </c>
      <c r="H264">
        <f t="shared" si="79"/>
        <v>0</v>
      </c>
      <c r="I264">
        <f t="shared" si="80"/>
        <v>0</v>
      </c>
      <c r="J264">
        <f t="shared" si="81"/>
        <v>1</v>
      </c>
      <c r="K264">
        <f t="shared" si="82"/>
        <v>0</v>
      </c>
      <c r="L264">
        <f t="shared" si="83"/>
        <v>1</v>
      </c>
      <c r="M264">
        <f t="shared" si="84"/>
        <v>1</v>
      </c>
      <c r="N264">
        <f t="shared" si="85"/>
        <v>0</v>
      </c>
      <c r="P264" s="14">
        <f t="shared" si="87"/>
        <v>78</v>
      </c>
      <c r="Q264">
        <f t="shared" si="88"/>
        <v>63</v>
      </c>
      <c r="R264">
        <f t="shared" si="89"/>
        <v>62</v>
      </c>
      <c r="S264">
        <f t="shared" si="90"/>
        <v>34</v>
      </c>
      <c r="T264">
        <f t="shared" si="91"/>
        <v>37</v>
      </c>
      <c r="U264">
        <f t="shared" si="92"/>
        <v>34</v>
      </c>
      <c r="V264">
        <f t="shared" si="93"/>
        <v>15</v>
      </c>
      <c r="W264">
        <f t="shared" si="94"/>
        <v>2</v>
      </c>
      <c r="X264">
        <f t="shared" si="95"/>
        <v>2</v>
      </c>
      <c r="Y264">
        <f t="shared" si="96"/>
        <v>33</v>
      </c>
      <c r="Z264">
        <f t="shared" si="97"/>
        <v>0</v>
      </c>
      <c r="AA264">
        <f t="shared" si="98"/>
        <v>25</v>
      </c>
      <c r="AB264">
        <f t="shared" si="99"/>
        <v>37</v>
      </c>
      <c r="AC264">
        <f t="shared" si="100"/>
        <v>0</v>
      </c>
    </row>
    <row r="265" spans="1:29" x14ac:dyDescent="0.2">
      <c r="A265">
        <f t="shared" si="86"/>
        <v>79</v>
      </c>
      <c r="B265">
        <f t="shared" si="73"/>
        <v>0</v>
      </c>
      <c r="C265">
        <f t="shared" si="74"/>
        <v>0</v>
      </c>
      <c r="D265">
        <f t="shared" si="75"/>
        <v>0</v>
      </c>
      <c r="E265">
        <f t="shared" si="76"/>
        <v>0</v>
      </c>
      <c r="F265">
        <f t="shared" si="77"/>
        <v>0</v>
      </c>
      <c r="G265">
        <f t="shared" si="78"/>
        <v>0</v>
      </c>
      <c r="H265">
        <f t="shared" si="79"/>
        <v>0</v>
      </c>
      <c r="I265">
        <f t="shared" si="80"/>
        <v>0</v>
      </c>
      <c r="J265">
        <f t="shared" si="81"/>
        <v>1</v>
      </c>
      <c r="K265">
        <f t="shared" si="82"/>
        <v>0</v>
      </c>
      <c r="L265">
        <f t="shared" si="83"/>
        <v>0</v>
      </c>
      <c r="M265">
        <f t="shared" si="84"/>
        <v>1</v>
      </c>
      <c r="N265">
        <f t="shared" si="85"/>
        <v>0</v>
      </c>
      <c r="P265" s="14">
        <f t="shared" si="87"/>
        <v>79</v>
      </c>
      <c r="Q265">
        <f t="shared" si="88"/>
        <v>63</v>
      </c>
      <c r="R265">
        <f t="shared" si="89"/>
        <v>62</v>
      </c>
      <c r="S265">
        <f t="shared" si="90"/>
        <v>34</v>
      </c>
      <c r="T265">
        <f t="shared" si="91"/>
        <v>37</v>
      </c>
      <c r="U265">
        <f t="shared" si="92"/>
        <v>34</v>
      </c>
      <c r="V265">
        <f t="shared" si="93"/>
        <v>15</v>
      </c>
      <c r="W265">
        <f t="shared" si="94"/>
        <v>2</v>
      </c>
      <c r="X265">
        <f t="shared" si="95"/>
        <v>2</v>
      </c>
      <c r="Y265">
        <f t="shared" si="96"/>
        <v>34</v>
      </c>
      <c r="Z265">
        <f t="shared" si="97"/>
        <v>0</v>
      </c>
      <c r="AA265">
        <f t="shared" si="98"/>
        <v>25</v>
      </c>
      <c r="AB265">
        <f t="shared" si="99"/>
        <v>38</v>
      </c>
      <c r="AC265">
        <f t="shared" si="100"/>
        <v>0</v>
      </c>
    </row>
    <row r="266" spans="1:29" x14ac:dyDescent="0.2">
      <c r="A266">
        <f t="shared" si="86"/>
        <v>80</v>
      </c>
      <c r="B266">
        <f t="shared" si="73"/>
        <v>1</v>
      </c>
      <c r="C266">
        <f t="shared" si="74"/>
        <v>1</v>
      </c>
      <c r="D266">
        <f t="shared" si="75"/>
        <v>1</v>
      </c>
      <c r="E266">
        <f t="shared" si="76"/>
        <v>0</v>
      </c>
      <c r="F266">
        <f t="shared" si="77"/>
        <v>0</v>
      </c>
      <c r="G266">
        <f t="shared" si="78"/>
        <v>0</v>
      </c>
      <c r="H266">
        <f t="shared" si="79"/>
        <v>0</v>
      </c>
      <c r="I266">
        <f t="shared" si="80"/>
        <v>0</v>
      </c>
      <c r="J266">
        <f t="shared" si="81"/>
        <v>0</v>
      </c>
      <c r="K266">
        <f t="shared" si="82"/>
        <v>0</v>
      </c>
      <c r="L266">
        <f t="shared" si="83"/>
        <v>1</v>
      </c>
      <c r="M266">
        <f t="shared" si="84"/>
        <v>1</v>
      </c>
      <c r="N266">
        <f t="shared" si="85"/>
        <v>0</v>
      </c>
      <c r="P266" s="14">
        <f t="shared" si="87"/>
        <v>80</v>
      </c>
      <c r="Q266">
        <f t="shared" si="88"/>
        <v>64</v>
      </c>
      <c r="R266">
        <f t="shared" si="89"/>
        <v>63</v>
      </c>
      <c r="S266">
        <f t="shared" si="90"/>
        <v>35</v>
      </c>
      <c r="T266">
        <f t="shared" si="91"/>
        <v>37</v>
      </c>
      <c r="U266">
        <f t="shared" si="92"/>
        <v>34</v>
      </c>
      <c r="V266">
        <f t="shared" si="93"/>
        <v>15</v>
      </c>
      <c r="W266">
        <f t="shared" si="94"/>
        <v>2</v>
      </c>
      <c r="X266">
        <f t="shared" si="95"/>
        <v>2</v>
      </c>
      <c r="Y266">
        <f t="shared" si="96"/>
        <v>34</v>
      </c>
      <c r="Z266">
        <f t="shared" si="97"/>
        <v>0</v>
      </c>
      <c r="AA266">
        <f t="shared" si="98"/>
        <v>26</v>
      </c>
      <c r="AB266">
        <f t="shared" si="99"/>
        <v>39</v>
      </c>
      <c r="AC266">
        <f t="shared" si="100"/>
        <v>0</v>
      </c>
    </row>
    <row r="267" spans="1:29" x14ac:dyDescent="0.2">
      <c r="A267">
        <f t="shared" si="86"/>
        <v>81</v>
      </c>
      <c r="B267">
        <f t="shared" si="73"/>
        <v>1</v>
      </c>
      <c r="C267">
        <f t="shared" si="74"/>
        <v>0</v>
      </c>
      <c r="D267">
        <f t="shared" si="75"/>
        <v>0</v>
      </c>
      <c r="E267">
        <f t="shared" si="76"/>
        <v>0</v>
      </c>
      <c r="F267">
        <f t="shared" si="77"/>
        <v>0</v>
      </c>
      <c r="G267">
        <f t="shared" si="78"/>
        <v>0</v>
      </c>
      <c r="H267">
        <f t="shared" si="79"/>
        <v>1</v>
      </c>
      <c r="I267">
        <f t="shared" si="80"/>
        <v>0</v>
      </c>
      <c r="J267">
        <f t="shared" si="81"/>
        <v>0</v>
      </c>
      <c r="K267">
        <f t="shared" si="82"/>
        <v>0</v>
      </c>
      <c r="L267">
        <f t="shared" si="83"/>
        <v>0</v>
      </c>
      <c r="M267">
        <f t="shared" si="84"/>
        <v>0</v>
      </c>
      <c r="N267">
        <f t="shared" si="85"/>
        <v>0</v>
      </c>
      <c r="P267" s="14">
        <f t="shared" si="87"/>
        <v>81</v>
      </c>
      <c r="Q267">
        <f t="shared" si="88"/>
        <v>65</v>
      </c>
      <c r="R267">
        <f t="shared" si="89"/>
        <v>63</v>
      </c>
      <c r="S267">
        <f t="shared" si="90"/>
        <v>35</v>
      </c>
      <c r="T267">
        <f t="shared" si="91"/>
        <v>37</v>
      </c>
      <c r="U267">
        <f t="shared" si="92"/>
        <v>34</v>
      </c>
      <c r="V267">
        <f t="shared" si="93"/>
        <v>15</v>
      </c>
      <c r="W267">
        <f t="shared" si="94"/>
        <v>3</v>
      </c>
      <c r="X267">
        <f t="shared" si="95"/>
        <v>2</v>
      </c>
      <c r="Y267">
        <f t="shared" si="96"/>
        <v>34</v>
      </c>
      <c r="Z267">
        <f t="shared" si="97"/>
        <v>0</v>
      </c>
      <c r="AA267">
        <f t="shared" si="98"/>
        <v>26</v>
      </c>
      <c r="AB267">
        <f t="shared" si="99"/>
        <v>39</v>
      </c>
      <c r="AC267">
        <f t="shared" si="100"/>
        <v>0</v>
      </c>
    </row>
    <row r="268" spans="1:29" x14ac:dyDescent="0.2">
      <c r="A268">
        <f t="shared" si="86"/>
        <v>82</v>
      </c>
      <c r="B268">
        <f t="shared" si="73"/>
        <v>1</v>
      </c>
      <c r="C268">
        <f t="shared" si="74"/>
        <v>0</v>
      </c>
      <c r="D268">
        <f t="shared" si="75"/>
        <v>0</v>
      </c>
      <c r="E268">
        <f t="shared" si="76"/>
        <v>0</v>
      </c>
      <c r="F268">
        <f t="shared" si="77"/>
        <v>0</v>
      </c>
      <c r="G268">
        <f t="shared" si="78"/>
        <v>0</v>
      </c>
      <c r="H268">
        <f t="shared" si="79"/>
        <v>0</v>
      </c>
      <c r="I268">
        <f t="shared" si="80"/>
        <v>0</v>
      </c>
      <c r="J268">
        <f t="shared" si="81"/>
        <v>0</v>
      </c>
      <c r="K268">
        <f t="shared" si="82"/>
        <v>0</v>
      </c>
      <c r="L268">
        <f t="shared" si="83"/>
        <v>1</v>
      </c>
      <c r="M268">
        <f t="shared" si="84"/>
        <v>0</v>
      </c>
      <c r="N268">
        <f t="shared" si="85"/>
        <v>0</v>
      </c>
      <c r="P268" s="14">
        <f t="shared" si="87"/>
        <v>82</v>
      </c>
      <c r="Q268">
        <f t="shared" si="88"/>
        <v>66</v>
      </c>
      <c r="R268">
        <f t="shared" si="89"/>
        <v>63</v>
      </c>
      <c r="S268">
        <f t="shared" si="90"/>
        <v>35</v>
      </c>
      <c r="T268">
        <f t="shared" si="91"/>
        <v>37</v>
      </c>
      <c r="U268">
        <f t="shared" si="92"/>
        <v>34</v>
      </c>
      <c r="V268">
        <f t="shared" si="93"/>
        <v>15</v>
      </c>
      <c r="W268">
        <f t="shared" si="94"/>
        <v>3</v>
      </c>
      <c r="X268">
        <f t="shared" si="95"/>
        <v>2</v>
      </c>
      <c r="Y268">
        <f t="shared" si="96"/>
        <v>34</v>
      </c>
      <c r="Z268">
        <f t="shared" si="97"/>
        <v>0</v>
      </c>
      <c r="AA268">
        <f t="shared" si="98"/>
        <v>27</v>
      </c>
      <c r="AB268">
        <f t="shared" si="99"/>
        <v>39</v>
      </c>
      <c r="AC268">
        <f t="shared" si="100"/>
        <v>0</v>
      </c>
    </row>
    <row r="269" spans="1:29" x14ac:dyDescent="0.2">
      <c r="A269">
        <f t="shared" si="86"/>
        <v>83</v>
      </c>
      <c r="B269">
        <f t="shared" si="73"/>
        <v>1</v>
      </c>
      <c r="C269">
        <f t="shared" si="74"/>
        <v>1</v>
      </c>
      <c r="D269">
        <f t="shared" si="75"/>
        <v>1</v>
      </c>
      <c r="E269">
        <f t="shared" si="76"/>
        <v>0</v>
      </c>
      <c r="F269">
        <f t="shared" si="77"/>
        <v>0</v>
      </c>
      <c r="G269">
        <f t="shared" si="78"/>
        <v>0</v>
      </c>
      <c r="H269">
        <f t="shared" si="79"/>
        <v>0</v>
      </c>
      <c r="I269">
        <f t="shared" si="80"/>
        <v>0</v>
      </c>
      <c r="J269">
        <f t="shared" si="81"/>
        <v>0</v>
      </c>
      <c r="K269">
        <f t="shared" si="82"/>
        <v>0</v>
      </c>
      <c r="L269">
        <f t="shared" si="83"/>
        <v>0</v>
      </c>
      <c r="M269">
        <f t="shared" si="84"/>
        <v>1</v>
      </c>
      <c r="N269">
        <f t="shared" si="85"/>
        <v>0</v>
      </c>
      <c r="P269" s="14">
        <f t="shared" si="87"/>
        <v>83</v>
      </c>
      <c r="Q269">
        <f t="shared" si="88"/>
        <v>67</v>
      </c>
      <c r="R269">
        <f t="shared" si="89"/>
        <v>64</v>
      </c>
      <c r="S269">
        <f t="shared" si="90"/>
        <v>36</v>
      </c>
      <c r="T269">
        <f t="shared" si="91"/>
        <v>37</v>
      </c>
      <c r="U269">
        <f t="shared" si="92"/>
        <v>34</v>
      </c>
      <c r="V269">
        <f t="shared" si="93"/>
        <v>15</v>
      </c>
      <c r="W269">
        <f t="shared" si="94"/>
        <v>3</v>
      </c>
      <c r="X269">
        <f t="shared" si="95"/>
        <v>2</v>
      </c>
      <c r="Y269">
        <f t="shared" si="96"/>
        <v>34</v>
      </c>
      <c r="Z269">
        <f t="shared" si="97"/>
        <v>0</v>
      </c>
      <c r="AA269">
        <f t="shared" si="98"/>
        <v>27</v>
      </c>
      <c r="AB269">
        <f t="shared" si="99"/>
        <v>40</v>
      </c>
      <c r="AC269">
        <f t="shared" si="100"/>
        <v>0</v>
      </c>
    </row>
    <row r="270" spans="1:29" x14ac:dyDescent="0.2">
      <c r="A270">
        <f t="shared" si="86"/>
        <v>84</v>
      </c>
      <c r="B270">
        <f t="shared" si="73"/>
        <v>1</v>
      </c>
      <c r="C270">
        <f t="shared" si="74"/>
        <v>1</v>
      </c>
      <c r="D270">
        <f t="shared" si="75"/>
        <v>1</v>
      </c>
      <c r="E270">
        <f t="shared" si="76"/>
        <v>1</v>
      </c>
      <c r="F270">
        <f t="shared" si="77"/>
        <v>0</v>
      </c>
      <c r="G270">
        <f t="shared" si="78"/>
        <v>0</v>
      </c>
      <c r="H270">
        <f t="shared" si="79"/>
        <v>0</v>
      </c>
      <c r="I270">
        <f t="shared" si="80"/>
        <v>0</v>
      </c>
      <c r="J270">
        <f t="shared" si="81"/>
        <v>0</v>
      </c>
      <c r="K270">
        <f t="shared" si="82"/>
        <v>0</v>
      </c>
      <c r="L270">
        <f t="shared" si="83"/>
        <v>0</v>
      </c>
      <c r="M270">
        <f t="shared" si="84"/>
        <v>1</v>
      </c>
      <c r="N270">
        <f t="shared" si="85"/>
        <v>0</v>
      </c>
      <c r="P270" s="14">
        <f t="shared" si="87"/>
        <v>84</v>
      </c>
      <c r="Q270">
        <f t="shared" si="88"/>
        <v>68</v>
      </c>
      <c r="R270">
        <f t="shared" si="89"/>
        <v>65</v>
      </c>
      <c r="S270">
        <f t="shared" si="90"/>
        <v>37</v>
      </c>
      <c r="T270">
        <f t="shared" si="91"/>
        <v>38</v>
      </c>
      <c r="U270">
        <f t="shared" si="92"/>
        <v>34</v>
      </c>
      <c r="V270">
        <f t="shared" si="93"/>
        <v>15</v>
      </c>
      <c r="W270">
        <f t="shared" si="94"/>
        <v>3</v>
      </c>
      <c r="X270">
        <f t="shared" si="95"/>
        <v>2</v>
      </c>
      <c r="Y270">
        <f t="shared" si="96"/>
        <v>34</v>
      </c>
      <c r="Z270">
        <f t="shared" si="97"/>
        <v>0</v>
      </c>
      <c r="AA270">
        <f t="shared" si="98"/>
        <v>27</v>
      </c>
      <c r="AB270">
        <f t="shared" si="99"/>
        <v>41</v>
      </c>
      <c r="AC270">
        <f t="shared" si="100"/>
        <v>0</v>
      </c>
    </row>
    <row r="271" spans="1:29" x14ac:dyDescent="0.2">
      <c r="A271">
        <f t="shared" si="86"/>
        <v>85</v>
      </c>
      <c r="B271">
        <f t="shared" si="73"/>
        <v>1</v>
      </c>
      <c r="C271">
        <f t="shared" si="74"/>
        <v>1</v>
      </c>
      <c r="D271">
        <f t="shared" si="75"/>
        <v>0</v>
      </c>
      <c r="E271">
        <f t="shared" si="76"/>
        <v>1</v>
      </c>
      <c r="F271">
        <f t="shared" si="77"/>
        <v>0</v>
      </c>
      <c r="G271">
        <f t="shared" si="78"/>
        <v>0</v>
      </c>
      <c r="H271">
        <f t="shared" si="79"/>
        <v>0</v>
      </c>
      <c r="I271">
        <f t="shared" si="80"/>
        <v>0</v>
      </c>
      <c r="J271">
        <f t="shared" si="81"/>
        <v>0</v>
      </c>
      <c r="K271">
        <f t="shared" si="82"/>
        <v>0</v>
      </c>
      <c r="L271">
        <f t="shared" si="83"/>
        <v>0</v>
      </c>
      <c r="M271">
        <f t="shared" si="84"/>
        <v>1</v>
      </c>
      <c r="N271">
        <f t="shared" si="85"/>
        <v>0</v>
      </c>
      <c r="P271" s="14">
        <f t="shared" si="87"/>
        <v>85</v>
      </c>
      <c r="Q271">
        <f t="shared" si="88"/>
        <v>69</v>
      </c>
      <c r="R271">
        <f t="shared" si="89"/>
        <v>66</v>
      </c>
      <c r="S271">
        <f t="shared" si="90"/>
        <v>37</v>
      </c>
      <c r="T271">
        <f t="shared" si="91"/>
        <v>39</v>
      </c>
      <c r="U271">
        <f t="shared" si="92"/>
        <v>34</v>
      </c>
      <c r="V271">
        <f t="shared" si="93"/>
        <v>15</v>
      </c>
      <c r="W271">
        <f t="shared" si="94"/>
        <v>3</v>
      </c>
      <c r="X271">
        <f t="shared" si="95"/>
        <v>2</v>
      </c>
      <c r="Y271">
        <f t="shared" si="96"/>
        <v>34</v>
      </c>
      <c r="Z271">
        <f t="shared" si="97"/>
        <v>0</v>
      </c>
      <c r="AA271">
        <f t="shared" si="98"/>
        <v>27</v>
      </c>
      <c r="AB271">
        <f t="shared" si="99"/>
        <v>42</v>
      </c>
      <c r="AC271">
        <f t="shared" si="100"/>
        <v>0</v>
      </c>
    </row>
    <row r="272" spans="1:29" x14ac:dyDescent="0.2">
      <c r="A272">
        <f t="shared" si="86"/>
        <v>86</v>
      </c>
      <c r="B272">
        <f t="shared" si="73"/>
        <v>1</v>
      </c>
      <c r="C272">
        <f t="shared" si="74"/>
        <v>0</v>
      </c>
      <c r="D272">
        <f t="shared" si="75"/>
        <v>0</v>
      </c>
      <c r="E272">
        <f t="shared" si="76"/>
        <v>0</v>
      </c>
      <c r="F272">
        <f t="shared" si="77"/>
        <v>1</v>
      </c>
      <c r="G272">
        <f t="shared" si="78"/>
        <v>0</v>
      </c>
      <c r="H272">
        <f t="shared" si="79"/>
        <v>0</v>
      </c>
      <c r="I272">
        <f t="shared" si="80"/>
        <v>0</v>
      </c>
      <c r="J272">
        <f t="shared" si="81"/>
        <v>0</v>
      </c>
      <c r="K272">
        <f t="shared" si="82"/>
        <v>0</v>
      </c>
      <c r="L272">
        <f t="shared" si="83"/>
        <v>1</v>
      </c>
      <c r="M272">
        <f t="shared" si="84"/>
        <v>1</v>
      </c>
      <c r="N272">
        <f t="shared" si="85"/>
        <v>0</v>
      </c>
      <c r="P272" s="14">
        <f t="shared" si="87"/>
        <v>86</v>
      </c>
      <c r="Q272">
        <f t="shared" si="88"/>
        <v>70</v>
      </c>
      <c r="R272">
        <f t="shared" si="89"/>
        <v>66</v>
      </c>
      <c r="S272">
        <f t="shared" si="90"/>
        <v>37</v>
      </c>
      <c r="T272">
        <f t="shared" si="91"/>
        <v>39</v>
      </c>
      <c r="U272">
        <f t="shared" si="92"/>
        <v>35</v>
      </c>
      <c r="V272">
        <f t="shared" si="93"/>
        <v>15</v>
      </c>
      <c r="W272">
        <f t="shared" si="94"/>
        <v>3</v>
      </c>
      <c r="X272">
        <f t="shared" si="95"/>
        <v>2</v>
      </c>
      <c r="Y272">
        <f t="shared" si="96"/>
        <v>34</v>
      </c>
      <c r="Z272">
        <f t="shared" si="97"/>
        <v>0</v>
      </c>
      <c r="AA272">
        <f t="shared" si="98"/>
        <v>28</v>
      </c>
      <c r="AB272">
        <f t="shared" si="99"/>
        <v>43</v>
      </c>
      <c r="AC272">
        <f t="shared" si="100"/>
        <v>0</v>
      </c>
    </row>
    <row r="273" spans="1:29" x14ac:dyDescent="0.2">
      <c r="A273">
        <f t="shared" si="86"/>
        <v>87</v>
      </c>
      <c r="B273">
        <f t="shared" si="73"/>
        <v>1</v>
      </c>
      <c r="C273">
        <f t="shared" si="74"/>
        <v>1</v>
      </c>
      <c r="D273">
        <f t="shared" si="75"/>
        <v>1</v>
      </c>
      <c r="E273">
        <f t="shared" si="76"/>
        <v>0</v>
      </c>
      <c r="F273">
        <f t="shared" si="77"/>
        <v>0</v>
      </c>
      <c r="G273">
        <f t="shared" si="78"/>
        <v>0</v>
      </c>
      <c r="H273">
        <f t="shared" si="79"/>
        <v>0</v>
      </c>
      <c r="I273">
        <f t="shared" si="80"/>
        <v>0</v>
      </c>
      <c r="J273">
        <f t="shared" si="81"/>
        <v>0</v>
      </c>
      <c r="K273">
        <f t="shared" si="82"/>
        <v>0</v>
      </c>
      <c r="L273">
        <f t="shared" si="83"/>
        <v>0</v>
      </c>
      <c r="M273">
        <f t="shared" si="84"/>
        <v>1</v>
      </c>
      <c r="N273">
        <f t="shared" si="85"/>
        <v>0</v>
      </c>
      <c r="P273" s="14">
        <f t="shared" si="87"/>
        <v>87</v>
      </c>
      <c r="Q273">
        <f t="shared" si="88"/>
        <v>71</v>
      </c>
      <c r="R273">
        <f t="shared" si="89"/>
        <v>67</v>
      </c>
      <c r="S273">
        <f t="shared" si="90"/>
        <v>38</v>
      </c>
      <c r="T273">
        <f t="shared" si="91"/>
        <v>39</v>
      </c>
      <c r="U273">
        <f t="shared" si="92"/>
        <v>35</v>
      </c>
      <c r="V273">
        <f t="shared" si="93"/>
        <v>15</v>
      </c>
      <c r="W273">
        <f t="shared" si="94"/>
        <v>3</v>
      </c>
      <c r="X273">
        <f t="shared" si="95"/>
        <v>2</v>
      </c>
      <c r="Y273">
        <f t="shared" si="96"/>
        <v>34</v>
      </c>
      <c r="Z273">
        <f t="shared" si="97"/>
        <v>0</v>
      </c>
      <c r="AA273">
        <f t="shared" si="98"/>
        <v>28</v>
      </c>
      <c r="AB273">
        <f t="shared" si="99"/>
        <v>44</v>
      </c>
      <c r="AC273">
        <f t="shared" si="100"/>
        <v>0</v>
      </c>
    </row>
    <row r="274" spans="1:29" x14ac:dyDescent="0.2">
      <c r="A274">
        <f t="shared" si="86"/>
        <v>88</v>
      </c>
      <c r="B274">
        <f t="shared" si="73"/>
        <v>0</v>
      </c>
      <c r="C274">
        <f t="shared" si="74"/>
        <v>0</v>
      </c>
      <c r="D274">
        <f t="shared" si="75"/>
        <v>0</v>
      </c>
      <c r="E274">
        <f t="shared" si="76"/>
        <v>0</v>
      </c>
      <c r="F274">
        <f t="shared" si="77"/>
        <v>1</v>
      </c>
      <c r="G274">
        <f t="shared" si="78"/>
        <v>0</v>
      </c>
      <c r="H274">
        <f t="shared" si="79"/>
        <v>0</v>
      </c>
      <c r="I274">
        <f t="shared" si="80"/>
        <v>0</v>
      </c>
      <c r="J274">
        <f t="shared" si="81"/>
        <v>0</v>
      </c>
      <c r="K274">
        <f t="shared" si="82"/>
        <v>0</v>
      </c>
      <c r="L274">
        <f t="shared" si="83"/>
        <v>1</v>
      </c>
      <c r="M274">
        <f t="shared" si="84"/>
        <v>0</v>
      </c>
      <c r="N274">
        <f t="shared" si="85"/>
        <v>0</v>
      </c>
      <c r="P274" s="14">
        <f t="shared" si="87"/>
        <v>88</v>
      </c>
      <c r="Q274">
        <f t="shared" si="88"/>
        <v>71</v>
      </c>
      <c r="R274">
        <f t="shared" si="89"/>
        <v>67</v>
      </c>
      <c r="S274">
        <f t="shared" si="90"/>
        <v>38</v>
      </c>
      <c r="T274">
        <f t="shared" si="91"/>
        <v>39</v>
      </c>
      <c r="U274">
        <f t="shared" si="92"/>
        <v>36</v>
      </c>
      <c r="V274">
        <f t="shared" si="93"/>
        <v>15</v>
      </c>
      <c r="W274">
        <f t="shared" si="94"/>
        <v>3</v>
      </c>
      <c r="X274">
        <f t="shared" si="95"/>
        <v>2</v>
      </c>
      <c r="Y274">
        <f t="shared" si="96"/>
        <v>34</v>
      </c>
      <c r="Z274">
        <f t="shared" si="97"/>
        <v>0</v>
      </c>
      <c r="AA274">
        <f t="shared" si="98"/>
        <v>29</v>
      </c>
      <c r="AB274">
        <f t="shared" si="99"/>
        <v>44</v>
      </c>
      <c r="AC274">
        <f t="shared" si="100"/>
        <v>0</v>
      </c>
    </row>
    <row r="275" spans="1:29" x14ac:dyDescent="0.2">
      <c r="A275">
        <f t="shared" si="86"/>
        <v>89</v>
      </c>
      <c r="B275">
        <f t="shared" si="73"/>
        <v>0</v>
      </c>
      <c r="C275">
        <f t="shared" si="74"/>
        <v>1</v>
      </c>
      <c r="D275">
        <f t="shared" si="75"/>
        <v>0</v>
      </c>
      <c r="E275">
        <f t="shared" si="76"/>
        <v>0</v>
      </c>
      <c r="F275">
        <f t="shared" si="77"/>
        <v>1</v>
      </c>
      <c r="G275">
        <f t="shared" si="78"/>
        <v>0</v>
      </c>
      <c r="H275">
        <f t="shared" si="79"/>
        <v>0</v>
      </c>
      <c r="I275">
        <f t="shared" si="80"/>
        <v>0</v>
      </c>
      <c r="J275">
        <f t="shared" si="81"/>
        <v>0</v>
      </c>
      <c r="K275">
        <f t="shared" si="82"/>
        <v>0</v>
      </c>
      <c r="L275">
        <f t="shared" si="83"/>
        <v>0</v>
      </c>
      <c r="M275">
        <f t="shared" si="84"/>
        <v>1</v>
      </c>
      <c r="N275">
        <f t="shared" si="85"/>
        <v>0</v>
      </c>
      <c r="P275" s="14">
        <f t="shared" si="87"/>
        <v>89</v>
      </c>
      <c r="Q275">
        <f t="shared" si="88"/>
        <v>71</v>
      </c>
      <c r="R275">
        <f t="shared" si="89"/>
        <v>68</v>
      </c>
      <c r="S275">
        <f t="shared" si="90"/>
        <v>38</v>
      </c>
      <c r="T275">
        <f t="shared" si="91"/>
        <v>39</v>
      </c>
      <c r="U275">
        <f t="shared" si="92"/>
        <v>37</v>
      </c>
      <c r="V275">
        <f t="shared" si="93"/>
        <v>15</v>
      </c>
      <c r="W275">
        <f t="shared" si="94"/>
        <v>3</v>
      </c>
      <c r="X275">
        <f t="shared" si="95"/>
        <v>2</v>
      </c>
      <c r="Y275">
        <f t="shared" si="96"/>
        <v>34</v>
      </c>
      <c r="Z275">
        <f t="shared" si="97"/>
        <v>0</v>
      </c>
      <c r="AA275">
        <f t="shared" si="98"/>
        <v>29</v>
      </c>
      <c r="AB275">
        <f t="shared" si="99"/>
        <v>45</v>
      </c>
      <c r="AC275">
        <f t="shared" si="100"/>
        <v>0</v>
      </c>
    </row>
    <row r="276" spans="1:29" x14ac:dyDescent="0.2">
      <c r="A276">
        <f t="shared" si="86"/>
        <v>90</v>
      </c>
      <c r="B276">
        <f t="shared" si="73"/>
        <v>0</v>
      </c>
      <c r="C276">
        <f t="shared" si="74"/>
        <v>1</v>
      </c>
      <c r="D276">
        <f t="shared" si="75"/>
        <v>0</v>
      </c>
      <c r="E276">
        <f t="shared" si="76"/>
        <v>1</v>
      </c>
      <c r="F276">
        <f t="shared" si="77"/>
        <v>0</v>
      </c>
      <c r="G276">
        <f t="shared" si="78"/>
        <v>0</v>
      </c>
      <c r="H276">
        <f t="shared" si="79"/>
        <v>0</v>
      </c>
      <c r="I276">
        <f t="shared" si="80"/>
        <v>0</v>
      </c>
      <c r="J276">
        <f t="shared" si="81"/>
        <v>0</v>
      </c>
      <c r="K276">
        <f t="shared" si="82"/>
        <v>0</v>
      </c>
      <c r="L276">
        <f t="shared" si="83"/>
        <v>0</v>
      </c>
      <c r="M276">
        <f t="shared" si="84"/>
        <v>1</v>
      </c>
      <c r="N276">
        <f t="shared" si="85"/>
        <v>0</v>
      </c>
      <c r="P276" s="21">
        <f t="shared" si="87"/>
        <v>90</v>
      </c>
      <c r="Q276" s="20">
        <f t="shared" si="88"/>
        <v>71</v>
      </c>
      <c r="R276" s="20">
        <f t="shared" si="89"/>
        <v>69</v>
      </c>
      <c r="S276" s="20">
        <f t="shared" si="90"/>
        <v>38</v>
      </c>
      <c r="T276" s="20">
        <f t="shared" si="91"/>
        <v>40</v>
      </c>
      <c r="U276" s="20">
        <f t="shared" si="92"/>
        <v>37</v>
      </c>
      <c r="V276" s="20">
        <f t="shared" si="93"/>
        <v>15</v>
      </c>
      <c r="W276" s="20">
        <f t="shared" si="94"/>
        <v>3</v>
      </c>
      <c r="X276" s="20">
        <f t="shared" si="95"/>
        <v>2</v>
      </c>
      <c r="Y276" s="20">
        <f t="shared" si="96"/>
        <v>34</v>
      </c>
      <c r="Z276" s="20">
        <f t="shared" si="97"/>
        <v>0</v>
      </c>
      <c r="AA276" s="20">
        <f t="shared" si="98"/>
        <v>29</v>
      </c>
      <c r="AB276" s="20">
        <f t="shared" si="99"/>
        <v>46</v>
      </c>
      <c r="AC276" s="20">
        <f t="shared" si="100"/>
        <v>0</v>
      </c>
    </row>
    <row r="277" spans="1:29" x14ac:dyDescent="0.2">
      <c r="A277" s="12" t="s">
        <v>236</v>
      </c>
      <c r="B277" s="6">
        <f>SUM(B187:B276)</f>
        <v>71</v>
      </c>
      <c r="C277" s="6">
        <f t="shared" ref="C277:N277" si="101">SUM(C187:C276)</f>
        <v>69</v>
      </c>
      <c r="D277" s="6">
        <f t="shared" si="101"/>
        <v>38</v>
      </c>
      <c r="E277" s="6">
        <f t="shared" si="101"/>
        <v>40</v>
      </c>
      <c r="F277" s="6">
        <f t="shared" si="101"/>
        <v>37</v>
      </c>
      <c r="G277" s="6">
        <f t="shared" si="101"/>
        <v>15</v>
      </c>
      <c r="H277" s="6">
        <f t="shared" si="101"/>
        <v>3</v>
      </c>
      <c r="I277" s="6">
        <f t="shared" si="101"/>
        <v>2</v>
      </c>
      <c r="J277" s="6">
        <f t="shared" si="101"/>
        <v>34</v>
      </c>
      <c r="K277" s="6">
        <f t="shared" si="101"/>
        <v>0</v>
      </c>
      <c r="L277" s="6">
        <f t="shared" si="101"/>
        <v>29</v>
      </c>
      <c r="M277" s="6">
        <f t="shared" si="101"/>
        <v>46</v>
      </c>
      <c r="N277" s="6">
        <f t="shared" si="101"/>
        <v>0</v>
      </c>
    </row>
    <row r="279" spans="1:29" x14ac:dyDescent="0.2">
      <c r="A279" s="14"/>
      <c r="B279" s="16" t="s">
        <v>9</v>
      </c>
      <c r="C279" s="17" t="s">
        <v>86</v>
      </c>
      <c r="D279" s="16" t="s">
        <v>83</v>
      </c>
      <c r="E279" s="16" t="s">
        <v>234</v>
      </c>
      <c r="F279" s="16" t="s">
        <v>135</v>
      </c>
      <c r="G279" s="16" t="s">
        <v>37</v>
      </c>
      <c r="H279" s="16" t="s">
        <v>235</v>
      </c>
      <c r="J279" s="14"/>
      <c r="K279" s="16" t="s">
        <v>9</v>
      </c>
      <c r="L279" s="17" t="s">
        <v>86</v>
      </c>
      <c r="M279" s="16" t="s">
        <v>83</v>
      </c>
      <c r="N279" s="16" t="s">
        <v>234</v>
      </c>
      <c r="O279" s="16" t="s">
        <v>135</v>
      </c>
      <c r="P279" s="16" t="s">
        <v>37</v>
      </c>
      <c r="Q279" s="16" t="s">
        <v>235</v>
      </c>
    </row>
    <row r="280" spans="1:29" x14ac:dyDescent="0.2">
      <c r="A280" s="14">
        <v>1</v>
      </c>
      <c r="B280">
        <f>COUNTIF(E2,"*Kerry Express*")</f>
        <v>1</v>
      </c>
      <c r="C280" s="13">
        <f>COUNTIF(E2,"*J&amp;T Express*")</f>
        <v>1</v>
      </c>
      <c r="D280">
        <f>COUNTIF(E2,"*Flash*")</f>
        <v>1</v>
      </c>
      <c r="E280">
        <f>COUNTIF(E2,"*BEST Express*")</f>
        <v>0</v>
      </c>
      <c r="F280">
        <f>COUNTIF(E2,"*ThaiPost*")</f>
        <v>0</v>
      </c>
      <c r="G280">
        <f>COUNTIF(E2,"*DHL Express*")</f>
        <v>1</v>
      </c>
      <c r="H280">
        <f>COUNTIF(E2,"*Ninja Van*")</f>
        <v>1</v>
      </c>
      <c r="J280" s="14">
        <v>1</v>
      </c>
      <c r="K280">
        <f>IF(B280=1,1,B280)</f>
        <v>1</v>
      </c>
      <c r="L280">
        <f t="shared" ref="L280:Q280" si="102">IF(C280=1,1,C280)</f>
        <v>1</v>
      </c>
      <c r="M280">
        <f t="shared" si="102"/>
        <v>1</v>
      </c>
      <c r="N280">
        <f t="shared" si="102"/>
        <v>0</v>
      </c>
      <c r="O280">
        <f t="shared" si="102"/>
        <v>0</v>
      </c>
      <c r="P280">
        <f t="shared" si="102"/>
        <v>1</v>
      </c>
      <c r="Q280">
        <f t="shared" si="102"/>
        <v>1</v>
      </c>
    </row>
    <row r="281" spans="1:29" x14ac:dyDescent="0.2">
      <c r="A281">
        <f>A280+1</f>
        <v>2</v>
      </c>
      <c r="B281">
        <f t="shared" ref="B281:B344" si="103">COUNTIF(E3,"*Kerry Express*")</f>
        <v>1</v>
      </c>
      <c r="C281" s="13">
        <f t="shared" ref="C281:C344" si="104">COUNTIF(E3,"*J&amp;T Express*")</f>
        <v>1</v>
      </c>
      <c r="D281">
        <f t="shared" ref="D281:D344" si="105">COUNTIF(E3,"*Flash*")</f>
        <v>1</v>
      </c>
      <c r="E281">
        <f t="shared" ref="E281:E344" si="106">COUNTIF(E3,"*BEST Express*")</f>
        <v>1</v>
      </c>
      <c r="F281">
        <f t="shared" ref="F281:F344" si="107">COUNTIF(E3,"*ThaiPost*")</f>
        <v>1</v>
      </c>
      <c r="G281">
        <f t="shared" ref="G281:G344" si="108">COUNTIF(E3,"*DHL Express*")</f>
        <v>1</v>
      </c>
      <c r="H281">
        <f t="shared" ref="H281:H344" si="109">COUNTIF(E3,"*Ninja Van*")</f>
        <v>1</v>
      </c>
      <c r="J281" s="14">
        <f>J280+1</f>
        <v>2</v>
      </c>
      <c r="K281">
        <f>IF(B281=1,K280+1,K280)</f>
        <v>2</v>
      </c>
      <c r="L281">
        <f t="shared" ref="L281:Q281" si="110">IF(C281=1,L280+1,L280)</f>
        <v>2</v>
      </c>
      <c r="M281">
        <f t="shared" si="110"/>
        <v>2</v>
      </c>
      <c r="N281">
        <f t="shared" si="110"/>
        <v>1</v>
      </c>
      <c r="O281">
        <f t="shared" si="110"/>
        <v>1</v>
      </c>
      <c r="P281">
        <f t="shared" si="110"/>
        <v>2</v>
      </c>
      <c r="Q281">
        <f t="shared" si="110"/>
        <v>2</v>
      </c>
    </row>
    <row r="282" spans="1:29" x14ac:dyDescent="0.2">
      <c r="A282">
        <f t="shared" ref="A282:A345" si="111">A281+1</f>
        <v>3</v>
      </c>
      <c r="B282">
        <f t="shared" si="103"/>
        <v>0</v>
      </c>
      <c r="C282" s="13">
        <f t="shared" si="104"/>
        <v>0</v>
      </c>
      <c r="D282">
        <f t="shared" si="105"/>
        <v>0</v>
      </c>
      <c r="E282">
        <f t="shared" si="106"/>
        <v>0</v>
      </c>
      <c r="F282">
        <f t="shared" si="107"/>
        <v>0</v>
      </c>
      <c r="G282">
        <f t="shared" si="108"/>
        <v>1</v>
      </c>
      <c r="H282">
        <f t="shared" si="109"/>
        <v>0</v>
      </c>
      <c r="J282" s="14">
        <f t="shared" ref="J282:J345" si="112">J281+1</f>
        <v>3</v>
      </c>
      <c r="K282">
        <f t="shared" ref="K282:K345" si="113">IF(B282=1,K281+1,K281)</f>
        <v>2</v>
      </c>
      <c r="L282">
        <f t="shared" ref="L282:L345" si="114">IF(C282=1,L281+1,L281)</f>
        <v>2</v>
      </c>
      <c r="M282">
        <f t="shared" ref="M282:M345" si="115">IF(D282=1,M281+1,M281)</f>
        <v>2</v>
      </c>
      <c r="N282">
        <f t="shared" ref="N282:N345" si="116">IF(E282=1,N281+1,N281)</f>
        <v>1</v>
      </c>
      <c r="O282">
        <f t="shared" ref="O282:O345" si="117">IF(F282=1,O281+1,O281)</f>
        <v>1</v>
      </c>
      <c r="P282">
        <f t="shared" ref="P282:P345" si="118">IF(G282=1,P281+1,P281)</f>
        <v>3</v>
      </c>
      <c r="Q282">
        <f t="shared" ref="Q282:Q345" si="119">IF(H282=1,Q281+1,Q281)</f>
        <v>2</v>
      </c>
    </row>
    <row r="283" spans="1:29" x14ac:dyDescent="0.2">
      <c r="A283">
        <f t="shared" si="111"/>
        <v>4</v>
      </c>
      <c r="B283">
        <f t="shared" si="103"/>
        <v>1</v>
      </c>
      <c r="C283" s="13">
        <f t="shared" si="104"/>
        <v>1</v>
      </c>
      <c r="D283">
        <f t="shared" si="105"/>
        <v>1</v>
      </c>
      <c r="E283">
        <f t="shared" si="106"/>
        <v>0</v>
      </c>
      <c r="F283">
        <f t="shared" si="107"/>
        <v>1</v>
      </c>
      <c r="G283">
        <f t="shared" si="108"/>
        <v>0</v>
      </c>
      <c r="H283">
        <f t="shared" si="109"/>
        <v>0</v>
      </c>
      <c r="J283" s="14">
        <f t="shared" si="112"/>
        <v>4</v>
      </c>
      <c r="K283">
        <f t="shared" si="113"/>
        <v>3</v>
      </c>
      <c r="L283">
        <f t="shared" si="114"/>
        <v>3</v>
      </c>
      <c r="M283">
        <f t="shared" si="115"/>
        <v>3</v>
      </c>
      <c r="N283">
        <f t="shared" si="116"/>
        <v>1</v>
      </c>
      <c r="O283">
        <f t="shared" si="117"/>
        <v>2</v>
      </c>
      <c r="P283">
        <f t="shared" si="118"/>
        <v>3</v>
      </c>
      <c r="Q283">
        <f t="shared" si="119"/>
        <v>2</v>
      </c>
    </row>
    <row r="284" spans="1:29" x14ac:dyDescent="0.2">
      <c r="A284">
        <f t="shared" si="111"/>
        <v>5</v>
      </c>
      <c r="B284">
        <f t="shared" si="103"/>
        <v>1</v>
      </c>
      <c r="C284" s="13">
        <f t="shared" si="104"/>
        <v>1</v>
      </c>
      <c r="D284">
        <f t="shared" si="105"/>
        <v>1</v>
      </c>
      <c r="E284">
        <f t="shared" si="106"/>
        <v>0</v>
      </c>
      <c r="F284">
        <f t="shared" si="107"/>
        <v>0</v>
      </c>
      <c r="G284">
        <f t="shared" si="108"/>
        <v>1</v>
      </c>
      <c r="H284">
        <f t="shared" si="109"/>
        <v>0</v>
      </c>
      <c r="J284" s="14">
        <f t="shared" si="112"/>
        <v>5</v>
      </c>
      <c r="K284">
        <f t="shared" si="113"/>
        <v>4</v>
      </c>
      <c r="L284">
        <f t="shared" si="114"/>
        <v>4</v>
      </c>
      <c r="M284">
        <f t="shared" si="115"/>
        <v>4</v>
      </c>
      <c r="N284">
        <f t="shared" si="116"/>
        <v>1</v>
      </c>
      <c r="O284">
        <f t="shared" si="117"/>
        <v>2</v>
      </c>
      <c r="P284">
        <f t="shared" si="118"/>
        <v>4</v>
      </c>
      <c r="Q284">
        <f t="shared" si="119"/>
        <v>2</v>
      </c>
    </row>
    <row r="285" spans="1:29" x14ac:dyDescent="0.2">
      <c r="A285">
        <f t="shared" si="111"/>
        <v>6</v>
      </c>
      <c r="B285">
        <f t="shared" si="103"/>
        <v>1</v>
      </c>
      <c r="C285" s="13">
        <f t="shared" si="104"/>
        <v>1</v>
      </c>
      <c r="D285">
        <f t="shared" si="105"/>
        <v>1</v>
      </c>
      <c r="E285">
        <f t="shared" si="106"/>
        <v>1</v>
      </c>
      <c r="F285">
        <f t="shared" si="107"/>
        <v>1</v>
      </c>
      <c r="G285">
        <f t="shared" si="108"/>
        <v>1</v>
      </c>
      <c r="H285">
        <f t="shared" si="109"/>
        <v>0</v>
      </c>
      <c r="J285" s="14">
        <f t="shared" si="112"/>
        <v>6</v>
      </c>
      <c r="K285">
        <f t="shared" si="113"/>
        <v>5</v>
      </c>
      <c r="L285">
        <f t="shared" si="114"/>
        <v>5</v>
      </c>
      <c r="M285">
        <f t="shared" si="115"/>
        <v>5</v>
      </c>
      <c r="N285">
        <f t="shared" si="116"/>
        <v>2</v>
      </c>
      <c r="O285">
        <f t="shared" si="117"/>
        <v>3</v>
      </c>
      <c r="P285">
        <f t="shared" si="118"/>
        <v>5</v>
      </c>
      <c r="Q285">
        <f t="shared" si="119"/>
        <v>2</v>
      </c>
    </row>
    <row r="286" spans="1:29" x14ac:dyDescent="0.2">
      <c r="A286">
        <f t="shared" si="111"/>
        <v>7</v>
      </c>
      <c r="B286">
        <f t="shared" si="103"/>
        <v>1</v>
      </c>
      <c r="C286" s="13">
        <f t="shared" si="104"/>
        <v>0</v>
      </c>
      <c r="D286">
        <f t="shared" si="105"/>
        <v>0</v>
      </c>
      <c r="E286">
        <f t="shared" si="106"/>
        <v>0</v>
      </c>
      <c r="F286">
        <f t="shared" si="107"/>
        <v>1</v>
      </c>
      <c r="G286">
        <f t="shared" si="108"/>
        <v>0</v>
      </c>
      <c r="H286">
        <f t="shared" si="109"/>
        <v>0</v>
      </c>
      <c r="J286" s="14">
        <f t="shared" si="112"/>
        <v>7</v>
      </c>
      <c r="K286">
        <f t="shared" si="113"/>
        <v>6</v>
      </c>
      <c r="L286">
        <f t="shared" si="114"/>
        <v>5</v>
      </c>
      <c r="M286">
        <f t="shared" si="115"/>
        <v>5</v>
      </c>
      <c r="N286">
        <f t="shared" si="116"/>
        <v>2</v>
      </c>
      <c r="O286">
        <f t="shared" si="117"/>
        <v>4</v>
      </c>
      <c r="P286">
        <f t="shared" si="118"/>
        <v>5</v>
      </c>
      <c r="Q286">
        <f t="shared" si="119"/>
        <v>2</v>
      </c>
    </row>
    <row r="287" spans="1:29" x14ac:dyDescent="0.2">
      <c r="A287">
        <f t="shared" si="111"/>
        <v>8</v>
      </c>
      <c r="B287">
        <f t="shared" si="103"/>
        <v>1</v>
      </c>
      <c r="C287" s="13">
        <f t="shared" si="104"/>
        <v>1</v>
      </c>
      <c r="D287">
        <f t="shared" si="105"/>
        <v>1</v>
      </c>
      <c r="E287">
        <f t="shared" si="106"/>
        <v>0</v>
      </c>
      <c r="F287">
        <f t="shared" si="107"/>
        <v>1</v>
      </c>
      <c r="G287">
        <f t="shared" si="108"/>
        <v>0</v>
      </c>
      <c r="H287">
        <f t="shared" si="109"/>
        <v>0</v>
      </c>
      <c r="J287" s="14">
        <f t="shared" si="112"/>
        <v>8</v>
      </c>
      <c r="K287">
        <f t="shared" si="113"/>
        <v>7</v>
      </c>
      <c r="L287">
        <f t="shared" si="114"/>
        <v>6</v>
      </c>
      <c r="M287">
        <f t="shared" si="115"/>
        <v>6</v>
      </c>
      <c r="N287">
        <f t="shared" si="116"/>
        <v>2</v>
      </c>
      <c r="O287">
        <f t="shared" si="117"/>
        <v>5</v>
      </c>
      <c r="P287">
        <f t="shared" si="118"/>
        <v>5</v>
      </c>
      <c r="Q287">
        <f t="shared" si="119"/>
        <v>2</v>
      </c>
    </row>
    <row r="288" spans="1:29" x14ac:dyDescent="0.2">
      <c r="A288">
        <f t="shared" si="111"/>
        <v>9</v>
      </c>
      <c r="B288">
        <f t="shared" si="103"/>
        <v>0</v>
      </c>
      <c r="C288" s="13">
        <f t="shared" si="104"/>
        <v>0</v>
      </c>
      <c r="D288">
        <f t="shared" si="105"/>
        <v>1</v>
      </c>
      <c r="E288">
        <f t="shared" si="106"/>
        <v>0</v>
      </c>
      <c r="F288">
        <f t="shared" si="107"/>
        <v>0</v>
      </c>
      <c r="G288">
        <f t="shared" si="108"/>
        <v>1</v>
      </c>
      <c r="H288">
        <f t="shared" si="109"/>
        <v>0</v>
      </c>
      <c r="J288" s="14">
        <f t="shared" si="112"/>
        <v>9</v>
      </c>
      <c r="K288">
        <f t="shared" si="113"/>
        <v>7</v>
      </c>
      <c r="L288">
        <f t="shared" si="114"/>
        <v>6</v>
      </c>
      <c r="M288">
        <f t="shared" si="115"/>
        <v>7</v>
      </c>
      <c r="N288">
        <f t="shared" si="116"/>
        <v>2</v>
      </c>
      <c r="O288">
        <f t="shared" si="117"/>
        <v>5</v>
      </c>
      <c r="P288">
        <f t="shared" si="118"/>
        <v>6</v>
      </c>
      <c r="Q288">
        <f t="shared" si="119"/>
        <v>2</v>
      </c>
    </row>
    <row r="289" spans="1:17" x14ac:dyDescent="0.2">
      <c r="A289">
        <f t="shared" si="111"/>
        <v>10</v>
      </c>
      <c r="B289">
        <f t="shared" si="103"/>
        <v>1</v>
      </c>
      <c r="C289" s="13">
        <f t="shared" si="104"/>
        <v>1</v>
      </c>
      <c r="D289">
        <f t="shared" si="105"/>
        <v>1</v>
      </c>
      <c r="E289">
        <f t="shared" si="106"/>
        <v>1</v>
      </c>
      <c r="F289">
        <f t="shared" si="107"/>
        <v>1</v>
      </c>
      <c r="G289">
        <f t="shared" si="108"/>
        <v>0</v>
      </c>
      <c r="H289">
        <f t="shared" si="109"/>
        <v>0</v>
      </c>
      <c r="J289" s="14">
        <f t="shared" si="112"/>
        <v>10</v>
      </c>
      <c r="K289">
        <f t="shared" si="113"/>
        <v>8</v>
      </c>
      <c r="L289">
        <f t="shared" si="114"/>
        <v>7</v>
      </c>
      <c r="M289">
        <f t="shared" si="115"/>
        <v>8</v>
      </c>
      <c r="N289">
        <f t="shared" si="116"/>
        <v>3</v>
      </c>
      <c r="O289">
        <f t="shared" si="117"/>
        <v>6</v>
      </c>
      <c r="P289">
        <f t="shared" si="118"/>
        <v>6</v>
      </c>
      <c r="Q289">
        <f t="shared" si="119"/>
        <v>2</v>
      </c>
    </row>
    <row r="290" spans="1:17" x14ac:dyDescent="0.2">
      <c r="A290">
        <f t="shared" si="111"/>
        <v>11</v>
      </c>
      <c r="B290">
        <f t="shared" si="103"/>
        <v>1</v>
      </c>
      <c r="C290" s="13">
        <f t="shared" si="104"/>
        <v>0</v>
      </c>
      <c r="D290">
        <f t="shared" si="105"/>
        <v>1</v>
      </c>
      <c r="E290">
        <f t="shared" si="106"/>
        <v>0</v>
      </c>
      <c r="F290">
        <f t="shared" si="107"/>
        <v>0</v>
      </c>
      <c r="G290">
        <f t="shared" si="108"/>
        <v>0</v>
      </c>
      <c r="H290">
        <f t="shared" si="109"/>
        <v>0</v>
      </c>
      <c r="J290" s="14">
        <f t="shared" si="112"/>
        <v>11</v>
      </c>
      <c r="K290">
        <f t="shared" si="113"/>
        <v>9</v>
      </c>
      <c r="L290">
        <f t="shared" si="114"/>
        <v>7</v>
      </c>
      <c r="M290">
        <f t="shared" si="115"/>
        <v>9</v>
      </c>
      <c r="N290">
        <f t="shared" si="116"/>
        <v>3</v>
      </c>
      <c r="O290">
        <f t="shared" si="117"/>
        <v>6</v>
      </c>
      <c r="P290">
        <f t="shared" si="118"/>
        <v>6</v>
      </c>
      <c r="Q290">
        <f t="shared" si="119"/>
        <v>2</v>
      </c>
    </row>
    <row r="291" spans="1:17" x14ac:dyDescent="0.2">
      <c r="A291">
        <f t="shared" si="111"/>
        <v>12</v>
      </c>
      <c r="B291">
        <f t="shared" si="103"/>
        <v>1</v>
      </c>
      <c r="C291" s="13">
        <f t="shared" si="104"/>
        <v>1</v>
      </c>
      <c r="D291">
        <f t="shared" si="105"/>
        <v>1</v>
      </c>
      <c r="E291">
        <f t="shared" si="106"/>
        <v>1</v>
      </c>
      <c r="F291">
        <f t="shared" si="107"/>
        <v>1</v>
      </c>
      <c r="G291">
        <f t="shared" si="108"/>
        <v>1</v>
      </c>
      <c r="H291">
        <f t="shared" si="109"/>
        <v>1</v>
      </c>
      <c r="J291" s="14">
        <f t="shared" si="112"/>
        <v>12</v>
      </c>
      <c r="K291">
        <f t="shared" si="113"/>
        <v>10</v>
      </c>
      <c r="L291">
        <f t="shared" si="114"/>
        <v>8</v>
      </c>
      <c r="M291">
        <f t="shared" si="115"/>
        <v>10</v>
      </c>
      <c r="N291">
        <f t="shared" si="116"/>
        <v>4</v>
      </c>
      <c r="O291">
        <f t="shared" si="117"/>
        <v>7</v>
      </c>
      <c r="P291">
        <f t="shared" si="118"/>
        <v>7</v>
      </c>
      <c r="Q291">
        <f t="shared" si="119"/>
        <v>3</v>
      </c>
    </row>
    <row r="292" spans="1:17" x14ac:dyDescent="0.2">
      <c r="A292">
        <f t="shared" si="111"/>
        <v>13</v>
      </c>
      <c r="B292">
        <f t="shared" si="103"/>
        <v>1</v>
      </c>
      <c r="C292" s="13">
        <f t="shared" si="104"/>
        <v>1</v>
      </c>
      <c r="D292">
        <f t="shared" si="105"/>
        <v>1</v>
      </c>
      <c r="E292">
        <f t="shared" si="106"/>
        <v>0</v>
      </c>
      <c r="F292">
        <f t="shared" si="107"/>
        <v>0</v>
      </c>
      <c r="G292">
        <f t="shared" si="108"/>
        <v>0</v>
      </c>
      <c r="H292">
        <f t="shared" si="109"/>
        <v>0</v>
      </c>
      <c r="J292" s="14">
        <f t="shared" si="112"/>
        <v>13</v>
      </c>
      <c r="K292">
        <f t="shared" si="113"/>
        <v>11</v>
      </c>
      <c r="L292">
        <f t="shared" si="114"/>
        <v>9</v>
      </c>
      <c r="M292">
        <f t="shared" si="115"/>
        <v>11</v>
      </c>
      <c r="N292">
        <f t="shared" si="116"/>
        <v>4</v>
      </c>
      <c r="O292">
        <f t="shared" si="117"/>
        <v>7</v>
      </c>
      <c r="P292">
        <f t="shared" si="118"/>
        <v>7</v>
      </c>
      <c r="Q292">
        <f t="shared" si="119"/>
        <v>3</v>
      </c>
    </row>
    <row r="293" spans="1:17" x14ac:dyDescent="0.2">
      <c r="A293">
        <f t="shared" si="111"/>
        <v>14</v>
      </c>
      <c r="B293">
        <f t="shared" si="103"/>
        <v>0</v>
      </c>
      <c r="C293" s="13">
        <f t="shared" si="104"/>
        <v>1</v>
      </c>
      <c r="D293">
        <f t="shared" si="105"/>
        <v>0</v>
      </c>
      <c r="E293">
        <f t="shared" si="106"/>
        <v>0</v>
      </c>
      <c r="F293">
        <f t="shared" si="107"/>
        <v>1</v>
      </c>
      <c r="G293">
        <f t="shared" si="108"/>
        <v>0</v>
      </c>
      <c r="H293">
        <f t="shared" si="109"/>
        <v>0</v>
      </c>
      <c r="J293" s="14">
        <f t="shared" si="112"/>
        <v>14</v>
      </c>
      <c r="K293">
        <f t="shared" si="113"/>
        <v>11</v>
      </c>
      <c r="L293">
        <f t="shared" si="114"/>
        <v>10</v>
      </c>
      <c r="M293">
        <f t="shared" si="115"/>
        <v>11</v>
      </c>
      <c r="N293">
        <f t="shared" si="116"/>
        <v>4</v>
      </c>
      <c r="O293">
        <f t="shared" si="117"/>
        <v>8</v>
      </c>
      <c r="P293">
        <f t="shared" si="118"/>
        <v>7</v>
      </c>
      <c r="Q293">
        <f t="shared" si="119"/>
        <v>3</v>
      </c>
    </row>
    <row r="294" spans="1:17" x14ac:dyDescent="0.2">
      <c r="A294">
        <f t="shared" si="111"/>
        <v>15</v>
      </c>
      <c r="B294">
        <f t="shared" si="103"/>
        <v>0</v>
      </c>
      <c r="C294" s="13">
        <f t="shared" si="104"/>
        <v>1</v>
      </c>
      <c r="D294">
        <f t="shared" si="105"/>
        <v>0</v>
      </c>
      <c r="E294">
        <f t="shared" si="106"/>
        <v>0</v>
      </c>
      <c r="F294">
        <f t="shared" si="107"/>
        <v>0</v>
      </c>
      <c r="G294">
        <f t="shared" si="108"/>
        <v>0</v>
      </c>
      <c r="H294">
        <f t="shared" si="109"/>
        <v>0</v>
      </c>
      <c r="J294" s="14">
        <f t="shared" si="112"/>
        <v>15</v>
      </c>
      <c r="K294">
        <f t="shared" si="113"/>
        <v>11</v>
      </c>
      <c r="L294">
        <f t="shared" si="114"/>
        <v>11</v>
      </c>
      <c r="M294">
        <f t="shared" si="115"/>
        <v>11</v>
      </c>
      <c r="N294">
        <f t="shared" si="116"/>
        <v>4</v>
      </c>
      <c r="O294">
        <f t="shared" si="117"/>
        <v>8</v>
      </c>
      <c r="P294">
        <f t="shared" si="118"/>
        <v>7</v>
      </c>
      <c r="Q294">
        <f t="shared" si="119"/>
        <v>3</v>
      </c>
    </row>
    <row r="295" spans="1:17" x14ac:dyDescent="0.2">
      <c r="A295">
        <f t="shared" si="111"/>
        <v>16</v>
      </c>
      <c r="B295">
        <f t="shared" si="103"/>
        <v>1</v>
      </c>
      <c r="C295" s="13">
        <f t="shared" si="104"/>
        <v>0</v>
      </c>
      <c r="D295">
        <f t="shared" si="105"/>
        <v>0</v>
      </c>
      <c r="E295">
        <f t="shared" si="106"/>
        <v>0</v>
      </c>
      <c r="F295">
        <f t="shared" si="107"/>
        <v>1</v>
      </c>
      <c r="G295">
        <f t="shared" si="108"/>
        <v>0</v>
      </c>
      <c r="H295">
        <f t="shared" si="109"/>
        <v>0</v>
      </c>
      <c r="J295" s="14">
        <f t="shared" si="112"/>
        <v>16</v>
      </c>
      <c r="K295">
        <f t="shared" si="113"/>
        <v>12</v>
      </c>
      <c r="L295">
        <f t="shared" si="114"/>
        <v>11</v>
      </c>
      <c r="M295">
        <f t="shared" si="115"/>
        <v>11</v>
      </c>
      <c r="N295">
        <f t="shared" si="116"/>
        <v>4</v>
      </c>
      <c r="O295">
        <f t="shared" si="117"/>
        <v>9</v>
      </c>
      <c r="P295">
        <f t="shared" si="118"/>
        <v>7</v>
      </c>
      <c r="Q295">
        <f t="shared" si="119"/>
        <v>3</v>
      </c>
    </row>
    <row r="296" spans="1:17" x14ac:dyDescent="0.2">
      <c r="A296">
        <f t="shared" si="111"/>
        <v>17</v>
      </c>
      <c r="B296">
        <f t="shared" si="103"/>
        <v>0</v>
      </c>
      <c r="C296" s="13">
        <f t="shared" si="104"/>
        <v>0</v>
      </c>
      <c r="D296">
        <f t="shared" si="105"/>
        <v>0</v>
      </c>
      <c r="E296">
        <f t="shared" si="106"/>
        <v>0</v>
      </c>
      <c r="F296">
        <f t="shared" si="107"/>
        <v>1</v>
      </c>
      <c r="G296">
        <f t="shared" si="108"/>
        <v>0</v>
      </c>
      <c r="H296">
        <f t="shared" si="109"/>
        <v>0</v>
      </c>
      <c r="J296" s="14">
        <f t="shared" si="112"/>
        <v>17</v>
      </c>
      <c r="K296">
        <f t="shared" si="113"/>
        <v>12</v>
      </c>
      <c r="L296">
        <f t="shared" si="114"/>
        <v>11</v>
      </c>
      <c r="M296">
        <f t="shared" si="115"/>
        <v>11</v>
      </c>
      <c r="N296">
        <f t="shared" si="116"/>
        <v>4</v>
      </c>
      <c r="O296">
        <f t="shared" si="117"/>
        <v>10</v>
      </c>
      <c r="P296">
        <f t="shared" si="118"/>
        <v>7</v>
      </c>
      <c r="Q296">
        <f t="shared" si="119"/>
        <v>3</v>
      </c>
    </row>
    <row r="297" spans="1:17" x14ac:dyDescent="0.2">
      <c r="A297">
        <f t="shared" si="111"/>
        <v>18</v>
      </c>
      <c r="B297">
        <f t="shared" si="103"/>
        <v>1</v>
      </c>
      <c r="C297" s="13">
        <f t="shared" si="104"/>
        <v>1</v>
      </c>
      <c r="D297">
        <f t="shared" si="105"/>
        <v>1</v>
      </c>
      <c r="E297">
        <f t="shared" si="106"/>
        <v>0</v>
      </c>
      <c r="F297">
        <f t="shared" si="107"/>
        <v>1</v>
      </c>
      <c r="G297">
        <f t="shared" si="108"/>
        <v>1</v>
      </c>
      <c r="H297">
        <f t="shared" si="109"/>
        <v>0</v>
      </c>
      <c r="J297" s="14">
        <f t="shared" si="112"/>
        <v>18</v>
      </c>
      <c r="K297">
        <f t="shared" si="113"/>
        <v>13</v>
      </c>
      <c r="L297">
        <f t="shared" si="114"/>
        <v>12</v>
      </c>
      <c r="M297">
        <f t="shared" si="115"/>
        <v>12</v>
      </c>
      <c r="N297">
        <f t="shared" si="116"/>
        <v>4</v>
      </c>
      <c r="O297">
        <f t="shared" si="117"/>
        <v>11</v>
      </c>
      <c r="P297">
        <f t="shared" si="118"/>
        <v>8</v>
      </c>
      <c r="Q297">
        <f t="shared" si="119"/>
        <v>3</v>
      </c>
    </row>
    <row r="298" spans="1:17" x14ac:dyDescent="0.2">
      <c r="A298">
        <f t="shared" si="111"/>
        <v>19</v>
      </c>
      <c r="B298">
        <f t="shared" si="103"/>
        <v>1</v>
      </c>
      <c r="C298" s="13">
        <f t="shared" si="104"/>
        <v>1</v>
      </c>
      <c r="D298">
        <f t="shared" si="105"/>
        <v>1</v>
      </c>
      <c r="E298">
        <f t="shared" si="106"/>
        <v>1</v>
      </c>
      <c r="F298">
        <f t="shared" si="107"/>
        <v>1</v>
      </c>
      <c r="G298">
        <f t="shared" si="108"/>
        <v>1</v>
      </c>
      <c r="H298">
        <f t="shared" si="109"/>
        <v>1</v>
      </c>
      <c r="J298" s="14">
        <f t="shared" si="112"/>
        <v>19</v>
      </c>
      <c r="K298">
        <f t="shared" si="113"/>
        <v>14</v>
      </c>
      <c r="L298">
        <f t="shared" si="114"/>
        <v>13</v>
      </c>
      <c r="M298">
        <f t="shared" si="115"/>
        <v>13</v>
      </c>
      <c r="N298">
        <f t="shared" si="116"/>
        <v>5</v>
      </c>
      <c r="O298">
        <f t="shared" si="117"/>
        <v>12</v>
      </c>
      <c r="P298">
        <f t="shared" si="118"/>
        <v>9</v>
      </c>
      <c r="Q298">
        <f t="shared" si="119"/>
        <v>4</v>
      </c>
    </row>
    <row r="299" spans="1:17" x14ac:dyDescent="0.2">
      <c r="A299">
        <f t="shared" si="111"/>
        <v>20</v>
      </c>
      <c r="B299">
        <f t="shared" si="103"/>
        <v>1</v>
      </c>
      <c r="C299" s="13">
        <f t="shared" si="104"/>
        <v>1</v>
      </c>
      <c r="D299">
        <f t="shared" si="105"/>
        <v>1</v>
      </c>
      <c r="E299">
        <f t="shared" si="106"/>
        <v>0</v>
      </c>
      <c r="F299">
        <f t="shared" si="107"/>
        <v>0</v>
      </c>
      <c r="G299">
        <f t="shared" si="108"/>
        <v>0</v>
      </c>
      <c r="H299">
        <f t="shared" si="109"/>
        <v>0</v>
      </c>
      <c r="J299" s="14">
        <f t="shared" si="112"/>
        <v>20</v>
      </c>
      <c r="K299">
        <f t="shared" si="113"/>
        <v>15</v>
      </c>
      <c r="L299">
        <f t="shared" si="114"/>
        <v>14</v>
      </c>
      <c r="M299">
        <f t="shared" si="115"/>
        <v>14</v>
      </c>
      <c r="N299">
        <f t="shared" si="116"/>
        <v>5</v>
      </c>
      <c r="O299">
        <f t="shared" si="117"/>
        <v>12</v>
      </c>
      <c r="P299">
        <f t="shared" si="118"/>
        <v>9</v>
      </c>
      <c r="Q299">
        <f t="shared" si="119"/>
        <v>4</v>
      </c>
    </row>
    <row r="300" spans="1:17" x14ac:dyDescent="0.2">
      <c r="A300">
        <f t="shared" si="111"/>
        <v>21</v>
      </c>
      <c r="B300">
        <f t="shared" si="103"/>
        <v>1</v>
      </c>
      <c r="C300" s="13">
        <f t="shared" si="104"/>
        <v>0</v>
      </c>
      <c r="D300">
        <f t="shared" si="105"/>
        <v>1</v>
      </c>
      <c r="E300">
        <f t="shared" si="106"/>
        <v>0</v>
      </c>
      <c r="F300">
        <f t="shared" si="107"/>
        <v>1</v>
      </c>
      <c r="G300">
        <f t="shared" si="108"/>
        <v>0</v>
      </c>
      <c r="H300">
        <f t="shared" si="109"/>
        <v>0</v>
      </c>
      <c r="J300" s="14">
        <f t="shared" si="112"/>
        <v>21</v>
      </c>
      <c r="K300">
        <f t="shared" si="113"/>
        <v>16</v>
      </c>
      <c r="L300">
        <f t="shared" si="114"/>
        <v>14</v>
      </c>
      <c r="M300">
        <f t="shared" si="115"/>
        <v>15</v>
      </c>
      <c r="N300">
        <f t="shared" si="116"/>
        <v>5</v>
      </c>
      <c r="O300">
        <f t="shared" si="117"/>
        <v>13</v>
      </c>
      <c r="P300">
        <f t="shared" si="118"/>
        <v>9</v>
      </c>
      <c r="Q300">
        <f t="shared" si="119"/>
        <v>4</v>
      </c>
    </row>
    <row r="301" spans="1:17" x14ac:dyDescent="0.2">
      <c r="A301">
        <f t="shared" si="111"/>
        <v>22</v>
      </c>
      <c r="B301">
        <f t="shared" si="103"/>
        <v>1</v>
      </c>
      <c r="C301" s="13">
        <f t="shared" si="104"/>
        <v>0</v>
      </c>
      <c r="D301">
        <f t="shared" si="105"/>
        <v>1</v>
      </c>
      <c r="E301">
        <f t="shared" si="106"/>
        <v>0</v>
      </c>
      <c r="F301">
        <f t="shared" si="107"/>
        <v>0</v>
      </c>
      <c r="G301">
        <f t="shared" si="108"/>
        <v>0</v>
      </c>
      <c r="H301">
        <f t="shared" si="109"/>
        <v>0</v>
      </c>
      <c r="J301" s="14">
        <f t="shared" si="112"/>
        <v>22</v>
      </c>
      <c r="K301">
        <f t="shared" si="113"/>
        <v>17</v>
      </c>
      <c r="L301">
        <f t="shared" si="114"/>
        <v>14</v>
      </c>
      <c r="M301">
        <f t="shared" si="115"/>
        <v>16</v>
      </c>
      <c r="N301">
        <f t="shared" si="116"/>
        <v>5</v>
      </c>
      <c r="O301">
        <f t="shared" si="117"/>
        <v>13</v>
      </c>
      <c r="P301">
        <f t="shared" si="118"/>
        <v>9</v>
      </c>
      <c r="Q301">
        <f t="shared" si="119"/>
        <v>4</v>
      </c>
    </row>
    <row r="302" spans="1:17" x14ac:dyDescent="0.2">
      <c r="A302">
        <f t="shared" si="111"/>
        <v>23</v>
      </c>
      <c r="B302">
        <f t="shared" si="103"/>
        <v>1</v>
      </c>
      <c r="C302" s="13">
        <f t="shared" si="104"/>
        <v>1</v>
      </c>
      <c r="D302">
        <f t="shared" si="105"/>
        <v>1</v>
      </c>
      <c r="E302">
        <f t="shared" si="106"/>
        <v>0</v>
      </c>
      <c r="F302">
        <f t="shared" si="107"/>
        <v>1</v>
      </c>
      <c r="G302">
        <f t="shared" si="108"/>
        <v>1</v>
      </c>
      <c r="H302">
        <f t="shared" si="109"/>
        <v>0</v>
      </c>
      <c r="J302" s="14">
        <f t="shared" si="112"/>
        <v>23</v>
      </c>
      <c r="K302">
        <f t="shared" si="113"/>
        <v>18</v>
      </c>
      <c r="L302">
        <f t="shared" si="114"/>
        <v>15</v>
      </c>
      <c r="M302">
        <f t="shared" si="115"/>
        <v>17</v>
      </c>
      <c r="N302">
        <f t="shared" si="116"/>
        <v>5</v>
      </c>
      <c r="O302">
        <f t="shared" si="117"/>
        <v>14</v>
      </c>
      <c r="P302">
        <f t="shared" si="118"/>
        <v>10</v>
      </c>
      <c r="Q302">
        <f t="shared" si="119"/>
        <v>4</v>
      </c>
    </row>
    <row r="303" spans="1:17" x14ac:dyDescent="0.2">
      <c r="A303">
        <f t="shared" si="111"/>
        <v>24</v>
      </c>
      <c r="B303">
        <f t="shared" si="103"/>
        <v>1</v>
      </c>
      <c r="C303" s="13">
        <f t="shared" si="104"/>
        <v>0</v>
      </c>
      <c r="D303">
        <f t="shared" si="105"/>
        <v>0</v>
      </c>
      <c r="E303">
        <f t="shared" si="106"/>
        <v>0</v>
      </c>
      <c r="F303">
        <f t="shared" si="107"/>
        <v>0</v>
      </c>
      <c r="G303">
        <f t="shared" si="108"/>
        <v>0</v>
      </c>
      <c r="H303">
        <f t="shared" si="109"/>
        <v>0</v>
      </c>
      <c r="J303" s="14">
        <f t="shared" si="112"/>
        <v>24</v>
      </c>
      <c r="K303">
        <f t="shared" si="113"/>
        <v>19</v>
      </c>
      <c r="L303">
        <f t="shared" si="114"/>
        <v>15</v>
      </c>
      <c r="M303">
        <f t="shared" si="115"/>
        <v>17</v>
      </c>
      <c r="N303">
        <f t="shared" si="116"/>
        <v>5</v>
      </c>
      <c r="O303">
        <f t="shared" si="117"/>
        <v>14</v>
      </c>
      <c r="P303">
        <f t="shared" si="118"/>
        <v>10</v>
      </c>
      <c r="Q303">
        <f t="shared" si="119"/>
        <v>4</v>
      </c>
    </row>
    <row r="304" spans="1:17" x14ac:dyDescent="0.2">
      <c r="A304">
        <f t="shared" si="111"/>
        <v>25</v>
      </c>
      <c r="B304">
        <f t="shared" si="103"/>
        <v>1</v>
      </c>
      <c r="C304" s="13">
        <f t="shared" si="104"/>
        <v>1</v>
      </c>
      <c r="D304">
        <f t="shared" si="105"/>
        <v>1</v>
      </c>
      <c r="E304">
        <f t="shared" si="106"/>
        <v>0</v>
      </c>
      <c r="F304">
        <f t="shared" si="107"/>
        <v>1</v>
      </c>
      <c r="G304">
        <f t="shared" si="108"/>
        <v>0</v>
      </c>
      <c r="H304">
        <f t="shared" si="109"/>
        <v>0</v>
      </c>
      <c r="J304" s="14">
        <f t="shared" si="112"/>
        <v>25</v>
      </c>
      <c r="K304">
        <f t="shared" si="113"/>
        <v>20</v>
      </c>
      <c r="L304">
        <f t="shared" si="114"/>
        <v>16</v>
      </c>
      <c r="M304">
        <f t="shared" si="115"/>
        <v>18</v>
      </c>
      <c r="N304">
        <f t="shared" si="116"/>
        <v>5</v>
      </c>
      <c r="O304">
        <f t="shared" si="117"/>
        <v>15</v>
      </c>
      <c r="P304">
        <f t="shared" si="118"/>
        <v>10</v>
      </c>
      <c r="Q304">
        <f t="shared" si="119"/>
        <v>4</v>
      </c>
    </row>
    <row r="305" spans="1:17" x14ac:dyDescent="0.2">
      <c r="A305">
        <f t="shared" si="111"/>
        <v>26</v>
      </c>
      <c r="B305">
        <f t="shared" si="103"/>
        <v>1</v>
      </c>
      <c r="C305" s="13">
        <f t="shared" si="104"/>
        <v>1</v>
      </c>
      <c r="D305">
        <f t="shared" si="105"/>
        <v>1</v>
      </c>
      <c r="E305">
        <f t="shared" si="106"/>
        <v>0</v>
      </c>
      <c r="F305">
        <f t="shared" si="107"/>
        <v>0</v>
      </c>
      <c r="G305">
        <f t="shared" si="108"/>
        <v>1</v>
      </c>
      <c r="H305">
        <f t="shared" si="109"/>
        <v>0</v>
      </c>
      <c r="J305" s="14">
        <f t="shared" si="112"/>
        <v>26</v>
      </c>
      <c r="K305">
        <f t="shared" si="113"/>
        <v>21</v>
      </c>
      <c r="L305">
        <f t="shared" si="114"/>
        <v>17</v>
      </c>
      <c r="M305">
        <f t="shared" si="115"/>
        <v>19</v>
      </c>
      <c r="N305">
        <f t="shared" si="116"/>
        <v>5</v>
      </c>
      <c r="O305">
        <f t="shared" si="117"/>
        <v>15</v>
      </c>
      <c r="P305">
        <f t="shared" si="118"/>
        <v>11</v>
      </c>
      <c r="Q305">
        <f t="shared" si="119"/>
        <v>4</v>
      </c>
    </row>
    <row r="306" spans="1:17" x14ac:dyDescent="0.2">
      <c r="A306">
        <f t="shared" si="111"/>
        <v>27</v>
      </c>
      <c r="B306">
        <f t="shared" si="103"/>
        <v>0</v>
      </c>
      <c r="C306" s="13">
        <f t="shared" si="104"/>
        <v>0</v>
      </c>
      <c r="D306">
        <f t="shared" si="105"/>
        <v>1</v>
      </c>
      <c r="E306">
        <f t="shared" si="106"/>
        <v>0</v>
      </c>
      <c r="F306">
        <f t="shared" si="107"/>
        <v>0</v>
      </c>
      <c r="G306">
        <f t="shared" si="108"/>
        <v>0</v>
      </c>
      <c r="H306">
        <f t="shared" si="109"/>
        <v>0</v>
      </c>
      <c r="J306" s="14">
        <f t="shared" si="112"/>
        <v>27</v>
      </c>
      <c r="K306">
        <f t="shared" si="113"/>
        <v>21</v>
      </c>
      <c r="L306">
        <f t="shared" si="114"/>
        <v>17</v>
      </c>
      <c r="M306">
        <f t="shared" si="115"/>
        <v>20</v>
      </c>
      <c r="N306">
        <f t="shared" si="116"/>
        <v>5</v>
      </c>
      <c r="O306">
        <f t="shared" si="117"/>
        <v>15</v>
      </c>
      <c r="P306">
        <f t="shared" si="118"/>
        <v>11</v>
      </c>
      <c r="Q306">
        <f t="shared" si="119"/>
        <v>4</v>
      </c>
    </row>
    <row r="307" spans="1:17" x14ac:dyDescent="0.2">
      <c r="A307">
        <f t="shared" si="111"/>
        <v>28</v>
      </c>
      <c r="B307">
        <f t="shared" si="103"/>
        <v>1</v>
      </c>
      <c r="C307" s="13">
        <f t="shared" si="104"/>
        <v>1</v>
      </c>
      <c r="D307">
        <f t="shared" si="105"/>
        <v>1</v>
      </c>
      <c r="E307">
        <f t="shared" si="106"/>
        <v>0</v>
      </c>
      <c r="F307">
        <f t="shared" si="107"/>
        <v>0</v>
      </c>
      <c r="G307">
        <f t="shared" si="108"/>
        <v>0</v>
      </c>
      <c r="H307">
        <f t="shared" si="109"/>
        <v>0</v>
      </c>
      <c r="J307" s="14">
        <f t="shared" si="112"/>
        <v>28</v>
      </c>
      <c r="K307">
        <f t="shared" si="113"/>
        <v>22</v>
      </c>
      <c r="L307">
        <f t="shared" si="114"/>
        <v>18</v>
      </c>
      <c r="M307">
        <f t="shared" si="115"/>
        <v>21</v>
      </c>
      <c r="N307">
        <f t="shared" si="116"/>
        <v>5</v>
      </c>
      <c r="O307">
        <f t="shared" si="117"/>
        <v>15</v>
      </c>
      <c r="P307">
        <f t="shared" si="118"/>
        <v>11</v>
      </c>
      <c r="Q307">
        <f t="shared" si="119"/>
        <v>4</v>
      </c>
    </row>
    <row r="308" spans="1:17" x14ac:dyDescent="0.2">
      <c r="A308">
        <f t="shared" si="111"/>
        <v>29</v>
      </c>
      <c r="B308">
        <f t="shared" si="103"/>
        <v>0</v>
      </c>
      <c r="C308" s="13">
        <f t="shared" si="104"/>
        <v>1</v>
      </c>
      <c r="D308">
        <f t="shared" si="105"/>
        <v>1</v>
      </c>
      <c r="E308">
        <f t="shared" si="106"/>
        <v>0</v>
      </c>
      <c r="F308">
        <f t="shared" si="107"/>
        <v>1</v>
      </c>
      <c r="G308">
        <f t="shared" si="108"/>
        <v>0</v>
      </c>
      <c r="H308">
        <f t="shared" si="109"/>
        <v>0</v>
      </c>
      <c r="J308" s="14">
        <f t="shared" si="112"/>
        <v>29</v>
      </c>
      <c r="K308">
        <f t="shared" si="113"/>
        <v>22</v>
      </c>
      <c r="L308">
        <f t="shared" si="114"/>
        <v>19</v>
      </c>
      <c r="M308">
        <f t="shared" si="115"/>
        <v>22</v>
      </c>
      <c r="N308">
        <f t="shared" si="116"/>
        <v>5</v>
      </c>
      <c r="O308">
        <f t="shared" si="117"/>
        <v>16</v>
      </c>
      <c r="P308">
        <f t="shared" si="118"/>
        <v>11</v>
      </c>
      <c r="Q308">
        <f t="shared" si="119"/>
        <v>4</v>
      </c>
    </row>
    <row r="309" spans="1:17" x14ac:dyDescent="0.2">
      <c r="A309">
        <f t="shared" si="111"/>
        <v>30</v>
      </c>
      <c r="B309">
        <f t="shared" si="103"/>
        <v>0</v>
      </c>
      <c r="C309" s="13">
        <f t="shared" si="104"/>
        <v>1</v>
      </c>
      <c r="D309">
        <f t="shared" si="105"/>
        <v>1</v>
      </c>
      <c r="E309">
        <f t="shared" si="106"/>
        <v>1</v>
      </c>
      <c r="F309">
        <f t="shared" si="107"/>
        <v>0</v>
      </c>
      <c r="G309">
        <f t="shared" si="108"/>
        <v>0</v>
      </c>
      <c r="H309">
        <f t="shared" si="109"/>
        <v>0</v>
      </c>
      <c r="J309" s="14">
        <f t="shared" si="112"/>
        <v>30</v>
      </c>
      <c r="K309">
        <f t="shared" si="113"/>
        <v>22</v>
      </c>
      <c r="L309">
        <f t="shared" si="114"/>
        <v>20</v>
      </c>
      <c r="M309">
        <f t="shared" si="115"/>
        <v>23</v>
      </c>
      <c r="N309">
        <f t="shared" si="116"/>
        <v>6</v>
      </c>
      <c r="O309">
        <f t="shared" si="117"/>
        <v>16</v>
      </c>
      <c r="P309">
        <f t="shared" si="118"/>
        <v>11</v>
      </c>
      <c r="Q309">
        <f t="shared" si="119"/>
        <v>4</v>
      </c>
    </row>
    <row r="310" spans="1:17" x14ac:dyDescent="0.2">
      <c r="A310">
        <f t="shared" si="111"/>
        <v>31</v>
      </c>
      <c r="B310">
        <f t="shared" si="103"/>
        <v>1</v>
      </c>
      <c r="C310" s="13">
        <f t="shared" si="104"/>
        <v>0</v>
      </c>
      <c r="D310">
        <f t="shared" si="105"/>
        <v>1</v>
      </c>
      <c r="E310">
        <f t="shared" si="106"/>
        <v>0</v>
      </c>
      <c r="F310">
        <f t="shared" si="107"/>
        <v>0</v>
      </c>
      <c r="G310">
        <f t="shared" si="108"/>
        <v>0</v>
      </c>
      <c r="H310">
        <f t="shared" si="109"/>
        <v>0</v>
      </c>
      <c r="J310" s="14">
        <f t="shared" si="112"/>
        <v>31</v>
      </c>
      <c r="K310">
        <f t="shared" si="113"/>
        <v>23</v>
      </c>
      <c r="L310">
        <f t="shared" si="114"/>
        <v>20</v>
      </c>
      <c r="M310">
        <f t="shared" si="115"/>
        <v>24</v>
      </c>
      <c r="N310">
        <f t="shared" si="116"/>
        <v>6</v>
      </c>
      <c r="O310">
        <f t="shared" si="117"/>
        <v>16</v>
      </c>
      <c r="P310">
        <f t="shared" si="118"/>
        <v>11</v>
      </c>
      <c r="Q310">
        <f t="shared" si="119"/>
        <v>4</v>
      </c>
    </row>
    <row r="311" spans="1:17" x14ac:dyDescent="0.2">
      <c r="A311">
        <f t="shared" si="111"/>
        <v>32</v>
      </c>
      <c r="B311">
        <f t="shared" si="103"/>
        <v>1</v>
      </c>
      <c r="C311" s="13">
        <f t="shared" si="104"/>
        <v>1</v>
      </c>
      <c r="D311">
        <f t="shared" si="105"/>
        <v>1</v>
      </c>
      <c r="E311">
        <f t="shared" si="106"/>
        <v>0</v>
      </c>
      <c r="F311">
        <f t="shared" si="107"/>
        <v>0</v>
      </c>
      <c r="G311">
        <f t="shared" si="108"/>
        <v>1</v>
      </c>
      <c r="H311">
        <f t="shared" si="109"/>
        <v>0</v>
      </c>
      <c r="J311" s="14">
        <f t="shared" si="112"/>
        <v>32</v>
      </c>
      <c r="K311">
        <f t="shared" si="113"/>
        <v>24</v>
      </c>
      <c r="L311">
        <f t="shared" si="114"/>
        <v>21</v>
      </c>
      <c r="M311">
        <f t="shared" si="115"/>
        <v>25</v>
      </c>
      <c r="N311">
        <f t="shared" si="116"/>
        <v>6</v>
      </c>
      <c r="O311">
        <f t="shared" si="117"/>
        <v>16</v>
      </c>
      <c r="P311">
        <f t="shared" si="118"/>
        <v>12</v>
      </c>
      <c r="Q311">
        <f t="shared" si="119"/>
        <v>4</v>
      </c>
    </row>
    <row r="312" spans="1:17" x14ac:dyDescent="0.2">
      <c r="A312">
        <f t="shared" si="111"/>
        <v>33</v>
      </c>
      <c r="B312">
        <f t="shared" si="103"/>
        <v>1</v>
      </c>
      <c r="C312" s="13">
        <f t="shared" si="104"/>
        <v>1</v>
      </c>
      <c r="D312">
        <f t="shared" si="105"/>
        <v>1</v>
      </c>
      <c r="E312">
        <f t="shared" si="106"/>
        <v>1</v>
      </c>
      <c r="F312">
        <f t="shared" si="107"/>
        <v>0</v>
      </c>
      <c r="G312">
        <f t="shared" si="108"/>
        <v>1</v>
      </c>
      <c r="H312">
        <f t="shared" si="109"/>
        <v>0</v>
      </c>
      <c r="J312" s="14">
        <f t="shared" si="112"/>
        <v>33</v>
      </c>
      <c r="K312">
        <f t="shared" si="113"/>
        <v>25</v>
      </c>
      <c r="L312">
        <f t="shared" si="114"/>
        <v>22</v>
      </c>
      <c r="M312">
        <f t="shared" si="115"/>
        <v>26</v>
      </c>
      <c r="N312">
        <f t="shared" si="116"/>
        <v>7</v>
      </c>
      <c r="O312">
        <f t="shared" si="117"/>
        <v>16</v>
      </c>
      <c r="P312">
        <f t="shared" si="118"/>
        <v>13</v>
      </c>
      <c r="Q312">
        <f t="shared" si="119"/>
        <v>4</v>
      </c>
    </row>
    <row r="313" spans="1:17" x14ac:dyDescent="0.2">
      <c r="A313">
        <f t="shared" si="111"/>
        <v>34</v>
      </c>
      <c r="B313">
        <f t="shared" si="103"/>
        <v>1</v>
      </c>
      <c r="C313" s="13">
        <f t="shared" si="104"/>
        <v>0</v>
      </c>
      <c r="D313">
        <f t="shared" si="105"/>
        <v>0</v>
      </c>
      <c r="E313">
        <f t="shared" si="106"/>
        <v>0</v>
      </c>
      <c r="F313">
        <f t="shared" si="107"/>
        <v>0</v>
      </c>
      <c r="G313">
        <f t="shared" si="108"/>
        <v>0</v>
      </c>
      <c r="H313">
        <f t="shared" si="109"/>
        <v>0</v>
      </c>
      <c r="J313" s="14">
        <f t="shared" si="112"/>
        <v>34</v>
      </c>
      <c r="K313">
        <f t="shared" si="113"/>
        <v>26</v>
      </c>
      <c r="L313">
        <f t="shared" si="114"/>
        <v>22</v>
      </c>
      <c r="M313">
        <f t="shared" si="115"/>
        <v>26</v>
      </c>
      <c r="N313">
        <f t="shared" si="116"/>
        <v>7</v>
      </c>
      <c r="O313">
        <f t="shared" si="117"/>
        <v>16</v>
      </c>
      <c r="P313">
        <f t="shared" si="118"/>
        <v>13</v>
      </c>
      <c r="Q313">
        <f t="shared" si="119"/>
        <v>4</v>
      </c>
    </row>
    <row r="314" spans="1:17" x14ac:dyDescent="0.2">
      <c r="A314">
        <f t="shared" si="111"/>
        <v>35</v>
      </c>
      <c r="B314">
        <f t="shared" si="103"/>
        <v>1</v>
      </c>
      <c r="C314" s="13">
        <f t="shared" si="104"/>
        <v>1</v>
      </c>
      <c r="D314">
        <f t="shared" si="105"/>
        <v>0</v>
      </c>
      <c r="E314">
        <f t="shared" si="106"/>
        <v>0</v>
      </c>
      <c r="F314">
        <f t="shared" si="107"/>
        <v>0</v>
      </c>
      <c r="G314">
        <f t="shared" si="108"/>
        <v>1</v>
      </c>
      <c r="H314">
        <f t="shared" si="109"/>
        <v>0</v>
      </c>
      <c r="J314" s="14">
        <f t="shared" si="112"/>
        <v>35</v>
      </c>
      <c r="K314">
        <f t="shared" si="113"/>
        <v>27</v>
      </c>
      <c r="L314">
        <f t="shared" si="114"/>
        <v>23</v>
      </c>
      <c r="M314">
        <f t="shared" si="115"/>
        <v>26</v>
      </c>
      <c r="N314">
        <f t="shared" si="116"/>
        <v>7</v>
      </c>
      <c r="O314">
        <f t="shared" si="117"/>
        <v>16</v>
      </c>
      <c r="P314">
        <f t="shared" si="118"/>
        <v>14</v>
      </c>
      <c r="Q314">
        <f t="shared" si="119"/>
        <v>4</v>
      </c>
    </row>
    <row r="315" spans="1:17" x14ac:dyDescent="0.2">
      <c r="A315">
        <f t="shared" si="111"/>
        <v>36</v>
      </c>
      <c r="B315">
        <f t="shared" si="103"/>
        <v>1</v>
      </c>
      <c r="C315" s="13">
        <f t="shared" si="104"/>
        <v>0</v>
      </c>
      <c r="D315">
        <f t="shared" si="105"/>
        <v>0</v>
      </c>
      <c r="E315">
        <f t="shared" si="106"/>
        <v>0</v>
      </c>
      <c r="F315">
        <f t="shared" si="107"/>
        <v>1</v>
      </c>
      <c r="G315">
        <f t="shared" si="108"/>
        <v>0</v>
      </c>
      <c r="H315">
        <f t="shared" si="109"/>
        <v>0</v>
      </c>
      <c r="J315" s="14">
        <f t="shared" si="112"/>
        <v>36</v>
      </c>
      <c r="K315">
        <f t="shared" si="113"/>
        <v>28</v>
      </c>
      <c r="L315">
        <f t="shared" si="114"/>
        <v>23</v>
      </c>
      <c r="M315">
        <f t="shared" si="115"/>
        <v>26</v>
      </c>
      <c r="N315">
        <f t="shared" si="116"/>
        <v>7</v>
      </c>
      <c r="O315">
        <f t="shared" si="117"/>
        <v>17</v>
      </c>
      <c r="P315">
        <f t="shared" si="118"/>
        <v>14</v>
      </c>
      <c r="Q315">
        <f t="shared" si="119"/>
        <v>4</v>
      </c>
    </row>
    <row r="316" spans="1:17" x14ac:dyDescent="0.2">
      <c r="A316">
        <f t="shared" si="111"/>
        <v>37</v>
      </c>
      <c r="B316">
        <f t="shared" si="103"/>
        <v>0</v>
      </c>
      <c r="C316" s="13">
        <f t="shared" si="104"/>
        <v>1</v>
      </c>
      <c r="D316">
        <f t="shared" si="105"/>
        <v>0</v>
      </c>
      <c r="E316">
        <f t="shared" si="106"/>
        <v>0</v>
      </c>
      <c r="F316">
        <f t="shared" si="107"/>
        <v>1</v>
      </c>
      <c r="G316">
        <f t="shared" si="108"/>
        <v>1</v>
      </c>
      <c r="H316">
        <f t="shared" si="109"/>
        <v>0</v>
      </c>
      <c r="J316" s="14">
        <f t="shared" si="112"/>
        <v>37</v>
      </c>
      <c r="K316">
        <f t="shared" si="113"/>
        <v>28</v>
      </c>
      <c r="L316">
        <f t="shared" si="114"/>
        <v>24</v>
      </c>
      <c r="M316">
        <f t="shared" si="115"/>
        <v>26</v>
      </c>
      <c r="N316">
        <f t="shared" si="116"/>
        <v>7</v>
      </c>
      <c r="O316">
        <f t="shared" si="117"/>
        <v>18</v>
      </c>
      <c r="P316">
        <f t="shared" si="118"/>
        <v>15</v>
      </c>
      <c r="Q316">
        <f t="shared" si="119"/>
        <v>4</v>
      </c>
    </row>
    <row r="317" spans="1:17" x14ac:dyDescent="0.2">
      <c r="A317">
        <f t="shared" si="111"/>
        <v>38</v>
      </c>
      <c r="B317">
        <f t="shared" si="103"/>
        <v>0</v>
      </c>
      <c r="C317" s="13">
        <f t="shared" si="104"/>
        <v>0</v>
      </c>
      <c r="D317">
        <f t="shared" si="105"/>
        <v>1</v>
      </c>
      <c r="E317">
        <f t="shared" si="106"/>
        <v>0</v>
      </c>
      <c r="F317">
        <f t="shared" si="107"/>
        <v>1</v>
      </c>
      <c r="G317">
        <f t="shared" si="108"/>
        <v>0</v>
      </c>
      <c r="H317">
        <f t="shared" si="109"/>
        <v>0</v>
      </c>
      <c r="J317" s="14">
        <f t="shared" si="112"/>
        <v>38</v>
      </c>
      <c r="K317">
        <f t="shared" si="113"/>
        <v>28</v>
      </c>
      <c r="L317">
        <f t="shared" si="114"/>
        <v>24</v>
      </c>
      <c r="M317">
        <f t="shared" si="115"/>
        <v>27</v>
      </c>
      <c r="N317">
        <f t="shared" si="116"/>
        <v>7</v>
      </c>
      <c r="O317">
        <f t="shared" si="117"/>
        <v>19</v>
      </c>
      <c r="P317">
        <f t="shared" si="118"/>
        <v>15</v>
      </c>
      <c r="Q317">
        <f t="shared" si="119"/>
        <v>4</v>
      </c>
    </row>
    <row r="318" spans="1:17" x14ac:dyDescent="0.2">
      <c r="A318">
        <f t="shared" si="111"/>
        <v>39</v>
      </c>
      <c r="B318">
        <f t="shared" si="103"/>
        <v>1</v>
      </c>
      <c r="C318" s="13">
        <f t="shared" si="104"/>
        <v>0</v>
      </c>
      <c r="D318">
        <f t="shared" si="105"/>
        <v>0</v>
      </c>
      <c r="E318">
        <f t="shared" si="106"/>
        <v>0</v>
      </c>
      <c r="F318">
        <f t="shared" si="107"/>
        <v>0</v>
      </c>
      <c r="G318">
        <f t="shared" si="108"/>
        <v>0</v>
      </c>
      <c r="H318">
        <f t="shared" si="109"/>
        <v>0</v>
      </c>
      <c r="J318" s="14">
        <f t="shared" si="112"/>
        <v>39</v>
      </c>
      <c r="K318">
        <f t="shared" si="113"/>
        <v>29</v>
      </c>
      <c r="L318">
        <f t="shared" si="114"/>
        <v>24</v>
      </c>
      <c r="M318">
        <f t="shared" si="115"/>
        <v>27</v>
      </c>
      <c r="N318">
        <f t="shared" si="116"/>
        <v>7</v>
      </c>
      <c r="O318">
        <f t="shared" si="117"/>
        <v>19</v>
      </c>
      <c r="P318">
        <f t="shared" si="118"/>
        <v>15</v>
      </c>
      <c r="Q318">
        <f t="shared" si="119"/>
        <v>4</v>
      </c>
    </row>
    <row r="319" spans="1:17" x14ac:dyDescent="0.2">
      <c r="A319">
        <f t="shared" si="111"/>
        <v>40</v>
      </c>
      <c r="B319">
        <f t="shared" si="103"/>
        <v>1</v>
      </c>
      <c r="C319" s="13">
        <f t="shared" si="104"/>
        <v>0</v>
      </c>
      <c r="D319">
        <f t="shared" si="105"/>
        <v>1</v>
      </c>
      <c r="E319">
        <f t="shared" si="106"/>
        <v>0</v>
      </c>
      <c r="F319">
        <f t="shared" si="107"/>
        <v>0</v>
      </c>
      <c r="G319">
        <f t="shared" si="108"/>
        <v>0</v>
      </c>
      <c r="H319">
        <f t="shared" si="109"/>
        <v>0</v>
      </c>
      <c r="J319" s="14">
        <f t="shared" si="112"/>
        <v>40</v>
      </c>
      <c r="K319">
        <f t="shared" si="113"/>
        <v>30</v>
      </c>
      <c r="L319">
        <f t="shared" si="114"/>
        <v>24</v>
      </c>
      <c r="M319">
        <f t="shared" si="115"/>
        <v>28</v>
      </c>
      <c r="N319">
        <f t="shared" si="116"/>
        <v>7</v>
      </c>
      <c r="O319">
        <f t="shared" si="117"/>
        <v>19</v>
      </c>
      <c r="P319">
        <f t="shared" si="118"/>
        <v>15</v>
      </c>
      <c r="Q319">
        <f t="shared" si="119"/>
        <v>4</v>
      </c>
    </row>
    <row r="320" spans="1:17" x14ac:dyDescent="0.2">
      <c r="A320">
        <f t="shared" si="111"/>
        <v>41</v>
      </c>
      <c r="B320">
        <f t="shared" si="103"/>
        <v>0</v>
      </c>
      <c r="C320" s="13">
        <f t="shared" si="104"/>
        <v>0</v>
      </c>
      <c r="D320">
        <f t="shared" si="105"/>
        <v>1</v>
      </c>
      <c r="E320">
        <f t="shared" si="106"/>
        <v>1</v>
      </c>
      <c r="F320">
        <f t="shared" si="107"/>
        <v>0</v>
      </c>
      <c r="G320">
        <f t="shared" si="108"/>
        <v>0</v>
      </c>
      <c r="H320">
        <f t="shared" si="109"/>
        <v>0</v>
      </c>
      <c r="J320" s="14">
        <f t="shared" si="112"/>
        <v>41</v>
      </c>
      <c r="K320">
        <f t="shared" si="113"/>
        <v>30</v>
      </c>
      <c r="L320">
        <f t="shared" si="114"/>
        <v>24</v>
      </c>
      <c r="M320">
        <f t="shared" si="115"/>
        <v>29</v>
      </c>
      <c r="N320">
        <f t="shared" si="116"/>
        <v>8</v>
      </c>
      <c r="O320">
        <f t="shared" si="117"/>
        <v>19</v>
      </c>
      <c r="P320">
        <f t="shared" si="118"/>
        <v>15</v>
      </c>
      <c r="Q320">
        <f t="shared" si="119"/>
        <v>4</v>
      </c>
    </row>
    <row r="321" spans="1:17" x14ac:dyDescent="0.2">
      <c r="A321">
        <f t="shared" si="111"/>
        <v>42</v>
      </c>
      <c r="B321">
        <f t="shared" si="103"/>
        <v>0</v>
      </c>
      <c r="C321" s="13">
        <f t="shared" si="104"/>
        <v>1</v>
      </c>
      <c r="D321">
        <f t="shared" si="105"/>
        <v>0</v>
      </c>
      <c r="E321">
        <f t="shared" si="106"/>
        <v>1</v>
      </c>
      <c r="F321">
        <f t="shared" si="107"/>
        <v>0</v>
      </c>
      <c r="G321">
        <f t="shared" si="108"/>
        <v>0</v>
      </c>
      <c r="H321">
        <f t="shared" si="109"/>
        <v>0</v>
      </c>
      <c r="J321" s="14">
        <f t="shared" si="112"/>
        <v>42</v>
      </c>
      <c r="K321">
        <f t="shared" si="113"/>
        <v>30</v>
      </c>
      <c r="L321">
        <f t="shared" si="114"/>
        <v>25</v>
      </c>
      <c r="M321">
        <f t="shared" si="115"/>
        <v>29</v>
      </c>
      <c r="N321">
        <f t="shared" si="116"/>
        <v>9</v>
      </c>
      <c r="O321">
        <f t="shared" si="117"/>
        <v>19</v>
      </c>
      <c r="P321">
        <f t="shared" si="118"/>
        <v>15</v>
      </c>
      <c r="Q321">
        <f t="shared" si="119"/>
        <v>4</v>
      </c>
    </row>
    <row r="322" spans="1:17" x14ac:dyDescent="0.2">
      <c r="A322">
        <f t="shared" si="111"/>
        <v>43</v>
      </c>
      <c r="B322">
        <f t="shared" si="103"/>
        <v>0</v>
      </c>
      <c r="C322" s="13">
        <f t="shared" si="104"/>
        <v>0</v>
      </c>
      <c r="D322">
        <f t="shared" si="105"/>
        <v>0</v>
      </c>
      <c r="E322">
        <f t="shared" si="106"/>
        <v>0</v>
      </c>
      <c r="F322">
        <f t="shared" si="107"/>
        <v>1</v>
      </c>
      <c r="G322">
        <f t="shared" si="108"/>
        <v>0</v>
      </c>
      <c r="H322">
        <f t="shared" si="109"/>
        <v>0</v>
      </c>
      <c r="J322" s="14">
        <f t="shared" si="112"/>
        <v>43</v>
      </c>
      <c r="K322">
        <f t="shared" si="113"/>
        <v>30</v>
      </c>
      <c r="L322">
        <f t="shared" si="114"/>
        <v>25</v>
      </c>
      <c r="M322">
        <f t="shared" si="115"/>
        <v>29</v>
      </c>
      <c r="N322">
        <f t="shared" si="116"/>
        <v>9</v>
      </c>
      <c r="O322">
        <f t="shared" si="117"/>
        <v>20</v>
      </c>
      <c r="P322">
        <f t="shared" si="118"/>
        <v>15</v>
      </c>
      <c r="Q322">
        <f t="shared" si="119"/>
        <v>4</v>
      </c>
    </row>
    <row r="323" spans="1:17" x14ac:dyDescent="0.2">
      <c r="A323">
        <f t="shared" si="111"/>
        <v>44</v>
      </c>
      <c r="B323">
        <f t="shared" si="103"/>
        <v>1</v>
      </c>
      <c r="C323" s="13">
        <f t="shared" si="104"/>
        <v>0</v>
      </c>
      <c r="D323">
        <f t="shared" si="105"/>
        <v>0</v>
      </c>
      <c r="E323">
        <f t="shared" si="106"/>
        <v>0</v>
      </c>
      <c r="F323">
        <f t="shared" si="107"/>
        <v>0</v>
      </c>
      <c r="G323">
        <f t="shared" si="108"/>
        <v>0</v>
      </c>
      <c r="H323">
        <f t="shared" si="109"/>
        <v>0</v>
      </c>
      <c r="J323" s="14">
        <f t="shared" si="112"/>
        <v>44</v>
      </c>
      <c r="K323">
        <f t="shared" si="113"/>
        <v>31</v>
      </c>
      <c r="L323">
        <f t="shared" si="114"/>
        <v>25</v>
      </c>
      <c r="M323">
        <f t="shared" si="115"/>
        <v>29</v>
      </c>
      <c r="N323">
        <f t="shared" si="116"/>
        <v>9</v>
      </c>
      <c r="O323">
        <f t="shared" si="117"/>
        <v>20</v>
      </c>
      <c r="P323">
        <f t="shared" si="118"/>
        <v>15</v>
      </c>
      <c r="Q323">
        <f t="shared" si="119"/>
        <v>4</v>
      </c>
    </row>
    <row r="324" spans="1:17" x14ac:dyDescent="0.2">
      <c r="A324">
        <f t="shared" si="111"/>
        <v>45</v>
      </c>
      <c r="B324">
        <f t="shared" si="103"/>
        <v>1</v>
      </c>
      <c r="C324" s="13">
        <f t="shared" si="104"/>
        <v>0</v>
      </c>
      <c r="D324">
        <f t="shared" si="105"/>
        <v>1</v>
      </c>
      <c r="E324">
        <f t="shared" si="106"/>
        <v>0</v>
      </c>
      <c r="F324">
        <f t="shared" si="107"/>
        <v>0</v>
      </c>
      <c r="G324">
        <f t="shared" si="108"/>
        <v>0</v>
      </c>
      <c r="H324">
        <f t="shared" si="109"/>
        <v>0</v>
      </c>
      <c r="J324" s="14">
        <f t="shared" si="112"/>
        <v>45</v>
      </c>
      <c r="K324">
        <f t="shared" si="113"/>
        <v>32</v>
      </c>
      <c r="L324">
        <f t="shared" si="114"/>
        <v>25</v>
      </c>
      <c r="M324">
        <f t="shared" si="115"/>
        <v>30</v>
      </c>
      <c r="N324">
        <f t="shared" si="116"/>
        <v>9</v>
      </c>
      <c r="O324">
        <f t="shared" si="117"/>
        <v>20</v>
      </c>
      <c r="P324">
        <f t="shared" si="118"/>
        <v>15</v>
      </c>
      <c r="Q324">
        <f t="shared" si="119"/>
        <v>4</v>
      </c>
    </row>
    <row r="325" spans="1:17" x14ac:dyDescent="0.2">
      <c r="A325">
        <f t="shared" si="111"/>
        <v>46</v>
      </c>
      <c r="B325">
        <f t="shared" si="103"/>
        <v>0</v>
      </c>
      <c r="C325" s="13">
        <f t="shared" si="104"/>
        <v>0</v>
      </c>
      <c r="D325">
        <f t="shared" si="105"/>
        <v>0</v>
      </c>
      <c r="E325">
        <f t="shared" si="106"/>
        <v>0</v>
      </c>
      <c r="F325">
        <f t="shared" si="107"/>
        <v>1</v>
      </c>
      <c r="G325">
        <f t="shared" si="108"/>
        <v>1</v>
      </c>
      <c r="H325">
        <f t="shared" si="109"/>
        <v>0</v>
      </c>
      <c r="J325" s="14">
        <f t="shared" si="112"/>
        <v>46</v>
      </c>
      <c r="K325">
        <f t="shared" si="113"/>
        <v>32</v>
      </c>
      <c r="L325">
        <f t="shared" si="114"/>
        <v>25</v>
      </c>
      <c r="M325">
        <f t="shared" si="115"/>
        <v>30</v>
      </c>
      <c r="N325">
        <f t="shared" si="116"/>
        <v>9</v>
      </c>
      <c r="O325">
        <f t="shared" si="117"/>
        <v>21</v>
      </c>
      <c r="P325">
        <f t="shared" si="118"/>
        <v>16</v>
      </c>
      <c r="Q325">
        <f t="shared" si="119"/>
        <v>4</v>
      </c>
    </row>
    <row r="326" spans="1:17" x14ac:dyDescent="0.2">
      <c r="A326">
        <f t="shared" si="111"/>
        <v>47</v>
      </c>
      <c r="B326">
        <f t="shared" si="103"/>
        <v>0</v>
      </c>
      <c r="C326" s="13">
        <f t="shared" si="104"/>
        <v>0</v>
      </c>
      <c r="D326">
        <f t="shared" si="105"/>
        <v>0</v>
      </c>
      <c r="E326">
        <f t="shared" si="106"/>
        <v>0</v>
      </c>
      <c r="F326">
        <f t="shared" si="107"/>
        <v>1</v>
      </c>
      <c r="G326">
        <f t="shared" si="108"/>
        <v>0</v>
      </c>
      <c r="H326">
        <f t="shared" si="109"/>
        <v>0</v>
      </c>
      <c r="J326" s="14">
        <f t="shared" si="112"/>
        <v>47</v>
      </c>
      <c r="K326">
        <f t="shared" si="113"/>
        <v>32</v>
      </c>
      <c r="L326">
        <f t="shared" si="114"/>
        <v>25</v>
      </c>
      <c r="M326">
        <f t="shared" si="115"/>
        <v>30</v>
      </c>
      <c r="N326">
        <f t="shared" si="116"/>
        <v>9</v>
      </c>
      <c r="O326">
        <f t="shared" si="117"/>
        <v>22</v>
      </c>
      <c r="P326">
        <f t="shared" si="118"/>
        <v>16</v>
      </c>
      <c r="Q326">
        <f t="shared" si="119"/>
        <v>4</v>
      </c>
    </row>
    <row r="327" spans="1:17" x14ac:dyDescent="0.2">
      <c r="A327">
        <f t="shared" si="111"/>
        <v>48</v>
      </c>
      <c r="B327">
        <f t="shared" si="103"/>
        <v>1</v>
      </c>
      <c r="C327" s="13">
        <f t="shared" si="104"/>
        <v>0</v>
      </c>
      <c r="D327">
        <f t="shared" si="105"/>
        <v>0</v>
      </c>
      <c r="E327">
        <f t="shared" si="106"/>
        <v>0</v>
      </c>
      <c r="F327">
        <f t="shared" si="107"/>
        <v>1</v>
      </c>
      <c r="G327">
        <f t="shared" si="108"/>
        <v>0</v>
      </c>
      <c r="H327">
        <f t="shared" si="109"/>
        <v>0</v>
      </c>
      <c r="J327" s="14">
        <f t="shared" si="112"/>
        <v>48</v>
      </c>
      <c r="K327">
        <f t="shared" si="113"/>
        <v>33</v>
      </c>
      <c r="L327">
        <f t="shared" si="114"/>
        <v>25</v>
      </c>
      <c r="M327">
        <f t="shared" si="115"/>
        <v>30</v>
      </c>
      <c r="N327">
        <f t="shared" si="116"/>
        <v>9</v>
      </c>
      <c r="O327">
        <f t="shared" si="117"/>
        <v>23</v>
      </c>
      <c r="P327">
        <f t="shared" si="118"/>
        <v>16</v>
      </c>
      <c r="Q327">
        <f t="shared" si="119"/>
        <v>4</v>
      </c>
    </row>
    <row r="328" spans="1:17" x14ac:dyDescent="0.2">
      <c r="A328">
        <f t="shared" si="111"/>
        <v>49</v>
      </c>
      <c r="B328">
        <f t="shared" si="103"/>
        <v>1</v>
      </c>
      <c r="C328" s="13">
        <f t="shared" si="104"/>
        <v>1</v>
      </c>
      <c r="D328">
        <f t="shared" si="105"/>
        <v>1</v>
      </c>
      <c r="E328">
        <f t="shared" si="106"/>
        <v>0</v>
      </c>
      <c r="F328">
        <f t="shared" si="107"/>
        <v>1</v>
      </c>
      <c r="G328">
        <f t="shared" si="108"/>
        <v>1</v>
      </c>
      <c r="H328">
        <f t="shared" si="109"/>
        <v>0</v>
      </c>
      <c r="J328" s="14">
        <f t="shared" si="112"/>
        <v>49</v>
      </c>
      <c r="K328">
        <f t="shared" si="113"/>
        <v>34</v>
      </c>
      <c r="L328">
        <f t="shared" si="114"/>
        <v>26</v>
      </c>
      <c r="M328">
        <f t="shared" si="115"/>
        <v>31</v>
      </c>
      <c r="N328">
        <f t="shared" si="116"/>
        <v>9</v>
      </c>
      <c r="O328">
        <f t="shared" si="117"/>
        <v>24</v>
      </c>
      <c r="P328">
        <f t="shared" si="118"/>
        <v>17</v>
      </c>
      <c r="Q328">
        <f t="shared" si="119"/>
        <v>4</v>
      </c>
    </row>
    <row r="329" spans="1:17" x14ac:dyDescent="0.2">
      <c r="A329">
        <f t="shared" si="111"/>
        <v>50</v>
      </c>
      <c r="B329">
        <f t="shared" si="103"/>
        <v>0</v>
      </c>
      <c r="C329" s="13">
        <f t="shared" si="104"/>
        <v>0</v>
      </c>
      <c r="D329">
        <f t="shared" si="105"/>
        <v>1</v>
      </c>
      <c r="E329">
        <f t="shared" si="106"/>
        <v>0</v>
      </c>
      <c r="F329">
        <f t="shared" si="107"/>
        <v>0</v>
      </c>
      <c r="G329">
        <f t="shared" si="108"/>
        <v>0</v>
      </c>
      <c r="H329">
        <f t="shared" si="109"/>
        <v>0</v>
      </c>
      <c r="J329" s="14">
        <f t="shared" si="112"/>
        <v>50</v>
      </c>
      <c r="K329">
        <f t="shared" si="113"/>
        <v>34</v>
      </c>
      <c r="L329">
        <f t="shared" si="114"/>
        <v>26</v>
      </c>
      <c r="M329">
        <f t="shared" si="115"/>
        <v>32</v>
      </c>
      <c r="N329">
        <f t="shared" si="116"/>
        <v>9</v>
      </c>
      <c r="O329">
        <f t="shared" si="117"/>
        <v>24</v>
      </c>
      <c r="P329">
        <f t="shared" si="118"/>
        <v>17</v>
      </c>
      <c r="Q329">
        <f t="shared" si="119"/>
        <v>4</v>
      </c>
    </row>
    <row r="330" spans="1:17" x14ac:dyDescent="0.2">
      <c r="A330">
        <f t="shared" si="111"/>
        <v>51</v>
      </c>
      <c r="B330">
        <f t="shared" si="103"/>
        <v>1</v>
      </c>
      <c r="C330" s="13">
        <f t="shared" si="104"/>
        <v>1</v>
      </c>
      <c r="D330">
        <f t="shared" si="105"/>
        <v>1</v>
      </c>
      <c r="E330">
        <f t="shared" si="106"/>
        <v>0</v>
      </c>
      <c r="F330">
        <f t="shared" si="107"/>
        <v>1</v>
      </c>
      <c r="G330">
        <f t="shared" si="108"/>
        <v>1</v>
      </c>
      <c r="H330">
        <f t="shared" si="109"/>
        <v>1</v>
      </c>
      <c r="J330" s="14">
        <f t="shared" si="112"/>
        <v>51</v>
      </c>
      <c r="K330">
        <f t="shared" si="113"/>
        <v>35</v>
      </c>
      <c r="L330">
        <f t="shared" si="114"/>
        <v>27</v>
      </c>
      <c r="M330">
        <f t="shared" si="115"/>
        <v>33</v>
      </c>
      <c r="N330">
        <f t="shared" si="116"/>
        <v>9</v>
      </c>
      <c r="O330">
        <f t="shared" si="117"/>
        <v>25</v>
      </c>
      <c r="P330">
        <f t="shared" si="118"/>
        <v>18</v>
      </c>
      <c r="Q330">
        <f t="shared" si="119"/>
        <v>5</v>
      </c>
    </row>
    <row r="331" spans="1:17" x14ac:dyDescent="0.2">
      <c r="A331">
        <f t="shared" si="111"/>
        <v>52</v>
      </c>
      <c r="B331">
        <f t="shared" si="103"/>
        <v>0</v>
      </c>
      <c r="C331" s="13">
        <f t="shared" si="104"/>
        <v>1</v>
      </c>
      <c r="D331">
        <f t="shared" si="105"/>
        <v>0</v>
      </c>
      <c r="E331">
        <f t="shared" si="106"/>
        <v>0</v>
      </c>
      <c r="F331">
        <f t="shared" si="107"/>
        <v>0</v>
      </c>
      <c r="G331">
        <f t="shared" si="108"/>
        <v>0</v>
      </c>
      <c r="H331">
        <f t="shared" si="109"/>
        <v>0</v>
      </c>
      <c r="J331" s="14">
        <f t="shared" si="112"/>
        <v>52</v>
      </c>
      <c r="K331">
        <f t="shared" si="113"/>
        <v>35</v>
      </c>
      <c r="L331">
        <f t="shared" si="114"/>
        <v>28</v>
      </c>
      <c r="M331">
        <f t="shared" si="115"/>
        <v>33</v>
      </c>
      <c r="N331">
        <f t="shared" si="116"/>
        <v>9</v>
      </c>
      <c r="O331">
        <f t="shared" si="117"/>
        <v>25</v>
      </c>
      <c r="P331">
        <f t="shared" si="118"/>
        <v>18</v>
      </c>
      <c r="Q331">
        <f t="shared" si="119"/>
        <v>5</v>
      </c>
    </row>
    <row r="332" spans="1:17" x14ac:dyDescent="0.2">
      <c r="A332">
        <f t="shared" si="111"/>
        <v>53</v>
      </c>
      <c r="B332">
        <f t="shared" si="103"/>
        <v>1</v>
      </c>
      <c r="C332" s="13">
        <f t="shared" si="104"/>
        <v>0</v>
      </c>
      <c r="D332">
        <f t="shared" si="105"/>
        <v>1</v>
      </c>
      <c r="E332">
        <f t="shared" si="106"/>
        <v>0</v>
      </c>
      <c r="F332">
        <f t="shared" si="107"/>
        <v>0</v>
      </c>
      <c r="G332">
        <f t="shared" si="108"/>
        <v>0</v>
      </c>
      <c r="H332">
        <f t="shared" si="109"/>
        <v>0</v>
      </c>
      <c r="J332" s="14">
        <f t="shared" si="112"/>
        <v>53</v>
      </c>
      <c r="K332">
        <f t="shared" si="113"/>
        <v>36</v>
      </c>
      <c r="L332">
        <f t="shared" si="114"/>
        <v>28</v>
      </c>
      <c r="M332">
        <f t="shared" si="115"/>
        <v>34</v>
      </c>
      <c r="N332">
        <f t="shared" si="116"/>
        <v>9</v>
      </c>
      <c r="O332">
        <f t="shared" si="117"/>
        <v>25</v>
      </c>
      <c r="P332">
        <f t="shared" si="118"/>
        <v>18</v>
      </c>
      <c r="Q332">
        <f t="shared" si="119"/>
        <v>5</v>
      </c>
    </row>
    <row r="333" spans="1:17" x14ac:dyDescent="0.2">
      <c r="A333">
        <f t="shared" si="111"/>
        <v>54</v>
      </c>
      <c r="B333">
        <f t="shared" si="103"/>
        <v>1</v>
      </c>
      <c r="C333" s="13">
        <f t="shared" si="104"/>
        <v>0</v>
      </c>
      <c r="D333">
        <f t="shared" si="105"/>
        <v>0</v>
      </c>
      <c r="E333">
        <f t="shared" si="106"/>
        <v>0</v>
      </c>
      <c r="F333">
        <f t="shared" si="107"/>
        <v>1</v>
      </c>
      <c r="G333">
        <f t="shared" si="108"/>
        <v>0</v>
      </c>
      <c r="H333">
        <f t="shared" si="109"/>
        <v>0</v>
      </c>
      <c r="J333" s="14">
        <f t="shared" si="112"/>
        <v>54</v>
      </c>
      <c r="K333">
        <f t="shared" si="113"/>
        <v>37</v>
      </c>
      <c r="L333">
        <f t="shared" si="114"/>
        <v>28</v>
      </c>
      <c r="M333">
        <f t="shared" si="115"/>
        <v>34</v>
      </c>
      <c r="N333">
        <f t="shared" si="116"/>
        <v>9</v>
      </c>
      <c r="O333">
        <f t="shared" si="117"/>
        <v>26</v>
      </c>
      <c r="P333">
        <f t="shared" si="118"/>
        <v>18</v>
      </c>
      <c r="Q333">
        <f t="shared" si="119"/>
        <v>5</v>
      </c>
    </row>
    <row r="334" spans="1:17" x14ac:dyDescent="0.2">
      <c r="A334">
        <f t="shared" si="111"/>
        <v>55</v>
      </c>
      <c r="B334">
        <f t="shared" si="103"/>
        <v>0</v>
      </c>
      <c r="C334" s="13">
        <f t="shared" si="104"/>
        <v>0</v>
      </c>
      <c r="D334">
        <f t="shared" si="105"/>
        <v>0</v>
      </c>
      <c r="E334">
        <f t="shared" si="106"/>
        <v>0</v>
      </c>
      <c r="F334">
        <f t="shared" si="107"/>
        <v>1</v>
      </c>
      <c r="G334">
        <f t="shared" si="108"/>
        <v>0</v>
      </c>
      <c r="H334">
        <f t="shared" si="109"/>
        <v>0</v>
      </c>
      <c r="J334" s="14">
        <f t="shared" si="112"/>
        <v>55</v>
      </c>
      <c r="K334">
        <f t="shared" si="113"/>
        <v>37</v>
      </c>
      <c r="L334">
        <f t="shared" si="114"/>
        <v>28</v>
      </c>
      <c r="M334">
        <f t="shared" si="115"/>
        <v>34</v>
      </c>
      <c r="N334">
        <f t="shared" si="116"/>
        <v>9</v>
      </c>
      <c r="O334">
        <f t="shared" si="117"/>
        <v>27</v>
      </c>
      <c r="P334">
        <f t="shared" si="118"/>
        <v>18</v>
      </c>
      <c r="Q334">
        <f t="shared" si="119"/>
        <v>5</v>
      </c>
    </row>
    <row r="335" spans="1:17" x14ac:dyDescent="0.2">
      <c r="A335">
        <f t="shared" si="111"/>
        <v>56</v>
      </c>
      <c r="B335">
        <f t="shared" si="103"/>
        <v>1</v>
      </c>
      <c r="C335" s="13">
        <f t="shared" si="104"/>
        <v>0</v>
      </c>
      <c r="D335">
        <f t="shared" si="105"/>
        <v>0</v>
      </c>
      <c r="E335">
        <f t="shared" si="106"/>
        <v>0</v>
      </c>
      <c r="F335">
        <f t="shared" si="107"/>
        <v>0</v>
      </c>
      <c r="G335">
        <f t="shared" si="108"/>
        <v>0</v>
      </c>
      <c r="H335">
        <f t="shared" si="109"/>
        <v>0</v>
      </c>
      <c r="J335" s="14">
        <f t="shared" si="112"/>
        <v>56</v>
      </c>
      <c r="K335">
        <f t="shared" si="113"/>
        <v>38</v>
      </c>
      <c r="L335">
        <f t="shared" si="114"/>
        <v>28</v>
      </c>
      <c r="M335">
        <f t="shared" si="115"/>
        <v>34</v>
      </c>
      <c r="N335">
        <f t="shared" si="116"/>
        <v>9</v>
      </c>
      <c r="O335">
        <f t="shared" si="117"/>
        <v>27</v>
      </c>
      <c r="P335">
        <f t="shared" si="118"/>
        <v>18</v>
      </c>
      <c r="Q335">
        <f t="shared" si="119"/>
        <v>5</v>
      </c>
    </row>
    <row r="336" spans="1:17" x14ac:dyDescent="0.2">
      <c r="A336">
        <f t="shared" si="111"/>
        <v>57</v>
      </c>
      <c r="B336">
        <f t="shared" si="103"/>
        <v>1</v>
      </c>
      <c r="C336" s="13">
        <f t="shared" si="104"/>
        <v>0</v>
      </c>
      <c r="D336">
        <f t="shared" si="105"/>
        <v>0</v>
      </c>
      <c r="E336">
        <f t="shared" si="106"/>
        <v>0</v>
      </c>
      <c r="F336">
        <f t="shared" si="107"/>
        <v>1</v>
      </c>
      <c r="G336">
        <f t="shared" si="108"/>
        <v>0</v>
      </c>
      <c r="H336">
        <f t="shared" si="109"/>
        <v>0</v>
      </c>
      <c r="J336" s="14">
        <f t="shared" si="112"/>
        <v>57</v>
      </c>
      <c r="K336">
        <f t="shared" si="113"/>
        <v>39</v>
      </c>
      <c r="L336">
        <f t="shared" si="114"/>
        <v>28</v>
      </c>
      <c r="M336">
        <f t="shared" si="115"/>
        <v>34</v>
      </c>
      <c r="N336">
        <f t="shared" si="116"/>
        <v>9</v>
      </c>
      <c r="O336">
        <f t="shared" si="117"/>
        <v>28</v>
      </c>
      <c r="P336">
        <f t="shared" si="118"/>
        <v>18</v>
      </c>
      <c r="Q336">
        <f t="shared" si="119"/>
        <v>5</v>
      </c>
    </row>
    <row r="337" spans="1:17" x14ac:dyDescent="0.2">
      <c r="A337">
        <f t="shared" si="111"/>
        <v>58</v>
      </c>
      <c r="B337">
        <f t="shared" si="103"/>
        <v>1</v>
      </c>
      <c r="C337" s="13">
        <f t="shared" si="104"/>
        <v>0</v>
      </c>
      <c r="D337">
        <f t="shared" si="105"/>
        <v>1</v>
      </c>
      <c r="E337">
        <f t="shared" si="106"/>
        <v>0</v>
      </c>
      <c r="F337">
        <f t="shared" si="107"/>
        <v>1</v>
      </c>
      <c r="G337">
        <f t="shared" si="108"/>
        <v>0</v>
      </c>
      <c r="H337">
        <f t="shared" si="109"/>
        <v>0</v>
      </c>
      <c r="J337" s="14">
        <f t="shared" si="112"/>
        <v>58</v>
      </c>
      <c r="K337">
        <f t="shared" si="113"/>
        <v>40</v>
      </c>
      <c r="L337">
        <f t="shared" si="114"/>
        <v>28</v>
      </c>
      <c r="M337">
        <f t="shared" si="115"/>
        <v>35</v>
      </c>
      <c r="N337">
        <f t="shared" si="116"/>
        <v>9</v>
      </c>
      <c r="O337">
        <f t="shared" si="117"/>
        <v>29</v>
      </c>
      <c r="P337">
        <f t="shared" si="118"/>
        <v>18</v>
      </c>
      <c r="Q337">
        <f t="shared" si="119"/>
        <v>5</v>
      </c>
    </row>
    <row r="338" spans="1:17" x14ac:dyDescent="0.2">
      <c r="A338">
        <f t="shared" si="111"/>
        <v>59</v>
      </c>
      <c r="B338">
        <f t="shared" si="103"/>
        <v>1</v>
      </c>
      <c r="C338" s="13">
        <f t="shared" si="104"/>
        <v>0</v>
      </c>
      <c r="D338">
        <f t="shared" si="105"/>
        <v>0</v>
      </c>
      <c r="E338">
        <f t="shared" si="106"/>
        <v>0</v>
      </c>
      <c r="F338">
        <f t="shared" si="107"/>
        <v>0</v>
      </c>
      <c r="G338">
        <f t="shared" si="108"/>
        <v>0</v>
      </c>
      <c r="H338">
        <f t="shared" si="109"/>
        <v>0</v>
      </c>
      <c r="J338" s="14">
        <f t="shared" si="112"/>
        <v>59</v>
      </c>
      <c r="K338">
        <f t="shared" si="113"/>
        <v>41</v>
      </c>
      <c r="L338">
        <f t="shared" si="114"/>
        <v>28</v>
      </c>
      <c r="M338">
        <f t="shared" si="115"/>
        <v>35</v>
      </c>
      <c r="N338">
        <f t="shared" si="116"/>
        <v>9</v>
      </c>
      <c r="O338">
        <f t="shared" si="117"/>
        <v>29</v>
      </c>
      <c r="P338">
        <f t="shared" si="118"/>
        <v>18</v>
      </c>
      <c r="Q338">
        <f t="shared" si="119"/>
        <v>5</v>
      </c>
    </row>
    <row r="339" spans="1:17" x14ac:dyDescent="0.2">
      <c r="A339">
        <f t="shared" si="111"/>
        <v>60</v>
      </c>
      <c r="B339">
        <f t="shared" si="103"/>
        <v>1</v>
      </c>
      <c r="C339" s="13">
        <f t="shared" si="104"/>
        <v>0</v>
      </c>
      <c r="D339">
        <f t="shared" si="105"/>
        <v>0</v>
      </c>
      <c r="E339">
        <f t="shared" si="106"/>
        <v>0</v>
      </c>
      <c r="F339">
        <f t="shared" si="107"/>
        <v>1</v>
      </c>
      <c r="G339">
        <f t="shared" si="108"/>
        <v>0</v>
      </c>
      <c r="H339">
        <f t="shared" si="109"/>
        <v>0</v>
      </c>
      <c r="J339" s="14">
        <f t="shared" si="112"/>
        <v>60</v>
      </c>
      <c r="K339">
        <f t="shared" si="113"/>
        <v>42</v>
      </c>
      <c r="L339">
        <f t="shared" si="114"/>
        <v>28</v>
      </c>
      <c r="M339">
        <f t="shared" si="115"/>
        <v>35</v>
      </c>
      <c r="N339">
        <f t="shared" si="116"/>
        <v>9</v>
      </c>
      <c r="O339">
        <f t="shared" si="117"/>
        <v>30</v>
      </c>
      <c r="P339">
        <f t="shared" si="118"/>
        <v>18</v>
      </c>
      <c r="Q339">
        <f t="shared" si="119"/>
        <v>5</v>
      </c>
    </row>
    <row r="340" spans="1:17" x14ac:dyDescent="0.2">
      <c r="A340">
        <f t="shared" si="111"/>
        <v>61</v>
      </c>
      <c r="B340">
        <f t="shared" si="103"/>
        <v>1</v>
      </c>
      <c r="C340" s="13">
        <f t="shared" si="104"/>
        <v>0</v>
      </c>
      <c r="D340">
        <f t="shared" si="105"/>
        <v>0</v>
      </c>
      <c r="E340">
        <f t="shared" si="106"/>
        <v>0</v>
      </c>
      <c r="F340">
        <f t="shared" si="107"/>
        <v>0</v>
      </c>
      <c r="G340">
        <f t="shared" si="108"/>
        <v>0</v>
      </c>
      <c r="H340">
        <f t="shared" si="109"/>
        <v>0</v>
      </c>
      <c r="J340" s="14">
        <f t="shared" si="112"/>
        <v>61</v>
      </c>
      <c r="K340">
        <f t="shared" si="113"/>
        <v>43</v>
      </c>
      <c r="L340">
        <f t="shared" si="114"/>
        <v>28</v>
      </c>
      <c r="M340">
        <f t="shared" si="115"/>
        <v>35</v>
      </c>
      <c r="N340">
        <f t="shared" si="116"/>
        <v>9</v>
      </c>
      <c r="O340">
        <f t="shared" si="117"/>
        <v>30</v>
      </c>
      <c r="P340">
        <f t="shared" si="118"/>
        <v>18</v>
      </c>
      <c r="Q340">
        <f t="shared" si="119"/>
        <v>5</v>
      </c>
    </row>
    <row r="341" spans="1:17" x14ac:dyDescent="0.2">
      <c r="A341">
        <f t="shared" si="111"/>
        <v>62</v>
      </c>
      <c r="B341">
        <f t="shared" si="103"/>
        <v>1</v>
      </c>
      <c r="C341" s="13">
        <f t="shared" si="104"/>
        <v>1</v>
      </c>
      <c r="D341">
        <f t="shared" si="105"/>
        <v>1</v>
      </c>
      <c r="E341">
        <f t="shared" si="106"/>
        <v>1</v>
      </c>
      <c r="F341">
        <f t="shared" si="107"/>
        <v>1</v>
      </c>
      <c r="G341">
        <f t="shared" si="108"/>
        <v>1</v>
      </c>
      <c r="H341">
        <f t="shared" si="109"/>
        <v>1</v>
      </c>
      <c r="J341" s="14">
        <f t="shared" si="112"/>
        <v>62</v>
      </c>
      <c r="K341">
        <f t="shared" si="113"/>
        <v>44</v>
      </c>
      <c r="L341">
        <f t="shared" si="114"/>
        <v>29</v>
      </c>
      <c r="M341">
        <f t="shared" si="115"/>
        <v>36</v>
      </c>
      <c r="N341">
        <f t="shared" si="116"/>
        <v>10</v>
      </c>
      <c r="O341">
        <f t="shared" si="117"/>
        <v>31</v>
      </c>
      <c r="P341">
        <f t="shared" si="118"/>
        <v>19</v>
      </c>
      <c r="Q341">
        <f t="shared" si="119"/>
        <v>6</v>
      </c>
    </row>
    <row r="342" spans="1:17" x14ac:dyDescent="0.2">
      <c r="A342">
        <f t="shared" si="111"/>
        <v>63</v>
      </c>
      <c r="B342">
        <f t="shared" si="103"/>
        <v>1</v>
      </c>
      <c r="C342" s="13">
        <f t="shared" si="104"/>
        <v>1</v>
      </c>
      <c r="D342">
        <f t="shared" si="105"/>
        <v>1</v>
      </c>
      <c r="E342">
        <f t="shared" si="106"/>
        <v>1</v>
      </c>
      <c r="F342">
        <f t="shared" si="107"/>
        <v>1</v>
      </c>
      <c r="G342">
        <f t="shared" si="108"/>
        <v>0</v>
      </c>
      <c r="H342">
        <f t="shared" si="109"/>
        <v>0</v>
      </c>
      <c r="J342" s="14">
        <f t="shared" si="112"/>
        <v>63</v>
      </c>
      <c r="K342">
        <f t="shared" si="113"/>
        <v>45</v>
      </c>
      <c r="L342">
        <f t="shared" si="114"/>
        <v>30</v>
      </c>
      <c r="M342">
        <f t="shared" si="115"/>
        <v>37</v>
      </c>
      <c r="N342">
        <f t="shared" si="116"/>
        <v>11</v>
      </c>
      <c r="O342">
        <f t="shared" si="117"/>
        <v>32</v>
      </c>
      <c r="P342">
        <f t="shared" si="118"/>
        <v>19</v>
      </c>
      <c r="Q342">
        <f t="shared" si="119"/>
        <v>6</v>
      </c>
    </row>
    <row r="343" spans="1:17" x14ac:dyDescent="0.2">
      <c r="A343">
        <f t="shared" si="111"/>
        <v>64</v>
      </c>
      <c r="B343">
        <f t="shared" si="103"/>
        <v>1</v>
      </c>
      <c r="C343" s="13">
        <f t="shared" si="104"/>
        <v>0</v>
      </c>
      <c r="D343">
        <f t="shared" si="105"/>
        <v>0</v>
      </c>
      <c r="E343">
        <f t="shared" si="106"/>
        <v>0</v>
      </c>
      <c r="F343">
        <f t="shared" si="107"/>
        <v>1</v>
      </c>
      <c r="G343">
        <f t="shared" si="108"/>
        <v>0</v>
      </c>
      <c r="H343">
        <f t="shared" si="109"/>
        <v>0</v>
      </c>
      <c r="J343" s="14">
        <f t="shared" si="112"/>
        <v>64</v>
      </c>
      <c r="K343">
        <f t="shared" si="113"/>
        <v>46</v>
      </c>
      <c r="L343">
        <f t="shared" si="114"/>
        <v>30</v>
      </c>
      <c r="M343">
        <f t="shared" si="115"/>
        <v>37</v>
      </c>
      <c r="N343">
        <f t="shared" si="116"/>
        <v>11</v>
      </c>
      <c r="O343">
        <f t="shared" si="117"/>
        <v>33</v>
      </c>
      <c r="P343">
        <f t="shared" si="118"/>
        <v>19</v>
      </c>
      <c r="Q343">
        <f t="shared" si="119"/>
        <v>6</v>
      </c>
    </row>
    <row r="344" spans="1:17" x14ac:dyDescent="0.2">
      <c r="A344">
        <f t="shared" si="111"/>
        <v>65</v>
      </c>
      <c r="B344">
        <f t="shared" si="103"/>
        <v>1</v>
      </c>
      <c r="C344" s="13">
        <f t="shared" si="104"/>
        <v>0</v>
      </c>
      <c r="D344">
        <f t="shared" si="105"/>
        <v>0</v>
      </c>
      <c r="E344">
        <f t="shared" si="106"/>
        <v>0</v>
      </c>
      <c r="F344">
        <f t="shared" si="107"/>
        <v>0</v>
      </c>
      <c r="G344">
        <f t="shared" si="108"/>
        <v>0</v>
      </c>
      <c r="H344">
        <f t="shared" si="109"/>
        <v>0</v>
      </c>
      <c r="J344" s="14">
        <f t="shared" si="112"/>
        <v>65</v>
      </c>
      <c r="K344">
        <f t="shared" si="113"/>
        <v>47</v>
      </c>
      <c r="L344">
        <f t="shared" si="114"/>
        <v>30</v>
      </c>
      <c r="M344">
        <f t="shared" si="115"/>
        <v>37</v>
      </c>
      <c r="N344">
        <f t="shared" si="116"/>
        <v>11</v>
      </c>
      <c r="O344">
        <f t="shared" si="117"/>
        <v>33</v>
      </c>
      <c r="P344">
        <f t="shared" si="118"/>
        <v>19</v>
      </c>
      <c r="Q344">
        <f t="shared" si="119"/>
        <v>6</v>
      </c>
    </row>
    <row r="345" spans="1:17" x14ac:dyDescent="0.2">
      <c r="A345">
        <f t="shared" si="111"/>
        <v>66</v>
      </c>
      <c r="B345">
        <f t="shared" ref="B345:B369" si="120">COUNTIF(E67,"*Kerry Express*")</f>
        <v>1</v>
      </c>
      <c r="C345" s="13">
        <f t="shared" ref="C345:C369" si="121">COUNTIF(E67,"*J&amp;T Express*")</f>
        <v>1</v>
      </c>
      <c r="D345">
        <f t="shared" ref="D345:D369" si="122">COUNTIF(E67,"*Flash*")</f>
        <v>1</v>
      </c>
      <c r="E345">
        <f t="shared" ref="E345:E369" si="123">COUNTIF(E67,"*BEST Express*")</f>
        <v>0</v>
      </c>
      <c r="F345">
        <f t="shared" ref="F345:F369" si="124">COUNTIF(E67,"*ThaiPost*")</f>
        <v>0</v>
      </c>
      <c r="G345">
        <f t="shared" ref="G345:G369" si="125">COUNTIF(E67,"*DHL Express*")</f>
        <v>0</v>
      </c>
      <c r="H345">
        <f t="shared" ref="H345:H369" si="126">COUNTIF(E67,"*Ninja Van*")</f>
        <v>0</v>
      </c>
      <c r="J345" s="14">
        <f t="shared" si="112"/>
        <v>66</v>
      </c>
      <c r="K345">
        <f t="shared" si="113"/>
        <v>48</v>
      </c>
      <c r="L345">
        <f t="shared" si="114"/>
        <v>31</v>
      </c>
      <c r="M345">
        <f t="shared" si="115"/>
        <v>38</v>
      </c>
      <c r="N345">
        <f t="shared" si="116"/>
        <v>11</v>
      </c>
      <c r="O345">
        <f t="shared" si="117"/>
        <v>33</v>
      </c>
      <c r="P345">
        <f t="shared" si="118"/>
        <v>19</v>
      </c>
      <c r="Q345">
        <f t="shared" si="119"/>
        <v>6</v>
      </c>
    </row>
    <row r="346" spans="1:17" x14ac:dyDescent="0.2">
      <c r="A346">
        <f t="shared" ref="A346:A347" si="127">A345+1</f>
        <v>67</v>
      </c>
      <c r="B346">
        <f t="shared" si="120"/>
        <v>1</v>
      </c>
      <c r="C346" s="13">
        <f t="shared" si="121"/>
        <v>1</v>
      </c>
      <c r="D346">
        <f t="shared" si="122"/>
        <v>0</v>
      </c>
      <c r="E346">
        <f t="shared" si="123"/>
        <v>0</v>
      </c>
      <c r="F346">
        <f t="shared" si="124"/>
        <v>1</v>
      </c>
      <c r="G346">
        <f t="shared" si="125"/>
        <v>0</v>
      </c>
      <c r="H346">
        <f t="shared" si="126"/>
        <v>0</v>
      </c>
      <c r="J346" s="14">
        <f t="shared" ref="J346:J369" si="128">J345+1</f>
        <v>67</v>
      </c>
      <c r="K346">
        <f t="shared" ref="K346:K369" si="129">IF(B346=1,K345+1,K345)</f>
        <v>49</v>
      </c>
      <c r="L346">
        <f t="shared" ref="L346:L369" si="130">IF(C346=1,L345+1,L345)</f>
        <v>32</v>
      </c>
      <c r="M346">
        <f t="shared" ref="M346:M369" si="131">IF(D346=1,M345+1,M345)</f>
        <v>38</v>
      </c>
      <c r="N346">
        <f t="shared" ref="N346:N369" si="132">IF(E346=1,N345+1,N345)</f>
        <v>11</v>
      </c>
      <c r="O346">
        <f t="shared" ref="O346:O369" si="133">IF(F346=1,O345+1,O345)</f>
        <v>34</v>
      </c>
      <c r="P346">
        <f t="shared" ref="P346:P369" si="134">IF(G346=1,P345+1,P345)</f>
        <v>19</v>
      </c>
      <c r="Q346">
        <f t="shared" ref="Q346:Q369" si="135">IF(H346=1,Q345+1,Q345)</f>
        <v>6</v>
      </c>
    </row>
    <row r="347" spans="1:17" x14ac:dyDescent="0.2">
      <c r="A347">
        <f t="shared" si="127"/>
        <v>68</v>
      </c>
      <c r="B347">
        <f t="shared" si="120"/>
        <v>0</v>
      </c>
      <c r="C347" s="13">
        <f t="shared" si="121"/>
        <v>0</v>
      </c>
      <c r="D347">
        <f t="shared" si="122"/>
        <v>1</v>
      </c>
      <c r="E347">
        <f t="shared" si="123"/>
        <v>0</v>
      </c>
      <c r="F347">
        <f t="shared" si="124"/>
        <v>0</v>
      </c>
      <c r="G347">
        <f t="shared" si="125"/>
        <v>0</v>
      </c>
      <c r="H347">
        <f t="shared" si="126"/>
        <v>0</v>
      </c>
      <c r="J347" s="14">
        <f t="shared" si="128"/>
        <v>68</v>
      </c>
      <c r="K347">
        <f t="shared" si="129"/>
        <v>49</v>
      </c>
      <c r="L347">
        <f t="shared" si="130"/>
        <v>32</v>
      </c>
      <c r="M347">
        <f t="shared" si="131"/>
        <v>39</v>
      </c>
      <c r="N347">
        <f t="shared" si="132"/>
        <v>11</v>
      </c>
      <c r="O347">
        <f t="shared" si="133"/>
        <v>34</v>
      </c>
      <c r="P347">
        <f t="shared" si="134"/>
        <v>19</v>
      </c>
      <c r="Q347">
        <f t="shared" si="135"/>
        <v>6</v>
      </c>
    </row>
    <row r="348" spans="1:17" x14ac:dyDescent="0.2">
      <c r="A348">
        <f>A347+1</f>
        <v>69</v>
      </c>
      <c r="B348">
        <f t="shared" si="120"/>
        <v>1</v>
      </c>
      <c r="C348" s="13">
        <f t="shared" si="121"/>
        <v>1</v>
      </c>
      <c r="D348">
        <f t="shared" si="122"/>
        <v>1</v>
      </c>
      <c r="E348">
        <f t="shared" si="123"/>
        <v>0</v>
      </c>
      <c r="F348">
        <f t="shared" si="124"/>
        <v>0</v>
      </c>
      <c r="G348">
        <f t="shared" si="125"/>
        <v>0</v>
      </c>
      <c r="H348">
        <f t="shared" si="126"/>
        <v>0</v>
      </c>
      <c r="J348" s="14">
        <f t="shared" si="128"/>
        <v>69</v>
      </c>
      <c r="K348">
        <f t="shared" si="129"/>
        <v>50</v>
      </c>
      <c r="L348">
        <f t="shared" si="130"/>
        <v>33</v>
      </c>
      <c r="M348">
        <f t="shared" si="131"/>
        <v>40</v>
      </c>
      <c r="N348">
        <f t="shared" si="132"/>
        <v>11</v>
      </c>
      <c r="O348">
        <f t="shared" si="133"/>
        <v>34</v>
      </c>
      <c r="P348">
        <f t="shared" si="134"/>
        <v>19</v>
      </c>
      <c r="Q348">
        <f t="shared" si="135"/>
        <v>6</v>
      </c>
    </row>
    <row r="349" spans="1:17" x14ac:dyDescent="0.2">
      <c r="A349">
        <f t="shared" ref="A349:A364" si="136">A348+1</f>
        <v>70</v>
      </c>
      <c r="B349">
        <f t="shared" si="120"/>
        <v>0</v>
      </c>
      <c r="C349" s="13">
        <f t="shared" si="121"/>
        <v>1</v>
      </c>
      <c r="D349">
        <f t="shared" si="122"/>
        <v>1</v>
      </c>
      <c r="E349">
        <f t="shared" si="123"/>
        <v>0</v>
      </c>
      <c r="F349">
        <f t="shared" si="124"/>
        <v>1</v>
      </c>
      <c r="G349">
        <f t="shared" si="125"/>
        <v>0</v>
      </c>
      <c r="H349">
        <f t="shared" si="126"/>
        <v>0</v>
      </c>
      <c r="J349" s="14">
        <f t="shared" si="128"/>
        <v>70</v>
      </c>
      <c r="K349">
        <f t="shared" si="129"/>
        <v>50</v>
      </c>
      <c r="L349">
        <f t="shared" si="130"/>
        <v>34</v>
      </c>
      <c r="M349">
        <f t="shared" si="131"/>
        <v>41</v>
      </c>
      <c r="N349">
        <f t="shared" si="132"/>
        <v>11</v>
      </c>
      <c r="O349">
        <f t="shared" si="133"/>
        <v>35</v>
      </c>
      <c r="P349">
        <f t="shared" si="134"/>
        <v>19</v>
      </c>
      <c r="Q349">
        <f t="shared" si="135"/>
        <v>6</v>
      </c>
    </row>
    <row r="350" spans="1:17" x14ac:dyDescent="0.2">
      <c r="A350">
        <f t="shared" si="136"/>
        <v>71</v>
      </c>
      <c r="B350">
        <f t="shared" si="120"/>
        <v>1</v>
      </c>
      <c r="C350" s="13">
        <f t="shared" si="121"/>
        <v>0</v>
      </c>
      <c r="D350">
        <f t="shared" si="122"/>
        <v>0</v>
      </c>
      <c r="E350">
        <f t="shared" si="123"/>
        <v>0</v>
      </c>
      <c r="F350">
        <f t="shared" si="124"/>
        <v>0</v>
      </c>
      <c r="G350">
        <f t="shared" si="125"/>
        <v>0</v>
      </c>
      <c r="H350">
        <f t="shared" si="126"/>
        <v>0</v>
      </c>
      <c r="J350" s="14">
        <f t="shared" si="128"/>
        <v>71</v>
      </c>
      <c r="K350">
        <f t="shared" si="129"/>
        <v>51</v>
      </c>
      <c r="L350">
        <f t="shared" si="130"/>
        <v>34</v>
      </c>
      <c r="M350">
        <f t="shared" si="131"/>
        <v>41</v>
      </c>
      <c r="N350">
        <f t="shared" si="132"/>
        <v>11</v>
      </c>
      <c r="O350">
        <f t="shared" si="133"/>
        <v>35</v>
      </c>
      <c r="P350">
        <f t="shared" si="134"/>
        <v>19</v>
      </c>
      <c r="Q350">
        <f t="shared" si="135"/>
        <v>6</v>
      </c>
    </row>
    <row r="351" spans="1:17" x14ac:dyDescent="0.2">
      <c r="A351">
        <f t="shared" si="136"/>
        <v>72</v>
      </c>
      <c r="B351">
        <f t="shared" si="120"/>
        <v>1</v>
      </c>
      <c r="C351" s="13">
        <f t="shared" si="121"/>
        <v>1</v>
      </c>
      <c r="D351">
        <f t="shared" si="122"/>
        <v>1</v>
      </c>
      <c r="E351">
        <f t="shared" si="123"/>
        <v>0</v>
      </c>
      <c r="F351">
        <f t="shared" si="124"/>
        <v>0</v>
      </c>
      <c r="G351">
        <f t="shared" si="125"/>
        <v>0</v>
      </c>
      <c r="H351">
        <f t="shared" si="126"/>
        <v>0</v>
      </c>
      <c r="J351" s="14">
        <f t="shared" si="128"/>
        <v>72</v>
      </c>
      <c r="K351">
        <f t="shared" si="129"/>
        <v>52</v>
      </c>
      <c r="L351">
        <f t="shared" si="130"/>
        <v>35</v>
      </c>
      <c r="M351">
        <f t="shared" si="131"/>
        <v>42</v>
      </c>
      <c r="N351">
        <f t="shared" si="132"/>
        <v>11</v>
      </c>
      <c r="O351">
        <f t="shared" si="133"/>
        <v>35</v>
      </c>
      <c r="P351">
        <f t="shared" si="134"/>
        <v>19</v>
      </c>
      <c r="Q351">
        <f t="shared" si="135"/>
        <v>6</v>
      </c>
    </row>
    <row r="352" spans="1:17" x14ac:dyDescent="0.2">
      <c r="A352">
        <f t="shared" si="136"/>
        <v>73</v>
      </c>
      <c r="B352">
        <f t="shared" si="120"/>
        <v>1</v>
      </c>
      <c r="C352" s="13">
        <f t="shared" si="121"/>
        <v>0</v>
      </c>
      <c r="D352">
        <f t="shared" si="122"/>
        <v>1</v>
      </c>
      <c r="E352">
        <f t="shared" si="123"/>
        <v>0</v>
      </c>
      <c r="F352">
        <f t="shared" si="124"/>
        <v>0</v>
      </c>
      <c r="G352">
        <f t="shared" si="125"/>
        <v>0</v>
      </c>
      <c r="H352">
        <f t="shared" si="126"/>
        <v>0</v>
      </c>
      <c r="J352" s="14">
        <f t="shared" si="128"/>
        <v>73</v>
      </c>
      <c r="K352">
        <f t="shared" si="129"/>
        <v>53</v>
      </c>
      <c r="L352">
        <f t="shared" si="130"/>
        <v>35</v>
      </c>
      <c r="M352">
        <f t="shared" si="131"/>
        <v>43</v>
      </c>
      <c r="N352">
        <f t="shared" si="132"/>
        <v>11</v>
      </c>
      <c r="O352">
        <f t="shared" si="133"/>
        <v>35</v>
      </c>
      <c r="P352">
        <f t="shared" si="134"/>
        <v>19</v>
      </c>
      <c r="Q352">
        <f t="shared" si="135"/>
        <v>6</v>
      </c>
    </row>
    <row r="353" spans="1:17" x14ac:dyDescent="0.2">
      <c r="A353">
        <f t="shared" si="136"/>
        <v>74</v>
      </c>
      <c r="B353">
        <f t="shared" si="120"/>
        <v>1</v>
      </c>
      <c r="C353" s="13">
        <f t="shared" si="121"/>
        <v>1</v>
      </c>
      <c r="D353">
        <f t="shared" si="122"/>
        <v>1</v>
      </c>
      <c r="E353">
        <f t="shared" si="123"/>
        <v>0</v>
      </c>
      <c r="F353">
        <f t="shared" si="124"/>
        <v>1</v>
      </c>
      <c r="G353">
        <f t="shared" si="125"/>
        <v>1</v>
      </c>
      <c r="H353">
        <f t="shared" si="126"/>
        <v>0</v>
      </c>
      <c r="J353" s="14">
        <f t="shared" si="128"/>
        <v>74</v>
      </c>
      <c r="K353">
        <f t="shared" si="129"/>
        <v>54</v>
      </c>
      <c r="L353">
        <f t="shared" si="130"/>
        <v>36</v>
      </c>
      <c r="M353">
        <f t="shared" si="131"/>
        <v>44</v>
      </c>
      <c r="N353">
        <f t="shared" si="132"/>
        <v>11</v>
      </c>
      <c r="O353">
        <f t="shared" si="133"/>
        <v>36</v>
      </c>
      <c r="P353">
        <f t="shared" si="134"/>
        <v>20</v>
      </c>
      <c r="Q353">
        <f t="shared" si="135"/>
        <v>6</v>
      </c>
    </row>
    <row r="354" spans="1:17" x14ac:dyDescent="0.2">
      <c r="A354">
        <f t="shared" si="136"/>
        <v>75</v>
      </c>
      <c r="B354">
        <f t="shared" si="120"/>
        <v>1</v>
      </c>
      <c r="C354" s="13">
        <f t="shared" si="121"/>
        <v>0</v>
      </c>
      <c r="D354">
        <f t="shared" si="122"/>
        <v>0</v>
      </c>
      <c r="E354">
        <f t="shared" si="123"/>
        <v>0</v>
      </c>
      <c r="F354">
        <f t="shared" si="124"/>
        <v>1</v>
      </c>
      <c r="G354">
        <f t="shared" si="125"/>
        <v>0</v>
      </c>
      <c r="H354">
        <f t="shared" si="126"/>
        <v>0</v>
      </c>
      <c r="J354" s="14">
        <f t="shared" si="128"/>
        <v>75</v>
      </c>
      <c r="K354">
        <f t="shared" si="129"/>
        <v>55</v>
      </c>
      <c r="L354">
        <f t="shared" si="130"/>
        <v>36</v>
      </c>
      <c r="M354">
        <f t="shared" si="131"/>
        <v>44</v>
      </c>
      <c r="N354">
        <f t="shared" si="132"/>
        <v>11</v>
      </c>
      <c r="O354">
        <f t="shared" si="133"/>
        <v>37</v>
      </c>
      <c r="P354">
        <f t="shared" si="134"/>
        <v>20</v>
      </c>
      <c r="Q354">
        <f t="shared" si="135"/>
        <v>6</v>
      </c>
    </row>
    <row r="355" spans="1:17" x14ac:dyDescent="0.2">
      <c r="A355">
        <f t="shared" si="136"/>
        <v>76</v>
      </c>
      <c r="B355">
        <f t="shared" si="120"/>
        <v>1</v>
      </c>
      <c r="C355" s="13">
        <f t="shared" si="121"/>
        <v>1</v>
      </c>
      <c r="D355">
        <f t="shared" si="122"/>
        <v>1</v>
      </c>
      <c r="E355">
        <f t="shared" si="123"/>
        <v>0</v>
      </c>
      <c r="F355">
        <f t="shared" si="124"/>
        <v>1</v>
      </c>
      <c r="G355">
        <f t="shared" si="125"/>
        <v>0</v>
      </c>
      <c r="H355">
        <f t="shared" si="126"/>
        <v>0</v>
      </c>
      <c r="J355" s="14">
        <f t="shared" si="128"/>
        <v>76</v>
      </c>
      <c r="K355">
        <f t="shared" si="129"/>
        <v>56</v>
      </c>
      <c r="L355">
        <f t="shared" si="130"/>
        <v>37</v>
      </c>
      <c r="M355">
        <f t="shared" si="131"/>
        <v>45</v>
      </c>
      <c r="N355">
        <f t="shared" si="132"/>
        <v>11</v>
      </c>
      <c r="O355">
        <f t="shared" si="133"/>
        <v>38</v>
      </c>
      <c r="P355">
        <f t="shared" si="134"/>
        <v>20</v>
      </c>
      <c r="Q355">
        <f t="shared" si="135"/>
        <v>6</v>
      </c>
    </row>
    <row r="356" spans="1:17" x14ac:dyDescent="0.2">
      <c r="A356">
        <f t="shared" si="136"/>
        <v>77</v>
      </c>
      <c r="B356">
        <f t="shared" si="120"/>
        <v>0</v>
      </c>
      <c r="C356" s="13">
        <f t="shared" si="121"/>
        <v>0</v>
      </c>
      <c r="D356">
        <f t="shared" si="122"/>
        <v>1</v>
      </c>
      <c r="E356">
        <f t="shared" si="123"/>
        <v>0</v>
      </c>
      <c r="F356">
        <f t="shared" si="124"/>
        <v>0</v>
      </c>
      <c r="G356">
        <f t="shared" si="125"/>
        <v>0</v>
      </c>
      <c r="H356">
        <f t="shared" si="126"/>
        <v>0</v>
      </c>
      <c r="J356" s="14">
        <f t="shared" si="128"/>
        <v>77</v>
      </c>
      <c r="K356">
        <f t="shared" si="129"/>
        <v>56</v>
      </c>
      <c r="L356">
        <f t="shared" si="130"/>
        <v>37</v>
      </c>
      <c r="M356">
        <f t="shared" si="131"/>
        <v>46</v>
      </c>
      <c r="N356">
        <f t="shared" si="132"/>
        <v>11</v>
      </c>
      <c r="O356">
        <f t="shared" si="133"/>
        <v>38</v>
      </c>
      <c r="P356">
        <f t="shared" si="134"/>
        <v>20</v>
      </c>
      <c r="Q356">
        <f t="shared" si="135"/>
        <v>6</v>
      </c>
    </row>
    <row r="357" spans="1:17" x14ac:dyDescent="0.2">
      <c r="A357">
        <f t="shared" si="136"/>
        <v>78</v>
      </c>
      <c r="B357">
        <f t="shared" si="120"/>
        <v>1</v>
      </c>
      <c r="C357" s="13">
        <f t="shared" si="121"/>
        <v>1</v>
      </c>
      <c r="D357">
        <f t="shared" si="122"/>
        <v>0</v>
      </c>
      <c r="E357">
        <f t="shared" si="123"/>
        <v>0</v>
      </c>
      <c r="F357">
        <f t="shared" si="124"/>
        <v>0</v>
      </c>
      <c r="G357">
        <f t="shared" si="125"/>
        <v>0</v>
      </c>
      <c r="H357">
        <f t="shared" si="126"/>
        <v>0</v>
      </c>
      <c r="J357" s="14">
        <f t="shared" si="128"/>
        <v>78</v>
      </c>
      <c r="K357">
        <f t="shared" si="129"/>
        <v>57</v>
      </c>
      <c r="L357">
        <f t="shared" si="130"/>
        <v>38</v>
      </c>
      <c r="M357">
        <f t="shared" si="131"/>
        <v>46</v>
      </c>
      <c r="N357">
        <f t="shared" si="132"/>
        <v>11</v>
      </c>
      <c r="O357">
        <f t="shared" si="133"/>
        <v>38</v>
      </c>
      <c r="P357">
        <f t="shared" si="134"/>
        <v>20</v>
      </c>
      <c r="Q357">
        <f t="shared" si="135"/>
        <v>6</v>
      </c>
    </row>
    <row r="358" spans="1:17" x14ac:dyDescent="0.2">
      <c r="A358">
        <f t="shared" si="136"/>
        <v>79</v>
      </c>
      <c r="B358">
        <f t="shared" si="120"/>
        <v>1</v>
      </c>
      <c r="C358" s="13">
        <f t="shared" si="121"/>
        <v>1</v>
      </c>
      <c r="D358">
        <f t="shared" si="122"/>
        <v>1</v>
      </c>
      <c r="E358">
        <f t="shared" si="123"/>
        <v>0</v>
      </c>
      <c r="F358">
        <f t="shared" si="124"/>
        <v>1</v>
      </c>
      <c r="G358">
        <f t="shared" si="125"/>
        <v>0</v>
      </c>
      <c r="H358">
        <f t="shared" si="126"/>
        <v>0</v>
      </c>
      <c r="J358" s="14">
        <f t="shared" si="128"/>
        <v>79</v>
      </c>
      <c r="K358">
        <f t="shared" si="129"/>
        <v>58</v>
      </c>
      <c r="L358">
        <f t="shared" si="130"/>
        <v>39</v>
      </c>
      <c r="M358">
        <f t="shared" si="131"/>
        <v>47</v>
      </c>
      <c r="N358">
        <f t="shared" si="132"/>
        <v>11</v>
      </c>
      <c r="O358">
        <f t="shared" si="133"/>
        <v>39</v>
      </c>
      <c r="P358">
        <f t="shared" si="134"/>
        <v>20</v>
      </c>
      <c r="Q358">
        <f t="shared" si="135"/>
        <v>6</v>
      </c>
    </row>
    <row r="359" spans="1:17" x14ac:dyDescent="0.2">
      <c r="A359">
        <f t="shared" si="136"/>
        <v>80</v>
      </c>
      <c r="B359">
        <f t="shared" si="120"/>
        <v>1</v>
      </c>
      <c r="C359" s="13">
        <f t="shared" si="121"/>
        <v>0</v>
      </c>
      <c r="D359">
        <f t="shared" si="122"/>
        <v>1</v>
      </c>
      <c r="E359">
        <f t="shared" si="123"/>
        <v>0</v>
      </c>
      <c r="F359">
        <f t="shared" si="124"/>
        <v>1</v>
      </c>
      <c r="G359">
        <f t="shared" si="125"/>
        <v>1</v>
      </c>
      <c r="H359">
        <f t="shared" si="126"/>
        <v>0</v>
      </c>
      <c r="J359" s="14">
        <f t="shared" si="128"/>
        <v>80</v>
      </c>
      <c r="K359">
        <f t="shared" si="129"/>
        <v>59</v>
      </c>
      <c r="L359">
        <f t="shared" si="130"/>
        <v>39</v>
      </c>
      <c r="M359">
        <f t="shared" si="131"/>
        <v>48</v>
      </c>
      <c r="N359">
        <f t="shared" si="132"/>
        <v>11</v>
      </c>
      <c r="O359">
        <f t="shared" si="133"/>
        <v>40</v>
      </c>
      <c r="P359">
        <f t="shared" si="134"/>
        <v>21</v>
      </c>
      <c r="Q359">
        <f t="shared" si="135"/>
        <v>6</v>
      </c>
    </row>
    <row r="360" spans="1:17" x14ac:dyDescent="0.2">
      <c r="A360">
        <f t="shared" si="136"/>
        <v>81</v>
      </c>
      <c r="B360">
        <f t="shared" si="120"/>
        <v>1</v>
      </c>
      <c r="C360" s="13">
        <f t="shared" si="121"/>
        <v>0</v>
      </c>
      <c r="D360">
        <f t="shared" si="122"/>
        <v>1</v>
      </c>
      <c r="E360">
        <f t="shared" si="123"/>
        <v>0</v>
      </c>
      <c r="F360">
        <f t="shared" si="124"/>
        <v>0</v>
      </c>
      <c r="G360">
        <f t="shared" si="125"/>
        <v>0</v>
      </c>
      <c r="H360">
        <f t="shared" si="126"/>
        <v>0</v>
      </c>
      <c r="J360" s="14">
        <f t="shared" si="128"/>
        <v>81</v>
      </c>
      <c r="K360">
        <f t="shared" si="129"/>
        <v>60</v>
      </c>
      <c r="L360">
        <f t="shared" si="130"/>
        <v>39</v>
      </c>
      <c r="M360">
        <f t="shared" si="131"/>
        <v>49</v>
      </c>
      <c r="N360">
        <f t="shared" si="132"/>
        <v>11</v>
      </c>
      <c r="O360">
        <f t="shared" si="133"/>
        <v>40</v>
      </c>
      <c r="P360">
        <f t="shared" si="134"/>
        <v>21</v>
      </c>
      <c r="Q360">
        <f t="shared" si="135"/>
        <v>6</v>
      </c>
    </row>
    <row r="361" spans="1:17" x14ac:dyDescent="0.2">
      <c r="A361">
        <f t="shared" si="136"/>
        <v>82</v>
      </c>
      <c r="B361">
        <f t="shared" si="120"/>
        <v>1</v>
      </c>
      <c r="C361" s="13">
        <f t="shared" si="121"/>
        <v>1</v>
      </c>
      <c r="D361">
        <f t="shared" si="122"/>
        <v>1</v>
      </c>
      <c r="E361">
        <f t="shared" si="123"/>
        <v>0</v>
      </c>
      <c r="F361">
        <f t="shared" si="124"/>
        <v>1</v>
      </c>
      <c r="G361">
        <f t="shared" si="125"/>
        <v>0</v>
      </c>
      <c r="H361">
        <f t="shared" si="126"/>
        <v>0</v>
      </c>
      <c r="J361" s="14">
        <f t="shared" si="128"/>
        <v>82</v>
      </c>
      <c r="K361">
        <f t="shared" si="129"/>
        <v>61</v>
      </c>
      <c r="L361">
        <f t="shared" si="130"/>
        <v>40</v>
      </c>
      <c r="M361">
        <f t="shared" si="131"/>
        <v>50</v>
      </c>
      <c r="N361">
        <f t="shared" si="132"/>
        <v>11</v>
      </c>
      <c r="O361">
        <f t="shared" si="133"/>
        <v>41</v>
      </c>
      <c r="P361">
        <f t="shared" si="134"/>
        <v>21</v>
      </c>
      <c r="Q361">
        <f t="shared" si="135"/>
        <v>6</v>
      </c>
    </row>
    <row r="362" spans="1:17" x14ac:dyDescent="0.2">
      <c r="A362">
        <f t="shared" si="136"/>
        <v>83</v>
      </c>
      <c r="B362">
        <f t="shared" si="120"/>
        <v>1</v>
      </c>
      <c r="C362" s="13">
        <f t="shared" si="121"/>
        <v>1</v>
      </c>
      <c r="D362">
        <f t="shared" si="122"/>
        <v>1</v>
      </c>
      <c r="E362">
        <f t="shared" si="123"/>
        <v>0</v>
      </c>
      <c r="F362">
        <f t="shared" si="124"/>
        <v>1</v>
      </c>
      <c r="G362">
        <f t="shared" si="125"/>
        <v>0</v>
      </c>
      <c r="H362">
        <f t="shared" si="126"/>
        <v>0</v>
      </c>
      <c r="J362" s="14">
        <f t="shared" si="128"/>
        <v>83</v>
      </c>
      <c r="K362">
        <f t="shared" si="129"/>
        <v>62</v>
      </c>
      <c r="L362">
        <f t="shared" si="130"/>
        <v>41</v>
      </c>
      <c r="M362">
        <f t="shared" si="131"/>
        <v>51</v>
      </c>
      <c r="N362">
        <f t="shared" si="132"/>
        <v>11</v>
      </c>
      <c r="O362">
        <f t="shared" si="133"/>
        <v>42</v>
      </c>
      <c r="P362">
        <f t="shared" si="134"/>
        <v>21</v>
      </c>
      <c r="Q362">
        <f t="shared" si="135"/>
        <v>6</v>
      </c>
    </row>
    <row r="363" spans="1:17" x14ac:dyDescent="0.2">
      <c r="A363">
        <f t="shared" si="136"/>
        <v>84</v>
      </c>
      <c r="B363">
        <f t="shared" si="120"/>
        <v>1</v>
      </c>
      <c r="C363" s="13">
        <f t="shared" si="121"/>
        <v>1</v>
      </c>
      <c r="D363">
        <f t="shared" si="122"/>
        <v>1</v>
      </c>
      <c r="E363">
        <f t="shared" si="123"/>
        <v>1</v>
      </c>
      <c r="F363">
        <f t="shared" si="124"/>
        <v>1</v>
      </c>
      <c r="G363">
        <f t="shared" si="125"/>
        <v>1</v>
      </c>
      <c r="H363">
        <f t="shared" si="126"/>
        <v>1</v>
      </c>
      <c r="J363" s="14">
        <f t="shared" si="128"/>
        <v>84</v>
      </c>
      <c r="K363">
        <f t="shared" si="129"/>
        <v>63</v>
      </c>
      <c r="L363">
        <f t="shared" si="130"/>
        <v>42</v>
      </c>
      <c r="M363">
        <f t="shared" si="131"/>
        <v>52</v>
      </c>
      <c r="N363">
        <f t="shared" si="132"/>
        <v>12</v>
      </c>
      <c r="O363">
        <f t="shared" si="133"/>
        <v>43</v>
      </c>
      <c r="P363">
        <f t="shared" si="134"/>
        <v>22</v>
      </c>
      <c r="Q363">
        <f t="shared" si="135"/>
        <v>7</v>
      </c>
    </row>
    <row r="364" spans="1:17" x14ac:dyDescent="0.2">
      <c r="A364">
        <f t="shared" si="136"/>
        <v>85</v>
      </c>
      <c r="B364">
        <f t="shared" si="120"/>
        <v>1</v>
      </c>
      <c r="C364" s="13">
        <f t="shared" si="121"/>
        <v>0</v>
      </c>
      <c r="D364">
        <f t="shared" si="122"/>
        <v>0</v>
      </c>
      <c r="E364">
        <f t="shared" si="123"/>
        <v>0</v>
      </c>
      <c r="F364">
        <f t="shared" si="124"/>
        <v>0</v>
      </c>
      <c r="G364">
        <f t="shared" si="125"/>
        <v>0</v>
      </c>
      <c r="H364">
        <f t="shared" si="126"/>
        <v>0</v>
      </c>
      <c r="J364" s="14">
        <f t="shared" si="128"/>
        <v>85</v>
      </c>
      <c r="K364">
        <f t="shared" si="129"/>
        <v>64</v>
      </c>
      <c r="L364">
        <f t="shared" si="130"/>
        <v>42</v>
      </c>
      <c r="M364">
        <f t="shared" si="131"/>
        <v>52</v>
      </c>
      <c r="N364">
        <f t="shared" si="132"/>
        <v>12</v>
      </c>
      <c r="O364">
        <f t="shared" si="133"/>
        <v>43</v>
      </c>
      <c r="P364">
        <f t="shared" si="134"/>
        <v>22</v>
      </c>
      <c r="Q364">
        <f t="shared" si="135"/>
        <v>7</v>
      </c>
    </row>
    <row r="365" spans="1:17" x14ac:dyDescent="0.2">
      <c r="A365">
        <f>A364+1</f>
        <v>86</v>
      </c>
      <c r="B365">
        <f t="shared" si="120"/>
        <v>1</v>
      </c>
      <c r="C365" s="13">
        <f t="shared" si="121"/>
        <v>0</v>
      </c>
      <c r="D365">
        <f t="shared" si="122"/>
        <v>0</v>
      </c>
      <c r="E365">
        <f t="shared" si="123"/>
        <v>0</v>
      </c>
      <c r="F365">
        <f t="shared" si="124"/>
        <v>0</v>
      </c>
      <c r="G365">
        <f t="shared" si="125"/>
        <v>0</v>
      </c>
      <c r="H365">
        <f t="shared" si="126"/>
        <v>0</v>
      </c>
      <c r="J365" s="14">
        <f t="shared" si="128"/>
        <v>86</v>
      </c>
      <c r="K365">
        <f t="shared" si="129"/>
        <v>65</v>
      </c>
      <c r="L365">
        <f t="shared" si="130"/>
        <v>42</v>
      </c>
      <c r="M365">
        <f t="shared" si="131"/>
        <v>52</v>
      </c>
      <c r="N365">
        <f t="shared" si="132"/>
        <v>12</v>
      </c>
      <c r="O365">
        <f t="shared" si="133"/>
        <v>43</v>
      </c>
      <c r="P365">
        <f t="shared" si="134"/>
        <v>22</v>
      </c>
      <c r="Q365">
        <f t="shared" si="135"/>
        <v>7</v>
      </c>
    </row>
    <row r="366" spans="1:17" x14ac:dyDescent="0.2">
      <c r="A366">
        <f t="shared" ref="A366:A369" si="137">A365+1</f>
        <v>87</v>
      </c>
      <c r="B366">
        <f t="shared" si="120"/>
        <v>1</v>
      </c>
      <c r="C366" s="13">
        <f t="shared" si="121"/>
        <v>1</v>
      </c>
      <c r="D366">
        <f t="shared" si="122"/>
        <v>1</v>
      </c>
      <c r="E366">
        <f t="shared" si="123"/>
        <v>0</v>
      </c>
      <c r="F366">
        <f t="shared" si="124"/>
        <v>0</v>
      </c>
      <c r="G366">
        <f t="shared" si="125"/>
        <v>1</v>
      </c>
      <c r="H366">
        <f t="shared" si="126"/>
        <v>0</v>
      </c>
      <c r="J366" s="14">
        <f t="shared" si="128"/>
        <v>87</v>
      </c>
      <c r="K366">
        <f t="shared" si="129"/>
        <v>66</v>
      </c>
      <c r="L366">
        <f t="shared" si="130"/>
        <v>43</v>
      </c>
      <c r="M366">
        <f t="shared" si="131"/>
        <v>53</v>
      </c>
      <c r="N366">
        <f t="shared" si="132"/>
        <v>12</v>
      </c>
      <c r="O366">
        <f t="shared" si="133"/>
        <v>43</v>
      </c>
      <c r="P366">
        <f t="shared" si="134"/>
        <v>23</v>
      </c>
      <c r="Q366">
        <f t="shared" si="135"/>
        <v>7</v>
      </c>
    </row>
    <row r="367" spans="1:17" x14ac:dyDescent="0.2">
      <c r="A367">
        <f t="shared" si="137"/>
        <v>88</v>
      </c>
      <c r="B367">
        <f t="shared" si="120"/>
        <v>0</v>
      </c>
      <c r="C367" s="13">
        <f t="shared" si="121"/>
        <v>0</v>
      </c>
      <c r="D367">
        <f t="shared" si="122"/>
        <v>0</v>
      </c>
      <c r="E367">
        <f t="shared" si="123"/>
        <v>0</v>
      </c>
      <c r="F367">
        <f t="shared" si="124"/>
        <v>1</v>
      </c>
      <c r="G367">
        <f t="shared" si="125"/>
        <v>0</v>
      </c>
      <c r="H367">
        <f t="shared" si="126"/>
        <v>0</v>
      </c>
      <c r="J367" s="14">
        <f t="shared" si="128"/>
        <v>88</v>
      </c>
      <c r="K367">
        <f t="shared" si="129"/>
        <v>66</v>
      </c>
      <c r="L367">
        <f t="shared" si="130"/>
        <v>43</v>
      </c>
      <c r="M367">
        <f t="shared" si="131"/>
        <v>53</v>
      </c>
      <c r="N367">
        <f t="shared" si="132"/>
        <v>12</v>
      </c>
      <c r="O367">
        <f t="shared" si="133"/>
        <v>44</v>
      </c>
      <c r="P367">
        <f t="shared" si="134"/>
        <v>23</v>
      </c>
      <c r="Q367">
        <f t="shared" si="135"/>
        <v>7</v>
      </c>
    </row>
    <row r="368" spans="1:17" x14ac:dyDescent="0.2">
      <c r="A368">
        <f t="shared" si="137"/>
        <v>89</v>
      </c>
      <c r="B368">
        <f t="shared" si="120"/>
        <v>1</v>
      </c>
      <c r="C368" s="13">
        <f t="shared" si="121"/>
        <v>1</v>
      </c>
      <c r="D368">
        <f t="shared" si="122"/>
        <v>1</v>
      </c>
      <c r="E368">
        <f t="shared" si="123"/>
        <v>0</v>
      </c>
      <c r="F368">
        <f t="shared" si="124"/>
        <v>1</v>
      </c>
      <c r="G368">
        <f t="shared" si="125"/>
        <v>0</v>
      </c>
      <c r="H368">
        <f t="shared" si="126"/>
        <v>0</v>
      </c>
      <c r="J368" s="14">
        <f t="shared" si="128"/>
        <v>89</v>
      </c>
      <c r="K368">
        <f t="shared" si="129"/>
        <v>67</v>
      </c>
      <c r="L368">
        <f t="shared" si="130"/>
        <v>44</v>
      </c>
      <c r="M368">
        <f t="shared" si="131"/>
        <v>54</v>
      </c>
      <c r="N368">
        <f t="shared" si="132"/>
        <v>12</v>
      </c>
      <c r="O368">
        <f t="shared" si="133"/>
        <v>45</v>
      </c>
      <c r="P368">
        <f t="shared" si="134"/>
        <v>23</v>
      </c>
      <c r="Q368">
        <f t="shared" si="135"/>
        <v>7</v>
      </c>
    </row>
    <row r="369" spans="1:17" x14ac:dyDescent="0.2">
      <c r="A369">
        <f t="shared" si="137"/>
        <v>90</v>
      </c>
      <c r="B369">
        <f t="shared" si="120"/>
        <v>1</v>
      </c>
      <c r="C369" s="13">
        <f t="shared" si="121"/>
        <v>0</v>
      </c>
      <c r="D369">
        <f t="shared" si="122"/>
        <v>0</v>
      </c>
      <c r="E369">
        <f t="shared" si="123"/>
        <v>0</v>
      </c>
      <c r="F369">
        <f t="shared" si="124"/>
        <v>0</v>
      </c>
      <c r="G369">
        <f t="shared" si="125"/>
        <v>0</v>
      </c>
      <c r="H369">
        <f t="shared" si="126"/>
        <v>0</v>
      </c>
      <c r="J369" s="21">
        <f t="shared" si="128"/>
        <v>90</v>
      </c>
      <c r="K369" s="20">
        <f t="shared" si="129"/>
        <v>68</v>
      </c>
      <c r="L369" s="20">
        <f t="shared" si="130"/>
        <v>44</v>
      </c>
      <c r="M369" s="20">
        <f t="shared" si="131"/>
        <v>54</v>
      </c>
      <c r="N369" s="20">
        <f t="shared" si="132"/>
        <v>12</v>
      </c>
      <c r="O369" s="20">
        <f t="shared" si="133"/>
        <v>45</v>
      </c>
      <c r="P369" s="20">
        <f t="shared" si="134"/>
        <v>23</v>
      </c>
      <c r="Q369" s="20">
        <f t="shared" si="135"/>
        <v>7</v>
      </c>
    </row>
    <row r="370" spans="1:17" x14ac:dyDescent="0.2">
      <c r="A370" s="12" t="s">
        <v>236</v>
      </c>
      <c r="B370" s="6">
        <f>SUM(B280:B369)</f>
        <v>68</v>
      </c>
      <c r="C370" s="6">
        <f t="shared" ref="C370:H370" si="138">SUM(C280:C369)</f>
        <v>44</v>
      </c>
      <c r="D370" s="6">
        <f t="shared" si="138"/>
        <v>54</v>
      </c>
      <c r="E370" s="6">
        <f t="shared" si="138"/>
        <v>12</v>
      </c>
      <c r="F370" s="6">
        <f t="shared" si="138"/>
        <v>45</v>
      </c>
      <c r="G370" s="6">
        <f t="shared" si="138"/>
        <v>23</v>
      </c>
      <c r="H370" s="6">
        <f t="shared" si="138"/>
        <v>7</v>
      </c>
    </row>
    <row r="371" spans="1:17" ht="13.5" thickBot="1" x14ac:dyDescent="0.25"/>
    <row r="372" spans="1:17" x14ac:dyDescent="0.2">
      <c r="A372" s="9"/>
      <c r="B372" s="9" t="s">
        <v>6</v>
      </c>
      <c r="C372" s="9" t="s">
        <v>76</v>
      </c>
      <c r="D372" s="9" t="s">
        <v>222</v>
      </c>
      <c r="E372" s="9" t="s">
        <v>223</v>
      </c>
      <c r="F372" s="9" t="s">
        <v>240</v>
      </c>
      <c r="G372" s="9" t="s">
        <v>237</v>
      </c>
      <c r="H372" s="9" t="s">
        <v>238</v>
      </c>
      <c r="I372" s="9" t="s">
        <v>239</v>
      </c>
      <c r="J372" s="9" t="s">
        <v>224</v>
      </c>
    </row>
    <row r="373" spans="1:17" x14ac:dyDescent="0.2">
      <c r="A373" s="7" t="s">
        <v>6</v>
      </c>
      <c r="B373" s="7">
        <f>VARP('F and LGBTQ+'!$M$94:$M$183)</f>
        <v>628.71617283950616</v>
      </c>
      <c r="C373" s="7"/>
      <c r="D373" s="7"/>
      <c r="E373" s="7"/>
      <c r="F373" s="7"/>
      <c r="G373" s="7"/>
      <c r="H373" s="7"/>
      <c r="I373" s="7"/>
      <c r="J373" s="7"/>
    </row>
    <row r="374" spans="1:17" x14ac:dyDescent="0.2">
      <c r="A374" s="7" t="s">
        <v>76</v>
      </c>
      <c r="B374" s="7">
        <v>151.98481481481485</v>
      </c>
      <c r="C374" s="7">
        <f>VARP('F and LGBTQ+'!$N$94:$N$183)</f>
        <v>37.667777777777779</v>
      </c>
      <c r="D374" s="7"/>
      <c r="E374" s="7"/>
      <c r="F374" s="7"/>
      <c r="G374" s="7"/>
      <c r="H374" s="7"/>
      <c r="I374" s="7"/>
      <c r="J374" s="7"/>
    </row>
    <row r="375" spans="1:17" x14ac:dyDescent="0.2">
      <c r="A375" s="7" t="s">
        <v>222</v>
      </c>
      <c r="B375" s="7">
        <v>14.823456790123458</v>
      </c>
      <c r="C375" s="7">
        <v>3.6851851851851856</v>
      </c>
      <c r="D375" s="7">
        <f>VARP('F and LGBTQ+'!$O$94:$O$183)</f>
        <v>0.58024691358024694</v>
      </c>
      <c r="E375" s="7"/>
      <c r="F375" s="7"/>
      <c r="G375" s="7"/>
      <c r="H375" s="7"/>
      <c r="I375" s="7"/>
      <c r="J375" s="7"/>
    </row>
    <row r="376" spans="1:17" x14ac:dyDescent="0.2">
      <c r="A376" s="7" t="s">
        <v>223</v>
      </c>
      <c r="B376" s="7">
        <v>0</v>
      </c>
      <c r="C376" s="7">
        <v>0</v>
      </c>
      <c r="D376" s="7">
        <v>0</v>
      </c>
      <c r="E376" s="7">
        <f>VARP('F and LGBTQ+'!$P$94:$P$183)</f>
        <v>0</v>
      </c>
      <c r="F376" s="7"/>
      <c r="G376" s="7"/>
      <c r="H376" s="7"/>
      <c r="I376" s="7"/>
      <c r="J376" s="7"/>
    </row>
    <row r="377" spans="1:17" x14ac:dyDescent="0.2">
      <c r="A377" s="7" t="s">
        <v>240</v>
      </c>
      <c r="B377" s="7">
        <v>14.434691358024695</v>
      </c>
      <c r="C377" s="7">
        <v>3.4737037037037042</v>
      </c>
      <c r="D377" s="7">
        <v>0.3604938271604935</v>
      </c>
      <c r="E377" s="7">
        <v>0</v>
      </c>
      <c r="F377" s="7">
        <f>VARP('F and LGBTQ+'!$Q$94:$Q$183)</f>
        <v>0.41987654320987655</v>
      </c>
      <c r="G377" s="7"/>
      <c r="H377" s="7"/>
      <c r="I377" s="7"/>
      <c r="J377" s="7"/>
    </row>
    <row r="378" spans="1:17" x14ac:dyDescent="0.2">
      <c r="A378" s="7" t="s">
        <v>237</v>
      </c>
      <c r="B378" s="7">
        <v>376.40728395061734</v>
      </c>
      <c r="C378" s="7">
        <v>90.378148148148142</v>
      </c>
      <c r="D378" s="7">
        <v>9.1345679012345684</v>
      </c>
      <c r="E378" s="7">
        <v>0</v>
      </c>
      <c r="F378" s="7">
        <v>8.7591358024691424</v>
      </c>
      <c r="G378" s="7">
        <f>VARP('F and LGBTQ+'!$R$94:$R$183)</f>
        <v>227.89395061728396</v>
      </c>
      <c r="H378" s="7"/>
      <c r="I378" s="7"/>
      <c r="J378" s="7"/>
    </row>
    <row r="379" spans="1:17" x14ac:dyDescent="0.2">
      <c r="A379" s="7" t="s">
        <v>238</v>
      </c>
      <c r="B379" s="7">
        <v>132.17604938271606</v>
      </c>
      <c r="C379" s="7">
        <v>31.094074074074058</v>
      </c>
      <c r="D379" s="7">
        <v>2.6654320987654305</v>
      </c>
      <c r="E379" s="7">
        <v>0</v>
      </c>
      <c r="F379" s="7">
        <v>2.9908641975308621</v>
      </c>
      <c r="G379" s="7">
        <v>79.756049382716057</v>
      </c>
      <c r="H379" s="7">
        <f>VARP('F and LGBTQ+'!$S$94:$S$183)</f>
        <v>30.310617283950616</v>
      </c>
      <c r="I379" s="7"/>
      <c r="J379" s="7"/>
    </row>
    <row r="380" spans="1:17" x14ac:dyDescent="0.2">
      <c r="A380" s="7" t="s">
        <v>239</v>
      </c>
      <c r="B380" s="7">
        <v>173.84481481481478</v>
      </c>
      <c r="C380" s="7">
        <v>41.654444444444444</v>
      </c>
      <c r="D380" s="7">
        <v>4.0407407407407421</v>
      </c>
      <c r="E380" s="7">
        <v>0</v>
      </c>
      <c r="F380" s="7">
        <v>4.0337037037037042</v>
      </c>
      <c r="G380" s="7">
        <v>105.05148148148147</v>
      </c>
      <c r="H380" s="7">
        <v>37.620740740740764</v>
      </c>
      <c r="I380" s="7">
        <f>VARP('F and LGBTQ+'!$T$94:$T$183)</f>
        <v>49.178888888888892</v>
      </c>
      <c r="J380" s="7"/>
    </row>
    <row r="381" spans="1:17" ht="13.5" thickBot="1" x14ac:dyDescent="0.25">
      <c r="A381" s="8" t="s">
        <v>224</v>
      </c>
      <c r="B381" s="8">
        <v>5.4087654320987619</v>
      </c>
      <c r="C381" s="8">
        <v>1.1292592592592594</v>
      </c>
      <c r="D381" s="8">
        <v>6.4197530864197591E-2</v>
      </c>
      <c r="E381" s="8">
        <v>0</v>
      </c>
      <c r="F381" s="8">
        <v>0.17172839506172888</v>
      </c>
      <c r="G381" s="8">
        <v>3.3443209876543247</v>
      </c>
      <c r="H381" s="8">
        <v>1.3279012345679009</v>
      </c>
      <c r="I381" s="8">
        <v>1.5448148148148149</v>
      </c>
      <c r="J381" s="8">
        <f>VARP('F and LGBTQ+'!$U$94:$U$183)</f>
        <v>0.14580246913580247</v>
      </c>
    </row>
    <row r="382" spans="1:17" ht="13.5" thickBot="1" x14ac:dyDescent="0.25"/>
    <row r="383" spans="1:17" x14ac:dyDescent="0.2">
      <c r="A383" s="9"/>
      <c r="B383" s="9" t="s">
        <v>7</v>
      </c>
      <c r="C383" s="9" t="s">
        <v>35</v>
      </c>
      <c r="D383" s="9" t="s">
        <v>225</v>
      </c>
      <c r="E383" s="9" t="s">
        <v>226</v>
      </c>
      <c r="F383" s="9" t="s">
        <v>227</v>
      </c>
      <c r="G383" s="9" t="s">
        <v>228</v>
      </c>
      <c r="H383" s="9" t="s">
        <v>229</v>
      </c>
      <c r="I383" s="9" t="s">
        <v>230</v>
      </c>
      <c r="J383" s="9" t="s">
        <v>48</v>
      </c>
      <c r="K383" s="9" t="s">
        <v>231</v>
      </c>
      <c r="L383" s="9" t="s">
        <v>232</v>
      </c>
      <c r="M383" s="9" t="s">
        <v>212</v>
      </c>
      <c r="N383" s="9" t="s">
        <v>233</v>
      </c>
    </row>
    <row r="384" spans="1:17" x14ac:dyDescent="0.2">
      <c r="A384" s="7" t="s">
        <v>7</v>
      </c>
      <c r="B384" s="7">
        <f>VARP('F and LGBTQ+'!$Q$187:$Q$276)</f>
        <v>432.7072839506173</v>
      </c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</row>
    <row r="385" spans="1:14" x14ac:dyDescent="0.2">
      <c r="A385" s="7" t="s">
        <v>35</v>
      </c>
      <c r="B385" s="7">
        <v>415.83654320987665</v>
      </c>
      <c r="C385" s="7">
        <f>VARP('F and LGBTQ+'!$R$187:$R$276)</f>
        <v>401.97580246913583</v>
      </c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</row>
    <row r="386" spans="1:14" x14ac:dyDescent="0.2">
      <c r="A386" s="7" t="s">
        <v>225</v>
      </c>
      <c r="B386" s="7">
        <v>225.74407407407412</v>
      </c>
      <c r="C386" s="7">
        <v>216.40962962962976</v>
      </c>
      <c r="D386" s="7">
        <f>VARP('F and LGBTQ+'!$S$187:$S$276)</f>
        <v>119.09888888888889</v>
      </c>
      <c r="E386" s="7"/>
      <c r="F386" s="7"/>
      <c r="G386" s="7"/>
      <c r="H386" s="7"/>
      <c r="I386" s="7"/>
      <c r="J386" s="7"/>
      <c r="K386" s="7"/>
      <c r="L386" s="7"/>
      <c r="M386" s="7"/>
      <c r="N386" s="7"/>
    </row>
    <row r="387" spans="1:14" x14ac:dyDescent="0.2">
      <c r="A387" s="7" t="s">
        <v>226</v>
      </c>
      <c r="B387" s="7">
        <v>254.50753086419758</v>
      </c>
      <c r="C387" s="7">
        <v>244.43382716049382</v>
      </c>
      <c r="D387" s="7">
        <v>133.32259259259254</v>
      </c>
      <c r="E387" s="7">
        <f>VARP('F and LGBTQ+'!$T$187:$T$276)</f>
        <v>150.69987654320988</v>
      </c>
      <c r="F387" s="7"/>
      <c r="G387" s="7"/>
      <c r="H387" s="7"/>
      <c r="I387" s="7"/>
      <c r="J387" s="7"/>
      <c r="K387" s="7"/>
      <c r="L387" s="7"/>
      <c r="M387" s="7"/>
      <c r="N387" s="7"/>
    </row>
    <row r="388" spans="1:14" x14ac:dyDescent="0.2">
      <c r="A388" s="7" t="s">
        <v>227</v>
      </c>
      <c r="B388" s="7">
        <v>220.59308641975304</v>
      </c>
      <c r="C388" s="7">
        <v>213.00938271604946</v>
      </c>
      <c r="D388" s="7">
        <v>115.51259259259267</v>
      </c>
      <c r="E388" s="7">
        <v>129.91432098765432</v>
      </c>
      <c r="F388" s="7">
        <f>VARP('F and LGBTQ+'!$U$187:$U$276)</f>
        <v>114.09432098765433</v>
      </c>
      <c r="G388" s="7"/>
      <c r="H388" s="7"/>
      <c r="I388" s="7"/>
      <c r="J388" s="7"/>
      <c r="K388" s="7"/>
      <c r="L388" s="7"/>
      <c r="M388" s="7"/>
      <c r="N388" s="7"/>
    </row>
    <row r="389" spans="1:14" x14ac:dyDescent="0.2">
      <c r="A389" s="7" t="s">
        <v>228</v>
      </c>
      <c r="B389" s="7">
        <v>92.916543209876551</v>
      </c>
      <c r="C389" s="7">
        <v>89.529135802469128</v>
      </c>
      <c r="D389" s="7">
        <v>48.327407407407414</v>
      </c>
      <c r="E389" s="7">
        <v>54.564938271604916</v>
      </c>
      <c r="F389" s="7">
        <v>47.733827160493817</v>
      </c>
      <c r="G389" s="7">
        <f>VARP('F and LGBTQ+'!$V$187:$V$276)</f>
        <v>20.598024691358024</v>
      </c>
      <c r="H389" s="7"/>
      <c r="I389" s="7"/>
      <c r="J389" s="7"/>
      <c r="K389" s="7"/>
      <c r="L389" s="7"/>
      <c r="M389" s="7"/>
      <c r="N389" s="7"/>
    </row>
    <row r="390" spans="1:14" x14ac:dyDescent="0.2">
      <c r="A390" s="7" t="s">
        <v>229</v>
      </c>
      <c r="B390" s="7">
        <v>18.813209876543219</v>
      </c>
      <c r="C390" s="7">
        <v>17.604691358024692</v>
      </c>
      <c r="D390" s="7">
        <v>9.9840740740740745</v>
      </c>
      <c r="E390" s="7">
        <v>11.301604938271604</v>
      </c>
      <c r="F390" s="7">
        <v>9.4693827160493829</v>
      </c>
      <c r="G390" s="7">
        <v>3.9446913580246883</v>
      </c>
      <c r="H390" s="7">
        <f>VARP('F and LGBTQ+'!$W$187:$W$276)</f>
        <v>1.2569135802469136</v>
      </c>
      <c r="I390" s="7"/>
      <c r="J390" s="7"/>
      <c r="K390" s="7"/>
      <c r="L390" s="7"/>
      <c r="M390" s="7"/>
      <c r="N390" s="7"/>
    </row>
    <row r="391" spans="1:14" x14ac:dyDescent="0.2">
      <c r="A391" s="7" t="s">
        <v>230</v>
      </c>
      <c r="B391" s="7">
        <v>12.563209876543207</v>
      </c>
      <c r="C391" s="7">
        <v>12.238024691358024</v>
      </c>
      <c r="D391" s="7">
        <v>6.6785185185185192</v>
      </c>
      <c r="E391" s="7">
        <v>7.4516049382716059</v>
      </c>
      <c r="F391" s="7">
        <v>6.6471604938271653</v>
      </c>
      <c r="G391" s="7">
        <v>2.6891358024691367</v>
      </c>
      <c r="H391" s="7">
        <v>0.56246913580246916</v>
      </c>
      <c r="I391" s="7">
        <f>VARP('F and LGBTQ+'!$X$187:$X$276)</f>
        <v>0.45135802469135805</v>
      </c>
      <c r="J391" s="7"/>
      <c r="K391" s="7"/>
      <c r="L391" s="7"/>
      <c r="M391" s="7"/>
      <c r="N391" s="7"/>
    </row>
    <row r="392" spans="1:14" x14ac:dyDescent="0.2">
      <c r="A392" s="7" t="s">
        <v>48</v>
      </c>
      <c r="B392" s="7">
        <v>205.50271604938263</v>
      </c>
      <c r="C392" s="7">
        <v>198.67012345679015</v>
      </c>
      <c r="D392" s="7">
        <v>107.08592592592591</v>
      </c>
      <c r="E392" s="7">
        <v>121.10469135802468</v>
      </c>
      <c r="F392" s="7">
        <v>105.36691358024687</v>
      </c>
      <c r="G392" s="7">
        <v>44.03234567901233</v>
      </c>
      <c r="H392" s="7">
        <v>8.9834567901234479</v>
      </c>
      <c r="I392" s="7">
        <v>6.2279012345679003</v>
      </c>
      <c r="J392" s="7">
        <f>VARP('F and LGBTQ+'!$Y$187:$Y$276)</f>
        <v>99.977283950617277</v>
      </c>
      <c r="K392" s="7"/>
      <c r="L392" s="7"/>
      <c r="M392" s="7"/>
      <c r="N392" s="7"/>
    </row>
    <row r="393" spans="1:14" x14ac:dyDescent="0.2">
      <c r="A393" s="7" t="s">
        <v>231</v>
      </c>
      <c r="B393" s="7">
        <v>0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f>VARP('F and LGBTQ+'!$Z$187:$Z$276)</f>
        <v>0</v>
      </c>
      <c r="L393" s="7"/>
      <c r="M393" s="7"/>
      <c r="N393" s="7"/>
    </row>
    <row r="394" spans="1:14" x14ac:dyDescent="0.2">
      <c r="A394" s="7" t="s">
        <v>232</v>
      </c>
      <c r="B394" s="7">
        <v>174.1832098765432</v>
      </c>
      <c r="C394" s="7">
        <v>167.70691358024695</v>
      </c>
      <c r="D394" s="7">
        <v>90.716296296296306</v>
      </c>
      <c r="E394" s="7">
        <v>102.37604938271603</v>
      </c>
      <c r="F394" s="7">
        <v>88.778271604938269</v>
      </c>
      <c r="G394" s="7">
        <v>37.364691358024693</v>
      </c>
      <c r="H394" s="7">
        <v>7.4113580246913573</v>
      </c>
      <c r="I394" s="7">
        <v>5.03358024691358</v>
      </c>
      <c r="J394" s="7">
        <v>82.632345679012332</v>
      </c>
      <c r="K394" s="7">
        <v>0</v>
      </c>
      <c r="L394" s="7">
        <f>VARP('F and LGBTQ+'!$AA$187:$AA$276)</f>
        <v>70.553580246913583</v>
      </c>
      <c r="M394" s="7"/>
      <c r="N394" s="7"/>
    </row>
    <row r="395" spans="1:14" x14ac:dyDescent="0.2">
      <c r="A395" s="7" t="s">
        <v>212</v>
      </c>
      <c r="B395" s="7">
        <v>288.90790123456793</v>
      </c>
      <c r="C395" s="7">
        <v>276.27975308641982</v>
      </c>
      <c r="D395" s="7">
        <v>150.93481481481484</v>
      </c>
      <c r="E395" s="7">
        <v>170.58839506172842</v>
      </c>
      <c r="F395" s="7">
        <v>146.47950617283945</v>
      </c>
      <c r="G395" s="7">
        <v>61.937530864197534</v>
      </c>
      <c r="H395" s="7">
        <v>13.139753086419754</v>
      </c>
      <c r="I395" s="7">
        <v>8.1730864197530853</v>
      </c>
      <c r="J395" s="7">
        <v>135.56320987654323</v>
      </c>
      <c r="K395" s="7">
        <v>0</v>
      </c>
      <c r="L395" s="7">
        <v>116.55975308641973</v>
      </c>
      <c r="M395" s="7">
        <f>VARP('F and LGBTQ+'!$AB$187:$AB$276)</f>
        <v>196.33135802469135</v>
      </c>
      <c r="N395" s="7"/>
    </row>
    <row r="396" spans="1:14" ht="13.5" thickBot="1" x14ac:dyDescent="0.25">
      <c r="A396" s="8" t="s">
        <v>233</v>
      </c>
      <c r="B396" s="8">
        <v>0</v>
      </c>
      <c r="C396" s="8">
        <v>0</v>
      </c>
      <c r="D396" s="8">
        <v>0</v>
      </c>
      <c r="E396" s="8">
        <v>0</v>
      </c>
      <c r="F396" s="8">
        <v>0</v>
      </c>
      <c r="G396" s="8">
        <v>0</v>
      </c>
      <c r="H396" s="8">
        <v>0</v>
      </c>
      <c r="I396" s="8">
        <v>0</v>
      </c>
      <c r="J396" s="8">
        <v>0</v>
      </c>
      <c r="K396" s="8">
        <v>0</v>
      </c>
      <c r="L396" s="8">
        <v>0</v>
      </c>
      <c r="M396" s="8">
        <v>0</v>
      </c>
      <c r="N396" s="8">
        <f>VARP('F and LGBTQ+'!$AC$187:$AC$276)</f>
        <v>0</v>
      </c>
    </row>
    <row r="397" spans="1:14" ht="13.5" thickBot="1" x14ac:dyDescent="0.25"/>
    <row r="398" spans="1:14" x14ac:dyDescent="0.2">
      <c r="A398" s="9"/>
      <c r="B398" s="9" t="s">
        <v>9</v>
      </c>
      <c r="C398" s="9" t="s">
        <v>86</v>
      </c>
      <c r="D398" s="9" t="s">
        <v>83</v>
      </c>
      <c r="E398" s="9" t="s">
        <v>234</v>
      </c>
      <c r="F398" s="9" t="s">
        <v>135</v>
      </c>
      <c r="G398" s="9" t="s">
        <v>37</v>
      </c>
      <c r="H398" s="9" t="s">
        <v>235</v>
      </c>
    </row>
    <row r="399" spans="1:14" x14ac:dyDescent="0.2">
      <c r="A399" s="7" t="s">
        <v>9</v>
      </c>
      <c r="B399" s="7">
        <f>VARP('F and LGBTQ+'!$K$280:$K$369)</f>
        <v>356.00111111111113</v>
      </c>
      <c r="C399" s="7"/>
      <c r="D399" s="7"/>
      <c r="E399" s="7"/>
      <c r="F399" s="7"/>
      <c r="G399" s="7"/>
      <c r="H399" s="7"/>
    </row>
    <row r="400" spans="1:14" x14ac:dyDescent="0.2">
      <c r="A400" s="7" t="s">
        <v>86</v>
      </c>
      <c r="B400" s="7">
        <v>215.64518518518517</v>
      </c>
      <c r="C400" s="7">
        <f>VARP('F and LGBTQ+'!$L$280:$L$369)</f>
        <v>133.59802469135803</v>
      </c>
      <c r="D400" s="7"/>
      <c r="E400" s="7"/>
      <c r="F400" s="7"/>
      <c r="G400" s="7"/>
      <c r="H400" s="7"/>
    </row>
    <row r="401" spans="1:8" x14ac:dyDescent="0.2">
      <c r="A401" s="7" t="s">
        <v>83</v>
      </c>
      <c r="B401" s="7">
        <v>274.77666666666664</v>
      </c>
      <c r="C401" s="7">
        <v>169.2659259259259</v>
      </c>
      <c r="D401" s="7">
        <f>VARP('F and LGBTQ+'!$M$280:$M$369)</f>
        <v>215.24555555555557</v>
      </c>
      <c r="E401" s="7"/>
      <c r="F401" s="7"/>
      <c r="G401" s="7"/>
      <c r="H401" s="7"/>
    </row>
    <row r="402" spans="1:8" x14ac:dyDescent="0.2">
      <c r="A402" s="7" t="s">
        <v>234</v>
      </c>
      <c r="B402" s="7">
        <v>60.427407407407415</v>
      </c>
      <c r="C402" s="7">
        <v>37.515802469135799</v>
      </c>
      <c r="D402" s="7">
        <v>47.550370370370374</v>
      </c>
      <c r="E402" s="7">
        <f>VARP('F and LGBTQ+'!$N$280:$N$369)</f>
        <v>11.095802469135803</v>
      </c>
      <c r="F402" s="7"/>
      <c r="G402" s="7"/>
      <c r="H402" s="7"/>
    </row>
    <row r="403" spans="1:8" x14ac:dyDescent="0.2">
      <c r="A403" s="7" t="s">
        <v>135</v>
      </c>
      <c r="B403" s="7">
        <v>237.94333333333356</v>
      </c>
      <c r="C403" s="7">
        <v>143.96592592592589</v>
      </c>
      <c r="D403" s="7">
        <v>183.45666666666673</v>
      </c>
      <c r="E403" s="7">
        <v>40.583703703703705</v>
      </c>
      <c r="F403" s="7">
        <f>VARP('F and LGBTQ+'!$O$280:$O$369)</f>
        <v>160.11222222222221</v>
      </c>
      <c r="G403" s="7"/>
      <c r="H403" s="7"/>
    </row>
    <row r="404" spans="1:8" x14ac:dyDescent="0.2">
      <c r="A404" s="7" t="s">
        <v>37</v>
      </c>
      <c r="B404" s="7">
        <v>106.30999999999996</v>
      </c>
      <c r="C404" s="7">
        <v>66.225185185185211</v>
      </c>
      <c r="D404" s="7">
        <v>84.001111111111058</v>
      </c>
      <c r="E404" s="7">
        <v>19.120740740740743</v>
      </c>
      <c r="F404" s="7">
        <v>71.378888888888866</v>
      </c>
      <c r="G404" s="7">
        <f>VARP('F and LGBTQ+'!$P$280:$P$369)</f>
        <v>33.934444444444445</v>
      </c>
      <c r="H404" s="7"/>
    </row>
    <row r="405" spans="1:8" ht="13.5" thickBot="1" x14ac:dyDescent="0.25">
      <c r="A405" s="8" t="s">
        <v>235</v>
      </c>
      <c r="B405" s="8">
        <v>26.73629629629631</v>
      </c>
      <c r="C405" s="8">
        <v>16.288395061728394</v>
      </c>
      <c r="D405" s="8">
        <v>20.652592592592594</v>
      </c>
      <c r="E405" s="8">
        <v>4.6372839506172809</v>
      </c>
      <c r="F405" s="8">
        <v>18.085925925925931</v>
      </c>
      <c r="G405" s="8">
        <v>8.1007407407407417</v>
      </c>
      <c r="H405" s="8">
        <f>VARP('F and LGBTQ+'!$Q$280:$Q$369)</f>
        <v>2.1609876543209876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5</vt:i4>
      </vt:variant>
      <vt:variant>
        <vt:lpstr>ช่วงที่มีชื่อ</vt:lpstr>
      </vt:variant>
      <vt:variant>
        <vt:i4>3</vt:i4>
      </vt:variant>
    </vt:vector>
  </HeadingPairs>
  <TitlesOfParts>
    <vt:vector size="8" baseType="lpstr">
      <vt:lpstr>Form Responses </vt:lpstr>
      <vt:lpstr>ALL</vt:lpstr>
      <vt:lpstr>M and F</vt:lpstr>
      <vt:lpstr>M and LGBTQ+</vt:lpstr>
      <vt:lpstr>F and LGBTQ+</vt:lpstr>
      <vt:lpstr>'F and LGBTQ+'!Extract</vt:lpstr>
      <vt:lpstr>'M and F'!Extract</vt:lpstr>
      <vt:lpstr>'M and LGBTQ+'!Extract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Bravo</cp:lastModifiedBy>
  <dcterms:created xsi:type="dcterms:W3CDTF">2021-10-24T07:35:28Z</dcterms:created>
  <dcterms:modified xsi:type="dcterms:W3CDTF">2021-11-14T05:07:13Z</dcterms:modified>
</cp:coreProperties>
</file>