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H20" i="1"/>
  <c r="H19"/>
  <c r="H18"/>
  <c r="H17"/>
  <c r="H16"/>
  <c r="H15"/>
  <c r="H14"/>
  <c r="H13"/>
  <c r="H12"/>
  <c r="H11"/>
  <c r="H10"/>
  <c r="H9"/>
  <c r="H8"/>
</calcChain>
</file>

<file path=xl/sharedStrings.xml><?xml version="1.0" encoding="utf-8"?>
<sst xmlns="http://schemas.openxmlformats.org/spreadsheetml/2006/main" count="39" uniqueCount="29">
  <si>
    <t>№ п/п</t>
  </si>
  <si>
    <t>Продукты и товары</t>
  </si>
  <si>
    <t xml:space="preserve">Наименование </t>
  </si>
  <si>
    <t>Код</t>
  </si>
  <si>
    <t>Единица имерения</t>
  </si>
  <si>
    <t>Наим.</t>
  </si>
  <si>
    <t>Код по ОКЕИ</t>
  </si>
  <si>
    <t>Учетная цена,  р.к</t>
  </si>
  <si>
    <t>Остаток на          «01» июля 2004</t>
  </si>
  <si>
    <t>Кол-во</t>
  </si>
  <si>
    <t>Сумма    р.к.</t>
  </si>
  <si>
    <t>Бульон из кубика</t>
  </si>
  <si>
    <t>шт</t>
  </si>
  <si>
    <t>кг</t>
  </si>
  <si>
    <t>Ветчина</t>
  </si>
  <si>
    <t>Говядина вырезка</t>
  </si>
  <si>
    <t>Говядина зад.</t>
  </si>
  <si>
    <t>Колбаса  с/к</t>
  </si>
  <si>
    <t>Легкие</t>
  </si>
  <si>
    <t>Окорока куриные</t>
  </si>
  <si>
    <t>Пельмени</t>
  </si>
  <si>
    <t>Печень говяжья</t>
  </si>
  <si>
    <t>Сердельки(сосис-ки)</t>
  </si>
  <si>
    <t>Свинина корейка</t>
  </si>
  <si>
    <t>Свинина зад.</t>
  </si>
  <si>
    <t xml:space="preserve">Наименование организация_______________________________________                                                                                                                                                                                                                                                ВЕДОМАСТЬ№____                                                                                          УЧЕТА ОСТАТКОВ ПРОДУКТОВ И ТОВАРОВ НА СКЛАДЕ                     От«__»____________200_г.                                         </t>
  </si>
  <si>
    <t>Итого</t>
  </si>
  <si>
    <t xml:space="preserve">Итого по странице:                                                                                                                             Количество порядковых номеров______________________________________     Общее количество единиц фактически_________________________________                 На сумму фактически__________________________________________________                                                                                                                             </t>
  </si>
  <si>
    <t xml:space="preserve">Материально ответственное лицо______________________________________      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</si>
</sst>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Fill="1" applyBorder="1" applyAlignment="1">
      <alignment horizontal="left" vertical="top"/>
    </xf>
    <xf numFmtId="0" fontId="0" fillId="0" borderId="1" xfId="0" applyFill="1" applyBorder="1"/>
    <xf numFmtId="2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28</xdr:row>
      <xdr:rowOff>28575</xdr:rowOff>
    </xdr:from>
    <xdr:to>
      <xdr:col>2</xdr:col>
      <xdr:colOff>180975</xdr:colOff>
      <xdr:row>37</xdr:row>
      <xdr:rowOff>0</xdr:rowOff>
    </xdr:to>
    <xdr:sp macro="" textlink="">
      <xdr:nvSpPr>
        <xdr:cNvPr id="2" name="Цилиндр 1"/>
        <xdr:cNvSpPr/>
      </xdr:nvSpPr>
      <xdr:spPr>
        <a:xfrm>
          <a:off x="742950" y="7334250"/>
          <a:ext cx="1009650" cy="1685925"/>
        </a:xfrm>
        <a:prstGeom prst="can">
          <a:avLst>
            <a:gd name="adj" fmla="val 51415"/>
          </a:avLst>
        </a:prstGeom>
        <a:ln w="158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371474</xdr:colOff>
      <xdr:row>34</xdr:row>
      <xdr:rowOff>9525</xdr:rowOff>
    </xdr:from>
    <xdr:to>
      <xdr:col>2</xdr:col>
      <xdr:colOff>171449</xdr:colOff>
      <xdr:row>36</xdr:row>
      <xdr:rowOff>85724</xdr:rowOff>
    </xdr:to>
    <xdr:sp macro="" textlink="">
      <xdr:nvSpPr>
        <xdr:cNvPr id="6" name="Дуга 5"/>
        <xdr:cNvSpPr/>
      </xdr:nvSpPr>
      <xdr:spPr>
        <a:xfrm>
          <a:off x="742949" y="8458200"/>
          <a:ext cx="1000125" cy="457199"/>
        </a:xfrm>
        <a:prstGeom prst="arc">
          <a:avLst>
            <a:gd name="adj1" fmla="val 10512260"/>
            <a:gd name="adj2" fmla="val 0"/>
          </a:avLst>
        </a:prstGeom>
        <a:ln w="19050">
          <a:prstDash val="sys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876300</xdr:colOff>
      <xdr:row>29</xdr:row>
      <xdr:rowOff>123827</xdr:rowOff>
    </xdr:from>
    <xdr:to>
      <xdr:col>1</xdr:col>
      <xdr:colOff>876300</xdr:colOff>
      <xdr:row>35</xdr:row>
      <xdr:rowOff>85725</xdr:rowOff>
    </xdr:to>
    <xdr:cxnSp macro="">
      <xdr:nvCxnSpPr>
        <xdr:cNvPr id="10" name="Прямая соединительная линия 9"/>
        <xdr:cNvCxnSpPr/>
      </xdr:nvCxnSpPr>
      <xdr:spPr>
        <a:xfrm flipV="1">
          <a:off x="1247775" y="7620002"/>
          <a:ext cx="0" cy="1104898"/>
        </a:xfrm>
        <a:prstGeom prst="line">
          <a:avLst/>
        </a:prstGeom>
        <a:ln w="190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867276</xdr:colOff>
      <xdr:row>29</xdr:row>
      <xdr:rowOff>145380</xdr:rowOff>
    </xdr:from>
    <xdr:to>
      <xdr:col>2</xdr:col>
      <xdr:colOff>170448</xdr:colOff>
      <xdr:row>29</xdr:row>
      <xdr:rowOff>150393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1238250" y="7655091"/>
          <a:ext cx="501316" cy="5013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163100</xdr:colOff>
      <xdr:row>29</xdr:row>
      <xdr:rowOff>145382</xdr:rowOff>
    </xdr:from>
    <xdr:to>
      <xdr:col>3</xdr:col>
      <xdr:colOff>155408</xdr:colOff>
      <xdr:row>29</xdr:row>
      <xdr:rowOff>146789</xdr:rowOff>
    </xdr:to>
    <xdr:cxnSp macro="">
      <xdr:nvCxnSpPr>
        <xdr:cNvPr id="22" name="Прямая соединительная линия 21"/>
        <xdr:cNvCxnSpPr/>
      </xdr:nvCxnSpPr>
      <xdr:spPr>
        <a:xfrm flipV="1">
          <a:off x="1735377" y="7612069"/>
          <a:ext cx="373961" cy="14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851379</xdr:colOff>
      <xdr:row>35</xdr:row>
      <xdr:rowOff>91335</xdr:rowOff>
    </xdr:from>
    <xdr:to>
      <xdr:col>2</xdr:col>
      <xdr:colOff>182672</xdr:colOff>
      <xdr:row>35</xdr:row>
      <xdr:rowOff>101121</xdr:rowOff>
    </xdr:to>
    <xdr:cxnSp macro="">
      <xdr:nvCxnSpPr>
        <xdr:cNvPr id="27" name="Прямая соединительная линия 26"/>
        <xdr:cNvCxnSpPr/>
      </xdr:nvCxnSpPr>
      <xdr:spPr>
        <a:xfrm>
          <a:off x="1223245" y="8693193"/>
          <a:ext cx="531704" cy="9786"/>
        </a:xfrm>
        <a:prstGeom prst="line">
          <a:avLst/>
        </a:prstGeom>
        <a:ln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178594</xdr:colOff>
      <xdr:row>35</xdr:row>
      <xdr:rowOff>105533</xdr:rowOff>
    </xdr:from>
    <xdr:to>
      <xdr:col>3</xdr:col>
      <xdr:colOff>175888</xdr:colOff>
      <xdr:row>35</xdr:row>
      <xdr:rowOff>108239</xdr:rowOff>
    </xdr:to>
    <xdr:cxnSp macro="">
      <xdr:nvCxnSpPr>
        <xdr:cNvPr id="30" name="Прямая соединительная линия 29"/>
        <xdr:cNvCxnSpPr/>
      </xdr:nvCxnSpPr>
      <xdr:spPr>
        <a:xfrm>
          <a:off x="1750760" y="8729446"/>
          <a:ext cx="378835" cy="27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71438</xdr:colOff>
      <xdr:row>29</xdr:row>
      <xdr:rowOff>173491</xdr:rowOff>
    </xdr:from>
    <xdr:to>
      <xdr:col>3</xdr:col>
      <xdr:colOff>88446</xdr:colOff>
      <xdr:row>35</xdr:row>
      <xdr:rowOff>91849</xdr:rowOff>
    </xdr:to>
    <xdr:cxnSp macro="">
      <xdr:nvCxnSpPr>
        <xdr:cNvPr id="59" name="Прямая со стрелкой 58"/>
        <xdr:cNvCxnSpPr/>
      </xdr:nvCxnSpPr>
      <xdr:spPr>
        <a:xfrm>
          <a:off x="2024063" y="7677830"/>
          <a:ext cx="17008" cy="106135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295275</xdr:colOff>
      <xdr:row>36</xdr:row>
      <xdr:rowOff>161926</xdr:rowOff>
    </xdr:from>
    <xdr:ext cx="1971675" cy="438150"/>
    <xdr:sp macro="" textlink="">
      <xdr:nvSpPr>
        <xdr:cNvPr id="11" name="Прямоугольник 10"/>
        <xdr:cNvSpPr/>
      </xdr:nvSpPr>
      <xdr:spPr>
        <a:xfrm>
          <a:off x="295275" y="8991601"/>
          <a:ext cx="1971675" cy="438150"/>
        </a:xfrm>
        <a:prstGeom prst="rect">
          <a:avLst/>
        </a:prstGeom>
        <a:noFill/>
        <a:effectLst>
          <a:outerShdw blurRad="50800" dist="38100" algn="l" rotWithShape="0">
            <a:prstClr val="black">
              <a:alpha val="40000"/>
            </a:prstClr>
          </a:outerShdw>
        </a:effectLst>
      </xdr:spPr>
      <xdr:txBody>
        <a:bodyPr wrap="square" lIns="91440" tIns="45720" rIns="91440" bIns="45720">
          <a:prstTxWarp prst="textCanDown">
            <a:avLst>
              <a:gd name="adj" fmla="val 33333"/>
            </a:avLst>
          </a:prstTxWarp>
          <a:noAutofit/>
        </a:bodyPr>
        <a:lstStyle/>
        <a:p>
          <a:pPr algn="ctr"/>
          <a:r>
            <a:rPr lang="ru-RU" sz="28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ЦИЛИНДР</a:t>
          </a:r>
        </a:p>
      </xdr:txBody>
    </xdr:sp>
    <xdr:clientData/>
  </xdr:oneCellAnchor>
  <xdr:twoCellAnchor>
    <xdr:from>
      <xdr:col>1</xdr:col>
      <xdr:colOff>542925</xdr:colOff>
      <xdr:row>29</xdr:row>
      <xdr:rowOff>19049</xdr:rowOff>
    </xdr:from>
    <xdr:to>
      <xdr:col>1</xdr:col>
      <xdr:colOff>781050</xdr:colOff>
      <xdr:row>30</xdr:row>
      <xdr:rowOff>47624</xdr:rowOff>
    </xdr:to>
    <xdr:sp macro="" textlink="">
      <xdr:nvSpPr>
        <xdr:cNvPr id="12" name="TextBox 11"/>
        <xdr:cNvSpPr txBox="1"/>
      </xdr:nvSpPr>
      <xdr:spPr>
        <a:xfrm>
          <a:off x="914400" y="7515224"/>
          <a:ext cx="2381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R</a:t>
          </a:r>
          <a:endParaRPr lang="ru-RU" sz="1100"/>
        </a:p>
      </xdr:txBody>
    </xdr:sp>
    <xdr:clientData/>
  </xdr:twoCellAnchor>
  <xdr:twoCellAnchor>
    <xdr:from>
      <xdr:col>1</xdr:col>
      <xdr:colOff>476250</xdr:colOff>
      <xdr:row>28</xdr:row>
      <xdr:rowOff>185486</xdr:rowOff>
    </xdr:from>
    <xdr:to>
      <xdr:col>1</xdr:col>
      <xdr:colOff>872289</xdr:colOff>
      <xdr:row>29</xdr:row>
      <xdr:rowOff>150394</xdr:rowOff>
    </xdr:to>
    <xdr:cxnSp macro="">
      <xdr:nvCxnSpPr>
        <xdr:cNvPr id="14" name="Прямая со стрелкой 13"/>
        <xdr:cNvCxnSpPr/>
      </xdr:nvCxnSpPr>
      <xdr:spPr>
        <a:xfrm flipH="1" flipV="1">
          <a:off x="847224" y="7504697"/>
          <a:ext cx="396039" cy="15540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31</xdr:row>
      <xdr:rowOff>123825</xdr:rowOff>
    </xdr:from>
    <xdr:to>
      <xdr:col>3</xdr:col>
      <xdr:colOff>409575</xdr:colOff>
      <xdr:row>33</xdr:row>
      <xdr:rowOff>76200</xdr:rowOff>
    </xdr:to>
    <xdr:sp macro="" textlink="">
      <xdr:nvSpPr>
        <xdr:cNvPr id="13" name="TextBox 12"/>
        <xdr:cNvSpPr txBox="1"/>
      </xdr:nvSpPr>
      <xdr:spPr>
        <a:xfrm>
          <a:off x="2095500" y="8001000"/>
          <a:ext cx="266700" cy="333375"/>
        </a:xfrm>
        <a:prstGeom prst="rect">
          <a:avLst/>
        </a:prstGeom>
        <a:solidFill>
          <a:schemeClr val="lt1"/>
        </a:solidFill>
        <a:ln w="9525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2000"/>
            <a:t>h</a:t>
          </a:r>
          <a:endParaRPr lang="ru-RU" sz="20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19" zoomScaleNormal="100" workbookViewId="0">
      <selection activeCell="F32" sqref="F32"/>
    </sheetView>
  </sheetViews>
  <sheetFormatPr defaultRowHeight="15"/>
  <cols>
    <col min="1" max="1" width="5.5703125" customWidth="1"/>
    <col min="2" max="2" width="18" customWidth="1"/>
    <col min="3" max="3" width="5.7109375" customWidth="1"/>
    <col min="4" max="4" width="7.42578125" customWidth="1"/>
    <col min="5" max="5" width="7.85546875" customWidth="1"/>
    <col min="6" max="6" width="8.28515625" customWidth="1"/>
  </cols>
  <sheetData>
    <row r="1" spans="1:8">
      <c r="A1" s="17" t="s">
        <v>25</v>
      </c>
      <c r="B1" s="18"/>
      <c r="C1" s="18"/>
      <c r="D1" s="18"/>
      <c r="E1" s="18"/>
      <c r="F1" s="18"/>
      <c r="G1" s="18"/>
      <c r="H1" s="18"/>
    </row>
    <row r="2" spans="1:8">
      <c r="A2" s="18"/>
      <c r="B2" s="18"/>
      <c r="C2" s="18"/>
      <c r="D2" s="18"/>
      <c r="E2" s="18"/>
      <c r="F2" s="18"/>
      <c r="G2" s="18"/>
      <c r="H2" s="18"/>
    </row>
    <row r="3" spans="1:8" ht="33" customHeight="1">
      <c r="A3" s="19"/>
      <c r="B3" s="19"/>
      <c r="C3" s="19"/>
      <c r="D3" s="19"/>
      <c r="E3" s="19"/>
      <c r="F3" s="19"/>
      <c r="G3" s="19"/>
      <c r="H3" s="19"/>
    </row>
    <row r="4" spans="1:8" ht="24" customHeight="1">
      <c r="A4" s="20" t="s">
        <v>0</v>
      </c>
      <c r="B4" s="22" t="s">
        <v>1</v>
      </c>
      <c r="C4" s="21"/>
      <c r="D4" s="20" t="s">
        <v>4</v>
      </c>
      <c r="E4" s="21"/>
      <c r="F4" s="23" t="s">
        <v>7</v>
      </c>
      <c r="G4" s="23" t="s">
        <v>8</v>
      </c>
      <c r="H4" s="21"/>
    </row>
    <row r="5" spans="1:8" ht="25.5" customHeight="1">
      <c r="A5" s="21"/>
      <c r="B5" s="21"/>
      <c r="C5" s="21"/>
      <c r="D5" s="21"/>
      <c r="E5" s="21"/>
      <c r="F5" s="21"/>
      <c r="G5" s="21"/>
      <c r="H5" s="21"/>
    </row>
    <row r="6" spans="1:8" ht="37.5" customHeight="1">
      <c r="A6" s="21"/>
      <c r="B6" s="1" t="s">
        <v>2</v>
      </c>
      <c r="C6" s="1" t="s">
        <v>3</v>
      </c>
      <c r="D6" s="1" t="s">
        <v>5</v>
      </c>
      <c r="E6" s="2" t="s">
        <v>6</v>
      </c>
      <c r="F6" s="21"/>
      <c r="G6" s="1" t="s">
        <v>9</v>
      </c>
      <c r="H6" s="3" t="s">
        <v>10</v>
      </c>
    </row>
    <row r="7" spans="1:8" ht="23.25" customHeight="1">
      <c r="A7" s="4">
        <v>1</v>
      </c>
      <c r="B7" s="4">
        <v>2</v>
      </c>
      <c r="C7" s="4">
        <v>3</v>
      </c>
      <c r="D7" s="4">
        <v>4</v>
      </c>
      <c r="E7" s="4">
        <v>5</v>
      </c>
      <c r="F7" s="5">
        <v>6</v>
      </c>
      <c r="G7" s="4">
        <v>7</v>
      </c>
      <c r="H7" s="4">
        <v>8</v>
      </c>
    </row>
    <row r="8" spans="1:8" ht="23.25" customHeight="1">
      <c r="A8" s="4">
        <v>1</v>
      </c>
      <c r="B8" s="4" t="s">
        <v>11</v>
      </c>
      <c r="C8" s="6"/>
      <c r="D8" s="1" t="s">
        <v>12</v>
      </c>
      <c r="E8" s="6"/>
      <c r="F8" s="7">
        <v>5</v>
      </c>
      <c r="G8" s="8">
        <v>17</v>
      </c>
      <c r="H8" s="9">
        <f t="shared" ref="H8:H19" si="0">F8+G8</f>
        <v>22</v>
      </c>
    </row>
    <row r="9" spans="1:8" ht="24" customHeight="1">
      <c r="A9" s="4">
        <v>2</v>
      </c>
      <c r="B9" s="6" t="s">
        <v>14</v>
      </c>
      <c r="C9" s="6"/>
      <c r="D9" s="1" t="s">
        <v>13</v>
      </c>
      <c r="E9" s="6"/>
      <c r="F9" s="7">
        <v>175.89</v>
      </c>
      <c r="G9" s="8">
        <v>5.3</v>
      </c>
      <c r="H9" s="10">
        <f t="shared" si="0"/>
        <v>181.19</v>
      </c>
    </row>
    <row r="10" spans="1:8" ht="24" customHeight="1">
      <c r="A10" s="4">
        <v>3</v>
      </c>
      <c r="B10" s="6" t="s">
        <v>15</v>
      </c>
      <c r="C10" s="6"/>
      <c r="D10" s="6" t="s">
        <v>13</v>
      </c>
      <c r="E10" s="6"/>
      <c r="F10" s="7">
        <v>172</v>
      </c>
      <c r="G10" s="11">
        <v>7.9</v>
      </c>
      <c r="H10" s="9">
        <f t="shared" si="0"/>
        <v>179.9</v>
      </c>
    </row>
    <row r="11" spans="1:8" ht="24" customHeight="1">
      <c r="A11" s="4">
        <v>4</v>
      </c>
      <c r="B11" s="6" t="s">
        <v>16</v>
      </c>
      <c r="C11" s="6"/>
      <c r="D11" s="6" t="s">
        <v>13</v>
      </c>
      <c r="E11" s="6"/>
      <c r="F11" s="7">
        <v>150</v>
      </c>
      <c r="G11" s="11">
        <v>7.12</v>
      </c>
      <c r="H11" s="9">
        <f t="shared" si="0"/>
        <v>157.12</v>
      </c>
    </row>
    <row r="12" spans="1:8" ht="24.75" customHeight="1">
      <c r="A12" s="4">
        <v>5</v>
      </c>
      <c r="B12" s="12" t="s">
        <v>17</v>
      </c>
      <c r="C12" s="6"/>
      <c r="D12" s="6" t="s">
        <v>13</v>
      </c>
      <c r="E12" s="6"/>
      <c r="F12" s="13">
        <v>280</v>
      </c>
      <c r="G12" s="11">
        <v>5.4</v>
      </c>
      <c r="H12" s="9">
        <f t="shared" si="0"/>
        <v>285.39999999999998</v>
      </c>
    </row>
    <row r="13" spans="1:8" ht="24" customHeight="1">
      <c r="A13" s="4">
        <v>6</v>
      </c>
      <c r="B13" s="12" t="s">
        <v>18</v>
      </c>
      <c r="C13" s="6"/>
      <c r="D13" s="6" t="s">
        <v>13</v>
      </c>
      <c r="E13" s="6"/>
      <c r="F13" s="13">
        <v>46</v>
      </c>
      <c r="G13" s="11">
        <v>14.9</v>
      </c>
      <c r="H13" s="9">
        <f t="shared" si="0"/>
        <v>60.9</v>
      </c>
    </row>
    <row r="14" spans="1:8">
      <c r="A14" s="4">
        <v>7</v>
      </c>
      <c r="B14" s="12" t="s">
        <v>19</v>
      </c>
      <c r="C14" s="6"/>
      <c r="D14" s="6" t="s">
        <v>13</v>
      </c>
      <c r="E14" s="6"/>
      <c r="F14" s="13">
        <v>65</v>
      </c>
      <c r="G14" s="11">
        <v>11.6</v>
      </c>
      <c r="H14" s="9">
        <f t="shared" si="0"/>
        <v>76.599999999999994</v>
      </c>
    </row>
    <row r="15" spans="1:8" ht="24" customHeight="1">
      <c r="A15" s="4">
        <v>8</v>
      </c>
      <c r="B15" s="12" t="s">
        <v>20</v>
      </c>
      <c r="C15" s="6"/>
      <c r="D15" s="6" t="s">
        <v>13</v>
      </c>
      <c r="E15" s="6"/>
      <c r="F15" s="13">
        <v>78</v>
      </c>
      <c r="G15" s="11">
        <v>12.4</v>
      </c>
      <c r="H15" s="9">
        <f t="shared" si="0"/>
        <v>90.4</v>
      </c>
    </row>
    <row r="16" spans="1:8" ht="24" customHeight="1">
      <c r="A16" s="4">
        <v>9</v>
      </c>
      <c r="B16" s="12" t="s">
        <v>21</v>
      </c>
      <c r="C16" s="6"/>
      <c r="D16" s="6" t="s">
        <v>13</v>
      </c>
      <c r="E16" s="6"/>
      <c r="F16" s="13">
        <v>75</v>
      </c>
      <c r="G16" s="11">
        <v>18.8</v>
      </c>
      <c r="H16" s="9">
        <f t="shared" si="0"/>
        <v>93.8</v>
      </c>
    </row>
    <row r="17" spans="1:8" ht="30">
      <c r="A17" s="4">
        <v>10</v>
      </c>
      <c r="B17" s="14" t="s">
        <v>22</v>
      </c>
      <c r="C17" s="6"/>
      <c r="D17" s="15" t="s">
        <v>13</v>
      </c>
      <c r="E17" s="6"/>
      <c r="F17" s="13">
        <v>154.6</v>
      </c>
      <c r="G17" s="11">
        <v>21.3</v>
      </c>
      <c r="H17" s="9">
        <f t="shared" si="0"/>
        <v>175.9</v>
      </c>
    </row>
    <row r="18" spans="1:8">
      <c r="A18" s="4">
        <v>11</v>
      </c>
      <c r="B18" s="12" t="s">
        <v>23</v>
      </c>
      <c r="C18" s="6"/>
      <c r="D18" s="12" t="s">
        <v>13</v>
      </c>
      <c r="E18" s="6"/>
      <c r="F18" s="13">
        <v>220</v>
      </c>
      <c r="G18" s="11">
        <v>13.4</v>
      </c>
      <c r="H18" s="9">
        <f t="shared" si="0"/>
        <v>233.4</v>
      </c>
    </row>
    <row r="19" spans="1:8">
      <c r="A19" s="4">
        <v>12</v>
      </c>
      <c r="B19" s="6" t="s">
        <v>24</v>
      </c>
      <c r="C19" s="6"/>
      <c r="D19" s="6" t="s">
        <v>13</v>
      </c>
      <c r="E19" s="6"/>
      <c r="F19" s="10">
        <v>145</v>
      </c>
      <c r="G19" s="8">
        <v>24.8</v>
      </c>
      <c r="H19" s="9">
        <f t="shared" si="0"/>
        <v>169.8</v>
      </c>
    </row>
    <row r="20" spans="1:8">
      <c r="G20" t="s">
        <v>26</v>
      </c>
      <c r="H20" s="9">
        <f>H8+H9+H10+H11+H12+H13+H14+H15+H16+H17+H18+H19</f>
        <v>1726.41</v>
      </c>
    </row>
    <row r="21" spans="1:8" ht="15" customHeight="1">
      <c r="A21" s="18" t="s">
        <v>27</v>
      </c>
      <c r="B21" s="18"/>
      <c r="C21" s="18"/>
      <c r="D21" s="18"/>
      <c r="E21" s="18"/>
      <c r="F21" s="18"/>
      <c r="G21" s="18"/>
      <c r="H21" s="18"/>
    </row>
    <row r="22" spans="1:8">
      <c r="A22" s="18"/>
      <c r="B22" s="18"/>
      <c r="C22" s="18"/>
      <c r="D22" s="18"/>
      <c r="E22" s="18"/>
      <c r="F22" s="18"/>
      <c r="G22" s="18"/>
      <c r="H22" s="18"/>
    </row>
    <row r="23" spans="1:8">
      <c r="A23" s="18"/>
      <c r="B23" s="18"/>
      <c r="C23" s="18"/>
      <c r="D23" s="18"/>
      <c r="E23" s="18"/>
      <c r="F23" s="18"/>
      <c r="G23" s="18"/>
      <c r="H23" s="18"/>
    </row>
    <row r="24" spans="1:8">
      <c r="A24" s="18"/>
      <c r="B24" s="18"/>
      <c r="C24" s="18"/>
      <c r="D24" s="18"/>
      <c r="E24" s="18"/>
      <c r="F24" s="18"/>
      <c r="G24" s="18"/>
      <c r="H24" s="18"/>
    </row>
    <row r="25" spans="1:8">
      <c r="A25" s="18"/>
      <c r="B25" s="18"/>
      <c r="C25" s="18"/>
      <c r="D25" s="18"/>
      <c r="E25" s="18"/>
      <c r="F25" s="18"/>
      <c r="G25" s="18"/>
      <c r="H25" s="18"/>
    </row>
    <row r="26" spans="1:8">
      <c r="A26" s="18" t="s">
        <v>28</v>
      </c>
      <c r="B26" s="18"/>
      <c r="C26" s="18"/>
      <c r="D26" s="18"/>
      <c r="E26" s="18"/>
      <c r="F26" s="18"/>
      <c r="G26" s="18"/>
      <c r="H26" s="18"/>
    </row>
    <row r="27" spans="1:8">
      <c r="A27" s="16"/>
      <c r="B27" s="16"/>
      <c r="C27" s="16"/>
      <c r="D27" s="16"/>
    </row>
    <row r="28" spans="1:8">
      <c r="A28" s="16"/>
      <c r="B28" s="16"/>
      <c r="C28" s="16"/>
      <c r="D28" s="16"/>
    </row>
    <row r="29" spans="1:8">
      <c r="A29" s="16"/>
      <c r="B29" s="16"/>
      <c r="C29" s="16"/>
      <c r="D29" s="16"/>
    </row>
    <row r="30" spans="1:8">
      <c r="A30" s="16"/>
      <c r="B30" s="16"/>
      <c r="C30" s="16"/>
      <c r="D30" s="16"/>
    </row>
    <row r="31" spans="1:8">
      <c r="A31" s="16"/>
      <c r="B31" s="16"/>
      <c r="C31" s="16"/>
      <c r="D31" s="16"/>
    </row>
    <row r="32" spans="1:8">
      <c r="A32" s="16"/>
      <c r="B32" s="16"/>
      <c r="C32" s="16"/>
      <c r="D32" s="16"/>
    </row>
    <row r="33" spans="1:4">
      <c r="A33" s="16"/>
      <c r="B33" s="16"/>
      <c r="C33" s="16"/>
      <c r="D33" s="16"/>
    </row>
    <row r="34" spans="1:4">
      <c r="A34" s="16"/>
      <c r="B34" s="16"/>
      <c r="C34" s="16"/>
      <c r="D34" s="16"/>
    </row>
    <row r="35" spans="1:4">
      <c r="A35" s="16"/>
      <c r="B35" s="16"/>
      <c r="C35" s="16"/>
      <c r="D35" s="16"/>
    </row>
    <row r="36" spans="1:4">
      <c r="A36" s="16"/>
      <c r="B36" s="16"/>
      <c r="C36" s="16"/>
      <c r="D36" s="16"/>
    </row>
    <row r="37" spans="1:4">
      <c r="A37" s="16"/>
      <c r="B37" s="16"/>
      <c r="C37" s="16"/>
      <c r="D37" s="16"/>
    </row>
    <row r="38" spans="1:4">
      <c r="A38" s="16"/>
      <c r="B38" s="16"/>
      <c r="C38" s="16"/>
      <c r="D38" s="16"/>
    </row>
    <row r="39" spans="1:4">
      <c r="A39" s="16"/>
      <c r="B39" s="16"/>
      <c r="C39" s="16"/>
      <c r="D39" s="16"/>
    </row>
    <row r="40" spans="1:4">
      <c r="A40" s="16"/>
      <c r="B40" s="16"/>
      <c r="C40" s="16"/>
      <c r="D40" s="16"/>
    </row>
  </sheetData>
  <mergeCells count="8">
    <mergeCell ref="A1:H3"/>
    <mergeCell ref="A21:H25"/>
    <mergeCell ref="A26:H26"/>
    <mergeCell ref="A4:A6"/>
    <mergeCell ref="B4:C5"/>
    <mergeCell ref="D4:E5"/>
    <mergeCell ref="F4:F6"/>
    <mergeCell ref="G4:H5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2019-05-06T20:34:34Z</dcterms:modified>
</cp:coreProperties>
</file>