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19440" windowHeight="1560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/>
  <c r="H9"/>
  <c r="F13"/>
  <c r="F12"/>
  <c r="H12" s="1"/>
  <c r="F11"/>
  <c r="H11" s="1"/>
  <c r="F10"/>
  <c r="H10" s="1"/>
  <c r="F9"/>
  <c r="F8"/>
  <c r="H8" s="1"/>
  <c r="F7"/>
  <c r="B16" s="1"/>
  <c r="H7" l="1"/>
  <c r="B15" s="1"/>
</calcChain>
</file>

<file path=xl/sharedStrings.xml><?xml version="1.0" encoding="utf-8"?>
<sst xmlns="http://schemas.openxmlformats.org/spreadsheetml/2006/main" count="25" uniqueCount="25">
  <si>
    <t>Стоимость 1 кВт</t>
  </si>
  <si>
    <t>Квартира</t>
  </si>
  <si>
    <t>Показания счетчика в предыдущий месяц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</si>
  <si>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</si>
  <si>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</si>
  <si>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</si>
  <si>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</si>
  <si>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</si>
  <si>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</si>
  <si>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</si>
  <si>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</si>
  <si>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расчеты</t>
  </si>
  <si>
    <t>Сумма</t>
  </si>
  <si>
    <t>Среднее потребление</t>
  </si>
  <si>
    <t>Максимум</t>
  </si>
  <si>
    <t>Минимум</t>
  </si>
  <si>
    <t>Показания счетсика в текущий месяц</t>
  </si>
  <si>
    <t>Рассход     эл/энергии</t>
  </si>
  <si>
    <t>Счетсика-счетчика</t>
  </si>
  <si>
    <t>Рассход-расход</t>
  </si>
  <si>
    <t>Запрещающие знаки</t>
  </si>
  <si>
    <t>"Въезд запрещен"</t>
  </si>
  <si>
    <t>Запрещается въезд всех транспортных средств в данном направлении.</t>
  </si>
  <si>
    <t>"Движение запрещено"</t>
  </si>
  <si>
    <t>Запрещается движение всех транспортных средств.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</si>
</sst>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321182</xdr:colOff>
      <xdr:row>31</xdr:row>
      <xdr:rowOff>14389</xdr:rowOff>
    </xdr:from>
    <xdr:to>
      <xdr:col>0</xdr:col>
      <xdr:colOff>876299</xdr:colOff>
      <xdr:row>33</xdr:row>
      <xdr:rowOff>171450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xmlns="" id="{A0253A08-15C0-4346-B8AA-86C77136D51B}"/>
            </a:ext>
          </a:extLst>
        </xdr:cNvPr>
        <xdr:cNvSpPr/>
      </xdr:nvSpPr>
      <xdr:spPr>
        <a:xfrm>
          <a:off x="321182" y="5919889"/>
          <a:ext cx="555117" cy="53806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361951</xdr:colOff>
      <xdr:row>31</xdr:row>
      <xdr:rowOff>57151</xdr:rowOff>
    </xdr:from>
    <xdr:to>
      <xdr:col>0</xdr:col>
      <xdr:colOff>828675</xdr:colOff>
      <xdr:row>33</xdr:row>
      <xdr:rowOff>133351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xmlns="" id="{C8970C89-6734-4694-9AC1-FC958521A3DC}"/>
            </a:ext>
          </a:extLst>
        </xdr:cNvPr>
        <xdr:cNvSpPr/>
      </xdr:nvSpPr>
      <xdr:spPr>
        <a:xfrm>
          <a:off x="361951" y="5962651"/>
          <a:ext cx="466724" cy="4572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409575</xdr:colOff>
      <xdr:row>32</xdr:row>
      <xdr:rowOff>19050</xdr:rowOff>
    </xdr:from>
    <xdr:to>
      <xdr:col>0</xdr:col>
      <xdr:colOff>781049</xdr:colOff>
      <xdr:row>32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E3F2F9CD-8964-4869-9EF1-999ECDEB7348}"/>
            </a:ext>
          </a:extLst>
        </xdr:cNvPr>
        <xdr:cNvSpPr/>
      </xdr:nvSpPr>
      <xdr:spPr>
        <a:xfrm>
          <a:off x="409575" y="6115050"/>
          <a:ext cx="371474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304800</xdr:colOff>
      <xdr:row>34</xdr:row>
      <xdr:rowOff>19050</xdr:rowOff>
    </xdr:from>
    <xdr:to>
      <xdr:col>0</xdr:col>
      <xdr:colOff>876300</xdr:colOff>
      <xdr:row>36</xdr:row>
      <xdr:rowOff>161925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xmlns="" id="{0A4F9ACD-F31F-4F1C-9876-06914EBC59EE}"/>
            </a:ext>
          </a:extLst>
        </xdr:cNvPr>
        <xdr:cNvSpPr/>
      </xdr:nvSpPr>
      <xdr:spPr>
        <a:xfrm>
          <a:off x="304800" y="6496050"/>
          <a:ext cx="571500" cy="5238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342899</xdr:colOff>
      <xdr:row>34</xdr:row>
      <xdr:rowOff>57150</xdr:rowOff>
    </xdr:from>
    <xdr:to>
      <xdr:col>0</xdr:col>
      <xdr:colOff>857250</xdr:colOff>
      <xdr:row>36</xdr:row>
      <xdr:rowOff>142874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xmlns="" id="{6AEB5EB8-BA10-4DE4-A137-317B0AB354A2}"/>
            </a:ext>
          </a:extLst>
        </xdr:cNvPr>
        <xdr:cNvSpPr/>
      </xdr:nvSpPr>
      <xdr:spPr>
        <a:xfrm>
          <a:off x="342899" y="6534150"/>
          <a:ext cx="514351" cy="466724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381000</xdr:colOff>
      <xdr:row>34</xdr:row>
      <xdr:rowOff>95250</xdr:rowOff>
    </xdr:from>
    <xdr:to>
      <xdr:col>0</xdr:col>
      <xdr:colOff>819150</xdr:colOff>
      <xdr:row>36</xdr:row>
      <xdr:rowOff>114299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xmlns="" id="{2C9B4616-F8C5-4063-BFDA-15428C74A4A1}"/>
            </a:ext>
          </a:extLst>
        </xdr:cNvPr>
        <xdr:cNvSpPr/>
      </xdr:nvSpPr>
      <xdr:spPr>
        <a:xfrm>
          <a:off x="381000" y="6572250"/>
          <a:ext cx="438150" cy="40004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4" workbookViewId="0">
      <selection activeCell="N31" sqref="N31"/>
    </sheetView>
  </sheetViews>
  <sheetFormatPr defaultRowHeight="15"/>
  <cols>
    <col min="1" max="1" width="18.28515625" customWidth="1"/>
  </cols>
  <sheetData>
    <row r="1" spans="1:9">
      <c r="A1" s="5" t="s">
        <v>0</v>
      </c>
      <c r="B1" s="11">
        <v>0.15</v>
      </c>
    </row>
    <row r="3" spans="1:9">
      <c r="A3" s="3" t="s">
        <v>1</v>
      </c>
      <c r="B3" s="4" t="s">
        <v>2</v>
      </c>
      <c r="C3" s="4"/>
      <c r="D3" s="4" t="s">
        <v>16</v>
      </c>
      <c r="E3" s="4"/>
      <c r="F3" s="4" t="s">
        <v>17</v>
      </c>
      <c r="G3" s="4"/>
      <c r="H3" s="4" t="s">
        <v>3</v>
      </c>
      <c r="I3" s="4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4"/>
      <c r="C5" s="4"/>
      <c r="D5" s="4"/>
      <c r="E5" s="4"/>
      <c r="F5" s="4"/>
      <c r="G5" s="4"/>
      <c r="H5" s="4"/>
      <c r="I5" s="4"/>
    </row>
    <row r="6" spans="1:9">
      <c r="A6" s="3"/>
      <c r="B6" s="4"/>
      <c r="C6" s="4"/>
      <c r="D6" s="4"/>
      <c r="E6" s="4"/>
      <c r="F6" s="4"/>
      <c r="G6" s="4"/>
      <c r="H6" s="4"/>
      <c r="I6" s="4"/>
    </row>
    <row r="7" spans="1:9">
      <c r="A7" s="5" t="s">
        <v>4</v>
      </c>
      <c r="B7" s="6">
        <v>190</v>
      </c>
      <c r="C7" s="6"/>
      <c r="D7" s="6">
        <v>220</v>
      </c>
      <c r="E7" s="6"/>
      <c r="F7" s="9">
        <f t="shared" ref="F7:F13" si="0">B7+D7</f>
        <v>410</v>
      </c>
      <c r="G7" s="9"/>
      <c r="H7" s="9">
        <f>F7*B1</f>
        <v>61.5</v>
      </c>
      <c r="I7" s="9"/>
    </row>
    <row r="8" spans="1:9">
      <c r="A8" s="7" t="s">
        <v>5</v>
      </c>
      <c r="B8" s="6">
        <v>157</v>
      </c>
      <c r="C8" s="6"/>
      <c r="D8" s="6">
        <v>189</v>
      </c>
      <c r="E8" s="6"/>
      <c r="F8" s="9">
        <f t="shared" si="0"/>
        <v>346</v>
      </c>
      <c r="G8" s="9"/>
      <c r="H8" s="9">
        <f>F8*B1</f>
        <v>51.9</v>
      </c>
      <c r="I8" s="9"/>
    </row>
    <row r="9" spans="1:9">
      <c r="A9" s="5" t="s">
        <v>6</v>
      </c>
      <c r="B9" s="6">
        <v>213</v>
      </c>
      <c r="C9" s="6"/>
      <c r="D9" s="6">
        <v>245</v>
      </c>
      <c r="E9" s="6"/>
      <c r="F9" s="9">
        <f t="shared" si="0"/>
        <v>458</v>
      </c>
      <c r="G9" s="9"/>
      <c r="H9" s="9">
        <f>F9*B1</f>
        <v>68.7</v>
      </c>
      <c r="I9" s="9"/>
    </row>
    <row r="10" spans="1:9">
      <c r="A10" s="7" t="s">
        <v>7</v>
      </c>
      <c r="B10" s="6">
        <v>94</v>
      </c>
      <c r="C10" s="6"/>
      <c r="D10" s="6">
        <v>132</v>
      </c>
      <c r="E10" s="6"/>
      <c r="F10" s="9">
        <f t="shared" si="0"/>
        <v>226</v>
      </c>
      <c r="G10" s="9"/>
      <c r="H10" s="9">
        <f>F10*B1</f>
        <v>33.9</v>
      </c>
      <c r="I10" s="9"/>
    </row>
    <row r="11" spans="1:9">
      <c r="A11" s="7" t="s">
        <v>8</v>
      </c>
      <c r="B11" s="6">
        <v>152</v>
      </c>
      <c r="C11" s="6"/>
      <c r="D11" s="6">
        <v>179</v>
      </c>
      <c r="E11" s="6"/>
      <c r="F11" s="9">
        <f t="shared" si="0"/>
        <v>331</v>
      </c>
      <c r="G11" s="9"/>
      <c r="H11" s="9">
        <f>F11*B1</f>
        <v>49.65</v>
      </c>
      <c r="I11" s="9"/>
    </row>
    <row r="12" spans="1:9">
      <c r="A12" s="7" t="s">
        <v>9</v>
      </c>
      <c r="B12" s="6">
        <v>148</v>
      </c>
      <c r="C12" s="6"/>
      <c r="D12" s="6">
        <v>169</v>
      </c>
      <c r="E12" s="6"/>
      <c r="F12" s="9">
        <f t="shared" si="0"/>
        <v>317</v>
      </c>
      <c r="G12" s="9"/>
      <c r="H12" s="9">
        <f>F12*B1</f>
        <v>47.55</v>
      </c>
      <c r="I12" s="9"/>
    </row>
    <row r="13" spans="1:9">
      <c r="A13" s="7" t="s">
        <v>10</v>
      </c>
      <c r="B13" s="6">
        <v>165</v>
      </c>
      <c r="C13" s="6"/>
      <c r="D13" s="6">
        <v>193</v>
      </c>
      <c r="E13" s="6"/>
      <c r="F13" s="9">
        <f t="shared" si="0"/>
        <v>358</v>
      </c>
      <c r="G13" s="9"/>
      <c r="H13" s="9">
        <f>F13*B1</f>
        <v>53.699999999999996</v>
      </c>
      <c r="I13" s="9"/>
    </row>
    <row r="14" spans="1:9">
      <c r="A14" s="8" t="s">
        <v>11</v>
      </c>
      <c r="B14" s="8"/>
      <c r="C14" s="8"/>
    </row>
    <row r="15" spans="1:9">
      <c r="A15" s="7" t="s">
        <v>12</v>
      </c>
      <c r="B15" s="9">
        <f>H7+H8+H9+H10+H11+H12+H13</f>
        <v>366.90000000000003</v>
      </c>
      <c r="C15" s="9"/>
    </row>
    <row r="16" spans="1:9">
      <c r="A16" s="10" t="s">
        <v>13</v>
      </c>
      <c r="B16" s="9">
        <f>(F7+F8+F9+F10+F11+F12+F13)/7</f>
        <v>349.42857142857144</v>
      </c>
      <c r="C16" s="9"/>
    </row>
    <row r="17" spans="1:9">
      <c r="A17" s="7" t="s">
        <v>14</v>
      </c>
      <c r="B17" s="9">
        <v>458</v>
      </c>
      <c r="C17" s="9"/>
    </row>
    <row r="18" spans="1:9">
      <c r="A18" s="7" t="s">
        <v>15</v>
      </c>
      <c r="B18" s="9">
        <v>226</v>
      </c>
      <c r="C18" s="9"/>
    </row>
    <row r="21" spans="1:9">
      <c r="A21" s="2" t="s">
        <v>18</v>
      </c>
      <c r="B21" s="2"/>
    </row>
    <row r="22" spans="1:9">
      <c r="A22" t="s">
        <v>19</v>
      </c>
      <c r="B22" s="2"/>
      <c r="C22" s="2"/>
      <c r="E22" s="2"/>
      <c r="F22" s="2"/>
    </row>
    <row r="30" spans="1:9" ht="15.75" thickBot="1">
      <c r="E30" s="12"/>
    </row>
    <row r="31" spans="1:9" ht="16.5" thickTop="1" thickBot="1">
      <c r="A31" s="13" t="s">
        <v>20</v>
      </c>
      <c r="B31" s="14"/>
      <c r="C31" s="14"/>
      <c r="D31" s="14"/>
      <c r="E31" s="14"/>
      <c r="F31" s="14"/>
      <c r="G31" s="14"/>
      <c r="H31" s="14"/>
      <c r="I31" s="15"/>
    </row>
    <row r="32" spans="1:9">
      <c r="A32" s="16"/>
      <c r="B32" s="1" t="s">
        <v>21</v>
      </c>
      <c r="C32" s="17"/>
      <c r="D32" s="17"/>
      <c r="E32" s="18" t="s">
        <v>22</v>
      </c>
      <c r="F32" s="18"/>
      <c r="G32" s="18"/>
      <c r="H32" s="18"/>
      <c r="I32" s="19"/>
    </row>
    <row r="33" spans="1:9">
      <c r="A33" s="16"/>
      <c r="B33" s="17"/>
      <c r="C33" s="17"/>
      <c r="D33" s="17"/>
      <c r="E33" s="18"/>
      <c r="F33" s="18"/>
      <c r="G33" s="18"/>
      <c r="H33" s="18"/>
      <c r="I33" s="19"/>
    </row>
    <row r="34" spans="1:9">
      <c r="A34" s="16"/>
      <c r="B34" s="17"/>
      <c r="C34" s="17"/>
      <c r="D34" s="17"/>
      <c r="E34" s="18"/>
      <c r="F34" s="18"/>
      <c r="G34" s="18"/>
      <c r="H34" s="18"/>
      <c r="I34" s="19"/>
    </row>
    <row r="35" spans="1:9">
      <c r="A35" s="16"/>
      <c r="B35" s="1" t="s">
        <v>23</v>
      </c>
      <c r="C35" s="17"/>
      <c r="D35" s="17"/>
      <c r="E35" s="18" t="s">
        <v>24</v>
      </c>
      <c r="F35" s="18"/>
      <c r="G35" s="18"/>
      <c r="H35" s="18"/>
      <c r="I35" s="19"/>
    </row>
    <row r="36" spans="1:9">
      <c r="A36" s="16"/>
      <c r="B36" s="17"/>
      <c r="C36" s="17"/>
      <c r="D36" s="17"/>
      <c r="E36" s="18"/>
      <c r="F36" s="18"/>
      <c r="G36" s="18"/>
      <c r="H36" s="18"/>
      <c r="I36" s="19"/>
    </row>
    <row r="37" spans="1:9" ht="15.75" thickBot="1">
      <c r="A37" s="20"/>
      <c r="B37" s="21"/>
      <c r="C37" s="21"/>
      <c r="D37" s="21"/>
      <c r="E37" s="22"/>
      <c r="F37" s="22"/>
      <c r="G37" s="22"/>
      <c r="H37" s="22"/>
      <c r="I37" s="23"/>
    </row>
    <row r="38" spans="1:9" ht="15.75" thickTop="1"/>
  </sheetData>
  <mergeCells count="48">
    <mergeCell ref="D3:E6"/>
    <mergeCell ref="F3:G6"/>
    <mergeCell ref="A3:A6"/>
    <mergeCell ref="B3:C6"/>
    <mergeCell ref="H3:I6"/>
    <mergeCell ref="B7:C7"/>
    <mergeCell ref="B8:C8"/>
    <mergeCell ref="B9:C9"/>
    <mergeCell ref="B10:C10"/>
    <mergeCell ref="B11:C11"/>
    <mergeCell ref="D7:E7"/>
    <mergeCell ref="D8:E8"/>
    <mergeCell ref="D9:E9"/>
    <mergeCell ref="D10:E10"/>
    <mergeCell ref="D11:E11"/>
    <mergeCell ref="H12:I12"/>
    <mergeCell ref="H13:I13"/>
    <mergeCell ref="F7:G7"/>
    <mergeCell ref="F8:G8"/>
    <mergeCell ref="F9:G9"/>
    <mergeCell ref="F10:G10"/>
    <mergeCell ref="F11:G11"/>
    <mergeCell ref="H7:I7"/>
    <mergeCell ref="H8:I8"/>
    <mergeCell ref="H9:I9"/>
    <mergeCell ref="H10:I10"/>
    <mergeCell ref="H11:I11"/>
    <mergeCell ref="A14:C14"/>
    <mergeCell ref="B15:C15"/>
    <mergeCell ref="B16:C16"/>
    <mergeCell ref="B17:C17"/>
    <mergeCell ref="F12:G12"/>
    <mergeCell ref="F13:G13"/>
    <mergeCell ref="B12:C12"/>
    <mergeCell ref="B13:C13"/>
    <mergeCell ref="D12:E12"/>
    <mergeCell ref="D13:E13"/>
    <mergeCell ref="A35:A37"/>
    <mergeCell ref="B35:D37"/>
    <mergeCell ref="E35:I37"/>
    <mergeCell ref="B18:C18"/>
    <mergeCell ref="B22:C22"/>
    <mergeCell ref="E22:F22"/>
    <mergeCell ref="A31:I31"/>
    <mergeCell ref="A32:A34"/>
    <mergeCell ref="B32:D34"/>
    <mergeCell ref="E32:I34"/>
    <mergeCell ref="A21:B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2019-05-07T00:29:05Z</dcterms:modified>
</cp:coreProperties>
</file>