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drasa Tul Madina Lilbanat\1-21-2021\"/>
    </mc:Choice>
  </mc:AlternateContent>
  <xr:revisionPtr revIDLastSave="0" documentId="13_ncr:1_{2E8D400F-2BB1-4CAE-AB33-D813966AAB0F}" xr6:coauthVersionLast="45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Pak Form(A)" sheetId="1" r:id="rId1"/>
    <sheet name="Pak Form(B)" sheetId="2" r:id="rId2"/>
  </sheets>
  <definedNames>
    <definedName name="_xlnm.Print_Titles" localSheetId="0">'Pak Form(A)'!$9:$13</definedName>
    <definedName name="_xlnm.Print_Titles" localSheetId="1">'Pak Form(B)'!$9:$13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2" l="1"/>
  <c r="M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15" i="2"/>
  <c r="AQ14" i="2"/>
  <c r="B3" i="2"/>
  <c r="AM3" i="2"/>
  <c r="B6" i="2"/>
  <c r="AM6" i="2"/>
  <c r="R65" i="2"/>
  <c r="Q65" i="2"/>
  <c r="P65" i="2" s="1"/>
  <c r="J65" i="2"/>
  <c r="B65" i="2"/>
  <c r="AP64" i="2"/>
  <c r="AP66" i="2" s="1"/>
  <c r="AO64" i="2"/>
  <c r="AO66" i="2" s="1"/>
  <c r="AN64" i="2"/>
  <c r="AN66" i="2" s="1"/>
  <c r="AM64" i="2"/>
  <c r="AM66" i="2" s="1"/>
  <c r="AL64" i="2"/>
  <c r="AL66" i="2" s="1"/>
  <c r="AK64" i="2"/>
  <c r="AK66" i="2" s="1"/>
  <c r="AJ64" i="2"/>
  <c r="AJ66" i="2" s="1"/>
  <c r="AI64" i="2"/>
  <c r="AI66" i="2" s="1"/>
  <c r="AH64" i="2"/>
  <c r="AH66" i="2" s="1"/>
  <c r="AG64" i="2"/>
  <c r="AG66" i="2" s="1"/>
  <c r="AF64" i="2"/>
  <c r="AF66" i="2" s="1"/>
  <c r="AE64" i="2"/>
  <c r="AE66" i="2" s="1"/>
  <c r="AD64" i="2"/>
  <c r="AD66" i="2" s="1"/>
  <c r="AC64" i="2"/>
  <c r="AC66" i="2" s="1"/>
  <c r="AB64" i="2"/>
  <c r="AB66" i="2" s="1"/>
  <c r="AA64" i="2"/>
  <c r="AA66" i="2" s="1"/>
  <c r="Z64" i="2"/>
  <c r="Z66" i="2" s="1"/>
  <c r="Y64" i="2"/>
  <c r="Y66" i="2" s="1"/>
  <c r="X64" i="2"/>
  <c r="X66" i="2" s="1"/>
  <c r="W64" i="2"/>
  <c r="W66" i="2" s="1"/>
  <c r="V64" i="2"/>
  <c r="V66" i="2" s="1"/>
  <c r="U64" i="2"/>
  <c r="U66" i="2" s="1"/>
  <c r="T64" i="2"/>
  <c r="T66" i="2" s="1"/>
  <c r="S64" i="2"/>
  <c r="S66" i="2" s="1"/>
  <c r="O64" i="2"/>
  <c r="O66" i="2" s="1"/>
  <c r="N64" i="2"/>
  <c r="N66" i="2" s="1"/>
  <c r="M64" i="2"/>
  <c r="M66" i="2" s="1"/>
  <c r="L64" i="2"/>
  <c r="L66" i="2" s="1"/>
  <c r="K64" i="2"/>
  <c r="J64" i="2" s="1"/>
  <c r="J66" i="2" s="1"/>
  <c r="I64" i="2"/>
  <c r="I66" i="2" s="1"/>
  <c r="H64" i="2"/>
  <c r="H66" i="2" s="1"/>
  <c r="G64" i="2"/>
  <c r="G66" i="2" s="1"/>
  <c r="F64" i="2"/>
  <c r="F66" i="2" s="1"/>
  <c r="E64" i="2"/>
  <c r="E66" i="2" s="1"/>
  <c r="D64" i="2"/>
  <c r="D66" i="2" s="1"/>
  <c r="C64" i="2"/>
  <c r="C66" i="2" s="1"/>
  <c r="A64" i="2"/>
  <c r="R63" i="2"/>
  <c r="Q63" i="2"/>
  <c r="P63" i="2" s="1"/>
  <c r="J63" i="2"/>
  <c r="B63" i="2"/>
  <c r="R62" i="2"/>
  <c r="Q62" i="2"/>
  <c r="P62" i="2" s="1"/>
  <c r="J62" i="2"/>
  <c r="B62" i="2"/>
  <c r="R61" i="2"/>
  <c r="Q61" i="2"/>
  <c r="P61" i="2" s="1"/>
  <c r="J61" i="2"/>
  <c r="B61" i="2"/>
  <c r="R60" i="2"/>
  <c r="Q60" i="2"/>
  <c r="P60" i="2" s="1"/>
  <c r="J60" i="2"/>
  <c r="B60" i="2"/>
  <c r="R59" i="2"/>
  <c r="Q59" i="2"/>
  <c r="P59" i="2" s="1"/>
  <c r="J59" i="2"/>
  <c r="B59" i="2"/>
  <c r="R58" i="2"/>
  <c r="Q58" i="2"/>
  <c r="P58" i="2" s="1"/>
  <c r="J58" i="2"/>
  <c r="B58" i="2"/>
  <c r="R57" i="2"/>
  <c r="Q57" i="2"/>
  <c r="P57" i="2" s="1"/>
  <c r="J57" i="2"/>
  <c r="B57" i="2"/>
  <c r="R56" i="2"/>
  <c r="Q56" i="2"/>
  <c r="P56" i="2" s="1"/>
  <c r="J56" i="2"/>
  <c r="B56" i="2"/>
  <c r="R55" i="2"/>
  <c r="Q55" i="2"/>
  <c r="P55" i="2" s="1"/>
  <c r="J55" i="2"/>
  <c r="B55" i="2"/>
  <c r="R54" i="2"/>
  <c r="Q54" i="2"/>
  <c r="P54" i="2" s="1"/>
  <c r="J54" i="2"/>
  <c r="B54" i="2"/>
  <c r="R53" i="2"/>
  <c r="Q53" i="2"/>
  <c r="P53" i="2" s="1"/>
  <c r="J53" i="2"/>
  <c r="B53" i="2"/>
  <c r="R52" i="2"/>
  <c r="Q52" i="2"/>
  <c r="P52" i="2" s="1"/>
  <c r="J52" i="2"/>
  <c r="B52" i="2"/>
  <c r="R51" i="2"/>
  <c r="Q51" i="2"/>
  <c r="P51" i="2" s="1"/>
  <c r="J51" i="2"/>
  <c r="B51" i="2"/>
  <c r="R50" i="2"/>
  <c r="Q50" i="2"/>
  <c r="P50" i="2" s="1"/>
  <c r="J50" i="2"/>
  <c r="B50" i="2"/>
  <c r="R49" i="2"/>
  <c r="Q49" i="2"/>
  <c r="P49" i="2" s="1"/>
  <c r="J49" i="2"/>
  <c r="B49" i="2"/>
  <c r="R48" i="2"/>
  <c r="Q48" i="2"/>
  <c r="P48" i="2" s="1"/>
  <c r="J48" i="2"/>
  <c r="B48" i="2"/>
  <c r="R47" i="2"/>
  <c r="Q47" i="2"/>
  <c r="P47" i="2" s="1"/>
  <c r="J47" i="2"/>
  <c r="B47" i="2"/>
  <c r="R46" i="2"/>
  <c r="Q46" i="2"/>
  <c r="P46" i="2" s="1"/>
  <c r="J46" i="2"/>
  <c r="B46" i="2"/>
  <c r="R45" i="2"/>
  <c r="Q45" i="2"/>
  <c r="P45" i="2" s="1"/>
  <c r="J45" i="2"/>
  <c r="B45" i="2"/>
  <c r="R44" i="2"/>
  <c r="Q44" i="2"/>
  <c r="P44" i="2" s="1"/>
  <c r="J44" i="2"/>
  <c r="B44" i="2"/>
  <c r="R43" i="2"/>
  <c r="Q43" i="2"/>
  <c r="P43" i="2" s="1"/>
  <c r="J43" i="2"/>
  <c r="B43" i="2"/>
  <c r="R42" i="2"/>
  <c r="Q42" i="2"/>
  <c r="P42" i="2" s="1"/>
  <c r="J42" i="2"/>
  <c r="B42" i="2"/>
  <c r="R41" i="2"/>
  <c r="Q41" i="2"/>
  <c r="P41" i="2" s="1"/>
  <c r="J41" i="2"/>
  <c r="B41" i="2"/>
  <c r="R40" i="2"/>
  <c r="Q40" i="2"/>
  <c r="P40" i="2" s="1"/>
  <c r="J40" i="2"/>
  <c r="B40" i="2"/>
  <c r="R39" i="2"/>
  <c r="Q39" i="2"/>
  <c r="P39" i="2" s="1"/>
  <c r="J39" i="2"/>
  <c r="B39" i="2"/>
  <c r="R38" i="2"/>
  <c r="Q38" i="2"/>
  <c r="P38" i="2" s="1"/>
  <c r="J38" i="2"/>
  <c r="B38" i="2"/>
  <c r="R37" i="2"/>
  <c r="Q37" i="2"/>
  <c r="P37" i="2" s="1"/>
  <c r="J37" i="2"/>
  <c r="B37" i="2"/>
  <c r="R36" i="2"/>
  <c r="Q36" i="2"/>
  <c r="P36" i="2" s="1"/>
  <c r="J36" i="2"/>
  <c r="B36" i="2"/>
  <c r="R35" i="2"/>
  <c r="Q35" i="2"/>
  <c r="P35" i="2" s="1"/>
  <c r="J35" i="2"/>
  <c r="B35" i="2"/>
  <c r="R34" i="2"/>
  <c r="Q34" i="2"/>
  <c r="P34" i="2" s="1"/>
  <c r="J34" i="2"/>
  <c r="B34" i="2"/>
  <c r="R33" i="2"/>
  <c r="Q33" i="2"/>
  <c r="P33" i="2" s="1"/>
  <c r="J33" i="2"/>
  <c r="B33" i="2"/>
  <c r="R32" i="2"/>
  <c r="Q32" i="2"/>
  <c r="P32" i="2" s="1"/>
  <c r="J32" i="2"/>
  <c r="B32" i="2"/>
  <c r="R31" i="2"/>
  <c r="Q31" i="2"/>
  <c r="P31" i="2" s="1"/>
  <c r="J31" i="2"/>
  <c r="B31" i="2"/>
  <c r="R30" i="2"/>
  <c r="Q30" i="2"/>
  <c r="P30" i="2" s="1"/>
  <c r="J30" i="2"/>
  <c r="B30" i="2"/>
  <c r="R29" i="2"/>
  <c r="Q29" i="2"/>
  <c r="P29" i="2" s="1"/>
  <c r="J29" i="2"/>
  <c r="B29" i="2"/>
  <c r="R28" i="2"/>
  <c r="Q28" i="2"/>
  <c r="P28" i="2" s="1"/>
  <c r="J28" i="2"/>
  <c r="B28" i="2"/>
  <c r="R27" i="2"/>
  <c r="Q27" i="2"/>
  <c r="P27" i="2" s="1"/>
  <c r="J27" i="2"/>
  <c r="B27" i="2"/>
  <c r="R26" i="2"/>
  <c r="Q26" i="2"/>
  <c r="P26" i="2" s="1"/>
  <c r="J26" i="2"/>
  <c r="B26" i="2"/>
  <c r="R25" i="2"/>
  <c r="Q25" i="2"/>
  <c r="P25" i="2" s="1"/>
  <c r="J25" i="2"/>
  <c r="B25" i="2"/>
  <c r="R24" i="2"/>
  <c r="Q24" i="2"/>
  <c r="P24" i="2" s="1"/>
  <c r="J24" i="2"/>
  <c r="B24" i="2"/>
  <c r="R23" i="2"/>
  <c r="Q23" i="2"/>
  <c r="P23" i="2" s="1"/>
  <c r="J23" i="2"/>
  <c r="B23" i="2"/>
  <c r="R22" i="2"/>
  <c r="Q22" i="2"/>
  <c r="P22" i="2" s="1"/>
  <c r="J22" i="2"/>
  <c r="B22" i="2"/>
  <c r="R21" i="2"/>
  <c r="Q21" i="2"/>
  <c r="P21" i="2" s="1"/>
  <c r="J21" i="2"/>
  <c r="B21" i="2"/>
  <c r="R20" i="2"/>
  <c r="Q20" i="2"/>
  <c r="P20" i="2" s="1"/>
  <c r="J20" i="2"/>
  <c r="B20" i="2"/>
  <c r="R19" i="2"/>
  <c r="Q19" i="2"/>
  <c r="P19" i="2" s="1"/>
  <c r="J19" i="2"/>
  <c r="B19" i="2"/>
  <c r="R18" i="2"/>
  <c r="Q18" i="2"/>
  <c r="P18" i="2" s="1"/>
  <c r="J18" i="2"/>
  <c r="B18" i="2"/>
  <c r="R17" i="2"/>
  <c r="Q17" i="2"/>
  <c r="P17" i="2" s="1"/>
  <c r="J17" i="2"/>
  <c r="B17" i="2"/>
  <c r="R16" i="2"/>
  <c r="Q16" i="2"/>
  <c r="P16" i="2" s="1"/>
  <c r="J16" i="2"/>
  <c r="B16" i="2"/>
  <c r="AR15" i="2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R15" i="2"/>
  <c r="Q15" i="2"/>
  <c r="P15" i="2" s="1"/>
  <c r="J15" i="2"/>
  <c r="B15" i="2"/>
  <c r="R14" i="2"/>
  <c r="Q14" i="2"/>
  <c r="P14" i="2" s="1"/>
  <c r="J14" i="2"/>
  <c r="B14" i="2"/>
  <c r="AK65" i="1"/>
  <c r="AC65" i="1"/>
  <c r="M65" i="1"/>
  <c r="B65" i="1"/>
  <c r="AO64" i="1"/>
  <c r="AO66" i="1" s="1"/>
  <c r="AN64" i="1"/>
  <c r="AN66" i="1" s="1"/>
  <c r="AM64" i="1"/>
  <c r="AM66" i="1" s="1"/>
  <c r="AL64" i="1"/>
  <c r="AL66" i="1" s="1"/>
  <c r="AJ64" i="1"/>
  <c r="AJ66" i="1" s="1"/>
  <c r="AI64" i="1"/>
  <c r="AI66" i="1" s="1"/>
  <c r="AH64" i="1"/>
  <c r="AH66" i="1" s="1"/>
  <c r="AG64" i="1"/>
  <c r="AG66" i="1" s="1"/>
  <c r="AF64" i="1"/>
  <c r="AF66" i="1" s="1"/>
  <c r="AE64" i="1"/>
  <c r="AE66" i="1" s="1"/>
  <c r="AD64" i="1"/>
  <c r="AD66" i="1" s="1"/>
  <c r="AB64" i="1"/>
  <c r="AB66" i="1" s="1"/>
  <c r="AA64" i="1"/>
  <c r="AA66" i="1" s="1"/>
  <c r="Z64" i="1"/>
  <c r="Z66" i="1" s="1"/>
  <c r="Y64" i="1"/>
  <c r="Y66" i="1" s="1"/>
  <c r="X64" i="1"/>
  <c r="X66" i="1" s="1"/>
  <c r="W64" i="1"/>
  <c r="W66" i="1" s="1"/>
  <c r="V64" i="1"/>
  <c r="V66" i="1" s="1"/>
  <c r="U64" i="1"/>
  <c r="U66" i="1" s="1"/>
  <c r="T64" i="1"/>
  <c r="T66" i="1" s="1"/>
  <c r="S64" i="1"/>
  <c r="S66" i="1" s="1"/>
  <c r="R64" i="1"/>
  <c r="R66" i="1" s="1"/>
  <c r="Q64" i="1"/>
  <c r="Q66" i="1" s="1"/>
  <c r="P64" i="1"/>
  <c r="P66" i="1" s="1"/>
  <c r="O64" i="1"/>
  <c r="O66" i="1" s="1"/>
  <c r="N64" i="1"/>
  <c r="N66" i="1" s="1"/>
  <c r="L64" i="1"/>
  <c r="L66" i="1" s="1"/>
  <c r="K64" i="1"/>
  <c r="K66" i="1" s="1"/>
  <c r="J64" i="1"/>
  <c r="J66" i="1" s="1"/>
  <c r="I64" i="1"/>
  <c r="I66" i="1" s="1"/>
  <c r="H64" i="1"/>
  <c r="H66" i="1" s="1"/>
  <c r="G64" i="1"/>
  <c r="G66" i="1" s="1"/>
  <c r="F64" i="1"/>
  <c r="F66" i="1" s="1"/>
  <c r="E64" i="1"/>
  <c r="E66" i="1" s="1"/>
  <c r="D64" i="1"/>
  <c r="D66" i="1" s="1"/>
  <c r="C64" i="1"/>
  <c r="C66" i="1" s="1"/>
  <c r="AK63" i="1"/>
  <c r="AC63" i="1"/>
  <c r="M63" i="1"/>
  <c r="B63" i="1"/>
  <c r="AK62" i="1"/>
  <c r="AC62" i="1"/>
  <c r="M62" i="1"/>
  <c r="B62" i="1"/>
  <c r="AK61" i="1"/>
  <c r="AC61" i="1"/>
  <c r="M61" i="1"/>
  <c r="B61" i="1"/>
  <c r="AK60" i="1"/>
  <c r="AC60" i="1"/>
  <c r="M60" i="1"/>
  <c r="B60" i="1"/>
  <c r="AK59" i="1"/>
  <c r="AC59" i="1"/>
  <c r="M59" i="1"/>
  <c r="B59" i="1"/>
  <c r="AK58" i="1"/>
  <c r="AC58" i="1"/>
  <c r="M58" i="1"/>
  <c r="B58" i="1"/>
  <c r="AK57" i="1"/>
  <c r="AC57" i="1"/>
  <c r="M57" i="1"/>
  <c r="B57" i="1"/>
  <c r="AK56" i="1"/>
  <c r="AC56" i="1"/>
  <c r="M56" i="1"/>
  <c r="B56" i="1"/>
  <c r="AK55" i="1"/>
  <c r="AC55" i="1"/>
  <c r="M55" i="1"/>
  <c r="B55" i="1"/>
  <c r="AK54" i="1"/>
  <c r="AC54" i="1"/>
  <c r="M54" i="1"/>
  <c r="B54" i="1"/>
  <c r="AK53" i="1"/>
  <c r="AC53" i="1"/>
  <c r="M53" i="1"/>
  <c r="B53" i="1"/>
  <c r="AK52" i="1"/>
  <c r="AC52" i="1"/>
  <c r="M52" i="1"/>
  <c r="B52" i="1"/>
  <c r="AK51" i="1"/>
  <c r="AC51" i="1"/>
  <c r="M51" i="1"/>
  <c r="B51" i="1"/>
  <c r="AK50" i="1"/>
  <c r="AC50" i="1"/>
  <c r="M50" i="1"/>
  <c r="B50" i="1"/>
  <c r="AK49" i="1"/>
  <c r="AC49" i="1"/>
  <c r="M49" i="1"/>
  <c r="B49" i="1"/>
  <c r="AK48" i="1"/>
  <c r="AC48" i="1"/>
  <c r="M48" i="1"/>
  <c r="B48" i="1"/>
  <c r="AK47" i="1"/>
  <c r="AC47" i="1"/>
  <c r="M47" i="1"/>
  <c r="B47" i="1"/>
  <c r="AK46" i="1"/>
  <c r="AC46" i="1"/>
  <c r="M46" i="1"/>
  <c r="B46" i="1"/>
  <c r="AK45" i="1"/>
  <c r="AC45" i="1"/>
  <c r="M45" i="1"/>
  <c r="B45" i="1"/>
  <c r="AK44" i="1"/>
  <c r="AC44" i="1"/>
  <c r="M44" i="1"/>
  <c r="B44" i="1"/>
  <c r="AK43" i="1"/>
  <c r="AC43" i="1"/>
  <c r="M43" i="1"/>
  <c r="B43" i="1"/>
  <c r="AK42" i="1"/>
  <c r="AC42" i="1"/>
  <c r="M42" i="1"/>
  <c r="B42" i="1"/>
  <c r="AK41" i="1"/>
  <c r="AC41" i="1"/>
  <c r="M41" i="1"/>
  <c r="B41" i="1"/>
  <c r="AK40" i="1"/>
  <c r="AC40" i="1"/>
  <c r="M40" i="1"/>
  <c r="B40" i="1"/>
  <c r="AK39" i="1"/>
  <c r="AC39" i="1"/>
  <c r="M39" i="1"/>
  <c r="B39" i="1"/>
  <c r="AK38" i="1"/>
  <c r="AC38" i="1"/>
  <c r="M38" i="1"/>
  <c r="B38" i="1"/>
  <c r="AK37" i="1"/>
  <c r="AC37" i="1"/>
  <c r="M37" i="1"/>
  <c r="B37" i="1"/>
  <c r="AK36" i="1"/>
  <c r="AC36" i="1"/>
  <c r="M36" i="1"/>
  <c r="B36" i="1"/>
  <c r="AK35" i="1"/>
  <c r="AC35" i="1"/>
  <c r="M35" i="1"/>
  <c r="B35" i="1"/>
  <c r="AK34" i="1"/>
  <c r="AC34" i="1"/>
  <c r="M34" i="1"/>
  <c r="B34" i="1"/>
  <c r="AK33" i="1"/>
  <c r="AC33" i="1"/>
  <c r="M33" i="1"/>
  <c r="B33" i="1"/>
  <c r="AK32" i="1"/>
  <c r="AC32" i="1"/>
  <c r="M32" i="1"/>
  <c r="B32" i="1"/>
  <c r="AK31" i="1"/>
  <c r="AC31" i="1"/>
  <c r="M31" i="1"/>
  <c r="B31" i="1"/>
  <c r="AK30" i="1"/>
  <c r="AC30" i="1"/>
  <c r="M30" i="1"/>
  <c r="B30" i="1"/>
  <c r="AK29" i="1"/>
  <c r="AC29" i="1"/>
  <c r="M29" i="1"/>
  <c r="B29" i="1"/>
  <c r="AK28" i="1"/>
  <c r="AC28" i="1"/>
  <c r="M28" i="1"/>
  <c r="B28" i="1"/>
  <c r="AK27" i="1"/>
  <c r="AC27" i="1"/>
  <c r="M27" i="1"/>
  <c r="B27" i="1"/>
  <c r="AK26" i="1"/>
  <c r="AC26" i="1"/>
  <c r="M26" i="1"/>
  <c r="B26" i="1"/>
  <c r="AK25" i="1"/>
  <c r="AC25" i="1"/>
  <c r="M25" i="1"/>
  <c r="B25" i="1"/>
  <c r="AK24" i="1"/>
  <c r="AC24" i="1"/>
  <c r="M24" i="1"/>
  <c r="B24" i="1"/>
  <c r="AK23" i="1"/>
  <c r="AC23" i="1"/>
  <c r="M23" i="1"/>
  <c r="B23" i="1"/>
  <c r="AK22" i="1"/>
  <c r="AC22" i="1"/>
  <c r="M22" i="1"/>
  <c r="B22" i="1"/>
  <c r="AK21" i="1"/>
  <c r="AC21" i="1"/>
  <c r="M21" i="1"/>
  <c r="B21" i="1"/>
  <c r="AK20" i="1"/>
  <c r="AC20" i="1"/>
  <c r="M20" i="1"/>
  <c r="B20" i="1"/>
  <c r="AK19" i="1"/>
  <c r="AC19" i="1"/>
  <c r="M19" i="1"/>
  <c r="B19" i="1"/>
  <c r="AK18" i="1"/>
  <c r="AC18" i="1"/>
  <c r="M18" i="1"/>
  <c r="B18" i="1"/>
  <c r="AK17" i="1"/>
  <c r="AC17" i="1"/>
  <c r="M17" i="1"/>
  <c r="B17" i="1"/>
  <c r="AK16" i="1"/>
  <c r="AC16" i="1"/>
  <c r="M16" i="1"/>
  <c r="B16" i="1"/>
  <c r="AQ15" i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K15" i="1"/>
  <c r="AC15" i="1"/>
  <c r="M15" i="1"/>
  <c r="B15" i="1"/>
  <c r="AK14" i="1"/>
  <c r="AC14" i="1"/>
  <c r="M14" i="1"/>
  <c r="B14" i="1"/>
  <c r="AC64" i="1" l="1"/>
  <c r="AC66" i="1" s="1"/>
  <c r="M64" i="1"/>
  <c r="M66" i="1" s="1"/>
  <c r="AK64" i="1"/>
  <c r="AK66" i="1" s="1"/>
  <c r="R64" i="2"/>
  <c r="R66" i="2" s="1"/>
  <c r="Q64" i="2"/>
  <c r="K66" i="2"/>
  <c r="B64" i="2"/>
  <c r="B66" i="2" s="1"/>
  <c r="B64" i="1"/>
  <c r="B66" i="1" s="1"/>
  <c r="P64" i="2" l="1"/>
  <c r="Q66" i="2"/>
</calcChain>
</file>

<file path=xl/sharedStrings.xml><?xml version="1.0" encoding="utf-8"?>
<sst xmlns="http://schemas.openxmlformats.org/spreadsheetml/2006/main" count="136" uniqueCount="93">
  <si>
    <t>رِیجن</t>
  </si>
  <si>
    <t>برائے عیسوی ماہ وسن: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</si>
  <si>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</si>
  <si>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</si>
  <si>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مدنی عملہ(تعداد )</t>
  </si>
  <si>
    <t>بچیوں اور اسلامی بہنوں کی تعداد</t>
  </si>
  <si>
    <t>تعداد کلاسز</t>
  </si>
  <si>
    <t>تعداد مدارس</t>
  </si>
  <si>
    <t>نمبر شمار</t>
  </si>
  <si>
    <t>دیگر</t>
  </si>
  <si>
    <t>مُدَرِّسات</t>
  </si>
  <si>
    <t xml:space="preserve">ناظمہ </t>
  </si>
  <si>
    <t>کل</t>
  </si>
  <si>
    <t>کورسز</t>
  </si>
  <si>
    <t>جز وقتی اِسلامی بہنیں</t>
  </si>
  <si>
    <t>جز وقتی</t>
  </si>
  <si>
    <t>کل وقتی</t>
  </si>
  <si>
    <t>داخلہ</t>
  </si>
  <si>
    <t>خارج</t>
  </si>
  <si>
    <t>نئی کلاسز</t>
  </si>
  <si>
    <t>کلاسز ضم</t>
  </si>
  <si>
    <t>خالی</t>
  </si>
  <si>
    <t>جزوقتی اِسلامی بہنیں</t>
  </si>
  <si>
    <t>جزوقتی</t>
  </si>
  <si>
    <t>نئے مدارس</t>
  </si>
  <si>
    <t>مدارس ضم</t>
  </si>
  <si>
    <t>خادم</t>
  </si>
  <si>
    <t>خادمہ</t>
  </si>
  <si>
    <t>قاعدہ ناظرہ کورس</t>
  </si>
  <si>
    <t>مُدَرِّسہ کورس</t>
  </si>
  <si>
    <t>ناظمہ ثانی</t>
  </si>
  <si>
    <t>ناظمہ اول</t>
  </si>
  <si>
    <t>ناظرہ</t>
  </si>
  <si>
    <t>حفظ</t>
  </si>
  <si>
    <t>خارج شدہ واپس</t>
  </si>
  <si>
    <t>نیا</t>
  </si>
  <si>
    <t>تبادلہ(مدرسہ)</t>
  </si>
  <si>
    <t>بعد از تکمیل</t>
  </si>
  <si>
    <t>قبل از تکمیل</t>
  </si>
  <si>
    <t>اِس ماہ کی  کارکردگی</t>
  </si>
  <si>
    <t>سابقہ ماہ کی  کارکردگی</t>
  </si>
  <si>
    <t>تقابلی جائزہ(ترقی/تنزلی)</t>
  </si>
  <si>
    <t>تعلیمی کارکردگی 
(کورسز)</t>
  </si>
  <si>
    <t>کل فائنل امتحان میں کامیاب</t>
  </si>
  <si>
    <t>اس ماہ کتنی بچیوں نے مکمل کیا</t>
  </si>
  <si>
    <t>کل بچیاں</t>
  </si>
  <si>
    <t>کلاسز کی مجموعی تکمیلی کارکردگی</t>
  </si>
  <si>
    <t>تکمیلی جدول فارم کےمطابق سبق کی ماہانہ کارکردگی</t>
  </si>
  <si>
    <t>مدنی عملے کی اِنفرادی کارکردگی</t>
  </si>
  <si>
    <t>سرپرستوں کی  اِنفرادی کارکردگی</t>
  </si>
  <si>
    <t>بچیوں کی اِنفرادی کارکردگی</t>
  </si>
  <si>
    <t>خود کفالت فیصد</t>
  </si>
  <si>
    <t xml:space="preserve">آمدن </t>
  </si>
  <si>
    <t>ترتیل</t>
  </si>
  <si>
    <t>حدر</t>
  </si>
  <si>
    <t>پردے کے بارے میں سوال جواب تکمیل شدہ صفحات</t>
  </si>
  <si>
    <t>فیضان تجوید تکمیل شدہ اسباق</t>
  </si>
  <si>
    <t>مدنی قاعدہ تکمیل شدہ اسباق</t>
  </si>
  <si>
    <t>کیفیت</t>
  </si>
  <si>
    <t>بہتر</t>
  </si>
  <si>
    <t>ممتاز</t>
  </si>
  <si>
    <t>تکمیل شدہ</t>
  </si>
  <si>
    <t>بندسبق</t>
  </si>
  <si>
    <t>کمزورسبق</t>
  </si>
  <si>
    <t>بہترسبق</t>
  </si>
  <si>
    <t>ممتازسبق</t>
  </si>
  <si>
    <t>سبق کے کل ناغے</t>
  </si>
  <si>
    <t>رسائل تقسیم/فروخت</t>
  </si>
  <si>
    <t>نیک اعمال کا رسالہ</t>
  </si>
  <si>
    <t>علاقائی دورہ</t>
  </si>
  <si>
    <t>ہفتہ وارمدنی مذاکرہ</t>
  </si>
  <si>
    <t>ہفتہ واراجتماع</t>
  </si>
  <si>
    <t>مدرسۃ المدینہ بالغات</t>
  </si>
  <si>
    <t>مدنی درس</t>
  </si>
  <si>
    <t>مدنی قافلہ</t>
  </si>
  <si>
    <t>کل سرپرست</t>
  </si>
  <si>
    <t>مدنی چینل</t>
  </si>
  <si>
    <t>فائنل امتحان میں کامیاب</t>
  </si>
  <si>
    <t>سننے والیاں</t>
  </si>
  <si>
    <t>دینے والیاں</t>
  </si>
  <si>
    <t>ناظمہِ اعلیٰ(اُمِّ/ بِنتِ)</t>
  </si>
  <si>
    <t>رِیجن ذِمہ دار (اُمِّ/ بِنتِ)</t>
  </si>
  <si>
    <t>کابینہ</t>
  </si>
  <si>
    <t>نام مدرستہ المدینہ</t>
  </si>
  <si>
    <t xml:space="preserve"> کارکردگی فارم جمع کروانے کی تاریخ :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</si>
  <si>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4 تاریخ تک رِیجن ذِمہ دار  کو ای میل کریں۔</t>
    </r>
  </si>
  <si>
    <t>:کارکردگی فارم جمع کروانے کی تاریخ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</si>
  <si>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</si>
  <si>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(شعبہ کارکردگی فارم و مدنی پھول)</t>
  </si>
  <si>
    <t>خود کفالت کارکردگی</t>
  </si>
  <si>
    <t>اخراجات</t>
  </si>
  <si>
    <r>
      <rPr>
        <sz val="17"/>
        <rFont val="Aslam"/>
      </rPr>
      <t xml:space="preserve">کابینہ </t>
    </r>
    <r>
      <rPr>
        <sz val="17"/>
        <rFont val="UL Sajid Heading"/>
        <charset val="178"/>
      </rPr>
      <t>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(شعبہ مدرسۃ المدینہ (بچیوں کے لئے))</t>
    </r>
  </si>
  <si>
    <r>
      <rPr>
        <sz val="17"/>
        <rFont val="UL Sajid Heading"/>
        <charset val="178"/>
      </rPr>
      <t>کابینہ ماہانہ کارکردگی فارم</t>
    </r>
    <r>
      <rPr>
        <sz val="13"/>
        <rFont val="Aslam"/>
      </rPr>
      <t xml:space="preserve"> </t>
    </r>
    <r>
      <rPr>
        <sz val="13"/>
        <rFont val="Alvi Nastaleeq"/>
      </rPr>
      <t>(شعبہ مدرسۃ المدینہ (بچیوں کے لئے))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</si>
</sst>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_);[Red]\(0\)"/>
    <numFmt numFmtId="166" formatCode="[$-420]dddd\,\ dd\ mmmm\,\ yyyy;@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lvi Nastaleeq"/>
    </font>
    <font>
      <sz val="12"/>
      <name val="Alvi Nastaleeq"/>
    </font>
    <font>
      <sz val="17"/>
      <name val="Alvi Nastaleeq"/>
    </font>
    <font>
      <sz val="17"/>
      <name val="Aslam"/>
    </font>
    <font>
      <sz val="17"/>
      <name val="UL Sajid Heading"/>
      <charset val="178"/>
    </font>
    <font>
      <sz val="13"/>
      <name val="Alvi Nastaleeq"/>
    </font>
    <font>
      <sz val="14"/>
      <name val="Alvi Nastaleeq"/>
    </font>
    <font>
      <sz val="16"/>
      <name val="Alvi Nastaleeq"/>
    </font>
    <font>
      <sz val="26"/>
      <name val="Alvi Nastaleeq"/>
    </font>
    <font>
      <sz val="11"/>
      <name val="Alvi Nastaleeq"/>
    </font>
    <font>
      <sz val="11"/>
      <name val="Times New Roman"/>
      <family val="1"/>
    </font>
    <font>
      <sz val="13"/>
      <name val="UL Sajid Heading"/>
      <charset val="178"/>
    </font>
    <font>
      <sz val="9"/>
      <name val="Alvi Nastaleeq"/>
    </font>
    <font>
      <sz val="14"/>
      <name val="UL Sajid Heading"/>
      <charset val="178"/>
    </font>
    <font>
      <sz val="12"/>
      <name val="Jameel Noori Nastaleeq"/>
    </font>
    <font>
      <sz val="8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0"/>
      <name val="Wingdings"/>
      <charset val="2"/>
    </font>
    <font>
      <sz val="13"/>
      <name val="Aslam"/>
    </font>
    <font>
      <sz val="11"/>
      <name val="UL Sajid Heading"/>
      <charset val="178"/>
    </font>
    <font>
      <sz val="10"/>
      <name val="UL Sajid Heading"/>
      <charset val="178"/>
    </font>
    <font>
      <sz val="10.5"/>
      <name val="Arial"/>
      <family val="2"/>
    </font>
    <font>
      <sz val="10.5"/>
      <name val="UL Sajid Heading"/>
      <charset val="178"/>
    </font>
    <font>
      <sz val="10.5"/>
      <name val="Alvi Nastaleeq"/>
    </font>
    <font>
      <sz val="10"/>
      <name val="Jameel Noori Nastaleeq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</fills>
  <borders count="1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9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vertical="center" wrapText="1" shrinkToFit="1"/>
      <protection locked="0"/>
    </xf>
    <xf numFmtId="0" fontId="8" fillId="0" borderId="0" xfId="0" applyFont="1" applyBorder="1" applyAlignment="1" applyProtection="1">
      <alignment vertical="center" wrapText="1" shrinkToFit="1"/>
      <protection locked="0"/>
    </xf>
    <xf numFmtId="14" fontId="7" fillId="3" borderId="0" xfId="0" applyNumberFormat="1" applyFont="1" applyFill="1" applyBorder="1" applyAlignment="1" applyProtection="1">
      <alignment vertical="center" wrapText="1" shrinkToFit="1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0" fillId="0" borderId="0" xfId="0" applyFont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vertical="center"/>
    </xf>
    <xf numFmtId="14" fontId="7" fillId="3" borderId="0" xfId="0" applyNumberFormat="1" applyFont="1" applyFill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Border="1" applyAlignment="1" applyProtection="1">
      <alignment horizontal="center" vertical="center" wrapText="1" shrinkToFit="1"/>
      <protection locked="0"/>
    </xf>
    <xf numFmtId="0" fontId="14" fillId="5" borderId="4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center" vertical="center" wrapText="1"/>
      <protection locked="0"/>
    </xf>
    <xf numFmtId="1" fontId="17" fillId="4" borderId="71" xfId="0" applyNumberFormat="1" applyFont="1" applyFill="1" applyBorder="1" applyAlignment="1" applyProtection="1">
      <alignment horizontal="center" vertical="center" textRotation="90" shrinkToFit="1"/>
    </xf>
    <xf numFmtId="164" fontId="17" fillId="0" borderId="7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5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5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3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4" borderId="78" xfId="0" applyNumberFormat="1" applyFont="1" applyFill="1" applyBorder="1" applyAlignment="1" applyProtection="1">
      <alignment horizontal="center" vertical="center" textRotation="90"/>
    </xf>
    <xf numFmtId="1" fontId="17" fillId="0" borderId="0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3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53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56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6" xfId="0" applyNumberFormat="1" applyFont="1" applyFill="1" applyBorder="1" applyAlignment="1" applyProtection="1">
      <alignment horizontal="center" vertical="center" textRotation="90"/>
      <protection locked="0"/>
    </xf>
    <xf numFmtId="164" fontId="17" fillId="0" borderId="7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8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4" borderId="52" xfId="0" applyNumberFormat="1" applyFont="1" applyFill="1" applyBorder="1" applyAlignment="1" applyProtection="1">
      <alignment horizontal="center" vertical="center" textRotation="90" shrinkToFit="1"/>
    </xf>
    <xf numFmtId="164" fontId="17" fillId="0" borderId="5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8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4" borderId="73" xfId="0" applyNumberFormat="1" applyFont="1" applyFill="1" applyBorder="1" applyAlignment="1" applyProtection="1">
      <alignment horizontal="center" vertical="center" textRotation="90" shrinkToFit="1"/>
    </xf>
    <xf numFmtId="1" fontId="17" fillId="0" borderId="56" xfId="0" applyNumberFormat="1" applyFont="1" applyFill="1" applyBorder="1" applyAlignment="1" applyProtection="1">
      <alignment horizontal="center" vertical="center" textRotation="90" shrinkToFit="1"/>
      <protection locked="0"/>
    </xf>
    <xf numFmtId="0" fontId="3" fillId="3" borderId="44" xfId="2" applyFont="1" applyFill="1" applyBorder="1" applyAlignment="1" applyProtection="1">
      <alignment horizontal="center" vertical="center" shrinkToFit="1"/>
      <protection locked="0"/>
    </xf>
    <xf numFmtId="0" fontId="18" fillId="0" borderId="82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1" fontId="17" fillId="4" borderId="83" xfId="0" applyNumberFormat="1" applyFont="1" applyFill="1" applyBorder="1" applyAlignment="1" applyProtection="1">
      <alignment horizontal="center" vertical="center" textRotation="90" shrinkToFit="1"/>
    </xf>
    <xf numFmtId="164" fontId="17" fillId="0" borderId="8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5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5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4" borderId="54" xfId="0" applyNumberFormat="1" applyFont="1" applyFill="1" applyBorder="1" applyAlignment="1" applyProtection="1">
      <alignment horizontal="center" vertical="center" textRotation="90"/>
    </xf>
    <xf numFmtId="1" fontId="17" fillId="0" borderId="27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2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3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39" xfId="0" applyNumberFormat="1" applyFont="1" applyFill="1" applyBorder="1" applyAlignment="1" applyProtection="1">
      <alignment horizontal="center" vertical="center" textRotation="90"/>
      <protection locked="0"/>
    </xf>
    <xf numFmtId="164" fontId="17" fillId="0" borderId="4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8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4" borderId="54" xfId="0" applyNumberFormat="1" applyFont="1" applyFill="1" applyBorder="1" applyAlignment="1" applyProtection="1">
      <alignment horizontal="center" vertical="center" textRotation="90" shrinkToFit="1"/>
    </xf>
    <xf numFmtId="164" fontId="17" fillId="0" borderId="4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4" borderId="46" xfId="0" applyNumberFormat="1" applyFont="1" applyFill="1" applyBorder="1" applyAlignment="1" applyProtection="1">
      <alignment horizontal="center" vertical="center" textRotation="90" shrinkToFit="1"/>
    </xf>
    <xf numFmtId="1" fontId="17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0" fontId="3" fillId="3" borderId="21" xfId="2" applyFont="1" applyFill="1" applyBorder="1" applyAlignment="1" applyProtection="1">
      <alignment horizontal="center" vertical="center" shrinkToFit="1"/>
      <protection locked="0"/>
    </xf>
    <xf numFmtId="0" fontId="18" fillId="0" borderId="86" xfId="0" applyFont="1" applyBorder="1" applyAlignment="1" applyProtection="1">
      <alignment horizontal="center" vertical="center" wrapText="1"/>
    </xf>
    <xf numFmtId="0" fontId="14" fillId="0" borderId="0" xfId="0" quotePrefix="1" applyFont="1" applyAlignment="1" applyProtection="1">
      <alignment horizontal="center" vertical="center" wrapText="1"/>
      <protection locked="0"/>
    </xf>
    <xf numFmtId="0" fontId="3" fillId="0" borderId="21" xfId="2" applyFont="1" applyBorder="1" applyAlignment="1" applyProtection="1">
      <alignment horizontal="center" vertical="center" shrinkToFit="1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1" fontId="17" fillId="4" borderId="87" xfId="0" applyNumberFormat="1" applyFont="1" applyFill="1" applyBorder="1" applyAlignment="1" applyProtection="1">
      <alignment horizontal="center" vertical="center" textRotation="90" shrinkToFit="1"/>
    </xf>
    <xf numFmtId="1" fontId="17" fillId="2" borderId="72" xfId="0" applyNumberFormat="1" applyFont="1" applyFill="1" applyBorder="1" applyAlignment="1" applyProtection="1">
      <alignment horizontal="center" vertical="center" textRotation="90" shrinkToFit="1"/>
    </xf>
    <xf numFmtId="1" fontId="17" fillId="2" borderId="73" xfId="0" applyNumberFormat="1" applyFont="1" applyFill="1" applyBorder="1" applyAlignment="1" applyProtection="1">
      <alignment horizontal="center" vertical="center" textRotation="90" shrinkToFit="1"/>
    </xf>
    <xf numFmtId="1" fontId="17" fillId="2" borderId="74" xfId="0" applyNumberFormat="1" applyFont="1" applyFill="1" applyBorder="1" applyAlignment="1" applyProtection="1">
      <alignment horizontal="center" vertical="center" textRotation="90" shrinkToFit="1"/>
    </xf>
    <xf numFmtId="1" fontId="17" fillId="2" borderId="76" xfId="0" applyNumberFormat="1" applyFont="1" applyFill="1" applyBorder="1" applyAlignment="1" applyProtection="1">
      <alignment horizontal="center" vertical="center" textRotation="90" shrinkToFit="1"/>
    </xf>
    <xf numFmtId="1" fontId="17" fillId="2" borderId="77" xfId="0" applyNumberFormat="1" applyFont="1" applyFill="1" applyBorder="1" applyAlignment="1" applyProtection="1">
      <alignment horizontal="center" vertical="center" textRotation="90" shrinkToFit="1"/>
    </xf>
    <xf numFmtId="1" fontId="17" fillId="2" borderId="36" xfId="0" applyNumberFormat="1" applyFont="1" applyFill="1" applyBorder="1" applyAlignment="1" applyProtection="1">
      <alignment horizontal="center" vertical="center" textRotation="90" shrinkToFit="1"/>
    </xf>
    <xf numFmtId="1" fontId="17" fillId="4" borderId="80" xfId="0" applyNumberFormat="1" applyFont="1" applyFill="1" applyBorder="1" applyAlignment="1" applyProtection="1">
      <alignment horizontal="center" vertical="center" textRotation="90"/>
    </xf>
    <xf numFmtId="1" fontId="17" fillId="2" borderId="19" xfId="0" applyNumberFormat="1" applyFont="1" applyFill="1" applyBorder="1" applyAlignment="1" applyProtection="1">
      <alignment horizontal="center" vertical="center" textRotation="90"/>
    </xf>
    <xf numFmtId="1" fontId="17" fillId="2" borderId="73" xfId="0" applyNumberFormat="1" applyFont="1" applyFill="1" applyBorder="1" applyAlignment="1" applyProtection="1">
      <alignment horizontal="center" vertical="center" textRotation="90"/>
    </xf>
    <xf numFmtId="1" fontId="17" fillId="2" borderId="77" xfId="0" applyNumberFormat="1" applyFont="1" applyFill="1" applyBorder="1" applyAlignment="1" applyProtection="1">
      <alignment horizontal="center" vertical="center" textRotation="90"/>
    </xf>
    <xf numFmtId="1" fontId="17" fillId="2" borderId="76" xfId="0" applyNumberFormat="1" applyFont="1" applyFill="1" applyBorder="1" applyAlignment="1" applyProtection="1">
      <alignment horizontal="center" vertical="center" textRotation="90"/>
    </xf>
    <xf numFmtId="1" fontId="17" fillId="2" borderId="79" xfId="0" applyNumberFormat="1" applyFont="1" applyFill="1" applyBorder="1" applyAlignment="1" applyProtection="1">
      <alignment horizontal="center" vertical="center" textRotation="90" shrinkToFit="1"/>
    </xf>
    <xf numFmtId="1" fontId="17" fillId="2" borderId="80" xfId="0" applyNumberFormat="1" applyFont="1" applyFill="1" applyBorder="1" applyAlignment="1" applyProtection="1">
      <alignment horizontal="center" vertical="center" textRotation="90" shrinkToFit="1"/>
    </xf>
    <xf numFmtId="1" fontId="17" fillId="4" borderId="76" xfId="0" applyNumberFormat="1" applyFont="1" applyFill="1" applyBorder="1" applyAlignment="1" applyProtection="1">
      <alignment horizontal="center" vertical="center" textRotation="90" shrinkToFit="1"/>
    </xf>
    <xf numFmtId="1" fontId="17" fillId="2" borderId="88" xfId="0" applyNumberFormat="1" applyFont="1" applyFill="1" applyBorder="1" applyAlignment="1" applyProtection="1">
      <alignment horizontal="center" vertical="center" textRotation="90" shrinkToFit="1"/>
    </xf>
    <xf numFmtId="1" fontId="17" fillId="4" borderId="73" xfId="0" applyNumberFormat="1" applyFont="1" applyFill="1" applyBorder="1" applyAlignment="1" applyProtection="1">
      <alignment horizontal="center" vertical="center" textRotation="90" shrinkToFit="1"/>
    </xf>
    <xf numFmtId="1" fontId="17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0" borderId="24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6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7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54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4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7" fillId="4" borderId="46" xfId="0" applyNumberFormat="1" applyFont="1" applyFill="1" applyBorder="1" applyAlignment="1" applyProtection="1">
      <alignment horizontal="center" vertical="center" textRotation="90" shrinkToFit="1"/>
    </xf>
    <xf numFmtId="165" fontId="17" fillId="2" borderId="89" xfId="0" applyNumberFormat="1" applyFont="1" applyFill="1" applyBorder="1" applyAlignment="1" applyProtection="1">
      <alignment horizontal="center" vertical="center" textRotation="90" shrinkToFit="1"/>
    </xf>
    <xf numFmtId="165" fontId="17" fillId="2" borderId="67" xfId="0" applyNumberFormat="1" applyFont="1" applyFill="1" applyBorder="1" applyAlignment="1" applyProtection="1">
      <alignment horizontal="center" vertical="center" textRotation="90" shrinkToFit="1"/>
    </xf>
    <xf numFmtId="165" fontId="17" fillId="2" borderId="59" xfId="0" applyNumberFormat="1" applyFont="1" applyFill="1" applyBorder="1" applyAlignment="1" applyProtection="1">
      <alignment horizontal="center" vertical="center" textRotation="90" shrinkToFit="1"/>
    </xf>
    <xf numFmtId="165" fontId="17" fillId="2" borderId="60" xfId="0" applyNumberFormat="1" applyFont="1" applyFill="1" applyBorder="1" applyAlignment="1" applyProtection="1">
      <alignment horizontal="center" vertical="center" textRotation="90" shrinkToFit="1"/>
    </xf>
    <xf numFmtId="165" fontId="17" fillId="2" borderId="61" xfId="0" applyNumberFormat="1" applyFont="1" applyFill="1" applyBorder="1" applyAlignment="1" applyProtection="1">
      <alignment horizontal="center" vertical="center" textRotation="90" shrinkToFit="1"/>
    </xf>
    <xf numFmtId="165" fontId="17" fillId="2" borderId="62" xfId="0" applyNumberFormat="1" applyFont="1" applyFill="1" applyBorder="1" applyAlignment="1" applyProtection="1">
      <alignment horizontal="center" vertical="center" textRotation="90" shrinkToFit="1"/>
    </xf>
    <xf numFmtId="165" fontId="17" fillId="2" borderId="14" xfId="0" applyNumberFormat="1" applyFont="1" applyFill="1" applyBorder="1" applyAlignment="1" applyProtection="1">
      <alignment horizontal="center" vertical="center" textRotation="90" shrinkToFit="1"/>
    </xf>
    <xf numFmtId="165" fontId="17" fillId="2" borderId="15" xfId="0" applyNumberFormat="1" applyFont="1" applyFill="1" applyBorder="1" applyAlignment="1" applyProtection="1">
      <alignment horizontal="center" vertical="center" textRotation="90" shrinkToFit="1"/>
    </xf>
    <xf numFmtId="165" fontId="17" fillId="2" borderId="63" xfId="0" applyNumberFormat="1" applyFont="1" applyFill="1" applyBorder="1" applyAlignment="1" applyProtection="1">
      <alignment horizontal="center" vertical="center" textRotation="90" shrinkToFit="1"/>
    </xf>
    <xf numFmtId="165" fontId="17" fillId="2" borderId="12" xfId="0" applyNumberFormat="1" applyFont="1" applyFill="1" applyBorder="1" applyAlignment="1" applyProtection="1">
      <alignment horizontal="center" vertical="center" textRotation="90" shrinkToFit="1"/>
    </xf>
    <xf numFmtId="165" fontId="17" fillId="2" borderId="64" xfId="0" applyNumberFormat="1" applyFont="1" applyFill="1" applyBorder="1" applyAlignment="1" applyProtection="1">
      <alignment horizontal="center" vertical="center" textRotation="90" shrinkToFit="1"/>
    </xf>
    <xf numFmtId="165" fontId="17" fillId="4" borderId="61" xfId="0" applyNumberFormat="1" applyFont="1" applyFill="1" applyBorder="1" applyAlignment="1" applyProtection="1">
      <alignment horizontal="center" vertical="center" textRotation="90" shrinkToFit="1"/>
    </xf>
    <xf numFmtId="165" fontId="17" fillId="2" borderId="90" xfId="0" applyNumberFormat="1" applyFont="1" applyFill="1" applyBorder="1" applyAlignment="1" applyProtection="1">
      <alignment horizontal="center" vertical="center" textRotation="90" shrinkToFit="1"/>
    </xf>
    <xf numFmtId="0" fontId="2" fillId="0" borderId="92" xfId="0" applyFont="1" applyBorder="1" applyAlignment="1" applyProtection="1">
      <alignment horizontal="center" vertical="center" wrapText="1"/>
      <protection locked="0"/>
    </xf>
    <xf numFmtId="0" fontId="2" fillId="0" borderId="93" xfId="0" applyFont="1" applyBorder="1" applyAlignment="1" applyProtection="1">
      <alignment horizontal="center" vertical="center" wrapText="1"/>
      <protection locked="0"/>
    </xf>
    <xf numFmtId="0" fontId="2" fillId="0" borderId="94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 shrinkToFit="1"/>
    </xf>
    <xf numFmtId="0" fontId="19" fillId="2" borderId="95" xfId="0" applyFont="1" applyFill="1" applyBorder="1" applyAlignment="1" applyProtection="1">
      <alignment horizontal="center" vertical="center" wrapText="1"/>
    </xf>
    <xf numFmtId="0" fontId="20" fillId="2" borderId="36" xfId="0" applyFont="1" applyFill="1" applyBorder="1" applyAlignment="1" applyProtection="1">
      <alignment vertical="center" wrapText="1" shrinkToFit="1"/>
    </xf>
    <xf numFmtId="0" fontId="20" fillId="2" borderId="20" xfId="0" applyFont="1" applyFill="1" applyBorder="1" applyAlignment="1" applyProtection="1">
      <alignment vertical="center" wrapText="1" shrinkToFit="1"/>
    </xf>
    <xf numFmtId="0" fontId="3" fillId="2" borderId="63" xfId="0" applyFont="1" applyFill="1" applyBorder="1" applyAlignment="1" applyProtection="1">
      <alignment horizontal="center" vertical="center" textRotation="90" wrapText="1" shrinkToFit="1"/>
    </xf>
    <xf numFmtId="0" fontId="3" fillId="2" borderId="68" xfId="0" applyFont="1" applyFill="1" applyBorder="1" applyAlignment="1" applyProtection="1">
      <alignment horizontal="center" vertical="center" textRotation="90" wrapText="1" shrinkToFit="1"/>
    </xf>
    <xf numFmtId="0" fontId="3" fillId="2" borderId="39" xfId="0" applyFont="1" applyFill="1" applyBorder="1" applyAlignment="1" applyProtection="1">
      <alignment horizontal="center" vertical="center" textRotation="90" shrinkToFit="1"/>
    </xf>
    <xf numFmtId="0" fontId="3" fillId="2" borderId="43" xfId="0" applyFont="1" applyFill="1" applyBorder="1" applyAlignment="1" applyProtection="1">
      <alignment horizontal="center" vertical="center" textRotation="90"/>
    </xf>
    <xf numFmtId="1" fontId="17" fillId="4" borderId="100" xfId="0" applyNumberFormat="1" applyFont="1" applyFill="1" applyBorder="1" applyAlignment="1" applyProtection="1">
      <alignment horizontal="center" vertical="center" textRotation="90"/>
    </xf>
    <xf numFmtId="1" fontId="17" fillId="0" borderId="6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9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2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7" xfId="0" applyNumberFormat="1" applyFont="1" applyFill="1" applyBorder="1" applyAlignment="1" applyProtection="1">
      <alignment horizontal="center" vertical="center" textRotation="90"/>
      <protection locked="0"/>
    </xf>
    <xf numFmtId="1" fontId="17" fillId="4" borderId="101" xfId="3" applyNumberFormat="1" applyFont="1" applyFill="1" applyBorder="1" applyAlignment="1" applyProtection="1">
      <alignment horizontal="center" vertical="center" textRotation="90"/>
    </xf>
    <xf numFmtId="1" fontId="17" fillId="0" borderId="80" xfId="3" applyNumberFormat="1" applyFont="1" applyFill="1" applyBorder="1" applyAlignment="1" applyProtection="1">
      <alignment horizontal="center" vertical="center" textRotation="90"/>
      <protection locked="0"/>
    </xf>
    <xf numFmtId="1" fontId="17" fillId="0" borderId="102" xfId="3" applyNumberFormat="1" applyFont="1" applyFill="1" applyBorder="1" applyAlignment="1" applyProtection="1">
      <alignment horizontal="center" vertical="center" textRotation="90"/>
      <protection locked="0"/>
    </xf>
    <xf numFmtId="1" fontId="17" fillId="0" borderId="79" xfId="3" applyNumberFormat="1" applyFont="1" applyFill="1" applyBorder="1" applyAlignment="1" applyProtection="1">
      <alignment horizontal="center" vertical="center" textRotation="90"/>
      <protection locked="0"/>
    </xf>
    <xf numFmtId="0" fontId="17" fillId="0" borderId="101" xfId="0" applyFont="1" applyBorder="1" applyAlignment="1" applyProtection="1">
      <alignment horizontal="center" vertical="center" textRotation="90" wrapText="1"/>
      <protection locked="0"/>
    </xf>
    <xf numFmtId="1" fontId="11" fillId="0" borderId="6" xfId="0" applyNumberFormat="1" applyFont="1" applyFill="1" applyBorder="1" applyAlignment="1" applyProtection="1">
      <alignment horizontal="center" vertical="center" textRotation="90"/>
    </xf>
    <xf numFmtId="164" fontId="17" fillId="0" borderId="72" xfId="0" applyNumberFormat="1" applyFont="1" applyFill="1" applyBorder="1" applyAlignment="1" applyProtection="1">
      <alignment horizontal="center" vertical="center" textRotation="90" shrinkToFit="1"/>
    </xf>
    <xf numFmtId="164" fontId="17" fillId="0" borderId="103" xfId="0" applyNumberFormat="1" applyFont="1" applyFill="1" applyBorder="1" applyAlignment="1" applyProtection="1">
      <alignment horizontal="center" vertical="center" textRotation="90" shrinkToFit="1"/>
    </xf>
    <xf numFmtId="164" fontId="17" fillId="0" borderId="102" xfId="0" applyNumberFormat="1" applyFont="1" applyFill="1" applyBorder="1" applyAlignment="1" applyProtection="1">
      <alignment horizontal="center" vertical="center" textRotation="90" shrinkToFit="1"/>
      <protection locked="0"/>
    </xf>
    <xf numFmtId="0" fontId="3" fillId="0" borderId="37" xfId="4" applyFont="1" applyFill="1" applyBorder="1" applyAlignment="1" applyProtection="1">
      <alignment horizontal="center" vertical="center" shrinkToFit="1"/>
    </xf>
    <xf numFmtId="0" fontId="18" fillId="0" borderId="104" xfId="0" applyFont="1" applyBorder="1" applyAlignment="1" applyProtection="1">
      <alignment horizontal="center" vertical="center" wrapText="1"/>
    </xf>
    <xf numFmtId="1" fontId="17" fillId="4" borderId="105" xfId="0" applyNumberFormat="1" applyFont="1" applyFill="1" applyBorder="1" applyAlignment="1" applyProtection="1">
      <alignment horizontal="center" vertical="center" textRotation="90"/>
    </xf>
    <xf numFmtId="1" fontId="17" fillId="0" borderId="98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85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84" xfId="0" applyNumberFormat="1" applyFont="1" applyFill="1" applyBorder="1" applyAlignment="1" applyProtection="1">
      <alignment horizontal="center" vertical="center" textRotation="90"/>
      <protection locked="0"/>
    </xf>
    <xf numFmtId="1" fontId="17" fillId="0" borderId="99" xfId="0" applyNumberFormat="1" applyFont="1" applyFill="1" applyBorder="1" applyAlignment="1" applyProtection="1">
      <alignment horizontal="center" vertical="center" textRotation="90"/>
      <protection locked="0"/>
    </xf>
    <xf numFmtId="1" fontId="17" fillId="4" borderId="44" xfId="3" applyNumberFormat="1" applyFont="1" applyFill="1" applyBorder="1" applyAlignment="1" applyProtection="1">
      <alignment horizontal="center" vertical="center" textRotation="90"/>
    </xf>
    <xf numFmtId="1" fontId="17" fillId="0" borderId="54" xfId="3" applyNumberFormat="1" applyFont="1" applyFill="1" applyBorder="1" applyAlignment="1" applyProtection="1">
      <alignment horizontal="center" vertical="center" textRotation="90"/>
      <protection locked="0"/>
    </xf>
    <xf numFmtId="1" fontId="17" fillId="0" borderId="40" xfId="3" applyNumberFormat="1" applyFont="1" applyFill="1" applyBorder="1" applyAlignment="1" applyProtection="1">
      <alignment horizontal="center" vertical="center" textRotation="90"/>
      <protection locked="0"/>
    </xf>
    <xf numFmtId="1" fontId="17" fillId="0" borderId="47" xfId="3" applyNumberFormat="1" applyFont="1" applyFill="1" applyBorder="1" applyAlignment="1" applyProtection="1">
      <alignment horizontal="center" vertical="center" textRotation="90"/>
      <protection locked="0"/>
    </xf>
    <xf numFmtId="0" fontId="17" fillId="0" borderId="21" xfId="0" applyFont="1" applyBorder="1" applyAlignment="1" applyProtection="1">
      <alignment horizontal="center" vertical="center" textRotation="90" wrapText="1"/>
      <protection locked="0"/>
    </xf>
    <xf numFmtId="1" fontId="11" fillId="0" borderId="98" xfId="0" applyNumberFormat="1" applyFont="1" applyFill="1" applyBorder="1" applyAlignment="1" applyProtection="1">
      <alignment horizontal="center" vertical="center" textRotation="90"/>
    </xf>
    <xf numFmtId="164" fontId="17" fillId="0" borderId="46" xfId="0" applyNumberFormat="1" applyFont="1" applyFill="1" applyBorder="1" applyAlignment="1" applyProtection="1">
      <alignment horizontal="center" vertical="center" textRotation="90" shrinkToFit="1"/>
    </xf>
    <xf numFmtId="164" fontId="17" fillId="0" borderId="41" xfId="0" applyNumberFormat="1" applyFont="1" applyFill="1" applyBorder="1" applyAlignment="1" applyProtection="1">
      <alignment horizontal="center" vertical="center" textRotation="90" shrinkToFit="1"/>
    </xf>
    <xf numFmtId="0" fontId="17" fillId="0" borderId="46" xfId="0" applyFont="1" applyFill="1" applyBorder="1" applyAlignment="1" applyProtection="1">
      <alignment horizontal="center" vertical="center" textRotation="90" shrinkToFit="1"/>
      <protection locked="0"/>
    </xf>
    <xf numFmtId="0" fontId="17" fillId="0" borderId="47" xfId="0" applyFont="1" applyFill="1" applyBorder="1" applyAlignment="1" applyProtection="1">
      <alignment horizontal="center" vertical="center" textRotation="90" shrinkToFit="1"/>
      <protection locked="0"/>
    </xf>
    <xf numFmtId="164" fontId="17" fillId="0" borderId="45" xfId="0" applyNumberFormat="1" applyFont="1" applyFill="1" applyBorder="1" applyAlignment="1" applyProtection="1">
      <alignment horizontal="center" vertical="center" textRotation="90" shrinkToFit="1"/>
      <protection locked="0"/>
    </xf>
    <xf numFmtId="0" fontId="17" fillId="0" borderId="54" xfId="0" applyFont="1" applyFill="1" applyBorder="1" applyAlignment="1" applyProtection="1">
      <alignment horizontal="center" vertical="center" textRotation="90" shrinkToFit="1"/>
      <protection locked="0"/>
    </xf>
    <xf numFmtId="164" fontId="17" fillId="0" borderId="106" xfId="0" applyNumberFormat="1" applyFont="1" applyFill="1" applyBorder="1" applyAlignment="1" applyProtection="1">
      <alignment horizontal="center" vertical="center" textRotation="90" shrinkToFit="1"/>
      <protection locked="0"/>
    </xf>
    <xf numFmtId="0" fontId="3" fillId="0" borderId="21" xfId="4" applyFont="1" applyFill="1" applyBorder="1" applyAlignment="1" applyProtection="1">
      <alignment horizontal="center" vertical="center" shrinkToFit="1"/>
    </xf>
    <xf numFmtId="0" fontId="3" fillId="0" borderId="21" xfId="4" applyFont="1" applyBorder="1" applyAlignment="1" applyProtection="1">
      <alignment horizontal="center" vertical="center" shrinkToFit="1"/>
    </xf>
    <xf numFmtId="0" fontId="3" fillId="0" borderId="21" xfId="0" applyFont="1" applyBorder="1" applyAlignment="1" applyProtection="1">
      <alignment horizontal="center" vertical="center"/>
    </xf>
    <xf numFmtId="1" fontId="17" fillId="0" borderId="63" xfId="3" applyNumberFormat="1" applyFont="1" applyFill="1" applyBorder="1" applyAlignment="1" applyProtection="1">
      <alignment horizontal="center" vertical="center" textRotation="90"/>
      <protection locked="0"/>
    </xf>
    <xf numFmtId="1" fontId="17" fillId="0" borderId="68" xfId="3" applyNumberFormat="1" applyFont="1" applyFill="1" applyBorder="1" applyAlignment="1" applyProtection="1">
      <alignment horizontal="center" vertical="center" textRotation="90"/>
      <protection locked="0"/>
    </xf>
    <xf numFmtId="1" fontId="17" fillId="0" borderId="64" xfId="3" applyNumberFormat="1" applyFont="1" applyFill="1" applyBorder="1" applyAlignment="1" applyProtection="1">
      <alignment horizontal="center" vertical="center" textRotation="90"/>
      <protection locked="0"/>
    </xf>
    <xf numFmtId="0" fontId="17" fillId="0" borderId="107" xfId="0" applyFont="1" applyBorder="1" applyAlignment="1" applyProtection="1">
      <alignment horizontal="center" vertical="center" textRotation="90" wrapText="1"/>
      <protection locked="0"/>
    </xf>
    <xf numFmtId="164" fontId="17" fillId="0" borderId="42" xfId="0" applyNumberFormat="1" applyFont="1" applyFill="1" applyBorder="1" applyAlignment="1" applyProtection="1">
      <alignment horizontal="center" vertical="center" textRotation="90" shrinkToFit="1"/>
    </xf>
    <xf numFmtId="164" fontId="17" fillId="0" borderId="57" xfId="0" applyNumberFormat="1" applyFont="1" applyFill="1" applyBorder="1" applyAlignment="1" applyProtection="1">
      <alignment horizontal="center" vertical="center" textRotation="90" shrinkToFit="1"/>
    </xf>
    <xf numFmtId="1" fontId="17" fillId="2" borderId="6" xfId="0" applyNumberFormat="1" applyFont="1" applyFill="1" applyBorder="1" applyAlignment="1" applyProtection="1">
      <alignment horizontal="center" vertical="center" textRotation="90"/>
    </xf>
    <xf numFmtId="1" fontId="17" fillId="2" borderId="79" xfId="0" applyNumberFormat="1" applyFont="1" applyFill="1" applyBorder="1" applyAlignment="1" applyProtection="1">
      <alignment horizontal="center" vertical="center" textRotation="90"/>
    </xf>
    <xf numFmtId="1" fontId="17" fillId="2" borderId="72" xfId="0" applyNumberFormat="1" applyFont="1" applyFill="1" applyBorder="1" applyAlignment="1" applyProtection="1">
      <alignment horizontal="center" vertical="center" textRotation="90"/>
    </xf>
    <xf numFmtId="1" fontId="17" fillId="2" borderId="7" xfId="0" applyNumberFormat="1" applyFont="1" applyFill="1" applyBorder="1" applyAlignment="1" applyProtection="1">
      <alignment horizontal="center" vertical="center" textRotation="90"/>
    </xf>
    <xf numFmtId="1" fontId="17" fillId="2" borderId="80" xfId="3" applyNumberFormat="1" applyFont="1" applyFill="1" applyBorder="1" applyAlignment="1" applyProtection="1">
      <alignment horizontal="center" vertical="center" textRotation="90"/>
    </xf>
    <xf numFmtId="1" fontId="17" fillId="2" borderId="102" xfId="3" applyNumberFormat="1" applyFont="1" applyFill="1" applyBorder="1" applyAlignment="1" applyProtection="1">
      <alignment horizontal="center" vertical="center" textRotation="90"/>
    </xf>
    <xf numFmtId="1" fontId="17" fillId="2" borderId="101" xfId="0" applyNumberFormat="1" applyFont="1" applyFill="1" applyBorder="1" applyAlignment="1" applyProtection="1">
      <alignment horizontal="center" vertical="center" textRotation="90" shrinkToFit="1"/>
    </xf>
    <xf numFmtId="1" fontId="11" fillId="2" borderId="6" xfId="0" applyNumberFormat="1" applyFont="1" applyFill="1" applyBorder="1" applyAlignment="1" applyProtection="1">
      <alignment horizontal="center" vertical="center" textRotation="90" shrinkToFit="1"/>
    </xf>
    <xf numFmtId="1" fontId="17" fillId="2" borderId="103" xfId="0" applyNumberFormat="1" applyFont="1" applyFill="1" applyBorder="1" applyAlignment="1" applyProtection="1">
      <alignment horizontal="center" vertical="center" textRotation="90" shrinkToFit="1"/>
    </xf>
    <xf numFmtId="1" fontId="17" fillId="2" borderId="102" xfId="0" applyNumberFormat="1" applyFont="1" applyFill="1" applyBorder="1" applyAlignment="1" applyProtection="1">
      <alignment horizontal="center" vertical="center" textRotation="90" shrinkToFit="1"/>
    </xf>
    <xf numFmtId="164" fontId="17" fillId="2" borderId="72" xfId="0" applyNumberFormat="1" applyFont="1" applyFill="1" applyBorder="1" applyAlignment="1" applyProtection="1">
      <alignment horizontal="center" vertical="center" textRotation="90" shrinkToFit="1"/>
    </xf>
    <xf numFmtId="1" fontId="17" fillId="4" borderId="83" xfId="0" applyNumberFormat="1" applyFont="1" applyFill="1" applyBorder="1" applyAlignment="1" applyProtection="1">
      <alignment horizontal="center" vertical="center" textRotation="90"/>
    </xf>
    <xf numFmtId="1" fontId="17" fillId="0" borderId="25" xfId="0" applyNumberFormat="1" applyFont="1" applyFill="1" applyBorder="1" applyAlignment="1" applyProtection="1">
      <alignment horizontal="center" vertical="center" textRotation="90"/>
      <protection locked="0"/>
    </xf>
    <xf numFmtId="1" fontId="17" fillId="4" borderId="21" xfId="3" applyNumberFormat="1" applyFont="1" applyFill="1" applyBorder="1" applyAlignment="1" applyProtection="1">
      <alignment horizontal="center" vertical="center" textRotation="90"/>
    </xf>
    <xf numFmtId="1" fontId="17" fillId="0" borderId="21" xfId="0" applyNumberFormat="1" applyFont="1" applyFill="1" applyBorder="1" applyAlignment="1" applyProtection="1">
      <alignment horizontal="center" vertical="center" textRotation="90"/>
      <protection locked="0"/>
    </xf>
    <xf numFmtId="1" fontId="11" fillId="0" borderId="24" xfId="0" applyNumberFormat="1" applyFont="1" applyFill="1" applyBorder="1" applyAlignment="1" applyProtection="1">
      <alignment horizontal="center" vertical="center" textRotation="90" shrinkToFit="1"/>
    </xf>
    <xf numFmtId="165" fontId="17" fillId="2" borderId="65" xfId="0" applyNumberFormat="1" applyFont="1" applyFill="1" applyBorder="1" applyAlignment="1" applyProtection="1">
      <alignment horizontal="center" vertical="center" textRotation="90" shrinkToFit="1"/>
    </xf>
    <xf numFmtId="165" fontId="17" fillId="2" borderId="107" xfId="0" applyNumberFormat="1" applyFont="1" applyFill="1" applyBorder="1" applyAlignment="1" applyProtection="1">
      <alignment horizontal="center" vertical="center" textRotation="90" shrinkToFit="1"/>
    </xf>
    <xf numFmtId="165" fontId="17" fillId="2" borderId="69" xfId="0" applyNumberFormat="1" applyFont="1" applyFill="1" applyBorder="1" applyAlignment="1" applyProtection="1">
      <alignment horizontal="center" vertical="center" textRotation="90" shrinkToFit="1"/>
    </xf>
    <xf numFmtId="165" fontId="17" fillId="2" borderId="68" xfId="0" applyNumberFormat="1" applyFont="1" applyFill="1" applyBorder="1" applyAlignment="1" applyProtection="1">
      <alignment horizontal="center" vertical="center" textRotation="90" shrinkToFit="1"/>
    </xf>
    <xf numFmtId="1" fontId="14" fillId="0" borderId="19" xfId="0" applyNumberFormat="1" applyFont="1" applyFill="1" applyBorder="1" applyAlignment="1" applyProtection="1"/>
    <xf numFmtId="0" fontId="14" fillId="0" borderId="0" xfId="0" applyFont="1" applyAlignment="1" applyProtection="1">
      <alignment horizontal="right" vertical="center" wrapText="1"/>
      <protection locked="0"/>
    </xf>
    <xf numFmtId="0" fontId="3" fillId="4" borderId="64" xfId="0" applyFont="1" applyFill="1" applyBorder="1" applyAlignment="1" applyProtection="1">
      <alignment horizontal="center" vertical="center" textRotation="90" wrapText="1"/>
    </xf>
    <xf numFmtId="0" fontId="3" fillId="4" borderId="63" xfId="0" applyFont="1" applyFill="1" applyBorder="1" applyAlignment="1" applyProtection="1">
      <alignment horizontal="center" vertical="center" textRotation="90" wrapTex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164" fontId="17" fillId="0" borderId="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7" fillId="0" borderId="98" xfId="0" applyNumberFormat="1" applyFont="1" applyFill="1" applyBorder="1" applyAlignment="1" applyProtection="1">
      <alignment horizontal="center" vertical="center" textRotation="90" shrinkToFit="1"/>
      <protection locked="0"/>
    </xf>
    <xf numFmtId="0" fontId="16" fillId="2" borderId="63" xfId="0" applyFont="1" applyFill="1" applyBorder="1" applyAlignment="1" applyProtection="1">
      <alignment horizontal="center" vertical="center" textRotation="90" wrapText="1" shrinkToFit="1"/>
    </xf>
    <xf numFmtId="0" fontId="3" fillId="2" borderId="91" xfId="0" applyFont="1" applyFill="1" applyBorder="1" applyAlignment="1" applyProtection="1">
      <alignment horizontal="center" vertical="center" shrinkToFit="1"/>
    </xf>
    <xf numFmtId="0" fontId="3" fillId="2" borderId="17" xfId="0" applyFont="1" applyFill="1" applyBorder="1" applyAlignment="1" applyProtection="1">
      <alignment horizontal="center" vertical="center" shrinkToFit="1"/>
    </xf>
    <xf numFmtId="0" fontId="9" fillId="2" borderId="5" xfId="0" applyNumberFormat="1" applyFont="1" applyFill="1" applyBorder="1" applyAlignment="1" applyProtection="1">
      <alignment horizontal="center" vertical="center"/>
    </xf>
    <xf numFmtId="0" fontId="9" fillId="2" borderId="6" xfId="0" applyNumberFormat="1" applyFont="1" applyFill="1" applyBorder="1" applyAlignment="1" applyProtection="1">
      <alignment horizontal="center" vertical="center"/>
    </xf>
    <xf numFmtId="0" fontId="9" fillId="2" borderId="9" xfId="0" applyNumberFormat="1" applyFont="1" applyFill="1" applyBorder="1" applyAlignment="1" applyProtection="1">
      <alignment horizontal="center" vertical="center"/>
    </xf>
    <xf numFmtId="0" fontId="7" fillId="0" borderId="11" xfId="0" applyNumberFormat="1" applyFont="1" applyBorder="1" applyAlignment="1" applyProtection="1">
      <alignment horizontal="center" vertical="center"/>
      <protection locked="0"/>
    </xf>
    <xf numFmtId="0" fontId="7" fillId="0" borderId="12" xfId="0" applyNumberFormat="1" applyFont="1" applyBorder="1" applyAlignment="1" applyProtection="1">
      <alignment horizontal="center" vertical="center"/>
      <protection locked="0"/>
    </xf>
    <xf numFmtId="0" fontId="7" fillId="0" borderId="17" xfId="0" applyNumberFormat="1" applyFont="1" applyBorder="1" applyAlignment="1" applyProtection="1">
      <alignment horizontal="center" vertical="center"/>
      <protection locked="0"/>
    </xf>
    <xf numFmtId="0" fontId="3" fillId="4" borderId="46" xfId="0" applyFont="1" applyFill="1" applyBorder="1" applyAlignment="1" applyProtection="1">
      <alignment horizontal="center" vertical="center" textRotation="90" shrinkToFit="1"/>
    </xf>
    <xf numFmtId="0" fontId="3" fillId="4" borderId="67" xfId="0" applyFont="1" applyFill="1" applyBorder="1" applyAlignment="1" applyProtection="1">
      <alignment horizontal="center" vertical="center" textRotation="90" shrinkToFit="1"/>
    </xf>
    <xf numFmtId="0" fontId="3" fillId="4" borderId="40" xfId="0" applyFont="1" applyFill="1" applyBorder="1" applyAlignment="1" applyProtection="1">
      <alignment horizontal="center" vertical="center" textRotation="90" wrapText="1" shrinkToFit="1"/>
    </xf>
    <xf numFmtId="0" fontId="3" fillId="4" borderId="68" xfId="0" applyFont="1" applyFill="1" applyBorder="1" applyAlignment="1" applyProtection="1">
      <alignment horizontal="center" vertical="center" textRotation="90" wrapText="1" shrinkToFit="1"/>
    </xf>
    <xf numFmtId="0" fontId="3" fillId="4" borderId="53" xfId="0" applyFont="1" applyFill="1" applyBorder="1" applyAlignment="1" applyProtection="1">
      <alignment horizontal="center" vertical="center" textRotation="90" wrapText="1"/>
    </xf>
    <xf numFmtId="0" fontId="3" fillId="4" borderId="59" xfId="0" applyFont="1" applyFill="1" applyBorder="1" applyAlignment="1" applyProtection="1">
      <alignment horizontal="center" vertical="center" textRotation="90" wrapText="1"/>
    </xf>
    <xf numFmtId="0" fontId="3" fillId="2" borderId="8" xfId="0" applyFont="1" applyFill="1" applyBorder="1" applyAlignment="1" applyProtection="1">
      <alignment horizontal="center" vertical="center" shrinkToFit="1"/>
    </xf>
    <xf numFmtId="0" fontId="3" fillId="2" borderId="9" xfId="0" applyFont="1" applyFill="1" applyBorder="1" applyAlignment="1" applyProtection="1">
      <alignment horizontal="center" vertical="center" shrinkToFit="1"/>
    </xf>
    <xf numFmtId="0" fontId="3" fillId="2" borderId="23" xfId="0" applyFont="1" applyFill="1" applyBorder="1" applyAlignment="1" applyProtection="1">
      <alignment horizontal="center" vertical="center" shrinkToFit="1"/>
    </xf>
    <xf numFmtId="0" fontId="3" fillId="2" borderId="30" xfId="0" applyFont="1" applyFill="1" applyBorder="1" applyAlignment="1" applyProtection="1">
      <alignment horizontal="center" vertical="center" shrinkToFit="1"/>
    </xf>
    <xf numFmtId="0" fontId="3" fillId="4" borderId="46" xfId="0" applyFont="1" applyFill="1" applyBorder="1" applyAlignment="1" applyProtection="1">
      <alignment horizontal="center" vertical="center" textRotation="90" wrapText="1"/>
    </xf>
    <xf numFmtId="0" fontId="3" fillId="4" borderId="42" xfId="0" applyFont="1" applyFill="1" applyBorder="1" applyAlignment="1" applyProtection="1">
      <alignment horizontal="center" vertical="center" textRotation="90" wrapText="1"/>
    </xf>
    <xf numFmtId="0" fontId="3" fillId="4" borderId="67" xfId="0" applyFont="1" applyFill="1" applyBorder="1" applyAlignment="1" applyProtection="1">
      <alignment horizontal="center" vertical="center" textRotation="90" wrapText="1"/>
    </xf>
    <xf numFmtId="0" fontId="3" fillId="4" borderId="47" xfId="0" applyFont="1" applyFill="1" applyBorder="1" applyAlignment="1" applyProtection="1">
      <alignment horizontal="center" vertical="center" textRotation="90" wrapText="1"/>
    </xf>
    <xf numFmtId="0" fontId="3" fillId="4" borderId="43" xfId="0" applyFont="1" applyFill="1" applyBorder="1" applyAlignment="1" applyProtection="1">
      <alignment horizontal="center" vertical="center" textRotation="90" wrapText="1"/>
    </xf>
    <xf numFmtId="0" fontId="3" fillId="4" borderId="64" xfId="0" applyFont="1" applyFill="1" applyBorder="1" applyAlignment="1" applyProtection="1">
      <alignment horizontal="center" vertical="center" textRotation="90" wrapText="1"/>
    </xf>
    <xf numFmtId="0" fontId="3" fillId="4" borderId="40" xfId="0" applyFont="1" applyFill="1" applyBorder="1" applyAlignment="1" applyProtection="1">
      <alignment horizontal="center" vertical="center" wrapText="1"/>
    </xf>
    <xf numFmtId="0" fontId="3" fillId="4" borderId="41" xfId="0" applyFont="1" applyFill="1" applyBorder="1" applyAlignment="1" applyProtection="1">
      <alignment horizontal="center" vertical="center" wrapText="1"/>
    </xf>
    <xf numFmtId="0" fontId="3" fillId="4" borderId="56" xfId="0" applyFont="1" applyFill="1" applyBorder="1" applyAlignment="1" applyProtection="1">
      <alignment horizontal="center" vertical="center" textRotation="90" wrapText="1"/>
    </xf>
    <xf numFmtId="0" fontId="3" fillId="4" borderId="62" xfId="0" applyFont="1" applyFill="1" applyBorder="1" applyAlignment="1" applyProtection="1">
      <alignment horizontal="center" vertical="center" textRotation="90" wrapText="1"/>
    </xf>
    <xf numFmtId="0" fontId="3" fillId="4" borderId="41" xfId="0" applyFont="1" applyFill="1" applyBorder="1" applyAlignment="1" applyProtection="1">
      <alignment horizontal="center" vertical="center" textRotation="90" wrapText="1"/>
    </xf>
    <xf numFmtId="0" fontId="3" fillId="4" borderId="57" xfId="0" applyFont="1" applyFill="1" applyBorder="1" applyAlignment="1" applyProtection="1">
      <alignment horizontal="center" vertical="center" textRotation="90" wrapText="1"/>
    </xf>
    <xf numFmtId="0" fontId="3" fillId="4" borderId="69" xfId="0" applyFont="1" applyFill="1" applyBorder="1" applyAlignment="1" applyProtection="1">
      <alignment horizontal="center" vertical="center" textRotation="90" wrapText="1"/>
    </xf>
    <xf numFmtId="0" fontId="3" fillId="4" borderId="50" xfId="0" applyFont="1" applyFill="1" applyBorder="1" applyAlignment="1" applyProtection="1">
      <alignment horizontal="center" vertical="center" textRotation="90" wrapText="1"/>
    </xf>
    <xf numFmtId="0" fontId="3" fillId="4" borderId="58" xfId="0" applyFont="1" applyFill="1" applyBorder="1" applyAlignment="1" applyProtection="1">
      <alignment horizontal="center" vertical="center" textRotation="90" wrapText="1"/>
    </xf>
    <xf numFmtId="0" fontId="3" fillId="4" borderId="51" xfId="0" applyFont="1" applyFill="1" applyBorder="1" applyAlignment="1" applyProtection="1">
      <alignment horizontal="center" vertical="center" textRotation="90" wrapText="1"/>
    </xf>
    <xf numFmtId="0" fontId="3" fillId="4" borderId="60" xfId="0" applyFont="1" applyFill="1" applyBorder="1" applyAlignment="1" applyProtection="1">
      <alignment horizontal="center" vertical="center" textRotation="90" wrapText="1"/>
    </xf>
    <xf numFmtId="0" fontId="3" fillId="4" borderId="52" xfId="0" applyFont="1" applyFill="1" applyBorder="1" applyAlignment="1" applyProtection="1">
      <alignment horizontal="center" vertical="center" textRotation="90" wrapText="1"/>
    </xf>
    <xf numFmtId="0" fontId="3" fillId="4" borderId="61" xfId="0" applyFont="1" applyFill="1" applyBorder="1" applyAlignment="1" applyProtection="1">
      <alignment horizontal="center" vertical="center" textRotation="90" wrapText="1"/>
    </xf>
    <xf numFmtId="0" fontId="3" fillId="4" borderId="42" xfId="0" applyFont="1" applyFill="1" applyBorder="1" applyAlignment="1" applyProtection="1">
      <alignment horizontal="center" vertical="center" textRotation="90"/>
    </xf>
    <xf numFmtId="0" fontId="3" fillId="4" borderId="59" xfId="0" applyFont="1" applyFill="1" applyBorder="1" applyAlignment="1" applyProtection="1">
      <alignment horizontal="center" vertical="center" textRotation="90"/>
    </xf>
    <xf numFmtId="0" fontId="3" fillId="4" borderId="54" xfId="0" applyFont="1" applyFill="1" applyBorder="1" applyAlignment="1" applyProtection="1">
      <alignment horizontal="center" vertical="center" wrapText="1"/>
    </xf>
    <xf numFmtId="0" fontId="3" fillId="4" borderId="47" xfId="0" applyFont="1" applyFill="1" applyBorder="1" applyAlignment="1" applyProtection="1">
      <alignment horizontal="center" vertical="center" wrapText="1"/>
    </xf>
    <xf numFmtId="0" fontId="3" fillId="4" borderId="22" xfId="0" applyFont="1" applyFill="1" applyBorder="1" applyAlignment="1" applyProtection="1">
      <alignment horizontal="center" vertical="center" textRotation="90" wrapText="1"/>
    </xf>
    <xf numFmtId="0" fontId="3" fillId="4" borderId="14" xfId="0" applyFont="1" applyFill="1" applyBorder="1" applyAlignment="1" applyProtection="1">
      <alignment horizontal="center" vertical="center" textRotation="90" wrapText="1"/>
    </xf>
    <xf numFmtId="0" fontId="3" fillId="4" borderId="43" xfId="0" applyFont="1" applyFill="1" applyBorder="1" applyAlignment="1" applyProtection="1">
      <alignment horizontal="center" vertical="center" textRotation="90" wrapText="1" shrinkToFit="1"/>
    </xf>
    <xf numFmtId="0" fontId="3" fillId="4" borderId="56" xfId="0" applyFont="1" applyFill="1" applyBorder="1" applyAlignment="1" applyProtection="1">
      <alignment horizontal="center" vertical="center" textRotation="90" wrapText="1" shrinkToFit="1"/>
    </xf>
    <xf numFmtId="0" fontId="3" fillId="4" borderId="62" xfId="0" applyFont="1" applyFill="1" applyBorder="1" applyAlignment="1" applyProtection="1">
      <alignment horizontal="center" vertical="center" textRotation="90" wrapText="1" shrinkToFit="1"/>
    </xf>
    <xf numFmtId="0" fontId="3" fillId="4" borderId="54" xfId="0" applyFont="1" applyFill="1" applyBorder="1" applyAlignment="1" applyProtection="1">
      <alignment horizontal="center" vertical="center" textRotation="90" wrapText="1"/>
    </xf>
    <xf numFmtId="0" fontId="3" fillId="4" borderId="63" xfId="0" applyFont="1" applyFill="1" applyBorder="1" applyAlignment="1" applyProtection="1">
      <alignment horizontal="center" vertical="center" textRotation="90" wrapText="1"/>
    </xf>
    <xf numFmtId="0" fontId="3" fillId="4" borderId="47" xfId="0" applyFont="1" applyFill="1" applyBorder="1" applyAlignment="1" applyProtection="1">
      <alignment horizontal="center" vertical="center" textRotation="90" wrapText="1" shrinkToFit="1"/>
    </xf>
    <xf numFmtId="0" fontId="3" fillId="4" borderId="64" xfId="0" applyFont="1" applyFill="1" applyBorder="1" applyAlignment="1" applyProtection="1">
      <alignment horizontal="center" vertical="center" textRotation="90" wrapText="1" shrinkToFit="1"/>
    </xf>
    <xf numFmtId="0" fontId="3" fillId="4" borderId="44" xfId="0" applyFont="1" applyFill="1" applyBorder="1" applyAlignment="1" applyProtection="1">
      <alignment horizontal="center" vertical="center" wrapText="1"/>
    </xf>
    <xf numFmtId="0" fontId="3" fillId="4" borderId="45" xfId="0" applyFont="1" applyFill="1" applyBorder="1" applyAlignment="1" applyProtection="1">
      <alignment horizontal="center" vertical="center" wrapText="1"/>
    </xf>
    <xf numFmtId="0" fontId="3" fillId="4" borderId="39" xfId="0" applyFont="1" applyFill="1" applyBorder="1" applyAlignment="1" applyProtection="1">
      <alignment horizontal="center" vertical="center" textRotation="90" wrapText="1"/>
    </xf>
    <xf numFmtId="0" fontId="16" fillId="4" borderId="43" xfId="0" applyFont="1" applyFill="1" applyBorder="1" applyAlignment="1" applyProtection="1">
      <alignment horizontal="center" vertical="center" textRotation="90" wrapText="1"/>
    </xf>
    <xf numFmtId="0" fontId="16" fillId="4" borderId="56" xfId="0" applyFont="1" applyFill="1" applyBorder="1" applyAlignment="1" applyProtection="1">
      <alignment horizontal="center" vertical="center" textRotation="90" wrapText="1"/>
    </xf>
    <xf numFmtId="0" fontId="16" fillId="4" borderId="62" xfId="0" applyFont="1" applyFill="1" applyBorder="1" applyAlignment="1" applyProtection="1">
      <alignment horizontal="center" vertical="center" textRotation="90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3" fillId="4" borderId="6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 shrinkToFit="1"/>
    </xf>
    <xf numFmtId="0" fontId="3" fillId="4" borderId="6" xfId="0" applyFont="1" applyFill="1" applyBorder="1" applyAlignment="1" applyProtection="1">
      <alignment horizontal="center" vertical="center" wrapText="1" shrinkToFit="1"/>
    </xf>
    <xf numFmtId="0" fontId="3" fillId="4" borderId="7" xfId="0" applyFont="1" applyFill="1" applyBorder="1" applyAlignment="1" applyProtection="1">
      <alignment horizontal="center" vertical="center" wrapText="1" shrinkToFit="1"/>
    </xf>
    <xf numFmtId="0" fontId="15" fillId="2" borderId="37" xfId="0" applyFont="1" applyFill="1" applyBorder="1" applyAlignment="1" applyProtection="1">
      <alignment horizontal="center" vertical="center" wrapText="1" shrinkToFit="1"/>
    </xf>
    <xf numFmtId="0" fontId="15" fillId="2" borderId="48" xfId="0" applyFont="1" applyFill="1" applyBorder="1" applyAlignment="1" applyProtection="1">
      <alignment horizontal="center" vertical="center" wrapText="1" shrinkToFit="1"/>
    </xf>
    <xf numFmtId="0" fontId="15" fillId="2" borderId="66" xfId="0" applyFont="1" applyFill="1" applyBorder="1" applyAlignment="1" applyProtection="1">
      <alignment horizontal="center" vertical="center" wrapText="1" shrinkToFit="1"/>
    </xf>
    <xf numFmtId="0" fontId="8" fillId="2" borderId="38" xfId="0" applyFont="1" applyFill="1" applyBorder="1" applyAlignment="1" applyProtection="1">
      <alignment horizontal="center" vertical="center" wrapText="1"/>
    </xf>
    <xf numFmtId="0" fontId="8" fillId="2" borderId="49" xfId="0" applyFont="1" applyFill="1" applyBorder="1" applyAlignment="1" applyProtection="1">
      <alignment horizontal="center" vertical="center" wrapText="1"/>
    </xf>
    <xf numFmtId="0" fontId="8" fillId="2" borderId="70" xfId="0" applyFont="1" applyFill="1" applyBorder="1" applyAlignment="1" applyProtection="1">
      <alignment horizontal="center" vertical="center" wrapText="1"/>
    </xf>
    <xf numFmtId="0" fontId="3" fillId="4" borderId="29" xfId="0" applyFont="1" applyFill="1" applyBorder="1" applyAlignment="1" applyProtection="1">
      <alignment horizontal="center" vertical="center" wrapText="1"/>
    </xf>
    <xf numFmtId="0" fontId="3" fillId="4" borderId="24" xfId="0" applyFont="1" applyFill="1" applyBorder="1" applyAlignment="1" applyProtection="1">
      <alignment horizontal="center" vertical="center" wrapText="1"/>
    </xf>
    <xf numFmtId="0" fontId="3" fillId="4" borderId="23" xfId="0" applyFont="1" applyFill="1" applyBorder="1" applyAlignment="1" applyProtection="1">
      <alignment horizontal="center" vertical="center" wrapText="1"/>
    </xf>
    <xf numFmtId="0" fontId="3" fillId="4" borderId="25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16" fillId="4" borderId="46" xfId="0" applyFont="1" applyFill="1" applyBorder="1" applyAlignment="1" applyProtection="1">
      <alignment horizontal="center" vertical="center" textRotation="90" wrapText="1"/>
    </xf>
    <xf numFmtId="0" fontId="16" fillId="4" borderId="42" xfId="0" applyFont="1" applyFill="1" applyBorder="1" applyAlignment="1" applyProtection="1">
      <alignment horizontal="center" vertical="center" textRotation="90" wrapText="1"/>
    </xf>
    <xf numFmtId="0" fontId="16" fillId="4" borderId="67" xfId="0" applyFont="1" applyFill="1" applyBorder="1" applyAlignment="1" applyProtection="1">
      <alignment horizontal="center" vertical="center" textRotation="90" wrapText="1"/>
    </xf>
    <xf numFmtId="0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27" xfId="0" applyNumberFormat="1" applyFont="1" applyBorder="1" applyAlignment="1" applyProtection="1">
      <alignment horizontal="center" vertical="center"/>
      <protection locked="0"/>
    </xf>
    <xf numFmtId="0" fontId="7" fillId="0" borderId="28" xfId="0" applyNumberFormat="1" applyFont="1" applyBorder="1" applyAlignment="1" applyProtection="1">
      <alignment horizontal="center" vertical="center"/>
      <protection locked="0"/>
    </xf>
    <xf numFmtId="0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15" xfId="0" applyNumberFormat="1" applyFont="1" applyBorder="1" applyAlignment="1" applyProtection="1">
      <alignment horizontal="center" vertical="center"/>
      <protection locked="0"/>
    </xf>
    <xf numFmtId="0" fontId="7" fillId="0" borderId="16" xfId="0" applyNumberFormat="1" applyFont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 applyProtection="1">
      <alignment horizontal="center" vertical="center"/>
    </xf>
    <xf numFmtId="0" fontId="11" fillId="2" borderId="24" xfId="0" applyFont="1" applyFill="1" applyBorder="1" applyAlignment="1" applyProtection="1">
      <alignment horizontal="center" vertical="center"/>
    </xf>
    <xf numFmtId="0" fontId="11" fillId="2" borderId="25" xfId="0" applyFont="1" applyFill="1" applyBorder="1" applyAlignment="1" applyProtection="1">
      <alignment horizontal="center" vertical="center"/>
    </xf>
    <xf numFmtId="0" fontId="12" fillId="4" borderId="32" xfId="0" applyFont="1" applyFill="1" applyBorder="1" applyAlignment="1" applyProtection="1">
      <alignment horizontal="center" vertical="center" wrapText="1" shrinkToFit="1"/>
    </xf>
    <xf numFmtId="0" fontId="12" fillId="4" borderId="33" xfId="0" applyFont="1" applyFill="1" applyBorder="1" applyAlignment="1" applyProtection="1">
      <alignment horizontal="center" vertical="center" wrapText="1" shrinkToFit="1"/>
    </xf>
    <xf numFmtId="0" fontId="12" fillId="4" borderId="35" xfId="0" applyFont="1" applyFill="1" applyBorder="1" applyAlignment="1" applyProtection="1">
      <alignment horizontal="center" vertical="center" shrinkToFit="1"/>
    </xf>
    <xf numFmtId="0" fontId="12" fillId="4" borderId="33" xfId="0" applyFont="1" applyFill="1" applyBorder="1" applyAlignment="1" applyProtection="1">
      <alignment horizontal="center" vertical="center" shrinkToFit="1"/>
    </xf>
    <xf numFmtId="0" fontId="12" fillId="4" borderId="35" xfId="0" applyFont="1" applyFill="1" applyBorder="1" applyAlignment="1" applyProtection="1">
      <alignment horizontal="center" vertical="center" wrapText="1" shrinkToFit="1"/>
    </xf>
    <xf numFmtId="0" fontId="12" fillId="4" borderId="34" xfId="0" applyFont="1" applyFill="1" applyBorder="1" applyAlignment="1" applyProtection="1">
      <alignment horizontal="center" vertical="center" wrapText="1" shrinkToFit="1"/>
    </xf>
    <xf numFmtId="0" fontId="13" fillId="2" borderId="36" xfId="0" applyFont="1" applyFill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wrapText="1" shrinkToFit="1"/>
    </xf>
    <xf numFmtId="0" fontId="9" fillId="2" borderId="5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9" fillId="2" borderId="5" xfId="0" applyFont="1" applyFill="1" applyBorder="1" applyAlignment="1" applyProtection="1">
      <alignment horizontal="center" vertical="center" wrapText="1" shrinkToFit="1"/>
    </xf>
    <xf numFmtId="0" fontId="9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center" vertical="center" wrapText="1" shrinkToFit="1"/>
    </xf>
    <xf numFmtId="0" fontId="7" fillId="2" borderId="23" xfId="0" applyNumberFormat="1" applyFont="1" applyFill="1" applyBorder="1" applyAlignment="1" applyProtection="1">
      <alignment horizontal="center" vertical="center"/>
      <protection locked="0"/>
    </xf>
    <xf numFmtId="0" fontId="7" fillId="2" borderId="24" xfId="0" applyNumberFormat="1" applyFont="1" applyFill="1" applyBorder="1" applyAlignment="1" applyProtection="1">
      <alignment horizontal="center" vertical="center"/>
      <protection locked="0"/>
    </xf>
    <xf numFmtId="0" fontId="7" fillId="2" borderId="25" xfId="0" applyNumberFormat="1" applyFont="1" applyFill="1" applyBorder="1" applyAlignment="1" applyProtection="1">
      <alignment horizontal="center" vertical="center"/>
      <protection locked="0"/>
    </xf>
    <xf numFmtId="0" fontId="3" fillId="0" borderId="22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2" borderId="42" xfId="0" applyFont="1" applyFill="1" applyBorder="1" applyAlignment="1" applyProtection="1">
      <alignment horizontal="center" vertical="center" textRotation="90" wrapText="1"/>
    </xf>
    <xf numFmtId="0" fontId="3" fillId="2" borderId="59" xfId="0" applyFont="1" applyFill="1" applyBorder="1" applyAlignment="1" applyProtection="1">
      <alignment horizontal="center" vertical="center" textRotation="90" wrapText="1"/>
    </xf>
    <xf numFmtId="1" fontId="23" fillId="0" borderId="0" xfId="0" applyNumberFormat="1" applyFont="1" applyFill="1" applyBorder="1" applyAlignment="1" applyProtection="1">
      <alignment vertical="center" wrapText="1" shrinkToFit="1" readingOrder="2"/>
    </xf>
    <xf numFmtId="166" fontId="3" fillId="0" borderId="0" xfId="0" applyNumberFormat="1" applyFont="1" applyBorder="1" applyAlignment="1" applyProtection="1">
      <alignment horizontal="right" vertical="center" wrapText="1"/>
    </xf>
    <xf numFmtId="0" fontId="11" fillId="0" borderId="0" xfId="0" applyFont="1" applyAlignment="1" applyProtection="1">
      <alignment horizontal="left" vertical="center" wrapText="1"/>
    </xf>
    <xf numFmtId="0" fontId="24" fillId="0" borderId="0" xfId="0" applyFont="1" applyAlignment="1" applyProtection="1">
      <alignment horizontal="right" vertical="center"/>
    </xf>
    <xf numFmtId="166" fontId="3" fillId="0" borderId="112" xfId="0" applyNumberFormat="1" applyFont="1" applyBorder="1" applyAlignment="1" applyProtection="1">
      <alignment horizontal="center" vertical="center" wrapText="1"/>
      <protection locked="0"/>
    </xf>
    <xf numFmtId="1" fontId="11" fillId="0" borderId="19" xfId="0" applyNumberFormat="1" applyFont="1" applyFill="1" applyBorder="1" applyAlignment="1" applyProtection="1">
      <alignment horizontal="center"/>
    </xf>
    <xf numFmtId="1" fontId="11" fillId="0" borderId="19" xfId="0" applyNumberFormat="1" applyFont="1" applyFill="1" applyBorder="1" applyAlignment="1" applyProtection="1">
      <alignment horizontal="right" vertical="center" wrapText="1" shrinkToFit="1"/>
    </xf>
    <xf numFmtId="0" fontId="3" fillId="2" borderId="46" xfId="0" applyFont="1" applyFill="1" applyBorder="1" applyAlignment="1" applyProtection="1">
      <alignment horizontal="center" vertical="center" textRotation="90" wrapText="1" shrinkToFit="1"/>
    </xf>
    <xf numFmtId="0" fontId="3" fillId="2" borderId="67" xfId="0" applyFont="1" applyFill="1" applyBorder="1" applyAlignment="1" applyProtection="1">
      <alignment horizontal="center" vertical="center" textRotation="90" wrapText="1" shrinkToFit="1"/>
    </xf>
    <xf numFmtId="0" fontId="3" fillId="2" borderId="25" xfId="0" applyFont="1" applyFill="1" applyBorder="1" applyAlignment="1" applyProtection="1">
      <alignment horizontal="center" vertical="center" textRotation="90" wrapText="1" shrinkToFit="1"/>
    </xf>
    <xf numFmtId="0" fontId="3" fillId="2" borderId="13" xfId="0" applyFont="1" applyFill="1" applyBorder="1" applyAlignment="1" applyProtection="1">
      <alignment horizontal="center" vertical="center" textRotation="90" wrapText="1" shrinkToFit="1"/>
    </xf>
    <xf numFmtId="0" fontId="3" fillId="2" borderId="23" xfId="0" applyFont="1" applyFill="1" applyBorder="1" applyAlignment="1" applyProtection="1">
      <alignment horizontal="center" vertical="center" wrapText="1" shrinkToFit="1"/>
    </xf>
    <xf numFmtId="0" fontId="3" fillId="2" borderId="25" xfId="0" applyFont="1" applyFill="1" applyBorder="1" applyAlignment="1" applyProtection="1">
      <alignment horizontal="center" vertical="center" wrapText="1" shrinkToFit="1"/>
    </xf>
    <xf numFmtId="0" fontId="3" fillId="2" borderId="23" xfId="0" applyFont="1" applyFill="1" applyBorder="1" applyAlignment="1" applyProtection="1">
      <alignment horizontal="center" vertical="center" textRotation="90" wrapText="1" shrinkToFit="1"/>
    </xf>
    <xf numFmtId="0" fontId="3" fillId="2" borderId="91" xfId="0" applyFont="1" applyFill="1" applyBorder="1" applyAlignment="1" applyProtection="1">
      <alignment horizontal="center" vertical="center" textRotation="90" wrapText="1" shrinkToFit="1"/>
    </xf>
    <xf numFmtId="0" fontId="3" fillId="2" borderId="42" xfId="0" applyFont="1" applyFill="1" applyBorder="1" applyAlignment="1" applyProtection="1">
      <alignment horizontal="center" vertical="center" textRotation="90" shrinkToFit="1"/>
    </xf>
    <xf numFmtId="0" fontId="3" fillId="2" borderId="59" xfId="0" applyFont="1" applyFill="1" applyBorder="1" applyAlignment="1" applyProtection="1">
      <alignment horizontal="center" vertical="center" textRotation="90" shrinkToFit="1"/>
    </xf>
    <xf numFmtId="0" fontId="16" fillId="2" borderId="42" xfId="0" applyFont="1" applyFill="1" applyBorder="1" applyAlignment="1" applyProtection="1">
      <alignment horizontal="center" vertical="center" textRotation="90" wrapText="1" shrinkToFit="1"/>
    </xf>
    <xf numFmtId="0" fontId="16" fillId="2" borderId="59" xfId="0" applyFont="1" applyFill="1" applyBorder="1" applyAlignment="1" applyProtection="1">
      <alignment horizontal="center" vertical="center" textRotation="90" wrapText="1" shrinkToFit="1"/>
    </xf>
    <xf numFmtId="0" fontId="3" fillId="2" borderId="22" xfId="0" applyFont="1" applyFill="1" applyBorder="1" applyAlignment="1" applyProtection="1">
      <alignment horizontal="center" vertical="center" wrapText="1" shrinkToFit="1"/>
    </xf>
    <xf numFmtId="0" fontId="3" fillId="2" borderId="0" xfId="0" applyFont="1" applyFill="1" applyBorder="1" applyAlignment="1" applyProtection="1">
      <alignment horizontal="center" vertical="center" wrapText="1" shrinkToFit="1"/>
    </xf>
    <xf numFmtId="0" fontId="3" fillId="2" borderId="55" xfId="0" applyFont="1" applyFill="1" applyBorder="1" applyAlignment="1" applyProtection="1">
      <alignment horizontal="center" vertical="center" wrapText="1" shrinkToFit="1"/>
    </xf>
    <xf numFmtId="0" fontId="3" fillId="2" borderId="45" xfId="0" applyFont="1" applyFill="1" applyBorder="1" applyAlignment="1" applyProtection="1">
      <alignment horizontal="center" vertical="center" wrapText="1" shrinkToFit="1"/>
    </xf>
    <xf numFmtId="0" fontId="3" fillId="2" borderId="98" xfId="0" applyFont="1" applyFill="1" applyBorder="1" applyAlignment="1" applyProtection="1">
      <alignment horizontal="center" vertical="center" wrapText="1" shrinkToFit="1"/>
    </xf>
    <xf numFmtId="0" fontId="3" fillId="2" borderId="99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textRotation="90" wrapText="1" shrinkToFit="1"/>
    </xf>
    <xf numFmtId="0" fontId="8" fillId="2" borderId="67" xfId="0" applyFont="1" applyFill="1" applyBorder="1" applyAlignment="1" applyProtection="1">
      <alignment horizontal="center" vertical="center" textRotation="90" wrapText="1" shrinkToFit="1"/>
    </xf>
    <xf numFmtId="0" fontId="27" fillId="2" borderId="42" xfId="0" applyFont="1" applyFill="1" applyBorder="1" applyAlignment="1" applyProtection="1">
      <alignment horizontal="center" vertical="center" textRotation="90" shrinkToFit="1"/>
    </xf>
    <xf numFmtId="0" fontId="27" fillId="2" borderId="59" xfId="0" applyFont="1" applyFill="1" applyBorder="1" applyAlignment="1" applyProtection="1">
      <alignment horizontal="center" vertical="center" textRotation="90" shrinkToFit="1"/>
    </xf>
    <xf numFmtId="0" fontId="3" fillId="2" borderId="43" xfId="0" applyFont="1" applyFill="1" applyBorder="1" applyAlignment="1" applyProtection="1">
      <alignment horizontal="center" vertical="center" textRotation="90" wrapText="1" shrinkToFit="1"/>
    </xf>
    <xf numFmtId="0" fontId="3" fillId="2" borderId="62" xfId="0" applyFont="1" applyFill="1" applyBorder="1" applyAlignment="1" applyProtection="1">
      <alignment horizontal="center" vertical="center" textRotation="90" wrapText="1" shrinkToFit="1"/>
    </xf>
    <xf numFmtId="0" fontId="3" fillId="2" borderId="42" xfId="0" applyFont="1" applyFill="1" applyBorder="1" applyAlignment="1" applyProtection="1">
      <alignment horizontal="center" vertical="center" textRotation="90" wrapText="1" shrinkToFit="1"/>
    </xf>
    <xf numFmtId="0" fontId="3" fillId="2" borderId="59" xfId="0" applyFont="1" applyFill="1" applyBorder="1" applyAlignment="1" applyProtection="1">
      <alignment horizontal="center" vertical="center" textRotation="90" wrapText="1" shrinkToFit="1"/>
    </xf>
    <xf numFmtId="0" fontId="3" fillId="2" borderId="43" xfId="0" applyFont="1" applyFill="1" applyBorder="1" applyAlignment="1" applyProtection="1">
      <alignment horizontal="center" vertical="center" textRotation="90"/>
    </xf>
    <xf numFmtId="0" fontId="3" fillId="2" borderId="62" xfId="0" applyFont="1" applyFill="1" applyBorder="1" applyAlignment="1" applyProtection="1">
      <alignment horizontal="center" vertical="center" textRotation="90"/>
    </xf>
    <xf numFmtId="0" fontId="11" fillId="2" borderId="52" xfId="0" applyFont="1" applyFill="1" applyBorder="1" applyAlignment="1" applyProtection="1">
      <alignment horizontal="center" vertical="center" wrapText="1"/>
    </xf>
    <xf numFmtId="0" fontId="11" fillId="2" borderId="56" xfId="0" applyFont="1" applyFill="1" applyBorder="1" applyAlignment="1" applyProtection="1">
      <alignment horizontal="center" vertical="center" wrapText="1"/>
    </xf>
    <xf numFmtId="0" fontId="16" fillId="2" borderId="39" xfId="0" applyFont="1" applyFill="1" applyBorder="1" applyAlignment="1" applyProtection="1">
      <alignment horizontal="center" vertical="center" textRotation="90" wrapText="1" shrinkToFit="1"/>
    </xf>
    <xf numFmtId="0" fontId="16" fillId="2" borderId="61" xfId="0" applyFont="1" applyFill="1" applyBorder="1" applyAlignment="1" applyProtection="1">
      <alignment horizontal="center" vertical="center" textRotation="90" wrapText="1" shrinkToFit="1"/>
    </xf>
    <xf numFmtId="0" fontId="3" fillId="2" borderId="42" xfId="0" applyFont="1" applyFill="1" applyBorder="1" applyAlignment="1" applyProtection="1">
      <alignment horizontal="center" vertical="center" textRotation="90"/>
    </xf>
    <xf numFmtId="0" fontId="3" fillId="2" borderId="59" xfId="0" applyFont="1" applyFill="1" applyBorder="1" applyAlignment="1" applyProtection="1">
      <alignment horizontal="center" vertical="center" textRotation="90"/>
    </xf>
    <xf numFmtId="0" fontId="28" fillId="2" borderId="43" xfId="0" applyFont="1" applyFill="1" applyBorder="1" applyAlignment="1" applyProtection="1">
      <alignment horizontal="center" vertical="center" textRotation="90" wrapText="1" shrinkToFit="1"/>
    </xf>
    <xf numFmtId="0" fontId="28" fillId="2" borderId="62" xfId="0" applyFont="1" applyFill="1" applyBorder="1" applyAlignment="1" applyProtection="1">
      <alignment horizontal="center" vertical="center" textRotation="90" wrapText="1" shrinkToFit="1"/>
    </xf>
    <xf numFmtId="0" fontId="16" fillId="2" borderId="39" xfId="0" applyFont="1" applyFill="1" applyBorder="1" applyAlignment="1" applyProtection="1">
      <alignment horizontal="center" vertical="center" textRotation="90"/>
    </xf>
    <xf numFmtId="0" fontId="16" fillId="2" borderId="61" xfId="0" applyFont="1" applyFill="1" applyBorder="1" applyAlignment="1" applyProtection="1">
      <alignment horizontal="center" vertical="center" textRotation="90"/>
    </xf>
    <xf numFmtId="0" fontId="3" fillId="2" borderId="36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/>
    </xf>
    <xf numFmtId="0" fontId="3" fillId="2" borderId="96" xfId="0" applyFont="1" applyFill="1" applyBorder="1" applyAlignment="1" applyProtection="1">
      <alignment horizontal="center" vertical="center"/>
    </xf>
    <xf numFmtId="0" fontId="3" fillId="2" borderId="45" xfId="0" applyFont="1" applyFill="1" applyBorder="1" applyAlignment="1" applyProtection="1">
      <alignment horizontal="center" vertical="center"/>
    </xf>
    <xf numFmtId="0" fontId="3" fillId="2" borderId="98" xfId="0" applyFont="1" applyFill="1" applyBorder="1" applyAlignment="1" applyProtection="1">
      <alignment horizontal="center" vertical="center"/>
    </xf>
    <xf numFmtId="0" fontId="3" fillId="2" borderId="99" xfId="0" applyFont="1" applyFill="1" applyBorder="1" applyAlignment="1" applyProtection="1">
      <alignment horizontal="center" vertical="center"/>
    </xf>
    <xf numFmtId="0" fontId="3" fillId="2" borderId="36" xfId="0" applyFont="1" applyFill="1" applyBorder="1" applyAlignment="1" applyProtection="1">
      <alignment horizontal="center" vertical="center" shrinkToFit="1"/>
    </xf>
    <xf numFmtId="0" fontId="3" fillId="2" borderId="19" xfId="0" applyFont="1" applyFill="1" applyBorder="1" applyAlignment="1" applyProtection="1">
      <alignment horizontal="center" vertical="center" shrinkToFit="1"/>
    </xf>
    <xf numFmtId="0" fontId="3" fillId="2" borderId="96" xfId="0" applyFont="1" applyFill="1" applyBorder="1" applyAlignment="1" applyProtection="1">
      <alignment horizontal="center" vertical="center" shrinkToFit="1"/>
    </xf>
    <xf numFmtId="0" fontId="3" fillId="2" borderId="45" xfId="0" applyFont="1" applyFill="1" applyBorder="1" applyAlignment="1" applyProtection="1">
      <alignment horizontal="center" vertical="center" shrinkToFit="1"/>
    </xf>
    <xf numFmtId="0" fontId="3" fillId="2" borderId="98" xfId="0" applyFont="1" applyFill="1" applyBorder="1" applyAlignment="1" applyProtection="1">
      <alignment horizontal="center" vertical="center" shrinkToFit="1"/>
    </xf>
    <xf numFmtId="0" fontId="3" fillId="2" borderId="99" xfId="0" applyFont="1" applyFill="1" applyBorder="1" applyAlignment="1" applyProtection="1">
      <alignment horizontal="center" vertical="center" shrinkToFit="1"/>
    </xf>
    <xf numFmtId="0" fontId="16" fillId="2" borderId="42" xfId="0" applyFont="1" applyFill="1" applyBorder="1" applyAlignment="1" applyProtection="1">
      <alignment horizontal="center" vertical="center" textRotation="90" wrapText="1"/>
    </xf>
    <xf numFmtId="0" fontId="16" fillId="2" borderId="59" xfId="0" applyFont="1" applyFill="1" applyBorder="1" applyAlignment="1" applyProtection="1">
      <alignment horizontal="center" vertical="center" textRotation="90" wrapText="1"/>
    </xf>
    <xf numFmtId="0" fontId="3" fillId="2" borderId="24" xfId="0" applyFont="1" applyFill="1" applyBorder="1" applyAlignment="1" applyProtection="1">
      <alignment horizontal="center" vertical="center" textRotation="90" wrapText="1" shrinkToFit="1"/>
    </xf>
    <xf numFmtId="0" fontId="3" fillId="2" borderId="12" xfId="0" applyFont="1" applyFill="1" applyBorder="1" applyAlignment="1" applyProtection="1">
      <alignment horizontal="center" vertical="center" textRotation="90" wrapText="1" shrinkToFit="1"/>
    </xf>
    <xf numFmtId="0" fontId="3" fillId="2" borderId="18" xfId="0" applyNumberFormat="1" applyFont="1" applyFill="1" applyBorder="1" applyAlignment="1" applyProtection="1">
      <alignment horizontal="center" vertical="center" wrapText="1"/>
    </xf>
    <xf numFmtId="0" fontId="3" fillId="2" borderId="19" xfId="0" applyNumberFormat="1" applyFont="1" applyFill="1" applyBorder="1" applyAlignment="1" applyProtection="1">
      <alignment horizontal="center" vertical="center" wrapText="1"/>
    </xf>
    <xf numFmtId="0" fontId="3" fillId="2" borderId="96" xfId="0" applyNumberFormat="1" applyFont="1" applyFill="1" applyBorder="1" applyAlignment="1" applyProtection="1">
      <alignment horizontal="center" vertical="center" wrapText="1"/>
    </xf>
    <xf numFmtId="0" fontId="3" fillId="2" borderId="97" xfId="0" applyNumberFormat="1" applyFont="1" applyFill="1" applyBorder="1" applyAlignment="1" applyProtection="1">
      <alignment horizontal="center" vertical="center" wrapText="1"/>
    </xf>
    <xf numFmtId="0" fontId="3" fillId="2" borderId="98" xfId="0" applyNumberFormat="1" applyFont="1" applyFill="1" applyBorder="1" applyAlignment="1" applyProtection="1">
      <alignment horizontal="center" vertical="center" wrapText="1"/>
    </xf>
    <xf numFmtId="0" fontId="3" fillId="2" borderId="99" xfId="0" applyNumberFormat="1" applyFont="1" applyFill="1" applyBorder="1" applyAlignment="1" applyProtection="1">
      <alignment horizontal="center" vertical="center" wrapText="1"/>
    </xf>
    <xf numFmtId="0" fontId="3" fillId="2" borderId="36" xfId="0" applyNumberFormat="1" applyFont="1" applyFill="1" applyBorder="1" applyAlignment="1" applyProtection="1">
      <alignment horizontal="center" vertical="center" wrapText="1"/>
    </xf>
    <xf numFmtId="0" fontId="3" fillId="2" borderId="45" xfId="0" applyNumberFormat="1" applyFont="1" applyFill="1" applyBorder="1" applyAlignment="1" applyProtection="1">
      <alignment horizontal="center" vertical="center" wrapText="1"/>
    </xf>
    <xf numFmtId="0" fontId="3" fillId="2" borderId="37" xfId="0" applyFont="1" applyFill="1" applyBorder="1" applyAlignment="1" applyProtection="1">
      <alignment horizontal="center" vertical="center" textRotation="90" wrapText="1" shrinkToFit="1"/>
    </xf>
    <xf numFmtId="0" fontId="3" fillId="2" borderId="48" xfId="0" applyFont="1" applyFill="1" applyBorder="1" applyAlignment="1" applyProtection="1">
      <alignment horizontal="center" vertical="center" textRotation="90" wrapText="1" shrinkToFit="1"/>
    </xf>
    <xf numFmtId="0" fontId="3" fillId="2" borderId="66" xfId="0" applyFont="1" applyFill="1" applyBorder="1" applyAlignment="1" applyProtection="1">
      <alignment horizontal="center" vertical="center" textRotation="90" wrapText="1" shrinkToFit="1"/>
    </xf>
    <xf numFmtId="0" fontId="3" fillId="2" borderId="36" xfId="0" applyFont="1" applyFill="1" applyBorder="1" applyAlignment="1" applyProtection="1">
      <alignment horizontal="center" vertical="center" wrapText="1" shrinkToFit="1"/>
    </xf>
    <xf numFmtId="0" fontId="3" fillId="2" borderId="19" xfId="0" applyFont="1" applyFill="1" applyBorder="1" applyAlignment="1" applyProtection="1">
      <alignment horizontal="center" vertical="center" wrapText="1" shrinkToFit="1"/>
    </xf>
    <xf numFmtId="0" fontId="3" fillId="2" borderId="26" xfId="0" applyNumberFormat="1" applyFont="1" applyFill="1" applyBorder="1" applyAlignment="1" applyProtection="1">
      <alignment horizontal="center" vertical="center" textRotation="90" wrapText="1" shrinkToFit="1"/>
    </xf>
    <xf numFmtId="0" fontId="3" fillId="2" borderId="31" xfId="0" applyNumberFormat="1" applyFont="1" applyFill="1" applyBorder="1" applyAlignment="1" applyProtection="1">
      <alignment horizontal="center" vertical="center" textRotation="90" wrapText="1" shrinkToFit="1"/>
    </xf>
    <xf numFmtId="0" fontId="16" fillId="2" borderId="42" xfId="0" applyNumberFormat="1" applyFont="1" applyFill="1" applyBorder="1" applyAlignment="1" applyProtection="1">
      <alignment horizontal="center" vertical="center" textRotation="90" wrapText="1" shrinkToFit="1"/>
    </xf>
    <xf numFmtId="0" fontId="16" fillId="2" borderId="59" xfId="0" applyNumberFormat="1" applyFont="1" applyFill="1" applyBorder="1" applyAlignment="1" applyProtection="1">
      <alignment horizontal="center" vertical="center" textRotation="90" wrapText="1" shrinkToFit="1"/>
    </xf>
    <xf numFmtId="0" fontId="16" fillId="2" borderId="43" xfId="0" applyNumberFormat="1" applyFont="1" applyFill="1" applyBorder="1" applyAlignment="1" applyProtection="1">
      <alignment horizontal="center" vertical="center" textRotation="90" wrapText="1" shrinkToFit="1"/>
    </xf>
    <xf numFmtId="0" fontId="16" fillId="2" borderId="62" xfId="0" applyNumberFormat="1" applyFont="1" applyFill="1" applyBorder="1" applyAlignment="1" applyProtection="1">
      <alignment horizontal="center" vertical="center" textRotation="90" wrapText="1" shrinkToFit="1"/>
    </xf>
    <xf numFmtId="0" fontId="3" fillId="2" borderId="24" xfId="0" applyFont="1" applyFill="1" applyBorder="1" applyAlignment="1" applyProtection="1">
      <alignment horizontal="center" vertical="center" wrapText="1" shrinkToFit="1"/>
    </xf>
    <xf numFmtId="0" fontId="7" fillId="0" borderId="109" xfId="0" applyNumberFormat="1" applyFont="1" applyBorder="1" applyAlignment="1" applyProtection="1">
      <alignment horizontal="center" vertical="center"/>
    </xf>
    <xf numFmtId="0" fontId="7" fillId="0" borderId="25" xfId="0" applyNumberFormat="1" applyFont="1" applyBorder="1" applyAlignment="1" applyProtection="1">
      <alignment horizontal="center" vertical="center"/>
    </xf>
    <xf numFmtId="0" fontId="7" fillId="0" borderId="21" xfId="0" applyNumberFormat="1" applyFont="1" applyBorder="1" applyAlignment="1" applyProtection="1">
      <alignment horizontal="center" vertical="center"/>
    </xf>
    <xf numFmtId="0" fontId="7" fillId="0" borderId="86" xfId="0" applyNumberFormat="1" applyFont="1" applyBorder="1" applyAlignment="1" applyProtection="1">
      <alignment horizontal="center" vertical="center"/>
    </xf>
    <xf numFmtId="0" fontId="7" fillId="0" borderId="110" xfId="0" applyNumberFormat="1" applyFont="1" applyBorder="1" applyAlignment="1" applyProtection="1">
      <alignment horizontal="center" vertical="center"/>
    </xf>
    <xf numFmtId="0" fontId="7" fillId="0" borderId="13" xfId="0" applyNumberFormat="1" applyFont="1" applyBorder="1" applyAlignment="1" applyProtection="1">
      <alignment horizontal="center" vertical="center"/>
    </xf>
    <xf numFmtId="0" fontId="7" fillId="0" borderId="107" xfId="0" applyNumberFormat="1" applyFont="1" applyBorder="1" applyAlignment="1" applyProtection="1">
      <alignment horizontal="center" vertical="center"/>
    </xf>
    <xf numFmtId="0" fontId="7" fillId="0" borderId="111" xfId="0" applyNumberFormat="1" applyFont="1" applyBorder="1" applyAlignment="1" applyProtection="1">
      <alignment horizontal="center" vertical="center"/>
    </xf>
    <xf numFmtId="0" fontId="11" fillId="2" borderId="21" xfId="0" applyFont="1" applyFill="1" applyBorder="1" applyAlignment="1" applyProtection="1">
      <alignment horizontal="center" vertical="center"/>
    </xf>
    <xf numFmtId="0" fontId="19" fillId="2" borderId="32" xfId="0" applyFont="1" applyFill="1" applyBorder="1" applyAlignment="1" applyProtection="1">
      <alignment horizontal="center" vertical="center" wrapText="1"/>
    </xf>
    <xf numFmtId="0" fontId="19" fillId="2" borderId="33" xfId="0" applyFont="1" applyFill="1" applyBorder="1" applyAlignment="1" applyProtection="1">
      <alignment horizontal="center" vertical="center" wrapText="1"/>
    </xf>
    <xf numFmtId="0" fontId="19" fillId="2" borderId="35" xfId="0" applyFont="1" applyFill="1" applyBorder="1" applyAlignment="1" applyProtection="1">
      <alignment horizontal="center" vertical="center" wrapText="1"/>
    </xf>
    <xf numFmtId="0" fontId="19" fillId="2" borderId="34" xfId="0" applyFont="1" applyFill="1" applyBorder="1" applyAlignment="1" applyProtection="1">
      <alignment horizontal="center" vertical="center" wrapText="1"/>
    </xf>
    <xf numFmtId="0" fontId="19" fillId="2" borderId="19" xfId="0" applyFont="1" applyFill="1" applyBorder="1" applyAlignment="1" applyProtection="1">
      <alignment horizontal="center" vertical="center" wrapText="1"/>
    </xf>
    <xf numFmtId="0" fontId="19" fillId="2" borderId="96" xfId="0" applyFont="1" applyFill="1" applyBorder="1" applyAlignment="1" applyProtection="1">
      <alignment horizontal="center" vertical="center" wrapText="1"/>
    </xf>
    <xf numFmtId="0" fontId="9" fillId="2" borderId="108" xfId="0" applyFont="1" applyFill="1" applyBorder="1" applyAlignment="1" applyProtection="1">
      <alignment horizontal="center" vertical="center" wrapText="1"/>
    </xf>
    <xf numFmtId="0" fontId="9" fillId="2" borderId="101" xfId="0" applyFont="1" applyFill="1" applyBorder="1" applyAlignment="1" applyProtection="1">
      <alignment horizontal="center" vertical="center" wrapText="1"/>
    </xf>
    <xf numFmtId="0" fontId="9" fillId="2" borderId="104" xfId="0" applyFont="1" applyFill="1" applyBorder="1" applyAlignment="1" applyProtection="1">
      <alignment horizontal="center" vertical="center" wrapText="1"/>
    </xf>
    <xf numFmtId="0" fontId="9" fillId="2" borderId="108" xfId="0" applyFont="1" applyFill="1" applyBorder="1" applyAlignment="1" applyProtection="1">
      <alignment horizontal="center" vertical="center" wrapText="1" shrinkToFit="1"/>
    </xf>
    <xf numFmtId="0" fontId="9" fillId="2" borderId="101" xfId="0" applyFont="1" applyFill="1" applyBorder="1" applyAlignment="1" applyProtection="1">
      <alignment horizontal="center" vertical="center" wrapText="1" shrinkToFit="1"/>
    </xf>
    <xf numFmtId="0" fontId="9" fillId="2" borderId="104" xfId="0" applyFont="1" applyFill="1" applyBorder="1" applyAlignment="1" applyProtection="1">
      <alignment horizontal="center" vertical="center" wrapText="1" shrinkToFit="1"/>
    </xf>
    <xf numFmtId="0" fontId="9" fillId="2" borderId="7" xfId="0" applyFont="1" applyFill="1" applyBorder="1" applyAlignment="1" applyProtection="1">
      <alignment horizontal="center" vertical="center" wrapText="1"/>
    </xf>
    <xf numFmtId="0" fontId="7" fillId="2" borderId="23" xfId="0" applyNumberFormat="1" applyFont="1" applyFill="1" applyBorder="1" applyAlignment="1" applyProtection="1">
      <alignment horizontal="center" vertical="center" wrapText="1"/>
    </xf>
    <xf numFmtId="0" fontId="7" fillId="2" borderId="24" xfId="0" applyNumberFormat="1" applyFont="1" applyFill="1" applyBorder="1" applyAlignment="1" applyProtection="1">
      <alignment horizontal="center" vertical="center" wrapText="1"/>
    </xf>
    <xf numFmtId="0" fontId="7" fillId="2" borderId="2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/>
    </xf>
    <xf numFmtId="0" fontId="7" fillId="0" borderId="11" xfId="0" applyNumberFormat="1" applyFont="1" applyBorder="1" applyAlignment="1" applyProtection="1">
      <alignment horizontal="center" vertical="center"/>
    </xf>
    <xf numFmtId="0" fontId="7" fillId="0" borderId="12" xfId="0" applyNumberFormat="1" applyFont="1" applyBorder="1" applyAlignment="1" applyProtection="1">
      <alignment horizontal="center" vertical="center"/>
    </xf>
    <xf numFmtId="0" fontId="7" fillId="0" borderId="17" xfId="0" applyNumberFormat="1" applyFont="1" applyBorder="1" applyAlignment="1" applyProtection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3 2" xfId="4" xr:uid="{00000000-0005-0000-0000-000004000000}"/>
  </cellStyles>
  <dxfs count="23">
    <dxf>
      <font>
        <color theme="0"/>
      </font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E7E200"/>
      <color rgb="FF00A1DA"/>
      <color rgb="FFD6D1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123825</xdr:colOff>
      <xdr:row>1</xdr:row>
      <xdr:rowOff>57150</xdr:rowOff>
    </xdr:from>
    <xdr:to>
      <xdr:col>36</xdr:col>
      <xdr:colOff>38100</xdr:colOff>
      <xdr:row>2</xdr:row>
      <xdr:rowOff>114300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AC2CBC56-D5BF-4366-95EC-6CB84556C9EA}"/>
            </a:ext>
          </a:extLst>
        </xdr:cNvPr>
        <xdr:cNvSpPr/>
      </xdr:nvSpPr>
      <xdr:spPr>
        <a:xfrm>
          <a:off x="6286500" y="114300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</xdr:row>
      <xdr:rowOff>133351</xdr:rowOff>
    </xdr:from>
    <xdr:to>
      <xdr:col>37</xdr:col>
      <xdr:colOff>38100</xdr:colOff>
      <xdr:row>2</xdr:row>
      <xdr:rowOff>190501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943725" y="19050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S68"/>
  <sheetViews>
    <sheetView showGridLines="0" zoomScaleNormal="100" workbookViewId="0">
      <selection activeCell="M4" sqref="M4"/>
    </sheetView>
  </sheetViews>
  <sheetFormatPr defaultColWidth="9.140625" defaultRowHeight="17.25" x14ac:dyDescent="0.2"/>
  <cols>
    <col min="1" max="1" width="1" style="1" customWidth="1"/>
    <col min="2" max="2" width="2.85546875" style="1" customWidth="1"/>
    <col min="3" max="41" width="3" style="1" customWidth="1"/>
    <col min="42" max="42" width="11" style="1" customWidth="1"/>
    <col min="43" max="43" width="3.5703125" style="1" customWidth="1"/>
    <col min="44" max="44" width="0.85546875" style="1" customWidth="1"/>
    <col min="45" max="16384" width="9.140625" style="1"/>
  </cols>
  <sheetData>
    <row r="1" spans="1:44" ht="5.0999999999999996" customHeight="1" thickTop="1" thickBot="1" x14ac:dyDescent="0.25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6"/>
    </row>
    <row r="2" spans="1:44" ht="29.1" customHeight="1" x14ac:dyDescent="0.2">
      <c r="A2" s="2"/>
      <c r="B2" s="200" t="s">
        <v>80</v>
      </c>
      <c r="C2" s="201"/>
      <c r="D2" s="201"/>
      <c r="E2" s="201"/>
      <c r="F2" s="201"/>
      <c r="G2" s="201"/>
      <c r="H2" s="201"/>
      <c r="I2" s="202"/>
      <c r="M2" s="297" t="s">
        <v>92</v>
      </c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194"/>
      <c r="AH2" s="3"/>
      <c r="AI2" s="4"/>
      <c r="AK2" s="5"/>
      <c r="AL2" s="299" t="s">
        <v>82</v>
      </c>
      <c r="AM2" s="300"/>
      <c r="AN2" s="300"/>
      <c r="AO2" s="300"/>
      <c r="AP2" s="300"/>
      <c r="AQ2" s="301"/>
      <c r="AR2" s="6"/>
    </row>
    <row r="3" spans="1:44" ht="27" customHeight="1" thickBot="1" x14ac:dyDescent="0.25">
      <c r="A3" s="2"/>
      <c r="B3" s="203"/>
      <c r="C3" s="204"/>
      <c r="D3" s="204"/>
      <c r="E3" s="204"/>
      <c r="F3" s="204"/>
      <c r="G3" s="204"/>
      <c r="H3" s="204"/>
      <c r="I3" s="205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194"/>
      <c r="AH3" s="7"/>
      <c r="AI3" s="8"/>
      <c r="AK3" s="5"/>
      <c r="AL3" s="203"/>
      <c r="AM3" s="204"/>
      <c r="AN3" s="204"/>
      <c r="AO3" s="204"/>
      <c r="AP3" s="204"/>
      <c r="AQ3" s="205"/>
      <c r="AR3" s="6"/>
    </row>
    <row r="4" spans="1:44" ht="3.75" customHeight="1" thickBot="1" x14ac:dyDescent="0.25">
      <c r="A4" s="2"/>
      <c r="B4" s="9"/>
      <c r="C4" s="9"/>
      <c r="D4" s="9"/>
      <c r="E4" s="3"/>
      <c r="F4" s="3"/>
      <c r="G4" s="3"/>
      <c r="H4" s="10"/>
      <c r="I4" s="10"/>
      <c r="M4" s="11"/>
      <c r="N4" s="11"/>
      <c r="O4" s="11"/>
      <c r="P4" s="11"/>
      <c r="Q4" s="12"/>
      <c r="R4" s="8"/>
      <c r="S4" s="8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8"/>
      <c r="AK4" s="5"/>
      <c r="AL4" s="9"/>
      <c r="AM4" s="9"/>
      <c r="AN4" s="9"/>
      <c r="AO4" s="9"/>
      <c r="AP4" s="9"/>
      <c r="AQ4" s="10"/>
      <c r="AR4" s="6"/>
    </row>
    <row r="5" spans="1:44" ht="27" customHeight="1" x14ac:dyDescent="0.2">
      <c r="A5" s="2"/>
      <c r="B5" s="291" t="s">
        <v>81</v>
      </c>
      <c r="C5" s="292"/>
      <c r="D5" s="292"/>
      <c r="E5" s="292"/>
      <c r="F5" s="292"/>
      <c r="G5" s="292"/>
      <c r="H5" s="292"/>
      <c r="I5" s="293"/>
      <c r="M5" s="302"/>
      <c r="N5" s="303"/>
      <c r="O5" s="303"/>
      <c r="P5" s="303"/>
      <c r="Q5" s="304"/>
      <c r="R5" s="305" t="s">
        <v>1</v>
      </c>
      <c r="S5" s="306"/>
      <c r="T5" s="306"/>
      <c r="U5" s="306"/>
      <c r="V5" s="306"/>
      <c r="W5" s="14"/>
      <c r="X5" s="14"/>
      <c r="Z5" s="302"/>
      <c r="AA5" s="303"/>
      <c r="AB5" s="303"/>
      <c r="AC5" s="303"/>
      <c r="AD5" s="304"/>
      <c r="AE5" s="305" t="s">
        <v>2</v>
      </c>
      <c r="AF5" s="306"/>
      <c r="AG5" s="306"/>
      <c r="AH5" s="306"/>
      <c r="AI5" s="306"/>
      <c r="AK5" s="15"/>
      <c r="AL5" s="291" t="s">
        <v>0</v>
      </c>
      <c r="AM5" s="292"/>
      <c r="AN5" s="292"/>
      <c r="AO5" s="292"/>
      <c r="AP5" s="292"/>
      <c r="AQ5" s="293"/>
      <c r="AR5" s="6"/>
    </row>
    <row r="6" spans="1:44" ht="5.0999999999999996" customHeight="1" x14ac:dyDescent="0.2">
      <c r="A6" s="2"/>
      <c r="B6" s="274"/>
      <c r="C6" s="275"/>
      <c r="D6" s="275"/>
      <c r="E6" s="275"/>
      <c r="F6" s="275"/>
      <c r="G6" s="275"/>
      <c r="H6" s="275"/>
      <c r="I6" s="276"/>
      <c r="M6" s="11"/>
      <c r="N6" s="11"/>
      <c r="O6" s="11"/>
      <c r="P6" s="11"/>
      <c r="Q6" s="16"/>
      <c r="R6" s="10"/>
      <c r="S6" s="1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  <c r="AG6" s="18"/>
      <c r="AH6" s="18"/>
      <c r="AI6" s="19"/>
      <c r="AK6" s="15"/>
      <c r="AL6" s="274"/>
      <c r="AM6" s="275"/>
      <c r="AN6" s="275"/>
      <c r="AO6" s="275"/>
      <c r="AP6" s="275"/>
      <c r="AQ6" s="276"/>
      <c r="AR6" s="6"/>
    </row>
    <row r="7" spans="1:44" ht="24.95" customHeight="1" thickBot="1" x14ac:dyDescent="0.25">
      <c r="A7" s="2"/>
      <c r="B7" s="277"/>
      <c r="C7" s="278"/>
      <c r="D7" s="278"/>
      <c r="E7" s="278"/>
      <c r="F7" s="278"/>
      <c r="G7" s="278"/>
      <c r="H7" s="278"/>
      <c r="I7" s="279"/>
      <c r="L7" s="280" t="s">
        <v>3</v>
      </c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2"/>
      <c r="AK7" s="15"/>
      <c r="AL7" s="277"/>
      <c r="AM7" s="278"/>
      <c r="AN7" s="278"/>
      <c r="AO7" s="278"/>
      <c r="AP7" s="278"/>
      <c r="AQ7" s="279"/>
      <c r="AR7" s="6"/>
    </row>
    <row r="8" spans="1:44" ht="4.7" customHeight="1" thickBot="1" x14ac:dyDescent="0.25">
      <c r="A8" s="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6"/>
    </row>
    <row r="9" spans="1:44" ht="15.75" customHeight="1" thickBot="1" x14ac:dyDescent="0.25">
      <c r="A9" s="2"/>
      <c r="B9" s="283">
        <v>4</v>
      </c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>
        <v>3</v>
      </c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7">
        <v>2</v>
      </c>
      <c r="AA9" s="284"/>
      <c r="AB9" s="284"/>
      <c r="AC9" s="284"/>
      <c r="AD9" s="284"/>
      <c r="AE9" s="284"/>
      <c r="AF9" s="284"/>
      <c r="AG9" s="284"/>
      <c r="AH9" s="288"/>
      <c r="AI9" s="287">
        <v>1</v>
      </c>
      <c r="AJ9" s="284"/>
      <c r="AK9" s="284"/>
      <c r="AL9" s="284"/>
      <c r="AM9" s="284"/>
      <c r="AN9" s="284"/>
      <c r="AO9" s="288"/>
      <c r="AP9" s="289"/>
      <c r="AQ9" s="290"/>
      <c r="AR9" s="6"/>
    </row>
    <row r="10" spans="1:44" s="22" customFormat="1" ht="33" customHeight="1" x14ac:dyDescent="0.2">
      <c r="A10" s="20"/>
      <c r="B10" s="270" t="s">
        <v>4</v>
      </c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7" t="s">
        <v>5</v>
      </c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9"/>
      <c r="Z10" s="254" t="s">
        <v>6</v>
      </c>
      <c r="AA10" s="255"/>
      <c r="AB10" s="255"/>
      <c r="AC10" s="255"/>
      <c r="AD10" s="255"/>
      <c r="AE10" s="255"/>
      <c r="AF10" s="255"/>
      <c r="AG10" s="255"/>
      <c r="AH10" s="256"/>
      <c r="AI10" s="257" t="s">
        <v>7</v>
      </c>
      <c r="AJ10" s="258"/>
      <c r="AK10" s="258"/>
      <c r="AL10" s="258"/>
      <c r="AM10" s="258"/>
      <c r="AN10" s="258"/>
      <c r="AO10" s="259"/>
      <c r="AP10" s="260" t="s">
        <v>83</v>
      </c>
      <c r="AQ10" s="263" t="s">
        <v>8</v>
      </c>
      <c r="AR10" s="21"/>
    </row>
    <row r="11" spans="1:44" s="22" customFormat="1" ht="40.5" customHeight="1" x14ac:dyDescent="0.2">
      <c r="A11" s="20"/>
      <c r="B11" s="266" t="s">
        <v>9</v>
      </c>
      <c r="C11" s="267"/>
      <c r="D11" s="267"/>
      <c r="E11" s="268" t="s">
        <v>10</v>
      </c>
      <c r="F11" s="267"/>
      <c r="G11" s="267"/>
      <c r="H11" s="267"/>
      <c r="I11" s="267"/>
      <c r="J11" s="269"/>
      <c r="K11" s="268" t="s">
        <v>11</v>
      </c>
      <c r="L11" s="267"/>
      <c r="M11" s="250" t="s">
        <v>12</v>
      </c>
      <c r="N11" s="222" t="s">
        <v>13</v>
      </c>
      <c r="O11" s="223"/>
      <c r="P11" s="217" t="s">
        <v>14</v>
      </c>
      <c r="Q11" s="241" t="s">
        <v>15</v>
      </c>
      <c r="R11" s="268" t="s">
        <v>16</v>
      </c>
      <c r="S11" s="269"/>
      <c r="T11" s="248" t="s">
        <v>17</v>
      </c>
      <c r="U11" s="248"/>
      <c r="V11" s="248"/>
      <c r="W11" s="248" t="s">
        <v>18</v>
      </c>
      <c r="X11" s="248"/>
      <c r="Y11" s="249"/>
      <c r="Z11" s="250" t="s">
        <v>19</v>
      </c>
      <c r="AA11" s="217" t="s">
        <v>20</v>
      </c>
      <c r="AB11" s="251" t="s">
        <v>21</v>
      </c>
      <c r="AC11" s="250" t="s">
        <v>12</v>
      </c>
      <c r="AD11" s="217" t="s">
        <v>22</v>
      </c>
      <c r="AE11" s="222" t="s">
        <v>13</v>
      </c>
      <c r="AF11" s="223"/>
      <c r="AG11" s="217" t="s">
        <v>23</v>
      </c>
      <c r="AH11" s="220" t="s">
        <v>16</v>
      </c>
      <c r="AI11" s="226" t="s">
        <v>24</v>
      </c>
      <c r="AJ11" s="271" t="s">
        <v>25</v>
      </c>
      <c r="AK11" s="216" t="s">
        <v>12</v>
      </c>
      <c r="AL11" s="217" t="s">
        <v>22</v>
      </c>
      <c r="AM11" s="217" t="s">
        <v>13</v>
      </c>
      <c r="AN11" s="216" t="s">
        <v>23</v>
      </c>
      <c r="AO11" s="219" t="s">
        <v>16</v>
      </c>
      <c r="AP11" s="261"/>
      <c r="AQ11" s="264"/>
      <c r="AR11" s="21"/>
    </row>
    <row r="12" spans="1:44" s="22" customFormat="1" ht="33" customHeight="1" x14ac:dyDescent="0.2">
      <c r="A12" s="20"/>
      <c r="B12" s="229" t="s">
        <v>12</v>
      </c>
      <c r="C12" s="217" t="s">
        <v>26</v>
      </c>
      <c r="D12" s="231" t="s">
        <v>27</v>
      </c>
      <c r="E12" s="233" t="s">
        <v>22</v>
      </c>
      <c r="F12" s="210" t="s">
        <v>28</v>
      </c>
      <c r="G12" s="235" t="s">
        <v>29</v>
      </c>
      <c r="H12" s="220" t="s">
        <v>15</v>
      </c>
      <c r="I12" s="237" t="s">
        <v>16</v>
      </c>
      <c r="J12" s="238"/>
      <c r="K12" s="239" t="s">
        <v>30</v>
      </c>
      <c r="L12" s="217" t="s">
        <v>31</v>
      </c>
      <c r="M12" s="233"/>
      <c r="N12" s="210" t="s">
        <v>28</v>
      </c>
      <c r="O12" s="210" t="s">
        <v>29</v>
      </c>
      <c r="P12" s="210"/>
      <c r="Q12" s="242"/>
      <c r="R12" s="250" t="s">
        <v>32</v>
      </c>
      <c r="S12" s="220" t="s">
        <v>33</v>
      </c>
      <c r="T12" s="244" t="s">
        <v>34</v>
      </c>
      <c r="U12" s="206" t="s">
        <v>35</v>
      </c>
      <c r="V12" s="246" t="s">
        <v>36</v>
      </c>
      <c r="W12" s="244" t="s">
        <v>37</v>
      </c>
      <c r="X12" s="206" t="s">
        <v>38</v>
      </c>
      <c r="Y12" s="208" t="s">
        <v>36</v>
      </c>
      <c r="Z12" s="233"/>
      <c r="AA12" s="210"/>
      <c r="AB12" s="252"/>
      <c r="AC12" s="233"/>
      <c r="AD12" s="210"/>
      <c r="AE12" s="210" t="s">
        <v>28</v>
      </c>
      <c r="AF12" s="210" t="s">
        <v>29</v>
      </c>
      <c r="AG12" s="210"/>
      <c r="AH12" s="224"/>
      <c r="AI12" s="227"/>
      <c r="AJ12" s="272"/>
      <c r="AK12" s="217"/>
      <c r="AL12" s="210"/>
      <c r="AM12" s="210"/>
      <c r="AN12" s="217"/>
      <c r="AO12" s="220"/>
      <c r="AP12" s="261"/>
      <c r="AQ12" s="264"/>
      <c r="AR12" s="21"/>
    </row>
    <row r="13" spans="1:44" s="22" customFormat="1" ht="39.75" customHeight="1" thickBot="1" x14ac:dyDescent="0.25">
      <c r="A13" s="20"/>
      <c r="B13" s="230"/>
      <c r="C13" s="211"/>
      <c r="D13" s="232"/>
      <c r="E13" s="234"/>
      <c r="F13" s="211"/>
      <c r="G13" s="236"/>
      <c r="H13" s="225"/>
      <c r="I13" s="193" t="s">
        <v>32</v>
      </c>
      <c r="J13" s="192" t="s">
        <v>33</v>
      </c>
      <c r="K13" s="240"/>
      <c r="L13" s="211"/>
      <c r="M13" s="234"/>
      <c r="N13" s="211"/>
      <c r="O13" s="211"/>
      <c r="P13" s="211"/>
      <c r="Q13" s="243"/>
      <c r="R13" s="234"/>
      <c r="S13" s="225"/>
      <c r="T13" s="245"/>
      <c r="U13" s="207"/>
      <c r="V13" s="247"/>
      <c r="W13" s="245"/>
      <c r="X13" s="207"/>
      <c r="Y13" s="209"/>
      <c r="Z13" s="234"/>
      <c r="AA13" s="211"/>
      <c r="AB13" s="253"/>
      <c r="AC13" s="234"/>
      <c r="AD13" s="211"/>
      <c r="AE13" s="211"/>
      <c r="AF13" s="211"/>
      <c r="AG13" s="211"/>
      <c r="AH13" s="225"/>
      <c r="AI13" s="228"/>
      <c r="AJ13" s="273"/>
      <c r="AK13" s="218"/>
      <c r="AL13" s="211"/>
      <c r="AM13" s="211"/>
      <c r="AN13" s="218"/>
      <c r="AO13" s="221"/>
      <c r="AP13" s="262"/>
      <c r="AQ13" s="265"/>
      <c r="AR13" s="21"/>
    </row>
    <row r="14" spans="1:44" s="22" customFormat="1" ht="30.95" customHeight="1" x14ac:dyDescent="0.2">
      <c r="A14" s="23"/>
      <c r="B14" s="24">
        <f t="shared" ref="B14:B45" si="0">SUM(C14:L14)</f>
        <v>0</v>
      </c>
      <c r="C14" s="26"/>
      <c r="D14" s="27"/>
      <c r="E14" s="28"/>
      <c r="F14" s="29"/>
      <c r="G14" s="29"/>
      <c r="H14" s="30"/>
      <c r="I14" s="31"/>
      <c r="J14" s="32"/>
      <c r="K14" s="33"/>
      <c r="L14" s="26"/>
      <c r="M14" s="35">
        <f>SUM(N14:S14)</f>
        <v>0</v>
      </c>
      <c r="N14" s="36"/>
      <c r="O14" s="37"/>
      <c r="P14" s="38"/>
      <c r="Q14" s="39"/>
      <c r="R14" s="40"/>
      <c r="S14" s="32"/>
      <c r="T14" s="34"/>
      <c r="U14" s="25"/>
      <c r="V14" s="41"/>
      <c r="W14" s="42"/>
      <c r="X14" s="25"/>
      <c r="Y14" s="41"/>
      <c r="Z14" s="28"/>
      <c r="AA14" s="26"/>
      <c r="AB14" s="30"/>
      <c r="AC14" s="43">
        <f>SUM(AE14:AH14)</f>
        <v>0</v>
      </c>
      <c r="AD14" s="44"/>
      <c r="AE14" s="29"/>
      <c r="AF14" s="29"/>
      <c r="AG14" s="29"/>
      <c r="AH14" s="30"/>
      <c r="AI14" s="45"/>
      <c r="AJ14" s="44"/>
      <c r="AK14" s="46">
        <f>SUM(AM14:AO14)</f>
        <v>0</v>
      </c>
      <c r="AL14" s="44"/>
      <c r="AM14" s="44"/>
      <c r="AN14" s="44"/>
      <c r="AO14" s="47"/>
      <c r="AP14" s="48"/>
      <c r="AQ14" s="49">
        <v>1</v>
      </c>
      <c r="AR14" s="50"/>
    </row>
    <row r="15" spans="1:44" s="22" customFormat="1" ht="30.95" customHeight="1" x14ac:dyDescent="0.2">
      <c r="A15" s="23"/>
      <c r="B15" s="51">
        <f t="shared" si="0"/>
        <v>0</v>
      </c>
      <c r="C15" s="53"/>
      <c r="D15" s="54"/>
      <c r="E15" s="55"/>
      <c r="F15" s="54"/>
      <c r="G15" s="54"/>
      <c r="H15" s="56"/>
      <c r="I15" s="57"/>
      <c r="J15" s="56"/>
      <c r="K15" s="58"/>
      <c r="L15" s="53"/>
      <c r="M15" s="59">
        <f t="shared" ref="M15:M63" si="1">SUM(N15:S15)</f>
        <v>0</v>
      </c>
      <c r="N15" s="60"/>
      <c r="O15" s="61"/>
      <c r="P15" s="61"/>
      <c r="Q15" s="62"/>
      <c r="R15" s="63"/>
      <c r="S15" s="64"/>
      <c r="T15" s="65"/>
      <c r="U15" s="52"/>
      <c r="V15" s="66"/>
      <c r="W15" s="67"/>
      <c r="X15" s="52"/>
      <c r="Y15" s="66"/>
      <c r="Z15" s="55"/>
      <c r="AA15" s="53"/>
      <c r="AB15" s="56"/>
      <c r="AC15" s="68">
        <f t="shared" ref="AC15:AC65" si="2">SUM(AE15:AH15)</f>
        <v>0</v>
      </c>
      <c r="AD15" s="53"/>
      <c r="AE15" s="54"/>
      <c r="AF15" s="54"/>
      <c r="AG15" s="54"/>
      <c r="AH15" s="56"/>
      <c r="AI15" s="69"/>
      <c r="AJ15" s="53"/>
      <c r="AK15" s="70">
        <f t="shared" ref="AK15:AK65" si="3">SUM(AM15:AO15)</f>
        <v>0</v>
      </c>
      <c r="AL15" s="53"/>
      <c r="AM15" s="53"/>
      <c r="AN15" s="53"/>
      <c r="AO15" s="71"/>
      <c r="AP15" s="72"/>
      <c r="AQ15" s="73">
        <f>AQ14+1</f>
        <v>2</v>
      </c>
      <c r="AR15" s="50"/>
    </row>
    <row r="16" spans="1:44" s="22" customFormat="1" ht="30.95" customHeight="1" x14ac:dyDescent="0.2">
      <c r="A16" s="23"/>
      <c r="B16" s="51">
        <f t="shared" si="0"/>
        <v>0</v>
      </c>
      <c r="C16" s="53"/>
      <c r="D16" s="54"/>
      <c r="E16" s="55"/>
      <c r="F16" s="54"/>
      <c r="G16" s="54"/>
      <c r="H16" s="56"/>
      <c r="I16" s="57"/>
      <c r="J16" s="56"/>
      <c r="K16" s="58"/>
      <c r="L16" s="53"/>
      <c r="M16" s="59">
        <f t="shared" si="1"/>
        <v>0</v>
      </c>
      <c r="N16" s="60"/>
      <c r="O16" s="61"/>
      <c r="P16" s="61"/>
      <c r="Q16" s="62"/>
      <c r="R16" s="63"/>
      <c r="S16" s="64"/>
      <c r="T16" s="65"/>
      <c r="U16" s="52"/>
      <c r="V16" s="66"/>
      <c r="W16" s="67"/>
      <c r="X16" s="52"/>
      <c r="Y16" s="66"/>
      <c r="Z16" s="55"/>
      <c r="AA16" s="53"/>
      <c r="AB16" s="56"/>
      <c r="AC16" s="68">
        <f t="shared" si="2"/>
        <v>0</v>
      </c>
      <c r="AD16" s="53"/>
      <c r="AE16" s="54"/>
      <c r="AF16" s="54"/>
      <c r="AG16" s="54"/>
      <c r="AH16" s="56"/>
      <c r="AI16" s="69"/>
      <c r="AJ16" s="53"/>
      <c r="AK16" s="70">
        <f t="shared" si="3"/>
        <v>0</v>
      </c>
      <c r="AL16" s="53"/>
      <c r="AM16" s="53"/>
      <c r="AN16" s="53"/>
      <c r="AO16" s="71"/>
      <c r="AP16" s="72"/>
      <c r="AQ16" s="73">
        <f t="shared" ref="AQ16:AQ63" si="4">AQ15+1</f>
        <v>3</v>
      </c>
      <c r="AR16" s="50"/>
    </row>
    <row r="17" spans="1:45" s="22" customFormat="1" ht="30.95" customHeight="1" x14ac:dyDescent="0.2">
      <c r="A17" s="23"/>
      <c r="B17" s="51">
        <f t="shared" si="0"/>
        <v>0</v>
      </c>
      <c r="C17" s="53"/>
      <c r="D17" s="54"/>
      <c r="E17" s="55"/>
      <c r="F17" s="54"/>
      <c r="G17" s="54"/>
      <c r="H17" s="56"/>
      <c r="I17" s="57"/>
      <c r="J17" s="56"/>
      <c r="K17" s="58"/>
      <c r="L17" s="53"/>
      <c r="M17" s="59">
        <f t="shared" si="1"/>
        <v>0</v>
      </c>
      <c r="N17" s="60"/>
      <c r="O17" s="61"/>
      <c r="P17" s="61"/>
      <c r="Q17" s="62"/>
      <c r="R17" s="63"/>
      <c r="S17" s="64"/>
      <c r="T17" s="65"/>
      <c r="U17" s="52"/>
      <c r="V17" s="66"/>
      <c r="W17" s="67"/>
      <c r="X17" s="52"/>
      <c r="Y17" s="66"/>
      <c r="Z17" s="55"/>
      <c r="AA17" s="53"/>
      <c r="AB17" s="56"/>
      <c r="AC17" s="68">
        <f t="shared" si="2"/>
        <v>0</v>
      </c>
      <c r="AD17" s="53"/>
      <c r="AE17" s="54"/>
      <c r="AF17" s="54"/>
      <c r="AG17" s="54"/>
      <c r="AH17" s="56"/>
      <c r="AI17" s="69"/>
      <c r="AJ17" s="53"/>
      <c r="AK17" s="70">
        <f t="shared" si="3"/>
        <v>0</v>
      </c>
      <c r="AL17" s="53"/>
      <c r="AM17" s="53"/>
      <c r="AN17" s="53"/>
      <c r="AO17" s="71"/>
      <c r="AP17" s="72"/>
      <c r="AQ17" s="73">
        <f t="shared" si="4"/>
        <v>4</v>
      </c>
      <c r="AR17" s="50"/>
      <c r="AS17" s="74"/>
    </row>
    <row r="18" spans="1:45" s="22" customFormat="1" ht="30.95" customHeight="1" x14ac:dyDescent="0.2">
      <c r="A18" s="23"/>
      <c r="B18" s="51">
        <f t="shared" si="0"/>
        <v>0</v>
      </c>
      <c r="C18" s="53"/>
      <c r="D18" s="54"/>
      <c r="E18" s="55"/>
      <c r="F18" s="54"/>
      <c r="G18" s="54"/>
      <c r="H18" s="56"/>
      <c r="I18" s="57"/>
      <c r="J18" s="56"/>
      <c r="K18" s="58"/>
      <c r="L18" s="53"/>
      <c r="M18" s="59">
        <f t="shared" si="1"/>
        <v>0</v>
      </c>
      <c r="N18" s="60"/>
      <c r="O18" s="61"/>
      <c r="P18" s="61"/>
      <c r="Q18" s="62"/>
      <c r="R18" s="63"/>
      <c r="S18" s="64"/>
      <c r="T18" s="65"/>
      <c r="U18" s="52"/>
      <c r="V18" s="66"/>
      <c r="W18" s="67"/>
      <c r="X18" s="52"/>
      <c r="Y18" s="66"/>
      <c r="Z18" s="55"/>
      <c r="AA18" s="53"/>
      <c r="AB18" s="56"/>
      <c r="AC18" s="68">
        <f t="shared" si="2"/>
        <v>0</v>
      </c>
      <c r="AD18" s="53"/>
      <c r="AE18" s="54"/>
      <c r="AF18" s="54"/>
      <c r="AG18" s="54"/>
      <c r="AH18" s="56"/>
      <c r="AI18" s="69"/>
      <c r="AJ18" s="53"/>
      <c r="AK18" s="70">
        <f t="shared" si="3"/>
        <v>0</v>
      </c>
      <c r="AL18" s="53"/>
      <c r="AM18" s="53"/>
      <c r="AN18" s="53"/>
      <c r="AO18" s="71"/>
      <c r="AP18" s="72"/>
      <c r="AQ18" s="73">
        <f t="shared" si="4"/>
        <v>5</v>
      </c>
      <c r="AR18" s="50"/>
    </row>
    <row r="19" spans="1:45" s="22" customFormat="1" ht="30.95" customHeight="1" thickBot="1" x14ac:dyDescent="0.25">
      <c r="A19" s="23"/>
      <c r="B19" s="51">
        <f t="shared" si="0"/>
        <v>0</v>
      </c>
      <c r="C19" s="53"/>
      <c r="D19" s="54"/>
      <c r="E19" s="55"/>
      <c r="F19" s="54"/>
      <c r="G19" s="54"/>
      <c r="H19" s="56"/>
      <c r="I19" s="57"/>
      <c r="J19" s="56"/>
      <c r="K19" s="58"/>
      <c r="L19" s="53"/>
      <c r="M19" s="59">
        <f t="shared" si="1"/>
        <v>0</v>
      </c>
      <c r="N19" s="60"/>
      <c r="O19" s="61"/>
      <c r="P19" s="61"/>
      <c r="Q19" s="62"/>
      <c r="R19" s="63"/>
      <c r="S19" s="64"/>
      <c r="T19" s="65"/>
      <c r="U19" s="52"/>
      <c r="V19" s="66"/>
      <c r="W19" s="67"/>
      <c r="X19" s="52"/>
      <c r="Y19" s="66"/>
      <c r="Z19" s="55"/>
      <c r="AA19" s="53"/>
      <c r="AB19" s="56"/>
      <c r="AC19" s="68">
        <f t="shared" si="2"/>
        <v>0</v>
      </c>
      <c r="AD19" s="53"/>
      <c r="AE19" s="54"/>
      <c r="AF19" s="54"/>
      <c r="AG19" s="54"/>
      <c r="AH19" s="56"/>
      <c r="AI19" s="69"/>
      <c r="AJ19" s="53"/>
      <c r="AK19" s="70">
        <f t="shared" si="3"/>
        <v>0</v>
      </c>
      <c r="AL19" s="53"/>
      <c r="AM19" s="53"/>
      <c r="AN19" s="53"/>
      <c r="AO19" s="71"/>
      <c r="AP19" s="72"/>
      <c r="AQ19" s="73">
        <f t="shared" si="4"/>
        <v>6</v>
      </c>
      <c r="AR19" s="50"/>
    </row>
    <row r="20" spans="1:45" s="22" customFormat="1" ht="30.95" hidden="1" customHeight="1" thickBot="1" x14ac:dyDescent="0.25">
      <c r="A20" s="23"/>
      <c r="B20" s="51">
        <f t="shared" si="0"/>
        <v>0</v>
      </c>
      <c r="C20" s="53"/>
      <c r="D20" s="54"/>
      <c r="E20" s="55"/>
      <c r="F20" s="54"/>
      <c r="G20" s="54"/>
      <c r="H20" s="56"/>
      <c r="I20" s="57"/>
      <c r="J20" s="56"/>
      <c r="K20" s="58"/>
      <c r="L20" s="53"/>
      <c r="M20" s="59">
        <f t="shared" si="1"/>
        <v>0</v>
      </c>
      <c r="N20" s="60"/>
      <c r="O20" s="61"/>
      <c r="P20" s="61"/>
      <c r="Q20" s="62"/>
      <c r="R20" s="63"/>
      <c r="S20" s="64"/>
      <c r="T20" s="65"/>
      <c r="U20" s="52"/>
      <c r="V20" s="66"/>
      <c r="W20" s="67"/>
      <c r="X20" s="52"/>
      <c r="Y20" s="66"/>
      <c r="Z20" s="55"/>
      <c r="AA20" s="53"/>
      <c r="AB20" s="56"/>
      <c r="AC20" s="68">
        <f t="shared" si="2"/>
        <v>0</v>
      </c>
      <c r="AD20" s="53"/>
      <c r="AE20" s="54"/>
      <c r="AF20" s="54"/>
      <c r="AG20" s="54"/>
      <c r="AH20" s="56"/>
      <c r="AI20" s="69"/>
      <c r="AJ20" s="53"/>
      <c r="AK20" s="70">
        <f t="shared" si="3"/>
        <v>0</v>
      </c>
      <c r="AL20" s="53"/>
      <c r="AM20" s="53"/>
      <c r="AN20" s="53"/>
      <c r="AO20" s="71"/>
      <c r="AP20" s="75"/>
      <c r="AQ20" s="73">
        <f t="shared" si="4"/>
        <v>7</v>
      </c>
      <c r="AR20" s="50"/>
    </row>
    <row r="21" spans="1:45" s="22" customFormat="1" ht="30.95" hidden="1" customHeight="1" x14ac:dyDescent="0.2">
      <c r="A21" s="23"/>
      <c r="B21" s="51">
        <f t="shared" si="0"/>
        <v>0</v>
      </c>
      <c r="C21" s="53"/>
      <c r="D21" s="54"/>
      <c r="E21" s="55"/>
      <c r="F21" s="54"/>
      <c r="G21" s="54"/>
      <c r="H21" s="56"/>
      <c r="I21" s="57"/>
      <c r="J21" s="56"/>
      <c r="K21" s="58"/>
      <c r="L21" s="53"/>
      <c r="M21" s="59">
        <f t="shared" si="1"/>
        <v>0</v>
      </c>
      <c r="N21" s="60"/>
      <c r="O21" s="61"/>
      <c r="P21" s="61"/>
      <c r="Q21" s="62"/>
      <c r="R21" s="63"/>
      <c r="S21" s="64"/>
      <c r="T21" s="65"/>
      <c r="U21" s="52"/>
      <c r="V21" s="66"/>
      <c r="W21" s="67"/>
      <c r="X21" s="52"/>
      <c r="Y21" s="66"/>
      <c r="Z21" s="55"/>
      <c r="AA21" s="53"/>
      <c r="AB21" s="56"/>
      <c r="AC21" s="68">
        <f t="shared" si="2"/>
        <v>0</v>
      </c>
      <c r="AD21" s="53"/>
      <c r="AE21" s="54"/>
      <c r="AF21" s="54"/>
      <c r="AG21" s="54"/>
      <c r="AH21" s="56"/>
      <c r="AI21" s="69"/>
      <c r="AJ21" s="53"/>
      <c r="AK21" s="70">
        <f t="shared" si="3"/>
        <v>0</v>
      </c>
      <c r="AL21" s="53"/>
      <c r="AM21" s="53"/>
      <c r="AN21" s="53"/>
      <c r="AO21" s="71"/>
      <c r="AP21" s="75"/>
      <c r="AQ21" s="73">
        <f t="shared" si="4"/>
        <v>8</v>
      </c>
      <c r="AR21" s="50"/>
    </row>
    <row r="22" spans="1:45" s="22" customFormat="1" ht="30.95" hidden="1" customHeight="1" x14ac:dyDescent="0.2">
      <c r="A22" s="23"/>
      <c r="B22" s="51">
        <f t="shared" si="0"/>
        <v>0</v>
      </c>
      <c r="C22" s="53"/>
      <c r="D22" s="54"/>
      <c r="E22" s="55"/>
      <c r="F22" s="54"/>
      <c r="G22" s="54"/>
      <c r="H22" s="56"/>
      <c r="I22" s="57"/>
      <c r="J22" s="56"/>
      <c r="K22" s="58"/>
      <c r="L22" s="53"/>
      <c r="M22" s="59">
        <f t="shared" si="1"/>
        <v>0</v>
      </c>
      <c r="N22" s="60"/>
      <c r="O22" s="61"/>
      <c r="P22" s="61"/>
      <c r="Q22" s="62"/>
      <c r="R22" s="63"/>
      <c r="S22" s="64"/>
      <c r="T22" s="65"/>
      <c r="U22" s="52"/>
      <c r="V22" s="66"/>
      <c r="W22" s="67"/>
      <c r="X22" s="52"/>
      <c r="Y22" s="66"/>
      <c r="Z22" s="55"/>
      <c r="AA22" s="53"/>
      <c r="AB22" s="56"/>
      <c r="AC22" s="68">
        <f t="shared" si="2"/>
        <v>0</v>
      </c>
      <c r="AD22" s="53"/>
      <c r="AE22" s="54"/>
      <c r="AF22" s="54"/>
      <c r="AG22" s="54"/>
      <c r="AH22" s="56"/>
      <c r="AI22" s="69"/>
      <c r="AJ22" s="53"/>
      <c r="AK22" s="70">
        <f t="shared" si="3"/>
        <v>0</v>
      </c>
      <c r="AL22" s="53"/>
      <c r="AM22" s="53"/>
      <c r="AN22" s="53"/>
      <c r="AO22" s="71"/>
      <c r="AP22" s="75"/>
      <c r="AQ22" s="73">
        <f t="shared" si="4"/>
        <v>9</v>
      </c>
      <c r="AR22" s="50"/>
    </row>
    <row r="23" spans="1:45" s="22" customFormat="1" ht="30.95" hidden="1" customHeight="1" x14ac:dyDescent="0.2">
      <c r="A23" s="23"/>
      <c r="B23" s="51">
        <f t="shared" si="0"/>
        <v>0</v>
      </c>
      <c r="C23" s="53"/>
      <c r="D23" s="54"/>
      <c r="E23" s="55"/>
      <c r="F23" s="54"/>
      <c r="G23" s="54"/>
      <c r="H23" s="56"/>
      <c r="I23" s="57"/>
      <c r="J23" s="56"/>
      <c r="K23" s="58"/>
      <c r="L23" s="53"/>
      <c r="M23" s="59">
        <f t="shared" si="1"/>
        <v>0</v>
      </c>
      <c r="N23" s="60"/>
      <c r="O23" s="61"/>
      <c r="P23" s="61"/>
      <c r="Q23" s="62"/>
      <c r="R23" s="63"/>
      <c r="S23" s="64"/>
      <c r="T23" s="65"/>
      <c r="U23" s="52"/>
      <c r="V23" s="66"/>
      <c r="W23" s="67"/>
      <c r="X23" s="52"/>
      <c r="Y23" s="66"/>
      <c r="Z23" s="55"/>
      <c r="AA23" s="53"/>
      <c r="AB23" s="56"/>
      <c r="AC23" s="68">
        <f t="shared" si="2"/>
        <v>0</v>
      </c>
      <c r="AD23" s="53"/>
      <c r="AE23" s="54"/>
      <c r="AF23" s="54"/>
      <c r="AG23" s="54"/>
      <c r="AH23" s="56"/>
      <c r="AI23" s="69"/>
      <c r="AJ23" s="53"/>
      <c r="AK23" s="70">
        <f t="shared" si="3"/>
        <v>0</v>
      </c>
      <c r="AL23" s="53"/>
      <c r="AM23" s="53"/>
      <c r="AN23" s="53"/>
      <c r="AO23" s="71"/>
      <c r="AP23" s="75"/>
      <c r="AQ23" s="73">
        <f t="shared" si="4"/>
        <v>10</v>
      </c>
      <c r="AR23" s="50"/>
    </row>
    <row r="24" spans="1:45" s="22" customFormat="1" ht="30.95" hidden="1" customHeight="1" x14ac:dyDescent="0.2">
      <c r="A24" s="23"/>
      <c r="B24" s="51">
        <f t="shared" si="0"/>
        <v>0</v>
      </c>
      <c r="C24" s="53"/>
      <c r="D24" s="54"/>
      <c r="E24" s="55"/>
      <c r="F24" s="54"/>
      <c r="G24" s="54"/>
      <c r="H24" s="56"/>
      <c r="I24" s="57"/>
      <c r="J24" s="56"/>
      <c r="K24" s="58"/>
      <c r="L24" s="53"/>
      <c r="M24" s="59">
        <f t="shared" si="1"/>
        <v>0</v>
      </c>
      <c r="N24" s="60"/>
      <c r="O24" s="61"/>
      <c r="P24" s="61"/>
      <c r="Q24" s="62"/>
      <c r="R24" s="63"/>
      <c r="S24" s="64"/>
      <c r="T24" s="65"/>
      <c r="U24" s="52"/>
      <c r="V24" s="66"/>
      <c r="W24" s="67"/>
      <c r="X24" s="52"/>
      <c r="Y24" s="66"/>
      <c r="Z24" s="55"/>
      <c r="AA24" s="53"/>
      <c r="AB24" s="56"/>
      <c r="AC24" s="68">
        <f t="shared" si="2"/>
        <v>0</v>
      </c>
      <c r="AD24" s="53"/>
      <c r="AE24" s="54"/>
      <c r="AF24" s="54"/>
      <c r="AG24" s="54"/>
      <c r="AH24" s="56"/>
      <c r="AI24" s="69"/>
      <c r="AJ24" s="53"/>
      <c r="AK24" s="70">
        <f t="shared" si="3"/>
        <v>0</v>
      </c>
      <c r="AL24" s="53"/>
      <c r="AM24" s="53"/>
      <c r="AN24" s="53"/>
      <c r="AO24" s="71"/>
      <c r="AP24" s="75"/>
      <c r="AQ24" s="73">
        <f t="shared" si="4"/>
        <v>11</v>
      </c>
      <c r="AR24" s="50"/>
    </row>
    <row r="25" spans="1:45" s="22" customFormat="1" ht="30.95" hidden="1" customHeight="1" x14ac:dyDescent="0.2">
      <c r="A25" s="23"/>
      <c r="B25" s="51">
        <f t="shared" si="0"/>
        <v>0</v>
      </c>
      <c r="C25" s="53"/>
      <c r="D25" s="54"/>
      <c r="E25" s="55"/>
      <c r="F25" s="54"/>
      <c r="G25" s="54"/>
      <c r="H25" s="56"/>
      <c r="I25" s="57"/>
      <c r="J25" s="56"/>
      <c r="K25" s="58"/>
      <c r="L25" s="53"/>
      <c r="M25" s="59">
        <f t="shared" si="1"/>
        <v>0</v>
      </c>
      <c r="N25" s="60"/>
      <c r="O25" s="61"/>
      <c r="P25" s="61"/>
      <c r="Q25" s="62"/>
      <c r="R25" s="63"/>
      <c r="S25" s="64"/>
      <c r="T25" s="65"/>
      <c r="U25" s="52"/>
      <c r="V25" s="66"/>
      <c r="W25" s="67"/>
      <c r="X25" s="52"/>
      <c r="Y25" s="66"/>
      <c r="Z25" s="55"/>
      <c r="AA25" s="53"/>
      <c r="AB25" s="56"/>
      <c r="AC25" s="68">
        <f t="shared" si="2"/>
        <v>0</v>
      </c>
      <c r="AD25" s="53"/>
      <c r="AE25" s="54"/>
      <c r="AF25" s="54"/>
      <c r="AG25" s="54"/>
      <c r="AH25" s="56"/>
      <c r="AI25" s="69"/>
      <c r="AJ25" s="53"/>
      <c r="AK25" s="70">
        <f t="shared" si="3"/>
        <v>0</v>
      </c>
      <c r="AL25" s="53"/>
      <c r="AM25" s="53"/>
      <c r="AN25" s="53"/>
      <c r="AO25" s="71"/>
      <c r="AP25" s="75"/>
      <c r="AQ25" s="73">
        <f t="shared" si="4"/>
        <v>12</v>
      </c>
      <c r="AR25" s="50"/>
    </row>
    <row r="26" spans="1:45" s="22" customFormat="1" ht="30.95" hidden="1" customHeight="1" x14ac:dyDescent="0.2">
      <c r="A26" s="23"/>
      <c r="B26" s="51">
        <f t="shared" si="0"/>
        <v>0</v>
      </c>
      <c r="C26" s="53"/>
      <c r="D26" s="54"/>
      <c r="E26" s="55"/>
      <c r="F26" s="54"/>
      <c r="G26" s="54"/>
      <c r="H26" s="56"/>
      <c r="I26" s="57"/>
      <c r="J26" s="56"/>
      <c r="K26" s="58"/>
      <c r="L26" s="53"/>
      <c r="M26" s="59">
        <f t="shared" si="1"/>
        <v>0</v>
      </c>
      <c r="N26" s="60"/>
      <c r="O26" s="61"/>
      <c r="P26" s="61"/>
      <c r="Q26" s="62"/>
      <c r="R26" s="63"/>
      <c r="S26" s="64"/>
      <c r="T26" s="65"/>
      <c r="U26" s="52"/>
      <c r="V26" s="66"/>
      <c r="W26" s="67"/>
      <c r="X26" s="52"/>
      <c r="Y26" s="66"/>
      <c r="Z26" s="55"/>
      <c r="AA26" s="53"/>
      <c r="AB26" s="56"/>
      <c r="AC26" s="68">
        <f t="shared" si="2"/>
        <v>0</v>
      </c>
      <c r="AD26" s="53"/>
      <c r="AE26" s="54"/>
      <c r="AF26" s="54"/>
      <c r="AG26" s="54"/>
      <c r="AH26" s="56"/>
      <c r="AI26" s="69"/>
      <c r="AJ26" s="53"/>
      <c r="AK26" s="70">
        <f t="shared" si="3"/>
        <v>0</v>
      </c>
      <c r="AL26" s="53"/>
      <c r="AM26" s="53"/>
      <c r="AN26" s="53"/>
      <c r="AO26" s="71"/>
      <c r="AP26" s="75"/>
      <c r="AQ26" s="73">
        <f t="shared" si="4"/>
        <v>13</v>
      </c>
      <c r="AR26" s="50"/>
    </row>
    <row r="27" spans="1:45" s="22" customFormat="1" ht="30.95" hidden="1" customHeight="1" x14ac:dyDescent="0.2">
      <c r="A27" s="23"/>
      <c r="B27" s="51">
        <f t="shared" si="0"/>
        <v>0</v>
      </c>
      <c r="C27" s="53"/>
      <c r="D27" s="54"/>
      <c r="E27" s="55"/>
      <c r="F27" s="54"/>
      <c r="G27" s="54"/>
      <c r="H27" s="56"/>
      <c r="I27" s="57"/>
      <c r="J27" s="56"/>
      <c r="K27" s="58"/>
      <c r="L27" s="53"/>
      <c r="M27" s="59">
        <f t="shared" si="1"/>
        <v>0</v>
      </c>
      <c r="N27" s="60"/>
      <c r="O27" s="61"/>
      <c r="P27" s="61"/>
      <c r="Q27" s="62"/>
      <c r="R27" s="63"/>
      <c r="S27" s="64"/>
      <c r="T27" s="65"/>
      <c r="U27" s="52"/>
      <c r="V27" s="66"/>
      <c r="W27" s="67"/>
      <c r="X27" s="52"/>
      <c r="Y27" s="66"/>
      <c r="Z27" s="55"/>
      <c r="AA27" s="53"/>
      <c r="AB27" s="56"/>
      <c r="AC27" s="68">
        <f t="shared" si="2"/>
        <v>0</v>
      </c>
      <c r="AD27" s="53"/>
      <c r="AE27" s="54"/>
      <c r="AF27" s="54"/>
      <c r="AG27" s="54"/>
      <c r="AH27" s="56"/>
      <c r="AI27" s="69"/>
      <c r="AJ27" s="53"/>
      <c r="AK27" s="70">
        <f t="shared" si="3"/>
        <v>0</v>
      </c>
      <c r="AL27" s="53"/>
      <c r="AM27" s="53"/>
      <c r="AN27" s="53"/>
      <c r="AO27" s="71"/>
      <c r="AP27" s="75"/>
      <c r="AQ27" s="73">
        <f t="shared" si="4"/>
        <v>14</v>
      </c>
      <c r="AR27" s="50"/>
    </row>
    <row r="28" spans="1:45" s="22" customFormat="1" ht="30.95" hidden="1" customHeight="1" x14ac:dyDescent="0.2">
      <c r="A28" s="23"/>
      <c r="B28" s="51">
        <f t="shared" si="0"/>
        <v>0</v>
      </c>
      <c r="C28" s="53"/>
      <c r="D28" s="54"/>
      <c r="E28" s="55"/>
      <c r="F28" s="54"/>
      <c r="G28" s="54"/>
      <c r="H28" s="56"/>
      <c r="I28" s="57"/>
      <c r="J28" s="56"/>
      <c r="K28" s="58"/>
      <c r="L28" s="53"/>
      <c r="M28" s="59">
        <f t="shared" si="1"/>
        <v>0</v>
      </c>
      <c r="N28" s="60"/>
      <c r="O28" s="61"/>
      <c r="P28" s="61"/>
      <c r="Q28" s="62"/>
      <c r="R28" s="63"/>
      <c r="S28" s="64"/>
      <c r="T28" s="65"/>
      <c r="U28" s="52"/>
      <c r="V28" s="66"/>
      <c r="W28" s="67"/>
      <c r="X28" s="52"/>
      <c r="Y28" s="66"/>
      <c r="Z28" s="55"/>
      <c r="AA28" s="53"/>
      <c r="AB28" s="56"/>
      <c r="AC28" s="68">
        <f t="shared" si="2"/>
        <v>0</v>
      </c>
      <c r="AD28" s="53"/>
      <c r="AE28" s="54"/>
      <c r="AF28" s="54"/>
      <c r="AG28" s="54"/>
      <c r="AH28" s="56"/>
      <c r="AI28" s="69"/>
      <c r="AJ28" s="53"/>
      <c r="AK28" s="70">
        <f t="shared" si="3"/>
        <v>0</v>
      </c>
      <c r="AL28" s="53"/>
      <c r="AM28" s="53"/>
      <c r="AN28" s="53"/>
      <c r="AO28" s="71"/>
      <c r="AP28" s="75"/>
      <c r="AQ28" s="73">
        <f t="shared" si="4"/>
        <v>15</v>
      </c>
      <c r="AR28" s="50"/>
    </row>
    <row r="29" spans="1:45" s="22" customFormat="1" ht="30.95" hidden="1" customHeight="1" x14ac:dyDescent="0.2">
      <c r="A29" s="23"/>
      <c r="B29" s="51">
        <f t="shared" si="0"/>
        <v>0</v>
      </c>
      <c r="C29" s="53"/>
      <c r="D29" s="54"/>
      <c r="E29" s="55"/>
      <c r="F29" s="54"/>
      <c r="G29" s="54"/>
      <c r="H29" s="56"/>
      <c r="I29" s="57"/>
      <c r="J29" s="56"/>
      <c r="K29" s="58"/>
      <c r="L29" s="53"/>
      <c r="M29" s="59">
        <f t="shared" si="1"/>
        <v>0</v>
      </c>
      <c r="N29" s="60"/>
      <c r="O29" s="61"/>
      <c r="P29" s="61"/>
      <c r="Q29" s="62"/>
      <c r="R29" s="63"/>
      <c r="S29" s="64"/>
      <c r="T29" s="65"/>
      <c r="U29" s="52"/>
      <c r="V29" s="66"/>
      <c r="W29" s="67"/>
      <c r="X29" s="52"/>
      <c r="Y29" s="66"/>
      <c r="Z29" s="55"/>
      <c r="AA29" s="53"/>
      <c r="AB29" s="56"/>
      <c r="AC29" s="68">
        <f t="shared" si="2"/>
        <v>0</v>
      </c>
      <c r="AD29" s="53"/>
      <c r="AE29" s="54"/>
      <c r="AF29" s="54"/>
      <c r="AG29" s="54"/>
      <c r="AH29" s="56"/>
      <c r="AI29" s="69"/>
      <c r="AJ29" s="53"/>
      <c r="AK29" s="70">
        <f t="shared" si="3"/>
        <v>0</v>
      </c>
      <c r="AL29" s="53"/>
      <c r="AM29" s="53"/>
      <c r="AN29" s="53"/>
      <c r="AO29" s="71"/>
      <c r="AP29" s="75"/>
      <c r="AQ29" s="73">
        <f t="shared" si="4"/>
        <v>16</v>
      </c>
      <c r="AR29" s="50"/>
    </row>
    <row r="30" spans="1:45" s="22" customFormat="1" ht="30.95" hidden="1" customHeight="1" x14ac:dyDescent="0.2">
      <c r="A30" s="23"/>
      <c r="B30" s="51">
        <f t="shared" si="0"/>
        <v>0</v>
      </c>
      <c r="C30" s="53"/>
      <c r="D30" s="54"/>
      <c r="E30" s="55"/>
      <c r="F30" s="54"/>
      <c r="G30" s="54"/>
      <c r="H30" s="56"/>
      <c r="I30" s="57"/>
      <c r="J30" s="56"/>
      <c r="K30" s="58"/>
      <c r="L30" s="53"/>
      <c r="M30" s="59">
        <f t="shared" si="1"/>
        <v>0</v>
      </c>
      <c r="N30" s="60"/>
      <c r="O30" s="61"/>
      <c r="P30" s="61"/>
      <c r="Q30" s="62"/>
      <c r="R30" s="63"/>
      <c r="S30" s="64"/>
      <c r="T30" s="65"/>
      <c r="U30" s="52"/>
      <c r="V30" s="66"/>
      <c r="W30" s="67"/>
      <c r="X30" s="52"/>
      <c r="Y30" s="66"/>
      <c r="Z30" s="55"/>
      <c r="AA30" s="53"/>
      <c r="AB30" s="56"/>
      <c r="AC30" s="68">
        <f t="shared" si="2"/>
        <v>0</v>
      </c>
      <c r="AD30" s="53"/>
      <c r="AE30" s="54"/>
      <c r="AF30" s="54"/>
      <c r="AG30" s="54"/>
      <c r="AH30" s="56"/>
      <c r="AI30" s="69"/>
      <c r="AJ30" s="53"/>
      <c r="AK30" s="70">
        <f t="shared" si="3"/>
        <v>0</v>
      </c>
      <c r="AL30" s="53"/>
      <c r="AM30" s="53"/>
      <c r="AN30" s="53"/>
      <c r="AO30" s="71"/>
      <c r="AP30" s="75"/>
      <c r="AQ30" s="73">
        <f t="shared" si="4"/>
        <v>17</v>
      </c>
      <c r="AR30" s="50"/>
    </row>
    <row r="31" spans="1:45" s="22" customFormat="1" ht="30.95" hidden="1" customHeight="1" x14ac:dyDescent="0.2">
      <c r="A31" s="23"/>
      <c r="B31" s="51">
        <f t="shared" si="0"/>
        <v>0</v>
      </c>
      <c r="C31" s="53"/>
      <c r="D31" s="54"/>
      <c r="E31" s="55"/>
      <c r="F31" s="54"/>
      <c r="G31" s="54"/>
      <c r="H31" s="56"/>
      <c r="I31" s="57"/>
      <c r="J31" s="56"/>
      <c r="K31" s="58"/>
      <c r="L31" s="53"/>
      <c r="M31" s="59">
        <f t="shared" si="1"/>
        <v>0</v>
      </c>
      <c r="N31" s="60"/>
      <c r="O31" s="61"/>
      <c r="P31" s="61"/>
      <c r="Q31" s="62"/>
      <c r="R31" s="63"/>
      <c r="S31" s="64"/>
      <c r="T31" s="65"/>
      <c r="U31" s="52"/>
      <c r="V31" s="66"/>
      <c r="W31" s="67"/>
      <c r="X31" s="52"/>
      <c r="Y31" s="66"/>
      <c r="Z31" s="55"/>
      <c r="AA31" s="53"/>
      <c r="AB31" s="56"/>
      <c r="AC31" s="68">
        <f t="shared" si="2"/>
        <v>0</v>
      </c>
      <c r="AD31" s="53"/>
      <c r="AE31" s="54"/>
      <c r="AF31" s="54"/>
      <c r="AG31" s="54"/>
      <c r="AH31" s="56"/>
      <c r="AI31" s="69"/>
      <c r="AJ31" s="53"/>
      <c r="AK31" s="70">
        <f t="shared" si="3"/>
        <v>0</v>
      </c>
      <c r="AL31" s="53"/>
      <c r="AM31" s="53"/>
      <c r="AN31" s="53"/>
      <c r="AO31" s="71"/>
      <c r="AP31" s="75"/>
      <c r="AQ31" s="73">
        <f t="shared" si="4"/>
        <v>18</v>
      </c>
      <c r="AR31" s="50"/>
    </row>
    <row r="32" spans="1:45" s="22" customFormat="1" ht="30.95" hidden="1" customHeight="1" x14ac:dyDescent="0.2">
      <c r="A32" s="23"/>
      <c r="B32" s="51">
        <f t="shared" si="0"/>
        <v>0</v>
      </c>
      <c r="C32" s="53"/>
      <c r="D32" s="54"/>
      <c r="E32" s="55"/>
      <c r="F32" s="54"/>
      <c r="G32" s="54"/>
      <c r="H32" s="56"/>
      <c r="I32" s="57"/>
      <c r="J32" s="56"/>
      <c r="K32" s="58"/>
      <c r="L32" s="53"/>
      <c r="M32" s="59">
        <f t="shared" si="1"/>
        <v>0</v>
      </c>
      <c r="N32" s="60"/>
      <c r="O32" s="61"/>
      <c r="P32" s="61"/>
      <c r="Q32" s="62"/>
      <c r="R32" s="63"/>
      <c r="S32" s="64"/>
      <c r="T32" s="65"/>
      <c r="U32" s="52"/>
      <c r="V32" s="66"/>
      <c r="W32" s="67"/>
      <c r="X32" s="52"/>
      <c r="Y32" s="66"/>
      <c r="Z32" s="55"/>
      <c r="AA32" s="53"/>
      <c r="AB32" s="56"/>
      <c r="AC32" s="68">
        <f t="shared" si="2"/>
        <v>0</v>
      </c>
      <c r="AD32" s="53"/>
      <c r="AE32" s="54"/>
      <c r="AF32" s="54"/>
      <c r="AG32" s="54"/>
      <c r="AH32" s="56"/>
      <c r="AI32" s="69"/>
      <c r="AJ32" s="53"/>
      <c r="AK32" s="70">
        <f t="shared" si="3"/>
        <v>0</v>
      </c>
      <c r="AL32" s="53"/>
      <c r="AM32" s="53"/>
      <c r="AN32" s="53"/>
      <c r="AO32" s="71"/>
      <c r="AP32" s="75"/>
      <c r="AQ32" s="73">
        <f t="shared" si="4"/>
        <v>19</v>
      </c>
      <c r="AR32" s="50"/>
    </row>
    <row r="33" spans="1:44" s="22" customFormat="1" ht="30.95" hidden="1" customHeight="1" x14ac:dyDescent="0.2">
      <c r="A33" s="23"/>
      <c r="B33" s="51">
        <f t="shared" si="0"/>
        <v>0</v>
      </c>
      <c r="C33" s="53"/>
      <c r="D33" s="54"/>
      <c r="E33" s="55"/>
      <c r="F33" s="54"/>
      <c r="G33" s="54"/>
      <c r="H33" s="56"/>
      <c r="I33" s="57"/>
      <c r="J33" s="56"/>
      <c r="K33" s="58"/>
      <c r="L33" s="53"/>
      <c r="M33" s="59">
        <f t="shared" si="1"/>
        <v>0</v>
      </c>
      <c r="N33" s="60"/>
      <c r="O33" s="61"/>
      <c r="P33" s="61"/>
      <c r="Q33" s="62"/>
      <c r="R33" s="63"/>
      <c r="S33" s="64"/>
      <c r="T33" s="65"/>
      <c r="U33" s="52"/>
      <c r="V33" s="66"/>
      <c r="W33" s="67"/>
      <c r="X33" s="52"/>
      <c r="Y33" s="66"/>
      <c r="Z33" s="55"/>
      <c r="AA33" s="53"/>
      <c r="AB33" s="56"/>
      <c r="AC33" s="68">
        <f t="shared" si="2"/>
        <v>0</v>
      </c>
      <c r="AD33" s="53"/>
      <c r="AE33" s="54"/>
      <c r="AF33" s="54"/>
      <c r="AG33" s="54"/>
      <c r="AH33" s="56"/>
      <c r="AI33" s="69"/>
      <c r="AJ33" s="53"/>
      <c r="AK33" s="70">
        <f t="shared" si="3"/>
        <v>0</v>
      </c>
      <c r="AL33" s="53"/>
      <c r="AM33" s="53"/>
      <c r="AN33" s="53"/>
      <c r="AO33" s="71"/>
      <c r="AP33" s="75"/>
      <c r="AQ33" s="73">
        <f t="shared" si="4"/>
        <v>20</v>
      </c>
      <c r="AR33" s="50"/>
    </row>
    <row r="34" spans="1:44" s="22" customFormat="1" ht="30.95" hidden="1" customHeight="1" x14ac:dyDescent="0.2">
      <c r="A34" s="23"/>
      <c r="B34" s="51">
        <f t="shared" si="0"/>
        <v>0</v>
      </c>
      <c r="C34" s="53"/>
      <c r="D34" s="54"/>
      <c r="E34" s="55"/>
      <c r="F34" s="54"/>
      <c r="G34" s="54"/>
      <c r="H34" s="56"/>
      <c r="I34" s="57"/>
      <c r="J34" s="56"/>
      <c r="K34" s="58"/>
      <c r="L34" s="53"/>
      <c r="M34" s="59">
        <f t="shared" si="1"/>
        <v>0</v>
      </c>
      <c r="N34" s="60"/>
      <c r="O34" s="61"/>
      <c r="P34" s="61"/>
      <c r="Q34" s="62"/>
      <c r="R34" s="63"/>
      <c r="S34" s="64"/>
      <c r="T34" s="65"/>
      <c r="U34" s="52"/>
      <c r="V34" s="66"/>
      <c r="W34" s="67"/>
      <c r="X34" s="52"/>
      <c r="Y34" s="66"/>
      <c r="Z34" s="55"/>
      <c r="AA34" s="53"/>
      <c r="AB34" s="56"/>
      <c r="AC34" s="68">
        <f t="shared" si="2"/>
        <v>0</v>
      </c>
      <c r="AD34" s="53"/>
      <c r="AE34" s="54"/>
      <c r="AF34" s="54"/>
      <c r="AG34" s="54"/>
      <c r="AH34" s="56"/>
      <c r="AI34" s="69"/>
      <c r="AJ34" s="53"/>
      <c r="AK34" s="70">
        <f t="shared" si="3"/>
        <v>0</v>
      </c>
      <c r="AL34" s="53"/>
      <c r="AM34" s="53"/>
      <c r="AN34" s="53"/>
      <c r="AO34" s="71"/>
      <c r="AP34" s="75"/>
      <c r="AQ34" s="73">
        <f t="shared" si="4"/>
        <v>21</v>
      </c>
      <c r="AR34" s="50"/>
    </row>
    <row r="35" spans="1:44" s="22" customFormat="1" ht="30.95" hidden="1" customHeight="1" x14ac:dyDescent="0.2">
      <c r="A35" s="23"/>
      <c r="B35" s="51">
        <f t="shared" si="0"/>
        <v>0</v>
      </c>
      <c r="C35" s="53"/>
      <c r="D35" s="54"/>
      <c r="E35" s="55"/>
      <c r="F35" s="54"/>
      <c r="G35" s="54"/>
      <c r="H35" s="56"/>
      <c r="I35" s="57"/>
      <c r="J35" s="56"/>
      <c r="K35" s="58"/>
      <c r="L35" s="53"/>
      <c r="M35" s="59">
        <f t="shared" si="1"/>
        <v>0</v>
      </c>
      <c r="N35" s="60"/>
      <c r="O35" s="61"/>
      <c r="P35" s="61"/>
      <c r="Q35" s="62"/>
      <c r="R35" s="63"/>
      <c r="S35" s="64"/>
      <c r="T35" s="65"/>
      <c r="U35" s="52"/>
      <c r="V35" s="66"/>
      <c r="W35" s="67"/>
      <c r="X35" s="52"/>
      <c r="Y35" s="66"/>
      <c r="Z35" s="55"/>
      <c r="AA35" s="53"/>
      <c r="AB35" s="56"/>
      <c r="AC35" s="68">
        <f t="shared" si="2"/>
        <v>0</v>
      </c>
      <c r="AD35" s="53"/>
      <c r="AE35" s="54"/>
      <c r="AF35" s="54"/>
      <c r="AG35" s="54"/>
      <c r="AH35" s="56"/>
      <c r="AI35" s="69"/>
      <c r="AJ35" s="53"/>
      <c r="AK35" s="70">
        <f t="shared" si="3"/>
        <v>0</v>
      </c>
      <c r="AL35" s="53"/>
      <c r="AM35" s="53"/>
      <c r="AN35" s="53"/>
      <c r="AO35" s="71"/>
      <c r="AP35" s="75"/>
      <c r="AQ35" s="73">
        <f t="shared" si="4"/>
        <v>22</v>
      </c>
      <c r="AR35" s="50"/>
    </row>
    <row r="36" spans="1:44" s="22" customFormat="1" ht="30.95" hidden="1" customHeight="1" x14ac:dyDescent="0.2">
      <c r="A36" s="23"/>
      <c r="B36" s="51">
        <f t="shared" si="0"/>
        <v>0</v>
      </c>
      <c r="C36" s="53"/>
      <c r="D36" s="54"/>
      <c r="E36" s="55"/>
      <c r="F36" s="54"/>
      <c r="G36" s="54"/>
      <c r="H36" s="56"/>
      <c r="I36" s="57"/>
      <c r="J36" s="56"/>
      <c r="K36" s="58"/>
      <c r="L36" s="53"/>
      <c r="M36" s="59">
        <f t="shared" si="1"/>
        <v>0</v>
      </c>
      <c r="N36" s="60"/>
      <c r="O36" s="61"/>
      <c r="P36" s="61"/>
      <c r="Q36" s="62"/>
      <c r="R36" s="63"/>
      <c r="S36" s="64"/>
      <c r="T36" s="65"/>
      <c r="U36" s="52"/>
      <c r="V36" s="66"/>
      <c r="W36" s="67"/>
      <c r="X36" s="52"/>
      <c r="Y36" s="66"/>
      <c r="Z36" s="55"/>
      <c r="AA36" s="53"/>
      <c r="AB36" s="56"/>
      <c r="AC36" s="68">
        <f t="shared" si="2"/>
        <v>0</v>
      </c>
      <c r="AD36" s="53"/>
      <c r="AE36" s="54"/>
      <c r="AF36" s="54"/>
      <c r="AG36" s="54"/>
      <c r="AH36" s="56"/>
      <c r="AI36" s="69"/>
      <c r="AJ36" s="53"/>
      <c r="AK36" s="70">
        <f t="shared" si="3"/>
        <v>0</v>
      </c>
      <c r="AL36" s="53"/>
      <c r="AM36" s="53"/>
      <c r="AN36" s="53"/>
      <c r="AO36" s="71"/>
      <c r="AP36" s="75"/>
      <c r="AQ36" s="73">
        <f t="shared" si="4"/>
        <v>23</v>
      </c>
      <c r="AR36" s="50"/>
    </row>
    <row r="37" spans="1:44" s="22" customFormat="1" ht="30.95" hidden="1" customHeight="1" x14ac:dyDescent="0.2">
      <c r="A37" s="23"/>
      <c r="B37" s="51">
        <f t="shared" si="0"/>
        <v>0</v>
      </c>
      <c r="C37" s="53"/>
      <c r="D37" s="54"/>
      <c r="E37" s="55"/>
      <c r="F37" s="54"/>
      <c r="G37" s="54"/>
      <c r="H37" s="56"/>
      <c r="I37" s="57"/>
      <c r="J37" s="56"/>
      <c r="K37" s="58"/>
      <c r="L37" s="53"/>
      <c r="M37" s="59">
        <f t="shared" si="1"/>
        <v>0</v>
      </c>
      <c r="N37" s="60"/>
      <c r="O37" s="61"/>
      <c r="P37" s="61"/>
      <c r="Q37" s="62"/>
      <c r="R37" s="63"/>
      <c r="S37" s="64"/>
      <c r="T37" s="65"/>
      <c r="U37" s="52"/>
      <c r="V37" s="66"/>
      <c r="W37" s="67"/>
      <c r="X37" s="52"/>
      <c r="Y37" s="66"/>
      <c r="Z37" s="55"/>
      <c r="AA37" s="53"/>
      <c r="AB37" s="56"/>
      <c r="AC37" s="68">
        <f t="shared" si="2"/>
        <v>0</v>
      </c>
      <c r="AD37" s="53"/>
      <c r="AE37" s="54"/>
      <c r="AF37" s="54"/>
      <c r="AG37" s="54"/>
      <c r="AH37" s="56"/>
      <c r="AI37" s="69"/>
      <c r="AJ37" s="53"/>
      <c r="AK37" s="70">
        <f t="shared" si="3"/>
        <v>0</v>
      </c>
      <c r="AL37" s="53"/>
      <c r="AM37" s="53"/>
      <c r="AN37" s="53"/>
      <c r="AO37" s="71"/>
      <c r="AP37" s="75"/>
      <c r="AQ37" s="73">
        <f t="shared" si="4"/>
        <v>24</v>
      </c>
      <c r="AR37" s="50"/>
    </row>
    <row r="38" spans="1:44" s="22" customFormat="1" ht="30.95" hidden="1" customHeight="1" x14ac:dyDescent="0.2">
      <c r="A38" s="23"/>
      <c r="B38" s="51">
        <f t="shared" si="0"/>
        <v>0</v>
      </c>
      <c r="C38" s="53"/>
      <c r="D38" s="54"/>
      <c r="E38" s="55"/>
      <c r="F38" s="54"/>
      <c r="G38" s="54"/>
      <c r="H38" s="56"/>
      <c r="I38" s="57"/>
      <c r="J38" s="56"/>
      <c r="K38" s="58"/>
      <c r="L38" s="53"/>
      <c r="M38" s="59">
        <f t="shared" si="1"/>
        <v>0</v>
      </c>
      <c r="N38" s="60"/>
      <c r="O38" s="61"/>
      <c r="P38" s="61"/>
      <c r="Q38" s="62"/>
      <c r="R38" s="63"/>
      <c r="S38" s="64"/>
      <c r="T38" s="65"/>
      <c r="U38" s="52"/>
      <c r="V38" s="66"/>
      <c r="W38" s="67"/>
      <c r="X38" s="52"/>
      <c r="Y38" s="66"/>
      <c r="Z38" s="55"/>
      <c r="AA38" s="53"/>
      <c r="AB38" s="56"/>
      <c r="AC38" s="68">
        <f t="shared" si="2"/>
        <v>0</v>
      </c>
      <c r="AD38" s="53"/>
      <c r="AE38" s="54"/>
      <c r="AF38" s="54"/>
      <c r="AG38" s="54"/>
      <c r="AH38" s="56"/>
      <c r="AI38" s="69"/>
      <c r="AJ38" s="53"/>
      <c r="AK38" s="70">
        <f t="shared" si="3"/>
        <v>0</v>
      </c>
      <c r="AL38" s="53"/>
      <c r="AM38" s="53"/>
      <c r="AN38" s="53"/>
      <c r="AO38" s="71"/>
      <c r="AP38" s="75"/>
      <c r="AQ38" s="73">
        <f t="shared" si="4"/>
        <v>25</v>
      </c>
      <c r="AR38" s="50"/>
    </row>
    <row r="39" spans="1:44" s="22" customFormat="1" ht="30.95" hidden="1" customHeight="1" x14ac:dyDescent="0.2">
      <c r="A39" s="23"/>
      <c r="B39" s="51">
        <f t="shared" si="0"/>
        <v>0</v>
      </c>
      <c r="C39" s="53"/>
      <c r="D39" s="54"/>
      <c r="E39" s="55"/>
      <c r="F39" s="54"/>
      <c r="G39" s="54"/>
      <c r="H39" s="56"/>
      <c r="I39" s="57"/>
      <c r="J39" s="56"/>
      <c r="K39" s="58"/>
      <c r="L39" s="53"/>
      <c r="M39" s="59">
        <f t="shared" si="1"/>
        <v>0</v>
      </c>
      <c r="N39" s="60"/>
      <c r="O39" s="61"/>
      <c r="P39" s="61"/>
      <c r="Q39" s="62"/>
      <c r="R39" s="63"/>
      <c r="S39" s="64"/>
      <c r="T39" s="65"/>
      <c r="U39" s="52"/>
      <c r="V39" s="66"/>
      <c r="W39" s="67"/>
      <c r="X39" s="52"/>
      <c r="Y39" s="66"/>
      <c r="Z39" s="55"/>
      <c r="AA39" s="53"/>
      <c r="AB39" s="56"/>
      <c r="AC39" s="68">
        <f t="shared" si="2"/>
        <v>0</v>
      </c>
      <c r="AD39" s="53"/>
      <c r="AE39" s="54"/>
      <c r="AF39" s="54"/>
      <c r="AG39" s="54"/>
      <c r="AH39" s="56"/>
      <c r="AI39" s="69"/>
      <c r="AJ39" s="53"/>
      <c r="AK39" s="70">
        <f t="shared" si="3"/>
        <v>0</v>
      </c>
      <c r="AL39" s="53"/>
      <c r="AM39" s="53"/>
      <c r="AN39" s="53"/>
      <c r="AO39" s="71"/>
      <c r="AP39" s="75"/>
      <c r="AQ39" s="73">
        <f t="shared" si="4"/>
        <v>26</v>
      </c>
      <c r="AR39" s="50"/>
    </row>
    <row r="40" spans="1:44" s="22" customFormat="1" ht="30.95" hidden="1" customHeight="1" x14ac:dyDescent="0.2">
      <c r="A40" s="23"/>
      <c r="B40" s="51">
        <f t="shared" si="0"/>
        <v>0</v>
      </c>
      <c r="C40" s="53"/>
      <c r="D40" s="54"/>
      <c r="E40" s="55"/>
      <c r="F40" s="54"/>
      <c r="G40" s="54"/>
      <c r="H40" s="56"/>
      <c r="I40" s="57"/>
      <c r="J40" s="56"/>
      <c r="K40" s="58"/>
      <c r="L40" s="53"/>
      <c r="M40" s="59">
        <f t="shared" si="1"/>
        <v>0</v>
      </c>
      <c r="N40" s="60"/>
      <c r="O40" s="61"/>
      <c r="P40" s="61"/>
      <c r="Q40" s="62"/>
      <c r="R40" s="63"/>
      <c r="S40" s="64"/>
      <c r="T40" s="65"/>
      <c r="U40" s="52"/>
      <c r="V40" s="66"/>
      <c r="W40" s="67"/>
      <c r="X40" s="52"/>
      <c r="Y40" s="66"/>
      <c r="Z40" s="55"/>
      <c r="AA40" s="53"/>
      <c r="AB40" s="56"/>
      <c r="AC40" s="68">
        <f t="shared" si="2"/>
        <v>0</v>
      </c>
      <c r="AD40" s="53"/>
      <c r="AE40" s="54"/>
      <c r="AF40" s="54"/>
      <c r="AG40" s="54"/>
      <c r="AH40" s="56"/>
      <c r="AI40" s="69"/>
      <c r="AJ40" s="53"/>
      <c r="AK40" s="70">
        <f t="shared" si="3"/>
        <v>0</v>
      </c>
      <c r="AL40" s="53"/>
      <c r="AM40" s="53"/>
      <c r="AN40" s="53"/>
      <c r="AO40" s="71"/>
      <c r="AP40" s="75"/>
      <c r="AQ40" s="73">
        <f t="shared" si="4"/>
        <v>27</v>
      </c>
      <c r="AR40" s="50"/>
    </row>
    <row r="41" spans="1:44" s="22" customFormat="1" ht="30.95" hidden="1" customHeight="1" x14ac:dyDescent="0.2">
      <c r="A41" s="23"/>
      <c r="B41" s="51">
        <f t="shared" si="0"/>
        <v>0</v>
      </c>
      <c r="C41" s="53"/>
      <c r="D41" s="54"/>
      <c r="E41" s="55"/>
      <c r="F41" s="54"/>
      <c r="G41" s="54"/>
      <c r="H41" s="56"/>
      <c r="I41" s="57"/>
      <c r="J41" s="56"/>
      <c r="K41" s="58"/>
      <c r="L41" s="53"/>
      <c r="M41" s="59">
        <f t="shared" si="1"/>
        <v>0</v>
      </c>
      <c r="N41" s="60"/>
      <c r="O41" s="61"/>
      <c r="P41" s="61"/>
      <c r="Q41" s="62"/>
      <c r="R41" s="63"/>
      <c r="S41" s="64"/>
      <c r="T41" s="65"/>
      <c r="U41" s="52"/>
      <c r="V41" s="66"/>
      <c r="W41" s="67"/>
      <c r="X41" s="52"/>
      <c r="Y41" s="66"/>
      <c r="Z41" s="55"/>
      <c r="AA41" s="53"/>
      <c r="AB41" s="56"/>
      <c r="AC41" s="68">
        <f t="shared" si="2"/>
        <v>0</v>
      </c>
      <c r="AD41" s="53"/>
      <c r="AE41" s="54"/>
      <c r="AF41" s="54"/>
      <c r="AG41" s="54"/>
      <c r="AH41" s="56"/>
      <c r="AI41" s="69"/>
      <c r="AJ41" s="53"/>
      <c r="AK41" s="70">
        <f t="shared" si="3"/>
        <v>0</v>
      </c>
      <c r="AL41" s="53"/>
      <c r="AM41" s="53"/>
      <c r="AN41" s="53"/>
      <c r="AO41" s="71"/>
      <c r="AP41" s="75"/>
      <c r="AQ41" s="73">
        <f t="shared" si="4"/>
        <v>28</v>
      </c>
      <c r="AR41" s="50"/>
    </row>
    <row r="42" spans="1:44" s="22" customFormat="1" ht="30.95" hidden="1" customHeight="1" x14ac:dyDescent="0.2">
      <c r="A42" s="23"/>
      <c r="B42" s="51">
        <f t="shared" si="0"/>
        <v>0</v>
      </c>
      <c r="C42" s="53"/>
      <c r="D42" s="54"/>
      <c r="E42" s="55"/>
      <c r="F42" s="54"/>
      <c r="G42" s="54"/>
      <c r="H42" s="56"/>
      <c r="I42" s="57"/>
      <c r="J42" s="56"/>
      <c r="K42" s="58"/>
      <c r="L42" s="53"/>
      <c r="M42" s="59">
        <f t="shared" si="1"/>
        <v>0</v>
      </c>
      <c r="N42" s="60"/>
      <c r="O42" s="61"/>
      <c r="P42" s="61"/>
      <c r="Q42" s="62"/>
      <c r="R42" s="63"/>
      <c r="S42" s="64"/>
      <c r="T42" s="65"/>
      <c r="U42" s="52"/>
      <c r="V42" s="66"/>
      <c r="W42" s="67"/>
      <c r="X42" s="52"/>
      <c r="Y42" s="66"/>
      <c r="Z42" s="55"/>
      <c r="AA42" s="53"/>
      <c r="AB42" s="56"/>
      <c r="AC42" s="68">
        <f t="shared" si="2"/>
        <v>0</v>
      </c>
      <c r="AD42" s="53"/>
      <c r="AE42" s="54"/>
      <c r="AF42" s="54"/>
      <c r="AG42" s="54"/>
      <c r="AH42" s="56"/>
      <c r="AI42" s="69"/>
      <c r="AJ42" s="53"/>
      <c r="AK42" s="70">
        <f t="shared" si="3"/>
        <v>0</v>
      </c>
      <c r="AL42" s="53"/>
      <c r="AM42" s="53"/>
      <c r="AN42" s="53"/>
      <c r="AO42" s="71"/>
      <c r="AP42" s="75"/>
      <c r="AQ42" s="73">
        <f t="shared" si="4"/>
        <v>29</v>
      </c>
      <c r="AR42" s="50"/>
    </row>
    <row r="43" spans="1:44" s="22" customFormat="1" ht="30.95" hidden="1" customHeight="1" x14ac:dyDescent="0.2">
      <c r="A43" s="23"/>
      <c r="B43" s="51">
        <f t="shared" si="0"/>
        <v>0</v>
      </c>
      <c r="C43" s="53"/>
      <c r="D43" s="54"/>
      <c r="E43" s="55"/>
      <c r="F43" s="54"/>
      <c r="G43" s="54"/>
      <c r="H43" s="56"/>
      <c r="I43" s="57"/>
      <c r="J43" s="56"/>
      <c r="K43" s="58"/>
      <c r="L43" s="53"/>
      <c r="M43" s="59">
        <f t="shared" si="1"/>
        <v>0</v>
      </c>
      <c r="N43" s="60"/>
      <c r="O43" s="61"/>
      <c r="P43" s="61"/>
      <c r="Q43" s="62"/>
      <c r="R43" s="63"/>
      <c r="S43" s="64"/>
      <c r="T43" s="65"/>
      <c r="U43" s="52"/>
      <c r="V43" s="66"/>
      <c r="W43" s="67"/>
      <c r="X43" s="52"/>
      <c r="Y43" s="66"/>
      <c r="Z43" s="55"/>
      <c r="AA43" s="53"/>
      <c r="AB43" s="56"/>
      <c r="AC43" s="68">
        <f t="shared" si="2"/>
        <v>0</v>
      </c>
      <c r="AD43" s="53"/>
      <c r="AE43" s="54"/>
      <c r="AF43" s="54"/>
      <c r="AG43" s="54"/>
      <c r="AH43" s="56"/>
      <c r="AI43" s="69"/>
      <c r="AJ43" s="53"/>
      <c r="AK43" s="70">
        <f t="shared" si="3"/>
        <v>0</v>
      </c>
      <c r="AL43" s="53"/>
      <c r="AM43" s="53"/>
      <c r="AN43" s="53"/>
      <c r="AO43" s="71"/>
      <c r="AP43" s="75"/>
      <c r="AQ43" s="73">
        <f t="shared" si="4"/>
        <v>30</v>
      </c>
      <c r="AR43" s="50"/>
    </row>
    <row r="44" spans="1:44" s="22" customFormat="1" ht="30.95" hidden="1" customHeight="1" x14ac:dyDescent="0.2">
      <c r="A44" s="23"/>
      <c r="B44" s="51">
        <f t="shared" si="0"/>
        <v>0</v>
      </c>
      <c r="C44" s="53"/>
      <c r="D44" s="54"/>
      <c r="E44" s="55"/>
      <c r="F44" s="54"/>
      <c r="G44" s="54"/>
      <c r="H44" s="56"/>
      <c r="I44" s="57"/>
      <c r="J44" s="56"/>
      <c r="K44" s="58"/>
      <c r="L44" s="53"/>
      <c r="M44" s="59">
        <f t="shared" si="1"/>
        <v>0</v>
      </c>
      <c r="N44" s="60"/>
      <c r="O44" s="61"/>
      <c r="P44" s="61"/>
      <c r="Q44" s="62"/>
      <c r="R44" s="63"/>
      <c r="S44" s="64"/>
      <c r="T44" s="65"/>
      <c r="U44" s="52"/>
      <c r="V44" s="66"/>
      <c r="W44" s="67"/>
      <c r="X44" s="52"/>
      <c r="Y44" s="66"/>
      <c r="Z44" s="55"/>
      <c r="AA44" s="53"/>
      <c r="AB44" s="56"/>
      <c r="AC44" s="68">
        <f t="shared" si="2"/>
        <v>0</v>
      </c>
      <c r="AD44" s="53"/>
      <c r="AE44" s="54"/>
      <c r="AF44" s="54"/>
      <c r="AG44" s="54"/>
      <c r="AH44" s="56"/>
      <c r="AI44" s="69"/>
      <c r="AJ44" s="53"/>
      <c r="AK44" s="70">
        <f t="shared" si="3"/>
        <v>0</v>
      </c>
      <c r="AL44" s="53"/>
      <c r="AM44" s="53"/>
      <c r="AN44" s="53"/>
      <c r="AO44" s="71"/>
      <c r="AP44" s="75"/>
      <c r="AQ44" s="73">
        <f t="shared" si="4"/>
        <v>31</v>
      </c>
      <c r="AR44" s="50"/>
    </row>
    <row r="45" spans="1:44" s="22" customFormat="1" ht="30.95" hidden="1" customHeight="1" x14ac:dyDescent="0.2">
      <c r="A45" s="23"/>
      <c r="B45" s="51">
        <f t="shared" si="0"/>
        <v>0</v>
      </c>
      <c r="C45" s="53"/>
      <c r="D45" s="54"/>
      <c r="E45" s="55"/>
      <c r="F45" s="54"/>
      <c r="G45" s="54"/>
      <c r="H45" s="56"/>
      <c r="I45" s="57"/>
      <c r="J45" s="56"/>
      <c r="K45" s="58"/>
      <c r="L45" s="53"/>
      <c r="M45" s="59">
        <f t="shared" si="1"/>
        <v>0</v>
      </c>
      <c r="N45" s="60"/>
      <c r="O45" s="61"/>
      <c r="P45" s="61"/>
      <c r="Q45" s="62"/>
      <c r="R45" s="63"/>
      <c r="S45" s="64"/>
      <c r="T45" s="65"/>
      <c r="U45" s="52"/>
      <c r="V45" s="66"/>
      <c r="W45" s="67"/>
      <c r="X45" s="52"/>
      <c r="Y45" s="66"/>
      <c r="Z45" s="55"/>
      <c r="AA45" s="53"/>
      <c r="AB45" s="56"/>
      <c r="AC45" s="68">
        <f t="shared" si="2"/>
        <v>0</v>
      </c>
      <c r="AD45" s="53"/>
      <c r="AE45" s="54"/>
      <c r="AF45" s="54"/>
      <c r="AG45" s="54"/>
      <c r="AH45" s="56"/>
      <c r="AI45" s="69"/>
      <c r="AJ45" s="53"/>
      <c r="AK45" s="70">
        <f t="shared" si="3"/>
        <v>0</v>
      </c>
      <c r="AL45" s="53"/>
      <c r="AM45" s="53"/>
      <c r="AN45" s="53"/>
      <c r="AO45" s="71"/>
      <c r="AP45" s="75"/>
      <c r="AQ45" s="73">
        <f t="shared" si="4"/>
        <v>32</v>
      </c>
      <c r="AR45" s="50"/>
    </row>
    <row r="46" spans="1:44" s="22" customFormat="1" ht="30.95" hidden="1" customHeight="1" x14ac:dyDescent="0.2">
      <c r="A46" s="23"/>
      <c r="B46" s="51">
        <f t="shared" ref="B46:B65" si="5">SUM(C46:L46)</f>
        <v>0</v>
      </c>
      <c r="C46" s="53"/>
      <c r="D46" s="54"/>
      <c r="E46" s="55"/>
      <c r="F46" s="54"/>
      <c r="G46" s="54"/>
      <c r="H46" s="56"/>
      <c r="I46" s="57"/>
      <c r="J46" s="56"/>
      <c r="K46" s="58"/>
      <c r="L46" s="53"/>
      <c r="M46" s="59">
        <f t="shared" si="1"/>
        <v>0</v>
      </c>
      <c r="N46" s="60"/>
      <c r="O46" s="61"/>
      <c r="P46" s="61"/>
      <c r="Q46" s="62"/>
      <c r="R46" s="63"/>
      <c r="S46" s="64"/>
      <c r="T46" s="65"/>
      <c r="U46" s="52"/>
      <c r="V46" s="66"/>
      <c r="W46" s="67"/>
      <c r="X46" s="52"/>
      <c r="Y46" s="66"/>
      <c r="Z46" s="55"/>
      <c r="AA46" s="53"/>
      <c r="AB46" s="56"/>
      <c r="AC46" s="68">
        <f t="shared" si="2"/>
        <v>0</v>
      </c>
      <c r="AD46" s="53"/>
      <c r="AE46" s="54"/>
      <c r="AF46" s="54"/>
      <c r="AG46" s="54"/>
      <c r="AH46" s="56"/>
      <c r="AI46" s="69"/>
      <c r="AJ46" s="53"/>
      <c r="AK46" s="70">
        <f t="shared" si="3"/>
        <v>0</v>
      </c>
      <c r="AL46" s="53"/>
      <c r="AM46" s="53"/>
      <c r="AN46" s="53"/>
      <c r="AO46" s="71"/>
      <c r="AP46" s="75"/>
      <c r="AQ46" s="73">
        <f t="shared" si="4"/>
        <v>33</v>
      </c>
      <c r="AR46" s="50"/>
    </row>
    <row r="47" spans="1:44" s="22" customFormat="1" ht="30.95" hidden="1" customHeight="1" x14ac:dyDescent="0.2">
      <c r="A47" s="23"/>
      <c r="B47" s="51">
        <f t="shared" si="5"/>
        <v>0</v>
      </c>
      <c r="C47" s="53"/>
      <c r="D47" s="54"/>
      <c r="E47" s="55"/>
      <c r="F47" s="54"/>
      <c r="G47" s="54"/>
      <c r="H47" s="56"/>
      <c r="I47" s="57"/>
      <c r="J47" s="56"/>
      <c r="K47" s="58"/>
      <c r="L47" s="53"/>
      <c r="M47" s="59">
        <f t="shared" si="1"/>
        <v>0</v>
      </c>
      <c r="N47" s="60"/>
      <c r="O47" s="61"/>
      <c r="P47" s="61"/>
      <c r="Q47" s="62"/>
      <c r="R47" s="63"/>
      <c r="S47" s="64"/>
      <c r="T47" s="65"/>
      <c r="U47" s="52"/>
      <c r="V47" s="66"/>
      <c r="W47" s="67"/>
      <c r="X47" s="52"/>
      <c r="Y47" s="66"/>
      <c r="Z47" s="55"/>
      <c r="AA47" s="53"/>
      <c r="AB47" s="56"/>
      <c r="AC47" s="68">
        <f t="shared" si="2"/>
        <v>0</v>
      </c>
      <c r="AD47" s="53"/>
      <c r="AE47" s="54"/>
      <c r="AF47" s="54"/>
      <c r="AG47" s="54"/>
      <c r="AH47" s="56"/>
      <c r="AI47" s="69"/>
      <c r="AJ47" s="53"/>
      <c r="AK47" s="70">
        <f t="shared" si="3"/>
        <v>0</v>
      </c>
      <c r="AL47" s="53"/>
      <c r="AM47" s="53"/>
      <c r="AN47" s="53"/>
      <c r="AO47" s="71"/>
      <c r="AP47" s="75"/>
      <c r="AQ47" s="73">
        <f t="shared" si="4"/>
        <v>34</v>
      </c>
      <c r="AR47" s="50"/>
    </row>
    <row r="48" spans="1:44" s="22" customFormat="1" ht="30.95" hidden="1" customHeight="1" x14ac:dyDescent="0.2">
      <c r="A48" s="23"/>
      <c r="B48" s="51">
        <f t="shared" si="5"/>
        <v>0</v>
      </c>
      <c r="C48" s="53"/>
      <c r="D48" s="54"/>
      <c r="E48" s="55"/>
      <c r="F48" s="54"/>
      <c r="G48" s="54"/>
      <c r="H48" s="56"/>
      <c r="I48" s="57"/>
      <c r="J48" s="56"/>
      <c r="K48" s="58"/>
      <c r="L48" s="53"/>
      <c r="M48" s="59">
        <f t="shared" si="1"/>
        <v>0</v>
      </c>
      <c r="N48" s="60"/>
      <c r="O48" s="61"/>
      <c r="P48" s="61"/>
      <c r="Q48" s="62"/>
      <c r="R48" s="63"/>
      <c r="S48" s="64"/>
      <c r="T48" s="65"/>
      <c r="U48" s="52"/>
      <c r="V48" s="66"/>
      <c r="W48" s="67"/>
      <c r="X48" s="52"/>
      <c r="Y48" s="66"/>
      <c r="Z48" s="55"/>
      <c r="AA48" s="53"/>
      <c r="AB48" s="56"/>
      <c r="AC48" s="68">
        <f t="shared" si="2"/>
        <v>0</v>
      </c>
      <c r="AD48" s="53"/>
      <c r="AE48" s="54"/>
      <c r="AF48" s="54"/>
      <c r="AG48" s="54"/>
      <c r="AH48" s="56"/>
      <c r="AI48" s="69"/>
      <c r="AJ48" s="53"/>
      <c r="AK48" s="70">
        <f t="shared" si="3"/>
        <v>0</v>
      </c>
      <c r="AL48" s="53"/>
      <c r="AM48" s="53"/>
      <c r="AN48" s="53"/>
      <c r="AO48" s="71"/>
      <c r="AP48" s="75"/>
      <c r="AQ48" s="73">
        <f t="shared" si="4"/>
        <v>35</v>
      </c>
      <c r="AR48" s="50"/>
    </row>
    <row r="49" spans="1:44" s="22" customFormat="1" ht="30.95" hidden="1" customHeight="1" x14ac:dyDescent="0.2">
      <c r="A49" s="23"/>
      <c r="B49" s="51">
        <f t="shared" si="5"/>
        <v>0</v>
      </c>
      <c r="C49" s="53"/>
      <c r="D49" s="54"/>
      <c r="E49" s="55"/>
      <c r="F49" s="54"/>
      <c r="G49" s="54"/>
      <c r="H49" s="56"/>
      <c r="I49" s="57"/>
      <c r="J49" s="56"/>
      <c r="K49" s="58"/>
      <c r="L49" s="53"/>
      <c r="M49" s="59">
        <f t="shared" si="1"/>
        <v>0</v>
      </c>
      <c r="N49" s="60"/>
      <c r="O49" s="61"/>
      <c r="P49" s="61"/>
      <c r="Q49" s="62"/>
      <c r="R49" s="63"/>
      <c r="S49" s="64"/>
      <c r="T49" s="65"/>
      <c r="U49" s="52"/>
      <c r="V49" s="66"/>
      <c r="W49" s="67"/>
      <c r="X49" s="52"/>
      <c r="Y49" s="66"/>
      <c r="Z49" s="55"/>
      <c r="AA49" s="53"/>
      <c r="AB49" s="56"/>
      <c r="AC49" s="68">
        <f t="shared" si="2"/>
        <v>0</v>
      </c>
      <c r="AD49" s="53"/>
      <c r="AE49" s="54"/>
      <c r="AF49" s="54"/>
      <c r="AG49" s="54"/>
      <c r="AH49" s="56"/>
      <c r="AI49" s="69"/>
      <c r="AJ49" s="53"/>
      <c r="AK49" s="70">
        <f t="shared" si="3"/>
        <v>0</v>
      </c>
      <c r="AL49" s="53"/>
      <c r="AM49" s="53"/>
      <c r="AN49" s="53"/>
      <c r="AO49" s="71"/>
      <c r="AP49" s="75"/>
      <c r="AQ49" s="73">
        <f t="shared" si="4"/>
        <v>36</v>
      </c>
      <c r="AR49" s="50"/>
    </row>
    <row r="50" spans="1:44" s="22" customFormat="1" ht="30.95" hidden="1" customHeight="1" x14ac:dyDescent="0.2">
      <c r="A50" s="23"/>
      <c r="B50" s="51">
        <f t="shared" si="5"/>
        <v>0</v>
      </c>
      <c r="C50" s="53"/>
      <c r="D50" s="54"/>
      <c r="E50" s="55"/>
      <c r="F50" s="54"/>
      <c r="G50" s="54"/>
      <c r="H50" s="56"/>
      <c r="I50" s="57"/>
      <c r="J50" s="56"/>
      <c r="K50" s="58"/>
      <c r="L50" s="53"/>
      <c r="M50" s="59">
        <f t="shared" si="1"/>
        <v>0</v>
      </c>
      <c r="N50" s="60"/>
      <c r="O50" s="61"/>
      <c r="P50" s="61"/>
      <c r="Q50" s="62"/>
      <c r="R50" s="63"/>
      <c r="S50" s="64"/>
      <c r="T50" s="65"/>
      <c r="U50" s="52"/>
      <c r="V50" s="66"/>
      <c r="W50" s="67"/>
      <c r="X50" s="52"/>
      <c r="Y50" s="66"/>
      <c r="Z50" s="55"/>
      <c r="AA50" s="53"/>
      <c r="AB50" s="56"/>
      <c r="AC50" s="68">
        <f t="shared" si="2"/>
        <v>0</v>
      </c>
      <c r="AD50" s="53"/>
      <c r="AE50" s="54"/>
      <c r="AF50" s="54"/>
      <c r="AG50" s="54"/>
      <c r="AH50" s="56"/>
      <c r="AI50" s="69"/>
      <c r="AJ50" s="53"/>
      <c r="AK50" s="70">
        <f t="shared" si="3"/>
        <v>0</v>
      </c>
      <c r="AL50" s="53"/>
      <c r="AM50" s="53"/>
      <c r="AN50" s="53"/>
      <c r="AO50" s="71"/>
      <c r="AP50" s="75"/>
      <c r="AQ50" s="73">
        <f t="shared" si="4"/>
        <v>37</v>
      </c>
      <c r="AR50" s="50"/>
    </row>
    <row r="51" spans="1:44" s="22" customFormat="1" ht="30.95" hidden="1" customHeight="1" x14ac:dyDescent="0.2">
      <c r="A51" s="23"/>
      <c r="B51" s="51">
        <f t="shared" si="5"/>
        <v>0</v>
      </c>
      <c r="C51" s="53"/>
      <c r="D51" s="54"/>
      <c r="E51" s="55"/>
      <c r="F51" s="54"/>
      <c r="G51" s="54"/>
      <c r="H51" s="56"/>
      <c r="I51" s="57"/>
      <c r="J51" s="56"/>
      <c r="K51" s="58"/>
      <c r="L51" s="53"/>
      <c r="M51" s="59">
        <f t="shared" si="1"/>
        <v>0</v>
      </c>
      <c r="N51" s="60"/>
      <c r="O51" s="61"/>
      <c r="P51" s="61"/>
      <c r="Q51" s="62"/>
      <c r="R51" s="63"/>
      <c r="S51" s="64"/>
      <c r="T51" s="65"/>
      <c r="U51" s="52"/>
      <c r="V51" s="66"/>
      <c r="W51" s="67"/>
      <c r="X51" s="52"/>
      <c r="Y51" s="66"/>
      <c r="Z51" s="55"/>
      <c r="AA51" s="53"/>
      <c r="AB51" s="56"/>
      <c r="AC51" s="68">
        <f t="shared" si="2"/>
        <v>0</v>
      </c>
      <c r="AD51" s="53"/>
      <c r="AE51" s="54"/>
      <c r="AF51" s="54"/>
      <c r="AG51" s="54"/>
      <c r="AH51" s="56"/>
      <c r="AI51" s="69"/>
      <c r="AJ51" s="53"/>
      <c r="AK51" s="70">
        <f t="shared" si="3"/>
        <v>0</v>
      </c>
      <c r="AL51" s="53"/>
      <c r="AM51" s="53"/>
      <c r="AN51" s="53"/>
      <c r="AO51" s="71"/>
      <c r="AP51" s="75"/>
      <c r="AQ51" s="73">
        <f t="shared" si="4"/>
        <v>38</v>
      </c>
      <c r="AR51" s="50"/>
    </row>
    <row r="52" spans="1:44" s="22" customFormat="1" ht="30.95" hidden="1" customHeight="1" x14ac:dyDescent="0.2">
      <c r="A52" s="23"/>
      <c r="B52" s="51">
        <f t="shared" si="5"/>
        <v>0</v>
      </c>
      <c r="C52" s="53"/>
      <c r="D52" s="54"/>
      <c r="E52" s="55"/>
      <c r="F52" s="54"/>
      <c r="G52" s="54"/>
      <c r="H52" s="56"/>
      <c r="I52" s="57"/>
      <c r="J52" s="56"/>
      <c r="K52" s="58"/>
      <c r="L52" s="53"/>
      <c r="M52" s="59">
        <f t="shared" si="1"/>
        <v>0</v>
      </c>
      <c r="N52" s="60"/>
      <c r="O52" s="61"/>
      <c r="P52" s="61"/>
      <c r="Q52" s="62"/>
      <c r="R52" s="63"/>
      <c r="S52" s="64"/>
      <c r="T52" s="65"/>
      <c r="U52" s="52"/>
      <c r="V52" s="66"/>
      <c r="W52" s="67"/>
      <c r="X52" s="52"/>
      <c r="Y52" s="66"/>
      <c r="Z52" s="55"/>
      <c r="AA52" s="53"/>
      <c r="AB52" s="56"/>
      <c r="AC52" s="68">
        <f t="shared" si="2"/>
        <v>0</v>
      </c>
      <c r="AD52" s="53"/>
      <c r="AE52" s="54"/>
      <c r="AF52" s="54"/>
      <c r="AG52" s="54"/>
      <c r="AH52" s="56"/>
      <c r="AI52" s="69"/>
      <c r="AJ52" s="53"/>
      <c r="AK52" s="70">
        <f t="shared" si="3"/>
        <v>0</v>
      </c>
      <c r="AL52" s="53"/>
      <c r="AM52" s="53"/>
      <c r="AN52" s="53"/>
      <c r="AO52" s="71"/>
      <c r="AP52" s="75"/>
      <c r="AQ52" s="73">
        <f t="shared" si="4"/>
        <v>39</v>
      </c>
      <c r="AR52" s="50"/>
    </row>
    <row r="53" spans="1:44" s="22" customFormat="1" ht="30.95" hidden="1" customHeight="1" x14ac:dyDescent="0.2">
      <c r="A53" s="23"/>
      <c r="B53" s="51">
        <f t="shared" si="5"/>
        <v>0</v>
      </c>
      <c r="C53" s="53"/>
      <c r="D53" s="54"/>
      <c r="E53" s="55"/>
      <c r="F53" s="54"/>
      <c r="G53" s="54"/>
      <c r="H53" s="56"/>
      <c r="I53" s="57"/>
      <c r="J53" s="56"/>
      <c r="K53" s="58"/>
      <c r="L53" s="53"/>
      <c r="M53" s="59">
        <f t="shared" si="1"/>
        <v>0</v>
      </c>
      <c r="N53" s="60"/>
      <c r="O53" s="61"/>
      <c r="P53" s="61"/>
      <c r="Q53" s="62"/>
      <c r="R53" s="63"/>
      <c r="S53" s="64"/>
      <c r="T53" s="65"/>
      <c r="U53" s="52"/>
      <c r="V53" s="66"/>
      <c r="W53" s="67"/>
      <c r="X53" s="52"/>
      <c r="Y53" s="66"/>
      <c r="Z53" s="55"/>
      <c r="AA53" s="53"/>
      <c r="AB53" s="56"/>
      <c r="AC53" s="68">
        <f t="shared" si="2"/>
        <v>0</v>
      </c>
      <c r="AD53" s="53"/>
      <c r="AE53" s="54"/>
      <c r="AF53" s="54"/>
      <c r="AG53" s="54"/>
      <c r="AH53" s="56"/>
      <c r="AI53" s="69"/>
      <c r="AJ53" s="53"/>
      <c r="AK53" s="70">
        <f t="shared" si="3"/>
        <v>0</v>
      </c>
      <c r="AL53" s="53"/>
      <c r="AM53" s="53"/>
      <c r="AN53" s="53"/>
      <c r="AO53" s="71"/>
      <c r="AP53" s="75"/>
      <c r="AQ53" s="73">
        <f t="shared" si="4"/>
        <v>40</v>
      </c>
      <c r="AR53" s="50"/>
    </row>
    <row r="54" spans="1:44" s="22" customFormat="1" ht="30.95" hidden="1" customHeight="1" x14ac:dyDescent="0.2">
      <c r="A54" s="23"/>
      <c r="B54" s="51">
        <f t="shared" si="5"/>
        <v>0</v>
      </c>
      <c r="C54" s="53"/>
      <c r="D54" s="54"/>
      <c r="E54" s="55"/>
      <c r="F54" s="54"/>
      <c r="G54" s="54"/>
      <c r="H54" s="56"/>
      <c r="I54" s="57"/>
      <c r="J54" s="56"/>
      <c r="K54" s="58"/>
      <c r="L54" s="53"/>
      <c r="M54" s="59">
        <f t="shared" si="1"/>
        <v>0</v>
      </c>
      <c r="N54" s="60"/>
      <c r="O54" s="61"/>
      <c r="P54" s="61"/>
      <c r="Q54" s="62"/>
      <c r="R54" s="63"/>
      <c r="S54" s="64"/>
      <c r="T54" s="65"/>
      <c r="U54" s="52"/>
      <c r="V54" s="66"/>
      <c r="W54" s="67"/>
      <c r="X54" s="52"/>
      <c r="Y54" s="66"/>
      <c r="Z54" s="55"/>
      <c r="AA54" s="53"/>
      <c r="AB54" s="56"/>
      <c r="AC54" s="68">
        <f t="shared" si="2"/>
        <v>0</v>
      </c>
      <c r="AD54" s="53"/>
      <c r="AE54" s="54"/>
      <c r="AF54" s="54"/>
      <c r="AG54" s="54"/>
      <c r="AH54" s="56"/>
      <c r="AI54" s="69"/>
      <c r="AJ54" s="53"/>
      <c r="AK54" s="70">
        <f t="shared" si="3"/>
        <v>0</v>
      </c>
      <c r="AL54" s="53"/>
      <c r="AM54" s="53"/>
      <c r="AN54" s="53"/>
      <c r="AO54" s="71"/>
      <c r="AP54" s="75"/>
      <c r="AQ54" s="73">
        <f t="shared" si="4"/>
        <v>41</v>
      </c>
      <c r="AR54" s="50"/>
    </row>
    <row r="55" spans="1:44" s="22" customFormat="1" ht="30.95" hidden="1" customHeight="1" x14ac:dyDescent="0.2">
      <c r="A55" s="23"/>
      <c r="B55" s="51">
        <f t="shared" si="5"/>
        <v>0</v>
      </c>
      <c r="C55" s="53"/>
      <c r="D55" s="54"/>
      <c r="E55" s="55"/>
      <c r="F55" s="54"/>
      <c r="G55" s="54"/>
      <c r="H55" s="56"/>
      <c r="I55" s="57"/>
      <c r="J55" s="56"/>
      <c r="K55" s="58"/>
      <c r="L55" s="53"/>
      <c r="M55" s="59">
        <f t="shared" si="1"/>
        <v>0</v>
      </c>
      <c r="N55" s="60"/>
      <c r="O55" s="61"/>
      <c r="P55" s="61"/>
      <c r="Q55" s="62"/>
      <c r="R55" s="63"/>
      <c r="S55" s="64"/>
      <c r="T55" s="65"/>
      <c r="U55" s="52"/>
      <c r="V55" s="66"/>
      <c r="W55" s="67"/>
      <c r="X55" s="52"/>
      <c r="Y55" s="66"/>
      <c r="Z55" s="55"/>
      <c r="AA55" s="53"/>
      <c r="AB55" s="56"/>
      <c r="AC55" s="68">
        <f t="shared" si="2"/>
        <v>0</v>
      </c>
      <c r="AD55" s="53"/>
      <c r="AE55" s="54"/>
      <c r="AF55" s="54"/>
      <c r="AG55" s="54"/>
      <c r="AH55" s="56"/>
      <c r="AI55" s="69"/>
      <c r="AJ55" s="53"/>
      <c r="AK55" s="70">
        <f t="shared" si="3"/>
        <v>0</v>
      </c>
      <c r="AL55" s="53"/>
      <c r="AM55" s="53"/>
      <c r="AN55" s="53"/>
      <c r="AO55" s="71"/>
      <c r="AP55" s="75"/>
      <c r="AQ55" s="73">
        <f t="shared" si="4"/>
        <v>42</v>
      </c>
      <c r="AR55" s="50"/>
    </row>
    <row r="56" spans="1:44" s="22" customFormat="1" ht="30.95" hidden="1" customHeight="1" x14ac:dyDescent="0.2">
      <c r="A56" s="23"/>
      <c r="B56" s="51">
        <f t="shared" si="5"/>
        <v>0</v>
      </c>
      <c r="C56" s="53"/>
      <c r="D56" s="54"/>
      <c r="E56" s="55"/>
      <c r="F56" s="54"/>
      <c r="G56" s="54"/>
      <c r="H56" s="56"/>
      <c r="I56" s="57"/>
      <c r="J56" s="56"/>
      <c r="K56" s="58"/>
      <c r="L56" s="53"/>
      <c r="M56" s="59">
        <f t="shared" si="1"/>
        <v>0</v>
      </c>
      <c r="N56" s="60"/>
      <c r="O56" s="61"/>
      <c r="P56" s="61"/>
      <c r="Q56" s="62"/>
      <c r="R56" s="63"/>
      <c r="S56" s="64"/>
      <c r="T56" s="65"/>
      <c r="U56" s="52"/>
      <c r="V56" s="66"/>
      <c r="W56" s="67"/>
      <c r="X56" s="52"/>
      <c r="Y56" s="66"/>
      <c r="Z56" s="55"/>
      <c r="AA56" s="53"/>
      <c r="AB56" s="56"/>
      <c r="AC56" s="68">
        <f t="shared" si="2"/>
        <v>0</v>
      </c>
      <c r="AD56" s="53"/>
      <c r="AE56" s="54"/>
      <c r="AF56" s="54"/>
      <c r="AG56" s="54"/>
      <c r="AH56" s="56"/>
      <c r="AI56" s="69"/>
      <c r="AJ56" s="53"/>
      <c r="AK56" s="70">
        <f t="shared" si="3"/>
        <v>0</v>
      </c>
      <c r="AL56" s="53"/>
      <c r="AM56" s="53"/>
      <c r="AN56" s="53"/>
      <c r="AO56" s="71"/>
      <c r="AP56" s="75"/>
      <c r="AQ56" s="73">
        <f t="shared" si="4"/>
        <v>43</v>
      </c>
      <c r="AR56" s="50"/>
    </row>
    <row r="57" spans="1:44" s="22" customFormat="1" ht="30.95" hidden="1" customHeight="1" x14ac:dyDescent="0.2">
      <c r="A57" s="23"/>
      <c r="B57" s="51">
        <f t="shared" si="5"/>
        <v>0</v>
      </c>
      <c r="C57" s="53"/>
      <c r="D57" s="54"/>
      <c r="E57" s="55"/>
      <c r="F57" s="54"/>
      <c r="G57" s="54"/>
      <c r="H57" s="56"/>
      <c r="I57" s="57"/>
      <c r="J57" s="56"/>
      <c r="K57" s="58"/>
      <c r="L57" s="53"/>
      <c r="M57" s="59">
        <f t="shared" si="1"/>
        <v>0</v>
      </c>
      <c r="N57" s="60"/>
      <c r="O57" s="61"/>
      <c r="P57" s="61"/>
      <c r="Q57" s="62"/>
      <c r="R57" s="63"/>
      <c r="S57" s="64"/>
      <c r="T57" s="65"/>
      <c r="U57" s="52"/>
      <c r="V57" s="66"/>
      <c r="W57" s="67"/>
      <c r="X57" s="52"/>
      <c r="Y57" s="66"/>
      <c r="Z57" s="55"/>
      <c r="AA57" s="53"/>
      <c r="AB57" s="56"/>
      <c r="AC57" s="68">
        <f t="shared" si="2"/>
        <v>0</v>
      </c>
      <c r="AD57" s="53"/>
      <c r="AE57" s="54"/>
      <c r="AF57" s="54"/>
      <c r="AG57" s="54"/>
      <c r="AH57" s="56"/>
      <c r="AI57" s="69"/>
      <c r="AJ57" s="53"/>
      <c r="AK57" s="70">
        <f t="shared" si="3"/>
        <v>0</v>
      </c>
      <c r="AL57" s="53"/>
      <c r="AM57" s="53"/>
      <c r="AN57" s="53"/>
      <c r="AO57" s="71"/>
      <c r="AP57" s="75"/>
      <c r="AQ57" s="73">
        <f t="shared" si="4"/>
        <v>44</v>
      </c>
      <c r="AR57" s="50"/>
    </row>
    <row r="58" spans="1:44" s="22" customFormat="1" ht="30.95" hidden="1" customHeight="1" x14ac:dyDescent="0.2">
      <c r="A58" s="23"/>
      <c r="B58" s="51">
        <f t="shared" si="5"/>
        <v>0</v>
      </c>
      <c r="C58" s="53"/>
      <c r="D58" s="54"/>
      <c r="E58" s="55"/>
      <c r="F58" s="54"/>
      <c r="G58" s="54"/>
      <c r="H58" s="56"/>
      <c r="I58" s="57"/>
      <c r="J58" s="56"/>
      <c r="K58" s="58"/>
      <c r="L58" s="53"/>
      <c r="M58" s="59">
        <f t="shared" si="1"/>
        <v>0</v>
      </c>
      <c r="N58" s="60"/>
      <c r="O58" s="61"/>
      <c r="P58" s="61"/>
      <c r="Q58" s="62"/>
      <c r="R58" s="63"/>
      <c r="S58" s="64"/>
      <c r="T58" s="65"/>
      <c r="U58" s="52"/>
      <c r="V58" s="66"/>
      <c r="W58" s="67"/>
      <c r="X58" s="52"/>
      <c r="Y58" s="66"/>
      <c r="Z58" s="55"/>
      <c r="AA58" s="53"/>
      <c r="AB58" s="56"/>
      <c r="AC58" s="68">
        <f t="shared" si="2"/>
        <v>0</v>
      </c>
      <c r="AD58" s="53"/>
      <c r="AE58" s="54"/>
      <c r="AF58" s="54"/>
      <c r="AG58" s="54"/>
      <c r="AH58" s="56"/>
      <c r="AI58" s="69"/>
      <c r="AJ58" s="53"/>
      <c r="AK58" s="70">
        <f t="shared" si="3"/>
        <v>0</v>
      </c>
      <c r="AL58" s="53"/>
      <c r="AM58" s="53"/>
      <c r="AN58" s="53"/>
      <c r="AO58" s="71"/>
      <c r="AP58" s="75"/>
      <c r="AQ58" s="73">
        <f t="shared" si="4"/>
        <v>45</v>
      </c>
      <c r="AR58" s="50"/>
    </row>
    <row r="59" spans="1:44" s="22" customFormat="1" ht="30.95" hidden="1" customHeight="1" x14ac:dyDescent="0.2">
      <c r="A59" s="23"/>
      <c r="B59" s="51">
        <f t="shared" si="5"/>
        <v>0</v>
      </c>
      <c r="C59" s="53"/>
      <c r="D59" s="54"/>
      <c r="E59" s="55"/>
      <c r="F59" s="54"/>
      <c r="G59" s="54"/>
      <c r="H59" s="56"/>
      <c r="I59" s="57"/>
      <c r="J59" s="56"/>
      <c r="K59" s="58"/>
      <c r="L59" s="53"/>
      <c r="M59" s="59">
        <f t="shared" si="1"/>
        <v>0</v>
      </c>
      <c r="N59" s="60"/>
      <c r="O59" s="61"/>
      <c r="P59" s="61"/>
      <c r="Q59" s="62"/>
      <c r="R59" s="63"/>
      <c r="S59" s="64"/>
      <c r="T59" s="65"/>
      <c r="U59" s="52"/>
      <c r="V59" s="66"/>
      <c r="W59" s="67"/>
      <c r="X59" s="52"/>
      <c r="Y59" s="66"/>
      <c r="Z59" s="55"/>
      <c r="AA59" s="53"/>
      <c r="AB59" s="56"/>
      <c r="AC59" s="68">
        <f t="shared" si="2"/>
        <v>0</v>
      </c>
      <c r="AD59" s="53"/>
      <c r="AE59" s="54"/>
      <c r="AF59" s="54"/>
      <c r="AG59" s="54"/>
      <c r="AH59" s="56"/>
      <c r="AI59" s="69"/>
      <c r="AJ59" s="53"/>
      <c r="AK59" s="70">
        <f t="shared" si="3"/>
        <v>0</v>
      </c>
      <c r="AL59" s="53"/>
      <c r="AM59" s="53"/>
      <c r="AN59" s="53"/>
      <c r="AO59" s="71"/>
      <c r="AP59" s="75"/>
      <c r="AQ59" s="73">
        <f t="shared" si="4"/>
        <v>46</v>
      </c>
      <c r="AR59" s="50"/>
    </row>
    <row r="60" spans="1:44" s="22" customFormat="1" ht="30.95" hidden="1" customHeight="1" x14ac:dyDescent="0.2">
      <c r="A60" s="23"/>
      <c r="B60" s="51">
        <f t="shared" si="5"/>
        <v>0</v>
      </c>
      <c r="C60" s="53"/>
      <c r="D60" s="54"/>
      <c r="E60" s="55"/>
      <c r="F60" s="54"/>
      <c r="G60" s="54"/>
      <c r="H60" s="56"/>
      <c r="I60" s="57"/>
      <c r="J60" s="56"/>
      <c r="K60" s="58"/>
      <c r="L60" s="53"/>
      <c r="M60" s="59">
        <f t="shared" si="1"/>
        <v>0</v>
      </c>
      <c r="N60" s="60"/>
      <c r="O60" s="61"/>
      <c r="P60" s="61"/>
      <c r="Q60" s="62"/>
      <c r="R60" s="63"/>
      <c r="S60" s="64"/>
      <c r="T60" s="65"/>
      <c r="U60" s="52"/>
      <c r="V60" s="66"/>
      <c r="W60" s="67"/>
      <c r="X60" s="52"/>
      <c r="Y60" s="66"/>
      <c r="Z60" s="55"/>
      <c r="AA60" s="53"/>
      <c r="AB60" s="56"/>
      <c r="AC60" s="68">
        <f t="shared" si="2"/>
        <v>0</v>
      </c>
      <c r="AD60" s="53"/>
      <c r="AE60" s="54"/>
      <c r="AF60" s="54"/>
      <c r="AG60" s="54"/>
      <c r="AH60" s="56"/>
      <c r="AI60" s="69"/>
      <c r="AJ60" s="53"/>
      <c r="AK60" s="70">
        <f t="shared" si="3"/>
        <v>0</v>
      </c>
      <c r="AL60" s="53"/>
      <c r="AM60" s="53"/>
      <c r="AN60" s="53"/>
      <c r="AO60" s="71"/>
      <c r="AP60" s="75"/>
      <c r="AQ60" s="73">
        <f t="shared" si="4"/>
        <v>47</v>
      </c>
      <c r="AR60" s="50"/>
    </row>
    <row r="61" spans="1:44" s="22" customFormat="1" ht="30.95" hidden="1" customHeight="1" x14ac:dyDescent="0.2">
      <c r="A61" s="23"/>
      <c r="B61" s="51">
        <f t="shared" si="5"/>
        <v>0</v>
      </c>
      <c r="C61" s="53"/>
      <c r="D61" s="54"/>
      <c r="E61" s="55"/>
      <c r="F61" s="54"/>
      <c r="G61" s="54"/>
      <c r="H61" s="56"/>
      <c r="I61" s="57"/>
      <c r="J61" s="56"/>
      <c r="K61" s="58"/>
      <c r="L61" s="53"/>
      <c r="M61" s="59">
        <f t="shared" si="1"/>
        <v>0</v>
      </c>
      <c r="N61" s="60"/>
      <c r="O61" s="61"/>
      <c r="P61" s="61"/>
      <c r="Q61" s="62"/>
      <c r="R61" s="63"/>
      <c r="S61" s="64"/>
      <c r="T61" s="65"/>
      <c r="U61" s="52"/>
      <c r="V61" s="66"/>
      <c r="W61" s="67"/>
      <c r="X61" s="52"/>
      <c r="Y61" s="66"/>
      <c r="Z61" s="55"/>
      <c r="AA61" s="53"/>
      <c r="AB61" s="56"/>
      <c r="AC61" s="68">
        <f t="shared" si="2"/>
        <v>0</v>
      </c>
      <c r="AD61" s="53"/>
      <c r="AE61" s="54"/>
      <c r="AF61" s="54"/>
      <c r="AG61" s="54"/>
      <c r="AH61" s="56"/>
      <c r="AI61" s="69"/>
      <c r="AJ61" s="53"/>
      <c r="AK61" s="70">
        <f t="shared" si="3"/>
        <v>0</v>
      </c>
      <c r="AL61" s="53"/>
      <c r="AM61" s="53"/>
      <c r="AN61" s="53"/>
      <c r="AO61" s="71"/>
      <c r="AP61" s="75"/>
      <c r="AQ61" s="73">
        <f t="shared" si="4"/>
        <v>48</v>
      </c>
      <c r="AR61" s="50"/>
    </row>
    <row r="62" spans="1:44" s="22" customFormat="1" ht="30.95" hidden="1" customHeight="1" x14ac:dyDescent="0.2">
      <c r="A62" s="23"/>
      <c r="B62" s="51">
        <f t="shared" si="5"/>
        <v>0</v>
      </c>
      <c r="C62" s="53"/>
      <c r="D62" s="54"/>
      <c r="E62" s="55"/>
      <c r="F62" s="54"/>
      <c r="G62" s="54"/>
      <c r="H62" s="56"/>
      <c r="I62" s="57"/>
      <c r="J62" s="56"/>
      <c r="K62" s="58"/>
      <c r="L62" s="53"/>
      <c r="M62" s="59">
        <f t="shared" si="1"/>
        <v>0</v>
      </c>
      <c r="N62" s="60"/>
      <c r="O62" s="61"/>
      <c r="P62" s="61"/>
      <c r="Q62" s="62"/>
      <c r="R62" s="63"/>
      <c r="S62" s="64"/>
      <c r="T62" s="65"/>
      <c r="U62" s="52"/>
      <c r="V62" s="66"/>
      <c r="W62" s="67"/>
      <c r="X62" s="52"/>
      <c r="Y62" s="66"/>
      <c r="Z62" s="55"/>
      <c r="AA62" s="53"/>
      <c r="AB62" s="56"/>
      <c r="AC62" s="68">
        <f t="shared" si="2"/>
        <v>0</v>
      </c>
      <c r="AD62" s="53"/>
      <c r="AE62" s="54"/>
      <c r="AF62" s="54"/>
      <c r="AG62" s="54"/>
      <c r="AH62" s="56"/>
      <c r="AI62" s="69"/>
      <c r="AJ62" s="53"/>
      <c r="AK62" s="70">
        <f t="shared" si="3"/>
        <v>0</v>
      </c>
      <c r="AL62" s="53"/>
      <c r="AM62" s="53"/>
      <c r="AN62" s="53"/>
      <c r="AO62" s="71"/>
      <c r="AP62" s="76"/>
      <c r="AQ62" s="73">
        <f t="shared" si="4"/>
        <v>49</v>
      </c>
      <c r="AR62" s="50"/>
    </row>
    <row r="63" spans="1:44" s="22" customFormat="1" ht="30.95" hidden="1" customHeight="1" x14ac:dyDescent="0.2">
      <c r="A63" s="23"/>
      <c r="B63" s="51">
        <f t="shared" si="5"/>
        <v>0</v>
      </c>
      <c r="C63" s="53"/>
      <c r="D63" s="54"/>
      <c r="E63" s="55"/>
      <c r="F63" s="54"/>
      <c r="G63" s="54"/>
      <c r="H63" s="56"/>
      <c r="I63" s="57"/>
      <c r="J63" s="56"/>
      <c r="K63" s="58"/>
      <c r="L63" s="53"/>
      <c r="M63" s="59">
        <f t="shared" si="1"/>
        <v>0</v>
      </c>
      <c r="N63" s="60"/>
      <c r="O63" s="61"/>
      <c r="P63" s="61"/>
      <c r="Q63" s="62"/>
      <c r="R63" s="63"/>
      <c r="S63" s="64"/>
      <c r="T63" s="65"/>
      <c r="U63" s="52"/>
      <c r="V63" s="66"/>
      <c r="W63" s="67"/>
      <c r="X63" s="52"/>
      <c r="Y63" s="66"/>
      <c r="Z63" s="55"/>
      <c r="AA63" s="53"/>
      <c r="AB63" s="56"/>
      <c r="AC63" s="68">
        <f t="shared" si="2"/>
        <v>0</v>
      </c>
      <c r="AD63" s="53"/>
      <c r="AE63" s="54"/>
      <c r="AF63" s="54"/>
      <c r="AG63" s="54"/>
      <c r="AH63" s="56"/>
      <c r="AI63" s="69"/>
      <c r="AJ63" s="53"/>
      <c r="AK63" s="70">
        <f t="shared" si="3"/>
        <v>0</v>
      </c>
      <c r="AL63" s="53"/>
      <c r="AM63" s="53"/>
      <c r="AN63" s="53"/>
      <c r="AO63" s="71"/>
      <c r="AP63" s="76"/>
      <c r="AQ63" s="73">
        <f t="shared" si="4"/>
        <v>50</v>
      </c>
      <c r="AR63" s="50"/>
    </row>
    <row r="64" spans="1:44" s="22" customFormat="1" ht="30.95" customHeight="1" x14ac:dyDescent="0.2">
      <c r="A64" s="20"/>
      <c r="B64" s="77">
        <f t="shared" si="5"/>
        <v>0</v>
      </c>
      <c r="C64" s="79">
        <f t="shared" ref="C64:AN64" si="6">SUM(C14:C63)</f>
        <v>0</v>
      </c>
      <c r="D64" s="80">
        <f t="shared" si="6"/>
        <v>0</v>
      </c>
      <c r="E64" s="81">
        <f t="shared" si="6"/>
        <v>0</v>
      </c>
      <c r="F64" s="80">
        <f t="shared" si="6"/>
        <v>0</v>
      </c>
      <c r="G64" s="80">
        <f t="shared" si="6"/>
        <v>0</v>
      </c>
      <c r="H64" s="82">
        <f t="shared" si="6"/>
        <v>0</v>
      </c>
      <c r="I64" s="81">
        <f t="shared" si="6"/>
        <v>0</v>
      </c>
      <c r="J64" s="82">
        <f t="shared" si="6"/>
        <v>0</v>
      </c>
      <c r="K64" s="83">
        <f t="shared" si="6"/>
        <v>0</v>
      </c>
      <c r="L64" s="79">
        <f t="shared" si="6"/>
        <v>0</v>
      </c>
      <c r="M64" s="84">
        <f t="shared" si="6"/>
        <v>0</v>
      </c>
      <c r="N64" s="85">
        <f t="shared" si="6"/>
        <v>0</v>
      </c>
      <c r="O64" s="86">
        <f t="shared" si="6"/>
        <v>0</v>
      </c>
      <c r="P64" s="86">
        <f t="shared" si="6"/>
        <v>0</v>
      </c>
      <c r="Q64" s="87">
        <f t="shared" si="6"/>
        <v>0</v>
      </c>
      <c r="R64" s="88">
        <f t="shared" si="6"/>
        <v>0</v>
      </c>
      <c r="S64" s="82">
        <f t="shared" si="6"/>
        <v>0</v>
      </c>
      <c r="T64" s="81">
        <f t="shared" si="6"/>
        <v>0</v>
      </c>
      <c r="U64" s="78">
        <f t="shared" si="6"/>
        <v>0</v>
      </c>
      <c r="V64" s="89">
        <f t="shared" si="6"/>
        <v>0</v>
      </c>
      <c r="W64" s="90">
        <f t="shared" si="6"/>
        <v>0</v>
      </c>
      <c r="X64" s="78">
        <f t="shared" si="6"/>
        <v>0</v>
      </c>
      <c r="Y64" s="89">
        <f t="shared" si="6"/>
        <v>0</v>
      </c>
      <c r="Z64" s="81">
        <f t="shared" si="6"/>
        <v>0</v>
      </c>
      <c r="AA64" s="79">
        <f t="shared" si="6"/>
        <v>0</v>
      </c>
      <c r="AB64" s="82">
        <f t="shared" si="6"/>
        <v>0</v>
      </c>
      <c r="AC64" s="91">
        <f t="shared" si="6"/>
        <v>0</v>
      </c>
      <c r="AD64" s="79">
        <f t="shared" si="6"/>
        <v>0</v>
      </c>
      <c r="AE64" s="80">
        <f t="shared" si="6"/>
        <v>0</v>
      </c>
      <c r="AF64" s="80">
        <f t="shared" si="6"/>
        <v>0</v>
      </c>
      <c r="AG64" s="80">
        <f t="shared" si="6"/>
        <v>0</v>
      </c>
      <c r="AH64" s="82">
        <f t="shared" si="6"/>
        <v>0</v>
      </c>
      <c r="AI64" s="92">
        <f t="shared" si="6"/>
        <v>0</v>
      </c>
      <c r="AJ64" s="79">
        <f t="shared" si="6"/>
        <v>0</v>
      </c>
      <c r="AK64" s="93">
        <f t="shared" si="6"/>
        <v>0</v>
      </c>
      <c r="AL64" s="93">
        <f t="shared" si="6"/>
        <v>0</v>
      </c>
      <c r="AM64" s="79">
        <f t="shared" si="6"/>
        <v>0</v>
      </c>
      <c r="AN64" s="79">
        <f t="shared" si="6"/>
        <v>0</v>
      </c>
      <c r="AO64" s="82">
        <f>SUM(AO14:AO63)</f>
        <v>0</v>
      </c>
      <c r="AP64" s="212" t="s">
        <v>39</v>
      </c>
      <c r="AQ64" s="213"/>
      <c r="AR64" s="50"/>
    </row>
    <row r="65" spans="1:44" s="22" customFormat="1" ht="30.95" customHeight="1" x14ac:dyDescent="0.2">
      <c r="A65" s="20"/>
      <c r="B65" s="51">
        <f t="shared" si="5"/>
        <v>0</v>
      </c>
      <c r="C65" s="94"/>
      <c r="D65" s="95"/>
      <c r="E65" s="57"/>
      <c r="F65" s="95"/>
      <c r="G65" s="95"/>
      <c r="H65" s="71"/>
      <c r="I65" s="57"/>
      <c r="J65" s="71"/>
      <c r="K65" s="96"/>
      <c r="L65" s="94"/>
      <c r="M65" s="59">
        <f>SUM(N65:S65)</f>
        <v>0</v>
      </c>
      <c r="N65" s="97"/>
      <c r="O65" s="98"/>
      <c r="P65" s="98"/>
      <c r="Q65" s="99"/>
      <c r="R65" s="100"/>
      <c r="S65" s="71"/>
      <c r="T65" s="57"/>
      <c r="U65" s="94"/>
      <c r="V65" s="71"/>
      <c r="W65" s="57"/>
      <c r="X65" s="94"/>
      <c r="Y65" s="71"/>
      <c r="Z65" s="57"/>
      <c r="AA65" s="94"/>
      <c r="AB65" s="71"/>
      <c r="AC65" s="68">
        <f t="shared" si="2"/>
        <v>0</v>
      </c>
      <c r="AD65" s="94"/>
      <c r="AE65" s="95"/>
      <c r="AF65" s="95"/>
      <c r="AG65" s="95"/>
      <c r="AH65" s="71"/>
      <c r="AI65" s="101"/>
      <c r="AJ65" s="94"/>
      <c r="AK65" s="102">
        <f t="shared" si="3"/>
        <v>0</v>
      </c>
      <c r="AL65" s="94"/>
      <c r="AM65" s="94"/>
      <c r="AN65" s="94"/>
      <c r="AO65" s="71"/>
      <c r="AP65" s="214" t="s">
        <v>40</v>
      </c>
      <c r="AQ65" s="215"/>
      <c r="AR65" s="50"/>
    </row>
    <row r="66" spans="1:44" s="22" customFormat="1" ht="30.95" customHeight="1" thickBot="1" x14ac:dyDescent="0.25">
      <c r="A66" s="20"/>
      <c r="B66" s="103">
        <f t="shared" ref="B66:AN66" si="7">IF(SUM(B64:B65)=0,0,IF(B65=0,1*100.0001,IF(B64=0,1*-100.0001,(B64/B65*100-100))))</f>
        <v>0</v>
      </c>
      <c r="C66" s="105">
        <f t="shared" si="7"/>
        <v>0</v>
      </c>
      <c r="D66" s="106">
        <f t="shared" si="7"/>
        <v>0</v>
      </c>
      <c r="E66" s="107">
        <f t="shared" si="7"/>
        <v>0</v>
      </c>
      <c r="F66" s="106">
        <f t="shared" si="7"/>
        <v>0</v>
      </c>
      <c r="G66" s="106">
        <f t="shared" si="7"/>
        <v>0</v>
      </c>
      <c r="H66" s="108">
        <f t="shared" si="7"/>
        <v>0</v>
      </c>
      <c r="I66" s="107">
        <f t="shared" si="7"/>
        <v>0</v>
      </c>
      <c r="J66" s="108">
        <f t="shared" si="7"/>
        <v>0</v>
      </c>
      <c r="K66" s="109">
        <f t="shared" si="7"/>
        <v>0</v>
      </c>
      <c r="L66" s="105">
        <f t="shared" si="7"/>
        <v>0</v>
      </c>
      <c r="M66" s="111">
        <f t="shared" si="7"/>
        <v>0</v>
      </c>
      <c r="N66" s="112">
        <f t="shared" si="7"/>
        <v>0</v>
      </c>
      <c r="O66" s="104">
        <f t="shared" si="7"/>
        <v>0</v>
      </c>
      <c r="P66" s="104">
        <f t="shared" si="7"/>
        <v>0</v>
      </c>
      <c r="Q66" s="113">
        <f t="shared" si="7"/>
        <v>0</v>
      </c>
      <c r="R66" s="106">
        <f t="shared" si="7"/>
        <v>0</v>
      </c>
      <c r="S66" s="113">
        <f t="shared" si="7"/>
        <v>0</v>
      </c>
      <c r="T66" s="107">
        <f t="shared" si="7"/>
        <v>0</v>
      </c>
      <c r="U66" s="104">
        <f t="shared" si="7"/>
        <v>0</v>
      </c>
      <c r="V66" s="113">
        <f t="shared" si="7"/>
        <v>0</v>
      </c>
      <c r="W66" s="111">
        <f t="shared" si="7"/>
        <v>0</v>
      </c>
      <c r="X66" s="104">
        <f t="shared" si="7"/>
        <v>0</v>
      </c>
      <c r="Y66" s="113">
        <f t="shared" si="7"/>
        <v>0</v>
      </c>
      <c r="Z66" s="107">
        <f t="shared" si="7"/>
        <v>0</v>
      </c>
      <c r="AA66" s="105">
        <f t="shared" si="7"/>
        <v>0</v>
      </c>
      <c r="AB66" s="108">
        <f t="shared" si="7"/>
        <v>0</v>
      </c>
      <c r="AC66" s="114">
        <f t="shared" si="7"/>
        <v>0</v>
      </c>
      <c r="AD66" s="105">
        <f t="shared" si="7"/>
        <v>0</v>
      </c>
      <c r="AE66" s="106">
        <f t="shared" si="7"/>
        <v>0</v>
      </c>
      <c r="AF66" s="106">
        <f t="shared" si="7"/>
        <v>0</v>
      </c>
      <c r="AG66" s="106">
        <f t="shared" si="7"/>
        <v>0</v>
      </c>
      <c r="AH66" s="108">
        <f t="shared" si="7"/>
        <v>0</v>
      </c>
      <c r="AI66" s="115">
        <f t="shared" si="7"/>
        <v>0</v>
      </c>
      <c r="AJ66" s="105">
        <f t="shared" si="7"/>
        <v>0</v>
      </c>
      <c r="AK66" s="105">
        <f t="shared" si="7"/>
        <v>0</v>
      </c>
      <c r="AL66" s="105">
        <f t="shared" si="7"/>
        <v>0</v>
      </c>
      <c r="AM66" s="105">
        <f t="shared" si="7"/>
        <v>0</v>
      </c>
      <c r="AN66" s="105">
        <f t="shared" si="7"/>
        <v>0</v>
      </c>
      <c r="AO66" s="113">
        <f>IF(SUM(AO64:AO65)=0,0,IF(AO65=0,1*100.0001,IF(AO64=0,1*-100.0001,(AO64/AO65*100-100))))</f>
        <v>0</v>
      </c>
      <c r="AP66" s="198" t="s">
        <v>41</v>
      </c>
      <c r="AQ66" s="199"/>
      <c r="AR66" s="50"/>
    </row>
    <row r="67" spans="1:44" ht="5.45" customHeight="1" thickBot="1" x14ac:dyDescent="0.25">
      <c r="A67" s="116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</row>
    <row r="68" spans="1:44" ht="18" thickTop="1" x14ac:dyDescent="0.2"/>
  </sheetData>
  <sheetProtection algorithmName="SHA-512" hashValue="cUYziax/OvYldy44tfAX9u2uFc5FXtw7jwImAO9WenwLFOWD26Z4A6daPI2He31+uDafVaZqgizMJKrF4Kt1uQ==" saltValue="P90+uQrYweeQD9IqH/TnEQ==" spinCount="100000" sheet="1" formatCells="0" formatColumns="0" formatRows="0" insertColumns="0" insertRows="0" insertHyperlinks="0" deleteColumns="0" deleteRows="0" sort="0" autoFilter="0" pivotTables="0"/>
  <mergeCells count="76">
    <mergeCell ref="AL5:AQ5"/>
    <mergeCell ref="A1:AR1"/>
    <mergeCell ref="M2:AF3"/>
    <mergeCell ref="AL2:AQ2"/>
    <mergeCell ref="AL3:AQ3"/>
    <mergeCell ref="B5:I5"/>
    <mergeCell ref="M5:Q5"/>
    <mergeCell ref="Z5:AD5"/>
    <mergeCell ref="AE5:AI5"/>
    <mergeCell ref="R5:V5"/>
    <mergeCell ref="B6:I7"/>
    <mergeCell ref="AL6:AQ7"/>
    <mergeCell ref="L7:AI7"/>
    <mergeCell ref="B9:L9"/>
    <mergeCell ref="M9:Y9"/>
    <mergeCell ref="Z9:AH9"/>
    <mergeCell ref="AI9:AO9"/>
    <mergeCell ref="AP9:AQ9"/>
    <mergeCell ref="Z10:AH10"/>
    <mergeCell ref="AI10:AO10"/>
    <mergeCell ref="AP10:AP13"/>
    <mergeCell ref="AQ10:AQ13"/>
    <mergeCell ref="B11:D11"/>
    <mergeCell ref="E11:J11"/>
    <mergeCell ref="K11:L11"/>
    <mergeCell ref="R11:S11"/>
    <mergeCell ref="R12:R13"/>
    <mergeCell ref="S12:S13"/>
    <mergeCell ref="B10:L10"/>
    <mergeCell ref="M10:Y10"/>
    <mergeCell ref="M11:M13"/>
    <mergeCell ref="N11:O11"/>
    <mergeCell ref="AJ11:AJ13"/>
    <mergeCell ref="T11:V11"/>
    <mergeCell ref="AD11:AD13"/>
    <mergeCell ref="W11:Y11"/>
    <mergeCell ref="Z11:Z13"/>
    <mergeCell ref="AA11:AA13"/>
    <mergeCell ref="AB11:AB13"/>
    <mergeCell ref="AC11:AC13"/>
    <mergeCell ref="Q11:Q13"/>
    <mergeCell ref="T12:T13"/>
    <mergeCell ref="U12:U13"/>
    <mergeCell ref="V12:V13"/>
    <mergeCell ref="W12:W13"/>
    <mergeCell ref="H12:H13"/>
    <mergeCell ref="I12:J12"/>
    <mergeCell ref="K12:K13"/>
    <mergeCell ref="L12:L13"/>
    <mergeCell ref="P11:P13"/>
    <mergeCell ref="B12:B13"/>
    <mergeCell ref="C12:C13"/>
    <mergeCell ref="D12:D13"/>
    <mergeCell ref="E12:E13"/>
    <mergeCell ref="G12:G13"/>
    <mergeCell ref="AO11:AO13"/>
    <mergeCell ref="AE11:AF11"/>
    <mergeCell ref="AG11:AG13"/>
    <mergeCell ref="AH11:AH13"/>
    <mergeCell ref="AI11:AI13"/>
    <mergeCell ref="AP66:AQ66"/>
    <mergeCell ref="B2:I2"/>
    <mergeCell ref="B3:I3"/>
    <mergeCell ref="X12:X13"/>
    <mergeCell ref="Y12:Y13"/>
    <mergeCell ref="AE12:AE13"/>
    <mergeCell ref="AF12:AF13"/>
    <mergeCell ref="AP64:AQ64"/>
    <mergeCell ref="AP65:AQ65"/>
    <mergeCell ref="N12:N13"/>
    <mergeCell ref="O12:O13"/>
    <mergeCell ref="F12:F13"/>
    <mergeCell ref="AK11:AK13"/>
    <mergeCell ref="AL11:AL13"/>
    <mergeCell ref="AM11:AM13"/>
    <mergeCell ref="AN11:AN13"/>
  </mergeCells>
  <conditionalFormatting sqref="B6:I7 B3:D3">
    <cfRule type="containsText" dxfId="22" priority="2" operator="containsText" text="0">
      <formula>NOT(ISERROR(SEARCH("0",B3)))</formula>
    </cfRule>
  </conditionalFormatting>
  <conditionalFormatting sqref="AL3:AQ3 AL6:AQ7">
    <cfRule type="containsText" dxfId="21" priority="1" operator="containsText" text="0">
      <formula>NOT(ISERROR(SEARCH("0",AL3)))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S70"/>
  <sheetViews>
    <sheetView showGridLines="0" tabSelected="1" topLeftCell="A7" zoomScaleNormal="100" zoomScaleSheetLayoutView="100" workbookViewId="0">
      <selection activeCell="Q19" sqref="Q19"/>
    </sheetView>
  </sheetViews>
  <sheetFormatPr defaultColWidth="9.140625" defaultRowHeight="17.25" x14ac:dyDescent="0.2"/>
  <cols>
    <col min="1" max="1" width="0.5703125" style="1" customWidth="1"/>
    <col min="2" max="2" width="3.140625" style="1" customWidth="1"/>
    <col min="3" max="4" width="3.7109375" style="1" customWidth="1"/>
    <col min="5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16384" width="9.140625" style="1"/>
  </cols>
  <sheetData>
    <row r="1" spans="1:45" ht="3" customHeight="1" thickTop="1" thickBot="1" x14ac:dyDescent="0.25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6"/>
    </row>
    <row r="2" spans="1:45" ht="29.1" customHeight="1" x14ac:dyDescent="0.2">
      <c r="A2" s="2"/>
      <c r="B2" s="200" t="s">
        <v>80</v>
      </c>
      <c r="C2" s="201"/>
      <c r="D2" s="201"/>
      <c r="E2" s="201"/>
      <c r="F2" s="201"/>
      <c r="G2" s="201"/>
      <c r="H2" s="201"/>
      <c r="I2" s="201"/>
      <c r="J2" s="202"/>
      <c r="M2" s="298" t="s">
        <v>91</v>
      </c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119"/>
      <c r="AM2" s="408" t="s">
        <v>82</v>
      </c>
      <c r="AN2" s="409"/>
      <c r="AO2" s="409"/>
      <c r="AP2" s="409"/>
      <c r="AQ2" s="409"/>
      <c r="AR2" s="410"/>
      <c r="AS2" s="6"/>
    </row>
    <row r="3" spans="1:45" ht="27" customHeight="1" thickBot="1" x14ac:dyDescent="0.25">
      <c r="A3" s="2"/>
      <c r="B3" s="416">
        <f>'Pak Form(A)'!B3:I3</f>
        <v>0</v>
      </c>
      <c r="C3" s="417"/>
      <c r="D3" s="417"/>
      <c r="E3" s="417"/>
      <c r="F3" s="417"/>
      <c r="G3" s="417"/>
      <c r="H3" s="417"/>
      <c r="I3" s="417"/>
      <c r="J3" s="41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119"/>
      <c r="AM3" s="394">
        <f>'Pak Form(A)'!AL3</f>
        <v>0</v>
      </c>
      <c r="AN3" s="396"/>
      <c r="AO3" s="396"/>
      <c r="AP3" s="396"/>
      <c r="AQ3" s="396"/>
      <c r="AR3" s="397"/>
      <c r="AS3" s="6"/>
    </row>
    <row r="4" spans="1:45" ht="3" customHeight="1" thickBot="1" x14ac:dyDescent="0.25">
      <c r="A4" s="2"/>
      <c r="B4" s="9"/>
      <c r="C4" s="9"/>
      <c r="D4" s="9"/>
      <c r="E4" s="9"/>
      <c r="F4" s="3"/>
      <c r="G4" s="3"/>
      <c r="H4" s="3"/>
      <c r="I4" s="10"/>
      <c r="J4" s="10"/>
      <c r="AM4" s="9"/>
      <c r="AN4" s="9"/>
      <c r="AO4" s="9"/>
      <c r="AP4" s="9"/>
      <c r="AQ4" s="9"/>
      <c r="AR4" s="10"/>
      <c r="AS4" s="6"/>
    </row>
    <row r="5" spans="1:45" ht="29.1" customHeight="1" x14ac:dyDescent="0.2">
      <c r="A5" s="2"/>
      <c r="B5" s="405" t="s">
        <v>81</v>
      </c>
      <c r="C5" s="411"/>
      <c r="D5" s="406"/>
      <c r="E5" s="406"/>
      <c r="F5" s="406"/>
      <c r="G5" s="406"/>
      <c r="H5" s="406"/>
      <c r="I5" s="406"/>
      <c r="J5" s="407"/>
      <c r="M5" s="412">
        <f>'Pak Form(A)'!M5</f>
        <v>0</v>
      </c>
      <c r="N5" s="413"/>
      <c r="O5" s="413"/>
      <c r="P5" s="413"/>
      <c r="Q5" s="414"/>
      <c r="R5" s="415" t="s">
        <v>1</v>
      </c>
      <c r="S5" s="415"/>
      <c r="T5" s="415"/>
      <c r="U5" s="415"/>
      <c r="AA5" s="412">
        <f>'Pak Form(A)'!Z5</f>
        <v>0</v>
      </c>
      <c r="AB5" s="413"/>
      <c r="AC5" s="413"/>
      <c r="AD5" s="413"/>
      <c r="AE5" s="414"/>
      <c r="AF5" s="415" t="s">
        <v>2</v>
      </c>
      <c r="AG5" s="415"/>
      <c r="AH5" s="415"/>
      <c r="AI5" s="415"/>
      <c r="AM5" s="405" t="s">
        <v>0</v>
      </c>
      <c r="AN5" s="406"/>
      <c r="AO5" s="406"/>
      <c r="AP5" s="406"/>
      <c r="AQ5" s="406"/>
      <c r="AR5" s="407"/>
      <c r="AS5" s="6"/>
    </row>
    <row r="6" spans="1:45" ht="5.0999999999999996" customHeight="1" x14ac:dyDescent="0.2">
      <c r="A6" s="2"/>
      <c r="B6" s="390">
        <f>'Pak Form(A)'!B6:I7</f>
        <v>0</v>
      </c>
      <c r="C6" s="391"/>
      <c r="D6" s="392"/>
      <c r="E6" s="392"/>
      <c r="F6" s="392"/>
      <c r="G6" s="392"/>
      <c r="H6" s="392"/>
      <c r="I6" s="392"/>
      <c r="J6" s="393"/>
      <c r="AM6" s="390">
        <f>'Pak Form(A)'!AL6</f>
        <v>0</v>
      </c>
      <c r="AN6" s="392"/>
      <c r="AO6" s="392"/>
      <c r="AP6" s="392"/>
      <c r="AQ6" s="392"/>
      <c r="AR6" s="393"/>
      <c r="AS6" s="6"/>
    </row>
    <row r="7" spans="1:45" ht="24.75" customHeight="1" thickBot="1" x14ac:dyDescent="0.25">
      <c r="A7" s="2"/>
      <c r="B7" s="394"/>
      <c r="C7" s="395"/>
      <c r="D7" s="396"/>
      <c r="E7" s="396"/>
      <c r="F7" s="396"/>
      <c r="G7" s="396"/>
      <c r="H7" s="396"/>
      <c r="I7" s="396"/>
      <c r="J7" s="397"/>
      <c r="L7" s="398" t="s">
        <v>3</v>
      </c>
      <c r="M7" s="398"/>
      <c r="N7" s="398"/>
      <c r="O7" s="398"/>
      <c r="P7" s="398"/>
      <c r="Q7" s="398"/>
      <c r="R7" s="398"/>
      <c r="S7" s="398"/>
      <c r="T7" s="398"/>
      <c r="U7" s="398"/>
      <c r="V7" s="398"/>
      <c r="W7" s="398"/>
      <c r="X7" s="398"/>
      <c r="Y7" s="398"/>
      <c r="Z7" s="398"/>
      <c r="AA7" s="398"/>
      <c r="AB7" s="398"/>
      <c r="AC7" s="398"/>
      <c r="AD7" s="398"/>
      <c r="AE7" s="398"/>
      <c r="AF7" s="398"/>
      <c r="AG7" s="398"/>
      <c r="AH7" s="398"/>
      <c r="AI7" s="398"/>
      <c r="AJ7" s="398"/>
      <c r="AM7" s="394"/>
      <c r="AN7" s="396"/>
      <c r="AO7" s="396"/>
      <c r="AP7" s="396"/>
      <c r="AQ7" s="396"/>
      <c r="AR7" s="397"/>
      <c r="AS7" s="6"/>
    </row>
    <row r="8" spans="1:45" ht="3" customHeight="1" thickBot="1" x14ac:dyDescent="0.25">
      <c r="A8" s="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6"/>
    </row>
    <row r="9" spans="1:45" ht="14.25" customHeight="1" thickBot="1" x14ac:dyDescent="0.25">
      <c r="A9" s="2"/>
      <c r="B9" s="399">
        <v>12</v>
      </c>
      <c r="C9" s="400"/>
      <c r="D9" s="400"/>
      <c r="E9" s="401">
        <v>11</v>
      </c>
      <c r="F9" s="400"/>
      <c r="G9" s="400"/>
      <c r="H9" s="400"/>
      <c r="I9" s="402"/>
      <c r="J9" s="120">
        <v>10</v>
      </c>
      <c r="K9" s="401">
        <v>9</v>
      </c>
      <c r="L9" s="400"/>
      <c r="M9" s="400"/>
      <c r="N9" s="400"/>
      <c r="O9" s="402"/>
      <c r="P9" s="401">
        <v>8</v>
      </c>
      <c r="Q9" s="400"/>
      <c r="R9" s="400"/>
      <c r="S9" s="400"/>
      <c r="T9" s="400"/>
      <c r="U9" s="400"/>
      <c r="V9" s="400"/>
      <c r="W9" s="400"/>
      <c r="X9" s="402"/>
      <c r="Y9" s="401">
        <v>7</v>
      </c>
      <c r="Z9" s="400"/>
      <c r="AA9" s="400"/>
      <c r="AB9" s="400"/>
      <c r="AC9" s="400"/>
      <c r="AD9" s="400"/>
      <c r="AE9" s="402"/>
      <c r="AF9" s="403">
        <v>6</v>
      </c>
      <c r="AG9" s="403"/>
      <c r="AH9" s="403"/>
      <c r="AI9" s="403"/>
      <c r="AJ9" s="404"/>
      <c r="AK9" s="403">
        <v>5</v>
      </c>
      <c r="AL9" s="403"/>
      <c r="AM9" s="403"/>
      <c r="AN9" s="403"/>
      <c r="AO9" s="403"/>
      <c r="AP9" s="404"/>
      <c r="AQ9" s="121"/>
      <c r="AR9" s="122"/>
      <c r="AS9" s="6"/>
    </row>
    <row r="10" spans="1:45" ht="19.350000000000001" customHeight="1" x14ac:dyDescent="0.2">
      <c r="A10" s="2"/>
      <c r="B10" s="370" t="s">
        <v>89</v>
      </c>
      <c r="C10" s="371"/>
      <c r="D10" s="372"/>
      <c r="E10" s="376" t="s">
        <v>42</v>
      </c>
      <c r="F10" s="371"/>
      <c r="G10" s="371"/>
      <c r="H10" s="371"/>
      <c r="I10" s="372"/>
      <c r="J10" s="378" t="s">
        <v>43</v>
      </c>
      <c r="K10" s="381" t="s">
        <v>44</v>
      </c>
      <c r="L10" s="382"/>
      <c r="M10" s="382"/>
      <c r="N10" s="382"/>
      <c r="O10" s="378" t="s">
        <v>45</v>
      </c>
      <c r="P10" s="328" t="s">
        <v>46</v>
      </c>
      <c r="Q10" s="329"/>
      <c r="R10" s="330"/>
      <c r="S10" s="328" t="s">
        <v>47</v>
      </c>
      <c r="T10" s="329"/>
      <c r="U10" s="329"/>
      <c r="V10" s="329"/>
      <c r="W10" s="329"/>
      <c r="X10" s="329"/>
      <c r="Y10" s="354" t="s">
        <v>48</v>
      </c>
      <c r="Z10" s="355"/>
      <c r="AA10" s="355"/>
      <c r="AB10" s="355"/>
      <c r="AC10" s="355"/>
      <c r="AD10" s="355"/>
      <c r="AE10" s="356"/>
      <c r="AF10" s="360" t="s">
        <v>49</v>
      </c>
      <c r="AG10" s="361"/>
      <c r="AH10" s="361"/>
      <c r="AI10" s="361"/>
      <c r="AJ10" s="362"/>
      <c r="AK10" s="360" t="s">
        <v>50</v>
      </c>
      <c r="AL10" s="361"/>
      <c r="AM10" s="361"/>
      <c r="AN10" s="361"/>
      <c r="AO10" s="361"/>
      <c r="AP10" s="362"/>
      <c r="AQ10" s="260" t="s">
        <v>83</v>
      </c>
      <c r="AR10" s="263" t="s">
        <v>8</v>
      </c>
      <c r="AS10" s="6"/>
    </row>
    <row r="11" spans="1:45" ht="32.25" customHeight="1" x14ac:dyDescent="0.2">
      <c r="A11" s="2"/>
      <c r="B11" s="373"/>
      <c r="C11" s="374"/>
      <c r="D11" s="375"/>
      <c r="E11" s="377"/>
      <c r="F11" s="374"/>
      <c r="G11" s="374"/>
      <c r="H11" s="374"/>
      <c r="I11" s="375"/>
      <c r="J11" s="379"/>
      <c r="K11" s="331"/>
      <c r="L11" s="332"/>
      <c r="M11" s="332"/>
      <c r="N11" s="332"/>
      <c r="O11" s="379"/>
      <c r="P11" s="331"/>
      <c r="Q11" s="332"/>
      <c r="R11" s="333"/>
      <c r="S11" s="328"/>
      <c r="T11" s="329"/>
      <c r="U11" s="329"/>
      <c r="V11" s="329"/>
      <c r="W11" s="329"/>
      <c r="X11" s="329"/>
      <c r="Y11" s="357"/>
      <c r="Z11" s="358"/>
      <c r="AA11" s="358"/>
      <c r="AB11" s="358"/>
      <c r="AC11" s="358"/>
      <c r="AD11" s="358"/>
      <c r="AE11" s="359"/>
      <c r="AF11" s="363"/>
      <c r="AG11" s="364"/>
      <c r="AH11" s="364"/>
      <c r="AI11" s="364"/>
      <c r="AJ11" s="365"/>
      <c r="AK11" s="363"/>
      <c r="AL11" s="364"/>
      <c r="AM11" s="364"/>
      <c r="AN11" s="364"/>
      <c r="AO11" s="364"/>
      <c r="AP11" s="365"/>
      <c r="AQ11" s="261"/>
      <c r="AR11" s="264"/>
      <c r="AS11" s="6"/>
    </row>
    <row r="12" spans="1:45" s="22" customFormat="1" ht="23.25" customHeight="1" x14ac:dyDescent="0.2">
      <c r="A12" s="20"/>
      <c r="B12" s="383" t="s">
        <v>51</v>
      </c>
      <c r="C12" s="385" t="s">
        <v>90</v>
      </c>
      <c r="D12" s="387" t="s">
        <v>52</v>
      </c>
      <c r="E12" s="322" t="s">
        <v>53</v>
      </c>
      <c r="F12" s="334" t="s">
        <v>54</v>
      </c>
      <c r="G12" s="336" t="s">
        <v>55</v>
      </c>
      <c r="H12" s="316" t="s">
        <v>56</v>
      </c>
      <c r="I12" s="318" t="s">
        <v>57</v>
      </c>
      <c r="J12" s="379"/>
      <c r="K12" s="320" t="s">
        <v>33</v>
      </c>
      <c r="L12" s="321"/>
      <c r="M12" s="320" t="s">
        <v>32</v>
      </c>
      <c r="N12" s="389"/>
      <c r="O12" s="379"/>
      <c r="P12" s="322" t="s">
        <v>58</v>
      </c>
      <c r="Q12" s="324" t="s">
        <v>59</v>
      </c>
      <c r="R12" s="338" t="s">
        <v>60</v>
      </c>
      <c r="S12" s="368" t="s">
        <v>61</v>
      </c>
      <c r="T12" s="316" t="s">
        <v>62</v>
      </c>
      <c r="U12" s="316" t="s">
        <v>63</v>
      </c>
      <c r="V12" s="316" t="s">
        <v>64</v>
      </c>
      <c r="W12" s="316" t="s">
        <v>65</v>
      </c>
      <c r="X12" s="318" t="s">
        <v>66</v>
      </c>
      <c r="Y12" s="352" t="s">
        <v>67</v>
      </c>
      <c r="Z12" s="326" t="s">
        <v>68</v>
      </c>
      <c r="AA12" s="307" t="s">
        <v>69</v>
      </c>
      <c r="AB12" s="340" t="s">
        <v>70</v>
      </c>
      <c r="AC12" s="342" t="s">
        <v>71</v>
      </c>
      <c r="AD12" s="366" t="s">
        <v>72</v>
      </c>
      <c r="AE12" s="307" t="s">
        <v>73</v>
      </c>
      <c r="AF12" s="346" t="s">
        <v>68</v>
      </c>
      <c r="AG12" s="326" t="s">
        <v>74</v>
      </c>
      <c r="AH12" s="340" t="s">
        <v>70</v>
      </c>
      <c r="AI12" s="348" t="s">
        <v>71</v>
      </c>
      <c r="AJ12" s="350" t="s">
        <v>75</v>
      </c>
      <c r="AK12" s="346" t="s">
        <v>68</v>
      </c>
      <c r="AL12" s="340" t="s">
        <v>70</v>
      </c>
      <c r="AM12" s="340" t="s">
        <v>76</v>
      </c>
      <c r="AN12" s="342" t="s">
        <v>71</v>
      </c>
      <c r="AO12" s="344" t="s">
        <v>73</v>
      </c>
      <c r="AP12" s="345"/>
      <c r="AQ12" s="261"/>
      <c r="AR12" s="264"/>
      <c r="AS12" s="21"/>
    </row>
    <row r="13" spans="1:45" s="22" customFormat="1" ht="90.75" customHeight="1" thickBot="1" x14ac:dyDescent="0.25">
      <c r="A13" s="20"/>
      <c r="B13" s="384"/>
      <c r="C13" s="386"/>
      <c r="D13" s="388"/>
      <c r="E13" s="323"/>
      <c r="F13" s="335"/>
      <c r="G13" s="337"/>
      <c r="H13" s="317"/>
      <c r="I13" s="319"/>
      <c r="J13" s="380"/>
      <c r="K13" s="197" t="s">
        <v>77</v>
      </c>
      <c r="L13" s="124" t="s">
        <v>12</v>
      </c>
      <c r="M13" s="123" t="s">
        <v>77</v>
      </c>
      <c r="N13" s="124" t="s">
        <v>12</v>
      </c>
      <c r="O13" s="380"/>
      <c r="P13" s="323"/>
      <c r="Q13" s="325"/>
      <c r="R13" s="339"/>
      <c r="S13" s="369"/>
      <c r="T13" s="317"/>
      <c r="U13" s="317"/>
      <c r="V13" s="317"/>
      <c r="W13" s="317"/>
      <c r="X13" s="319"/>
      <c r="Y13" s="353"/>
      <c r="Z13" s="327"/>
      <c r="AA13" s="308"/>
      <c r="AB13" s="341"/>
      <c r="AC13" s="343"/>
      <c r="AD13" s="367"/>
      <c r="AE13" s="308"/>
      <c r="AF13" s="347"/>
      <c r="AG13" s="327"/>
      <c r="AH13" s="341"/>
      <c r="AI13" s="349"/>
      <c r="AJ13" s="351"/>
      <c r="AK13" s="347"/>
      <c r="AL13" s="341"/>
      <c r="AM13" s="341"/>
      <c r="AN13" s="343"/>
      <c r="AO13" s="125" t="s">
        <v>78</v>
      </c>
      <c r="AP13" s="126" t="s">
        <v>79</v>
      </c>
      <c r="AQ13" s="262"/>
      <c r="AR13" s="265"/>
      <c r="AS13" s="21"/>
    </row>
    <row r="14" spans="1:45" s="22" customFormat="1" ht="24.95" customHeight="1" x14ac:dyDescent="0.2">
      <c r="A14" s="23"/>
      <c r="B14" s="127" t="str">
        <f>IFERROR(D14*100/C14,"")</f>
        <v/>
      </c>
      <c r="C14" s="128"/>
      <c r="D14" s="129"/>
      <c r="E14" s="128"/>
      <c r="F14" s="130"/>
      <c r="G14" s="130"/>
      <c r="H14" s="130"/>
      <c r="I14" s="131"/>
      <c r="J14" s="132">
        <f>K14+M14</f>
        <v>0</v>
      </c>
      <c r="K14" s="133"/>
      <c r="L14" s="134"/>
      <c r="M14" s="133"/>
      <c r="N14" s="135"/>
      <c r="O14" s="136"/>
      <c r="P14" s="137" t="str">
        <f>IFERROR(IF(Q14&gt;=79.9,"ممتاز",IF(Q14&gt;=60.9,"بہتر","کمزور")),"")</f>
        <v/>
      </c>
      <c r="Q14" s="138" t="e">
        <f t="shared" ref="Q14:Q65" si="0">(V14+W14)*100/(T14+U14+V14+W14)</f>
        <v>#DIV/0!</v>
      </c>
      <c r="R14" s="139" t="e">
        <f t="shared" ref="R14:R65" si="1">(W14)*100/(T14+U14+V14+W14)</f>
        <v>#DIV/0!</v>
      </c>
      <c r="S14" s="42"/>
      <c r="T14" s="25"/>
      <c r="U14" s="25"/>
      <c r="V14" s="25"/>
      <c r="W14" s="25"/>
      <c r="X14" s="195"/>
      <c r="Y14" s="42"/>
      <c r="Z14" s="25"/>
      <c r="AA14" s="41"/>
      <c r="AB14" s="42"/>
      <c r="AC14" s="25"/>
      <c r="AD14" s="25"/>
      <c r="AE14" s="25"/>
      <c r="AF14" s="42"/>
      <c r="AG14" s="25"/>
      <c r="AH14" s="25"/>
      <c r="AI14" s="25"/>
      <c r="AJ14" s="41"/>
      <c r="AK14" s="25"/>
      <c r="AL14" s="25"/>
      <c r="AM14" s="140"/>
      <c r="AN14" s="41"/>
      <c r="AO14" s="42"/>
      <c r="AP14" s="41"/>
      <c r="AQ14" s="141">
        <f>'Pak Form(A)'!AP14</f>
        <v>0</v>
      </c>
      <c r="AR14" s="142">
        <v>1</v>
      </c>
      <c r="AS14" s="50"/>
    </row>
    <row r="15" spans="1:45" s="22" customFormat="1" ht="24.95" customHeight="1" x14ac:dyDescent="0.2">
      <c r="A15" s="23"/>
      <c r="B15" s="143" t="str">
        <f t="shared" ref="B15:B65" si="2">IFERROR(D15*100/C15,"")</f>
        <v/>
      </c>
      <c r="C15" s="144"/>
      <c r="D15" s="145"/>
      <c r="E15" s="144"/>
      <c r="F15" s="146"/>
      <c r="G15" s="146"/>
      <c r="H15" s="146"/>
      <c r="I15" s="147"/>
      <c r="J15" s="148">
        <f t="shared" ref="J15:J65" si="3">K15+M15</f>
        <v>0</v>
      </c>
      <c r="K15" s="149"/>
      <c r="L15" s="150"/>
      <c r="M15" s="149"/>
      <c r="N15" s="151"/>
      <c r="O15" s="152"/>
      <c r="P15" s="153" t="str">
        <f t="shared" ref="P15:P65" si="4">IFERROR(IF(Q15&gt;=79.9,"ممتاز",IF(Q15&gt;=60.9,"بہتر","کمزور")),"")</f>
        <v/>
      </c>
      <c r="Q15" s="154" t="e">
        <f t="shared" si="0"/>
        <v>#DIV/0!</v>
      </c>
      <c r="R15" s="155" t="e">
        <f t="shared" si="1"/>
        <v>#DIV/0!</v>
      </c>
      <c r="S15" s="55"/>
      <c r="T15" s="53"/>
      <c r="U15" s="52"/>
      <c r="V15" s="156"/>
      <c r="W15" s="156"/>
      <c r="X15" s="196"/>
      <c r="Y15" s="67"/>
      <c r="Z15" s="52"/>
      <c r="AA15" s="157"/>
      <c r="AB15" s="159"/>
      <c r="AC15" s="52"/>
      <c r="AD15" s="52"/>
      <c r="AE15" s="52"/>
      <c r="AF15" s="67"/>
      <c r="AG15" s="52"/>
      <c r="AH15" s="52"/>
      <c r="AI15" s="52"/>
      <c r="AJ15" s="66"/>
      <c r="AK15" s="52"/>
      <c r="AL15" s="52"/>
      <c r="AM15" s="160"/>
      <c r="AN15" s="66"/>
      <c r="AO15" s="67"/>
      <c r="AP15" s="66"/>
      <c r="AQ15" s="161">
        <f>'Pak Form(A)'!AP15</f>
        <v>0</v>
      </c>
      <c r="AR15" s="73">
        <f>AR14+1</f>
        <v>2</v>
      </c>
      <c r="AS15" s="50"/>
    </row>
    <row r="16" spans="1:45" s="22" customFormat="1" ht="24.95" customHeight="1" x14ac:dyDescent="0.2">
      <c r="A16" s="23"/>
      <c r="B16" s="143" t="str">
        <f t="shared" si="2"/>
        <v/>
      </c>
      <c r="C16" s="144"/>
      <c r="D16" s="145"/>
      <c r="E16" s="144"/>
      <c r="F16" s="146"/>
      <c r="G16" s="146"/>
      <c r="H16" s="146"/>
      <c r="I16" s="147"/>
      <c r="J16" s="148">
        <f t="shared" si="3"/>
        <v>0</v>
      </c>
      <c r="K16" s="149"/>
      <c r="L16" s="150"/>
      <c r="M16" s="149"/>
      <c r="N16" s="151"/>
      <c r="O16" s="152"/>
      <c r="P16" s="153" t="str">
        <f t="shared" si="4"/>
        <v/>
      </c>
      <c r="Q16" s="154" t="e">
        <f t="shared" si="0"/>
        <v>#DIV/0!</v>
      </c>
      <c r="R16" s="155" t="e">
        <f t="shared" si="1"/>
        <v>#DIV/0!</v>
      </c>
      <c r="S16" s="55"/>
      <c r="T16" s="53"/>
      <c r="U16" s="52"/>
      <c r="V16" s="156"/>
      <c r="W16" s="156"/>
      <c r="X16" s="196"/>
      <c r="Y16" s="67"/>
      <c r="Z16" s="52"/>
      <c r="AA16" s="157"/>
      <c r="AB16" s="159"/>
      <c r="AC16" s="52"/>
      <c r="AD16" s="52"/>
      <c r="AE16" s="52"/>
      <c r="AF16" s="67"/>
      <c r="AG16" s="52"/>
      <c r="AH16" s="52"/>
      <c r="AI16" s="52"/>
      <c r="AJ16" s="66"/>
      <c r="AK16" s="52"/>
      <c r="AL16" s="52"/>
      <c r="AM16" s="160"/>
      <c r="AN16" s="66"/>
      <c r="AO16" s="67"/>
      <c r="AP16" s="66"/>
      <c r="AQ16" s="161">
        <f>'Pak Form(A)'!AP16</f>
        <v>0</v>
      </c>
      <c r="AR16" s="73">
        <f t="shared" ref="AR16:AR63" si="5">AR15+1</f>
        <v>3</v>
      </c>
      <c r="AS16" s="50"/>
    </row>
    <row r="17" spans="1:45" s="22" customFormat="1" ht="24.95" customHeight="1" x14ac:dyDescent="0.2">
      <c r="A17" s="23"/>
      <c r="B17" s="143" t="str">
        <f t="shared" si="2"/>
        <v/>
      </c>
      <c r="C17" s="144"/>
      <c r="D17" s="145"/>
      <c r="E17" s="144"/>
      <c r="F17" s="146"/>
      <c r="G17" s="146"/>
      <c r="H17" s="146"/>
      <c r="I17" s="147"/>
      <c r="J17" s="148">
        <f t="shared" si="3"/>
        <v>0</v>
      </c>
      <c r="K17" s="149"/>
      <c r="L17" s="150"/>
      <c r="M17" s="149"/>
      <c r="N17" s="151"/>
      <c r="O17" s="152"/>
      <c r="P17" s="153" t="str">
        <f t="shared" si="4"/>
        <v/>
      </c>
      <c r="Q17" s="154" t="e">
        <f t="shared" si="0"/>
        <v>#DIV/0!</v>
      </c>
      <c r="R17" s="155" t="e">
        <f t="shared" si="1"/>
        <v>#DIV/0!</v>
      </c>
      <c r="S17" s="55"/>
      <c r="T17" s="53"/>
      <c r="U17" s="52"/>
      <c r="V17" s="156"/>
      <c r="W17" s="156"/>
      <c r="X17" s="196"/>
      <c r="Y17" s="67"/>
      <c r="Z17" s="52"/>
      <c r="AA17" s="157"/>
      <c r="AB17" s="159"/>
      <c r="AC17" s="52"/>
      <c r="AD17" s="52"/>
      <c r="AE17" s="52"/>
      <c r="AF17" s="67"/>
      <c r="AG17" s="52"/>
      <c r="AH17" s="52"/>
      <c r="AI17" s="52"/>
      <c r="AJ17" s="66"/>
      <c r="AK17" s="52"/>
      <c r="AL17" s="52"/>
      <c r="AM17" s="160"/>
      <c r="AN17" s="66"/>
      <c r="AO17" s="67"/>
      <c r="AP17" s="66"/>
      <c r="AQ17" s="161">
        <f>'Pak Form(A)'!AP17</f>
        <v>0</v>
      </c>
      <c r="AR17" s="73">
        <f t="shared" si="5"/>
        <v>4</v>
      </c>
      <c r="AS17" s="50"/>
    </row>
    <row r="18" spans="1:45" s="22" customFormat="1" ht="24.95" customHeight="1" x14ac:dyDescent="0.2">
      <c r="A18" s="23"/>
      <c r="B18" s="143" t="str">
        <f t="shared" si="2"/>
        <v/>
      </c>
      <c r="C18" s="144"/>
      <c r="D18" s="145"/>
      <c r="E18" s="144"/>
      <c r="F18" s="146"/>
      <c r="G18" s="146"/>
      <c r="H18" s="146"/>
      <c r="I18" s="147"/>
      <c r="J18" s="148">
        <f t="shared" si="3"/>
        <v>0</v>
      </c>
      <c r="K18" s="149"/>
      <c r="L18" s="150"/>
      <c r="M18" s="149"/>
      <c r="N18" s="151"/>
      <c r="O18" s="152"/>
      <c r="P18" s="153" t="str">
        <f t="shared" si="4"/>
        <v/>
      </c>
      <c r="Q18" s="154" t="e">
        <f t="shared" si="0"/>
        <v>#DIV/0!</v>
      </c>
      <c r="R18" s="155" t="e">
        <f t="shared" si="1"/>
        <v>#DIV/0!</v>
      </c>
      <c r="S18" s="55"/>
      <c r="T18" s="53"/>
      <c r="U18" s="52"/>
      <c r="V18" s="156"/>
      <c r="W18" s="156"/>
      <c r="X18" s="196"/>
      <c r="Y18" s="67"/>
      <c r="Z18" s="52"/>
      <c r="AA18" s="157"/>
      <c r="AB18" s="159"/>
      <c r="AC18" s="52"/>
      <c r="AD18" s="52"/>
      <c r="AE18" s="52"/>
      <c r="AF18" s="67"/>
      <c r="AG18" s="52"/>
      <c r="AH18" s="52"/>
      <c r="AI18" s="52"/>
      <c r="AJ18" s="66"/>
      <c r="AK18" s="52"/>
      <c r="AL18" s="52"/>
      <c r="AM18" s="160"/>
      <c r="AN18" s="66"/>
      <c r="AO18" s="67"/>
      <c r="AP18" s="66"/>
      <c r="AQ18" s="161">
        <f>'Pak Form(A)'!AP18</f>
        <v>0</v>
      </c>
      <c r="AR18" s="73">
        <f t="shared" si="5"/>
        <v>5</v>
      </c>
      <c r="AS18" s="50"/>
    </row>
    <row r="19" spans="1:45" s="22" customFormat="1" ht="24.95" customHeight="1" thickBot="1" x14ac:dyDescent="0.25">
      <c r="A19" s="23"/>
      <c r="B19" s="143" t="str">
        <f t="shared" si="2"/>
        <v/>
      </c>
      <c r="C19" s="144"/>
      <c r="D19" s="145"/>
      <c r="E19" s="144"/>
      <c r="F19" s="146"/>
      <c r="G19" s="146"/>
      <c r="H19" s="146"/>
      <c r="I19" s="147"/>
      <c r="J19" s="148">
        <f t="shared" si="3"/>
        <v>0</v>
      </c>
      <c r="K19" s="149"/>
      <c r="L19" s="150"/>
      <c r="M19" s="149"/>
      <c r="N19" s="151"/>
      <c r="O19" s="152"/>
      <c r="P19" s="153" t="str">
        <f t="shared" si="4"/>
        <v/>
      </c>
      <c r="Q19" s="154" t="e">
        <f t="shared" si="0"/>
        <v>#DIV/0!</v>
      </c>
      <c r="R19" s="155" t="e">
        <f t="shared" si="1"/>
        <v>#DIV/0!</v>
      </c>
      <c r="S19" s="55"/>
      <c r="T19" s="53"/>
      <c r="U19" s="52"/>
      <c r="V19" s="156"/>
      <c r="W19" s="156"/>
      <c r="X19" s="196"/>
      <c r="Y19" s="67"/>
      <c r="Z19" s="52"/>
      <c r="AA19" s="157"/>
      <c r="AB19" s="159"/>
      <c r="AC19" s="52"/>
      <c r="AD19" s="52"/>
      <c r="AE19" s="52"/>
      <c r="AF19" s="67"/>
      <c r="AG19" s="52"/>
      <c r="AH19" s="52"/>
      <c r="AI19" s="52"/>
      <c r="AJ19" s="66"/>
      <c r="AK19" s="52"/>
      <c r="AL19" s="52"/>
      <c r="AM19" s="160"/>
      <c r="AN19" s="66"/>
      <c r="AO19" s="67"/>
      <c r="AP19" s="66"/>
      <c r="AQ19" s="161">
        <f>'Pak Form(A)'!AP19</f>
        <v>0</v>
      </c>
      <c r="AR19" s="73">
        <f t="shared" si="5"/>
        <v>6</v>
      </c>
      <c r="AS19" s="50"/>
    </row>
    <row r="20" spans="1:45" s="22" customFormat="1" ht="24.95" hidden="1" customHeight="1" x14ac:dyDescent="0.2">
      <c r="A20" s="23"/>
      <c r="B20" s="143" t="str">
        <f t="shared" si="2"/>
        <v/>
      </c>
      <c r="C20" s="144"/>
      <c r="D20" s="145"/>
      <c r="E20" s="144"/>
      <c r="F20" s="146"/>
      <c r="G20" s="146"/>
      <c r="H20" s="146"/>
      <c r="I20" s="147"/>
      <c r="J20" s="148">
        <f t="shared" si="3"/>
        <v>0</v>
      </c>
      <c r="K20" s="149"/>
      <c r="L20" s="150"/>
      <c r="M20" s="149"/>
      <c r="N20" s="151"/>
      <c r="O20" s="152"/>
      <c r="P20" s="153" t="str">
        <f t="shared" si="4"/>
        <v/>
      </c>
      <c r="Q20" s="154" t="e">
        <f t="shared" si="0"/>
        <v>#DIV/0!</v>
      </c>
      <c r="R20" s="155" t="e">
        <f t="shared" si="1"/>
        <v>#DIV/0!</v>
      </c>
      <c r="S20" s="55"/>
      <c r="T20" s="53"/>
      <c r="U20" s="52"/>
      <c r="V20" s="156"/>
      <c r="W20" s="157"/>
      <c r="X20" s="158"/>
      <c r="Y20" s="67"/>
      <c r="Z20" s="52"/>
      <c r="AA20" s="157"/>
      <c r="AB20" s="159"/>
      <c r="AC20" s="52"/>
      <c r="AD20" s="52"/>
      <c r="AE20" s="52"/>
      <c r="AF20" s="67"/>
      <c r="AG20" s="52"/>
      <c r="AH20" s="52"/>
      <c r="AI20" s="52"/>
      <c r="AJ20" s="66"/>
      <c r="AK20" s="52"/>
      <c r="AL20" s="52"/>
      <c r="AM20" s="160"/>
      <c r="AN20" s="66"/>
      <c r="AO20" s="67"/>
      <c r="AP20" s="66"/>
      <c r="AQ20" s="162">
        <f>'Pak Form(A)'!AP20</f>
        <v>0</v>
      </c>
      <c r="AR20" s="73">
        <f t="shared" si="5"/>
        <v>7</v>
      </c>
      <c r="AS20" s="50"/>
    </row>
    <row r="21" spans="1:45" s="22" customFormat="1" ht="24.95" hidden="1" customHeight="1" x14ac:dyDescent="0.2">
      <c r="A21" s="23"/>
      <c r="B21" s="143" t="str">
        <f t="shared" si="2"/>
        <v/>
      </c>
      <c r="C21" s="144"/>
      <c r="D21" s="145"/>
      <c r="E21" s="144"/>
      <c r="F21" s="146"/>
      <c r="G21" s="146"/>
      <c r="H21" s="146"/>
      <c r="I21" s="147"/>
      <c r="J21" s="148">
        <f t="shared" si="3"/>
        <v>0</v>
      </c>
      <c r="K21" s="149"/>
      <c r="L21" s="150"/>
      <c r="M21" s="149"/>
      <c r="N21" s="151"/>
      <c r="O21" s="152"/>
      <c r="P21" s="153" t="str">
        <f t="shared" si="4"/>
        <v/>
      </c>
      <c r="Q21" s="154" t="e">
        <f t="shared" si="0"/>
        <v>#DIV/0!</v>
      </c>
      <c r="R21" s="155" t="e">
        <f t="shared" si="1"/>
        <v>#DIV/0!</v>
      </c>
      <c r="S21" s="55"/>
      <c r="T21" s="53"/>
      <c r="U21" s="52"/>
      <c r="V21" s="156"/>
      <c r="W21" s="157"/>
      <c r="X21" s="158"/>
      <c r="Y21" s="67"/>
      <c r="Z21" s="52"/>
      <c r="AA21" s="157"/>
      <c r="AB21" s="159"/>
      <c r="AC21" s="52"/>
      <c r="AD21" s="52"/>
      <c r="AE21" s="52"/>
      <c r="AF21" s="67"/>
      <c r="AG21" s="52"/>
      <c r="AH21" s="52"/>
      <c r="AI21" s="52"/>
      <c r="AJ21" s="66"/>
      <c r="AK21" s="52"/>
      <c r="AL21" s="52"/>
      <c r="AM21" s="160"/>
      <c r="AN21" s="66"/>
      <c r="AO21" s="67"/>
      <c r="AP21" s="66"/>
      <c r="AQ21" s="162">
        <f>'Pak Form(A)'!AP21</f>
        <v>0</v>
      </c>
      <c r="AR21" s="73">
        <f t="shared" si="5"/>
        <v>8</v>
      </c>
      <c r="AS21" s="50"/>
    </row>
    <row r="22" spans="1:45" s="22" customFormat="1" ht="24.95" hidden="1" customHeight="1" x14ac:dyDescent="0.2">
      <c r="A22" s="23"/>
      <c r="B22" s="143" t="str">
        <f t="shared" si="2"/>
        <v/>
      </c>
      <c r="C22" s="144"/>
      <c r="D22" s="145"/>
      <c r="E22" s="144"/>
      <c r="F22" s="146"/>
      <c r="G22" s="146"/>
      <c r="H22" s="146"/>
      <c r="I22" s="147"/>
      <c r="J22" s="148">
        <f t="shared" si="3"/>
        <v>0</v>
      </c>
      <c r="K22" s="149"/>
      <c r="L22" s="150"/>
      <c r="M22" s="149"/>
      <c r="N22" s="151"/>
      <c r="O22" s="152"/>
      <c r="P22" s="153" t="str">
        <f t="shared" si="4"/>
        <v/>
      </c>
      <c r="Q22" s="154" t="e">
        <f t="shared" si="0"/>
        <v>#DIV/0!</v>
      </c>
      <c r="R22" s="155" t="e">
        <f t="shared" si="1"/>
        <v>#DIV/0!</v>
      </c>
      <c r="S22" s="55"/>
      <c r="T22" s="53"/>
      <c r="U22" s="52"/>
      <c r="V22" s="156"/>
      <c r="W22" s="157"/>
      <c r="X22" s="158"/>
      <c r="Y22" s="67"/>
      <c r="Z22" s="52"/>
      <c r="AA22" s="157"/>
      <c r="AB22" s="159"/>
      <c r="AC22" s="52"/>
      <c r="AD22" s="52"/>
      <c r="AE22" s="52"/>
      <c r="AF22" s="67"/>
      <c r="AG22" s="52"/>
      <c r="AH22" s="52"/>
      <c r="AI22" s="52"/>
      <c r="AJ22" s="66"/>
      <c r="AK22" s="52"/>
      <c r="AL22" s="52"/>
      <c r="AM22" s="160"/>
      <c r="AN22" s="66"/>
      <c r="AO22" s="67"/>
      <c r="AP22" s="66"/>
      <c r="AQ22" s="162">
        <f>'Pak Form(A)'!AP22</f>
        <v>0</v>
      </c>
      <c r="AR22" s="73">
        <f t="shared" si="5"/>
        <v>9</v>
      </c>
      <c r="AS22" s="50"/>
    </row>
    <row r="23" spans="1:45" s="22" customFormat="1" ht="24.95" hidden="1" customHeight="1" x14ac:dyDescent="0.2">
      <c r="A23" s="23"/>
      <c r="B23" s="143" t="str">
        <f t="shared" si="2"/>
        <v/>
      </c>
      <c r="C23" s="144"/>
      <c r="D23" s="145"/>
      <c r="E23" s="144"/>
      <c r="F23" s="146"/>
      <c r="G23" s="146"/>
      <c r="H23" s="146"/>
      <c r="I23" s="147"/>
      <c r="J23" s="148">
        <f t="shared" si="3"/>
        <v>0</v>
      </c>
      <c r="K23" s="149"/>
      <c r="L23" s="150"/>
      <c r="M23" s="149"/>
      <c r="N23" s="151"/>
      <c r="O23" s="152"/>
      <c r="P23" s="153" t="str">
        <f t="shared" si="4"/>
        <v/>
      </c>
      <c r="Q23" s="154" t="e">
        <f t="shared" si="0"/>
        <v>#DIV/0!</v>
      </c>
      <c r="R23" s="155" t="e">
        <f t="shared" si="1"/>
        <v>#DIV/0!</v>
      </c>
      <c r="S23" s="55"/>
      <c r="T23" s="53"/>
      <c r="U23" s="52"/>
      <c r="V23" s="156"/>
      <c r="W23" s="157"/>
      <c r="X23" s="158"/>
      <c r="Y23" s="67"/>
      <c r="Z23" s="52"/>
      <c r="AA23" s="157"/>
      <c r="AB23" s="159"/>
      <c r="AC23" s="52"/>
      <c r="AD23" s="52"/>
      <c r="AE23" s="52"/>
      <c r="AF23" s="67"/>
      <c r="AG23" s="52"/>
      <c r="AH23" s="52"/>
      <c r="AI23" s="52"/>
      <c r="AJ23" s="66"/>
      <c r="AK23" s="52"/>
      <c r="AL23" s="52"/>
      <c r="AM23" s="160"/>
      <c r="AN23" s="66"/>
      <c r="AO23" s="67"/>
      <c r="AP23" s="66"/>
      <c r="AQ23" s="162">
        <f>'Pak Form(A)'!AP23</f>
        <v>0</v>
      </c>
      <c r="AR23" s="73">
        <f t="shared" si="5"/>
        <v>10</v>
      </c>
      <c r="AS23" s="50"/>
    </row>
    <row r="24" spans="1:45" s="22" customFormat="1" ht="24.95" hidden="1" customHeight="1" x14ac:dyDescent="0.2">
      <c r="A24" s="23"/>
      <c r="B24" s="143" t="str">
        <f t="shared" si="2"/>
        <v/>
      </c>
      <c r="C24" s="144"/>
      <c r="D24" s="145"/>
      <c r="E24" s="144"/>
      <c r="F24" s="146"/>
      <c r="G24" s="146"/>
      <c r="H24" s="146"/>
      <c r="I24" s="147"/>
      <c r="J24" s="148">
        <f t="shared" si="3"/>
        <v>0</v>
      </c>
      <c r="K24" s="149"/>
      <c r="L24" s="150"/>
      <c r="M24" s="149"/>
      <c r="N24" s="151"/>
      <c r="O24" s="152"/>
      <c r="P24" s="153" t="str">
        <f t="shared" si="4"/>
        <v/>
      </c>
      <c r="Q24" s="154" t="e">
        <f t="shared" si="0"/>
        <v>#DIV/0!</v>
      </c>
      <c r="R24" s="155" t="e">
        <f t="shared" si="1"/>
        <v>#DIV/0!</v>
      </c>
      <c r="S24" s="55"/>
      <c r="T24" s="53"/>
      <c r="U24" s="52"/>
      <c r="V24" s="156"/>
      <c r="W24" s="157"/>
      <c r="X24" s="158"/>
      <c r="Y24" s="67"/>
      <c r="Z24" s="52"/>
      <c r="AA24" s="157"/>
      <c r="AB24" s="159"/>
      <c r="AC24" s="52"/>
      <c r="AD24" s="52"/>
      <c r="AE24" s="52"/>
      <c r="AF24" s="67"/>
      <c r="AG24" s="52"/>
      <c r="AH24" s="52"/>
      <c r="AI24" s="52"/>
      <c r="AJ24" s="66"/>
      <c r="AK24" s="52"/>
      <c r="AL24" s="52"/>
      <c r="AM24" s="160"/>
      <c r="AN24" s="66"/>
      <c r="AO24" s="67"/>
      <c r="AP24" s="66"/>
      <c r="AQ24" s="162">
        <f>'Pak Form(A)'!AP24</f>
        <v>0</v>
      </c>
      <c r="AR24" s="73">
        <f t="shared" si="5"/>
        <v>11</v>
      </c>
      <c r="AS24" s="50"/>
    </row>
    <row r="25" spans="1:45" s="22" customFormat="1" ht="24.95" hidden="1" customHeight="1" x14ac:dyDescent="0.2">
      <c r="A25" s="23"/>
      <c r="B25" s="143" t="str">
        <f t="shared" si="2"/>
        <v/>
      </c>
      <c r="C25" s="144"/>
      <c r="D25" s="145"/>
      <c r="E25" s="144"/>
      <c r="F25" s="146"/>
      <c r="G25" s="146"/>
      <c r="H25" s="146"/>
      <c r="I25" s="147"/>
      <c r="J25" s="148">
        <f t="shared" si="3"/>
        <v>0</v>
      </c>
      <c r="K25" s="149"/>
      <c r="L25" s="150"/>
      <c r="M25" s="149"/>
      <c r="N25" s="151"/>
      <c r="O25" s="152"/>
      <c r="P25" s="153" t="str">
        <f t="shared" si="4"/>
        <v/>
      </c>
      <c r="Q25" s="154" t="e">
        <f t="shared" si="0"/>
        <v>#DIV/0!</v>
      </c>
      <c r="R25" s="155" t="e">
        <f t="shared" si="1"/>
        <v>#DIV/0!</v>
      </c>
      <c r="S25" s="55"/>
      <c r="T25" s="53"/>
      <c r="U25" s="52"/>
      <c r="V25" s="156"/>
      <c r="W25" s="157"/>
      <c r="X25" s="158"/>
      <c r="Y25" s="67"/>
      <c r="Z25" s="52"/>
      <c r="AA25" s="157"/>
      <c r="AB25" s="159"/>
      <c r="AC25" s="52"/>
      <c r="AD25" s="52"/>
      <c r="AE25" s="52"/>
      <c r="AF25" s="67"/>
      <c r="AG25" s="52"/>
      <c r="AH25" s="52"/>
      <c r="AI25" s="52"/>
      <c r="AJ25" s="66"/>
      <c r="AK25" s="52"/>
      <c r="AL25" s="52"/>
      <c r="AM25" s="160"/>
      <c r="AN25" s="66"/>
      <c r="AO25" s="67"/>
      <c r="AP25" s="66"/>
      <c r="AQ25" s="162">
        <f>'Pak Form(A)'!AP25</f>
        <v>0</v>
      </c>
      <c r="AR25" s="73">
        <f t="shared" si="5"/>
        <v>12</v>
      </c>
      <c r="AS25" s="50"/>
    </row>
    <row r="26" spans="1:45" s="22" customFormat="1" ht="24.95" hidden="1" customHeight="1" x14ac:dyDescent="0.2">
      <c r="A26" s="23"/>
      <c r="B26" s="143" t="str">
        <f t="shared" si="2"/>
        <v/>
      </c>
      <c r="C26" s="144"/>
      <c r="D26" s="145"/>
      <c r="E26" s="144"/>
      <c r="F26" s="146"/>
      <c r="G26" s="146"/>
      <c r="H26" s="146"/>
      <c r="I26" s="147"/>
      <c r="J26" s="148">
        <f t="shared" si="3"/>
        <v>0</v>
      </c>
      <c r="K26" s="149"/>
      <c r="L26" s="150"/>
      <c r="M26" s="149"/>
      <c r="N26" s="151"/>
      <c r="O26" s="152"/>
      <c r="P26" s="153" t="str">
        <f t="shared" si="4"/>
        <v/>
      </c>
      <c r="Q26" s="154" t="e">
        <f t="shared" si="0"/>
        <v>#DIV/0!</v>
      </c>
      <c r="R26" s="155" t="e">
        <f t="shared" si="1"/>
        <v>#DIV/0!</v>
      </c>
      <c r="S26" s="55"/>
      <c r="T26" s="53"/>
      <c r="U26" s="52"/>
      <c r="V26" s="156"/>
      <c r="W26" s="157"/>
      <c r="X26" s="158"/>
      <c r="Y26" s="67"/>
      <c r="Z26" s="52"/>
      <c r="AA26" s="157"/>
      <c r="AB26" s="159"/>
      <c r="AC26" s="52"/>
      <c r="AD26" s="52"/>
      <c r="AE26" s="52"/>
      <c r="AF26" s="67"/>
      <c r="AG26" s="52"/>
      <c r="AH26" s="52"/>
      <c r="AI26" s="52"/>
      <c r="AJ26" s="66"/>
      <c r="AK26" s="52"/>
      <c r="AL26" s="52"/>
      <c r="AM26" s="160"/>
      <c r="AN26" s="66"/>
      <c r="AO26" s="67"/>
      <c r="AP26" s="66"/>
      <c r="AQ26" s="162">
        <f>'Pak Form(A)'!AP26</f>
        <v>0</v>
      </c>
      <c r="AR26" s="73">
        <f t="shared" si="5"/>
        <v>13</v>
      </c>
      <c r="AS26" s="50"/>
    </row>
    <row r="27" spans="1:45" s="22" customFormat="1" ht="24.95" hidden="1" customHeight="1" x14ac:dyDescent="0.2">
      <c r="A27" s="23"/>
      <c r="B27" s="143" t="str">
        <f t="shared" si="2"/>
        <v/>
      </c>
      <c r="C27" s="144"/>
      <c r="D27" s="145"/>
      <c r="E27" s="144"/>
      <c r="F27" s="146"/>
      <c r="G27" s="146"/>
      <c r="H27" s="146"/>
      <c r="I27" s="147"/>
      <c r="J27" s="148">
        <f t="shared" si="3"/>
        <v>0</v>
      </c>
      <c r="K27" s="149"/>
      <c r="L27" s="150"/>
      <c r="M27" s="149"/>
      <c r="N27" s="151"/>
      <c r="O27" s="152"/>
      <c r="P27" s="153" t="str">
        <f t="shared" si="4"/>
        <v/>
      </c>
      <c r="Q27" s="154" t="e">
        <f t="shared" si="0"/>
        <v>#DIV/0!</v>
      </c>
      <c r="R27" s="155" t="e">
        <f t="shared" si="1"/>
        <v>#DIV/0!</v>
      </c>
      <c r="S27" s="55"/>
      <c r="T27" s="53"/>
      <c r="U27" s="52"/>
      <c r="V27" s="156"/>
      <c r="W27" s="157"/>
      <c r="X27" s="158"/>
      <c r="Y27" s="67"/>
      <c r="Z27" s="52"/>
      <c r="AA27" s="157"/>
      <c r="AB27" s="159"/>
      <c r="AC27" s="52"/>
      <c r="AD27" s="52"/>
      <c r="AE27" s="52"/>
      <c r="AF27" s="67"/>
      <c r="AG27" s="52"/>
      <c r="AH27" s="52"/>
      <c r="AI27" s="52"/>
      <c r="AJ27" s="66"/>
      <c r="AK27" s="52"/>
      <c r="AL27" s="52"/>
      <c r="AM27" s="160"/>
      <c r="AN27" s="66"/>
      <c r="AO27" s="67"/>
      <c r="AP27" s="66"/>
      <c r="AQ27" s="162">
        <f>'Pak Form(A)'!AP27</f>
        <v>0</v>
      </c>
      <c r="AR27" s="73">
        <f t="shared" si="5"/>
        <v>14</v>
      </c>
      <c r="AS27" s="50"/>
    </row>
    <row r="28" spans="1:45" s="22" customFormat="1" ht="24.95" hidden="1" customHeight="1" x14ac:dyDescent="0.2">
      <c r="A28" s="23"/>
      <c r="B28" s="143" t="str">
        <f t="shared" si="2"/>
        <v/>
      </c>
      <c r="C28" s="144"/>
      <c r="D28" s="145"/>
      <c r="E28" s="144"/>
      <c r="F28" s="146"/>
      <c r="G28" s="146"/>
      <c r="H28" s="146"/>
      <c r="I28" s="147"/>
      <c r="J28" s="148">
        <f t="shared" si="3"/>
        <v>0</v>
      </c>
      <c r="K28" s="149"/>
      <c r="L28" s="150"/>
      <c r="M28" s="149"/>
      <c r="N28" s="151"/>
      <c r="O28" s="152"/>
      <c r="P28" s="153" t="str">
        <f t="shared" si="4"/>
        <v/>
      </c>
      <c r="Q28" s="154" t="e">
        <f t="shared" si="0"/>
        <v>#DIV/0!</v>
      </c>
      <c r="R28" s="155" t="e">
        <f t="shared" si="1"/>
        <v>#DIV/0!</v>
      </c>
      <c r="S28" s="55"/>
      <c r="T28" s="53"/>
      <c r="U28" s="52"/>
      <c r="V28" s="156"/>
      <c r="W28" s="157"/>
      <c r="X28" s="158"/>
      <c r="Y28" s="67"/>
      <c r="Z28" s="52"/>
      <c r="AA28" s="157"/>
      <c r="AB28" s="159"/>
      <c r="AC28" s="52"/>
      <c r="AD28" s="52"/>
      <c r="AE28" s="52"/>
      <c r="AF28" s="67"/>
      <c r="AG28" s="52"/>
      <c r="AH28" s="52"/>
      <c r="AI28" s="52"/>
      <c r="AJ28" s="66"/>
      <c r="AK28" s="52"/>
      <c r="AL28" s="52"/>
      <c r="AM28" s="160"/>
      <c r="AN28" s="66"/>
      <c r="AO28" s="67"/>
      <c r="AP28" s="66"/>
      <c r="AQ28" s="162">
        <f>'Pak Form(A)'!AP28</f>
        <v>0</v>
      </c>
      <c r="AR28" s="73">
        <f t="shared" si="5"/>
        <v>15</v>
      </c>
      <c r="AS28" s="50"/>
    </row>
    <row r="29" spans="1:45" s="22" customFormat="1" ht="24.95" hidden="1" customHeight="1" x14ac:dyDescent="0.2">
      <c r="A29" s="23"/>
      <c r="B29" s="143" t="str">
        <f t="shared" si="2"/>
        <v/>
      </c>
      <c r="C29" s="144"/>
      <c r="D29" s="145"/>
      <c r="E29" s="144"/>
      <c r="F29" s="146"/>
      <c r="G29" s="146"/>
      <c r="H29" s="146"/>
      <c r="I29" s="147"/>
      <c r="J29" s="148">
        <f t="shared" si="3"/>
        <v>0</v>
      </c>
      <c r="K29" s="149"/>
      <c r="L29" s="150"/>
      <c r="M29" s="149"/>
      <c r="N29" s="151"/>
      <c r="O29" s="152"/>
      <c r="P29" s="153" t="str">
        <f t="shared" si="4"/>
        <v/>
      </c>
      <c r="Q29" s="154" t="e">
        <f t="shared" si="0"/>
        <v>#DIV/0!</v>
      </c>
      <c r="R29" s="155" t="e">
        <f t="shared" si="1"/>
        <v>#DIV/0!</v>
      </c>
      <c r="S29" s="55"/>
      <c r="T29" s="53"/>
      <c r="U29" s="52"/>
      <c r="V29" s="156"/>
      <c r="W29" s="157"/>
      <c r="X29" s="158"/>
      <c r="Y29" s="67"/>
      <c r="Z29" s="52"/>
      <c r="AA29" s="157"/>
      <c r="AB29" s="159"/>
      <c r="AC29" s="52"/>
      <c r="AD29" s="52"/>
      <c r="AE29" s="52"/>
      <c r="AF29" s="67"/>
      <c r="AG29" s="52"/>
      <c r="AH29" s="52"/>
      <c r="AI29" s="52"/>
      <c r="AJ29" s="66"/>
      <c r="AK29" s="52"/>
      <c r="AL29" s="52"/>
      <c r="AM29" s="160"/>
      <c r="AN29" s="66"/>
      <c r="AO29" s="67"/>
      <c r="AP29" s="66"/>
      <c r="AQ29" s="162">
        <f>'Pak Form(A)'!AP29</f>
        <v>0</v>
      </c>
      <c r="AR29" s="73">
        <f t="shared" si="5"/>
        <v>16</v>
      </c>
      <c r="AS29" s="50"/>
    </row>
    <row r="30" spans="1:45" s="22" customFormat="1" ht="24.95" hidden="1" customHeight="1" x14ac:dyDescent="0.2">
      <c r="A30" s="23"/>
      <c r="B30" s="143" t="str">
        <f t="shared" si="2"/>
        <v/>
      </c>
      <c r="C30" s="144"/>
      <c r="D30" s="145"/>
      <c r="E30" s="144"/>
      <c r="F30" s="146"/>
      <c r="G30" s="146"/>
      <c r="H30" s="146"/>
      <c r="I30" s="147"/>
      <c r="J30" s="148">
        <f t="shared" si="3"/>
        <v>0</v>
      </c>
      <c r="K30" s="149"/>
      <c r="L30" s="150"/>
      <c r="M30" s="149"/>
      <c r="N30" s="151"/>
      <c r="O30" s="152"/>
      <c r="P30" s="153" t="str">
        <f t="shared" si="4"/>
        <v/>
      </c>
      <c r="Q30" s="154" t="e">
        <f t="shared" si="0"/>
        <v>#DIV/0!</v>
      </c>
      <c r="R30" s="155" t="e">
        <f t="shared" si="1"/>
        <v>#DIV/0!</v>
      </c>
      <c r="S30" s="55"/>
      <c r="T30" s="53"/>
      <c r="U30" s="52"/>
      <c r="V30" s="156"/>
      <c r="W30" s="157"/>
      <c r="X30" s="158"/>
      <c r="Y30" s="67"/>
      <c r="Z30" s="52"/>
      <c r="AA30" s="157"/>
      <c r="AB30" s="159"/>
      <c r="AC30" s="52"/>
      <c r="AD30" s="52"/>
      <c r="AE30" s="52"/>
      <c r="AF30" s="67"/>
      <c r="AG30" s="52"/>
      <c r="AH30" s="52"/>
      <c r="AI30" s="52"/>
      <c r="AJ30" s="66"/>
      <c r="AK30" s="52"/>
      <c r="AL30" s="52"/>
      <c r="AM30" s="160"/>
      <c r="AN30" s="66"/>
      <c r="AO30" s="67"/>
      <c r="AP30" s="66"/>
      <c r="AQ30" s="162">
        <f>'Pak Form(A)'!AP30</f>
        <v>0</v>
      </c>
      <c r="AR30" s="73">
        <f t="shared" si="5"/>
        <v>17</v>
      </c>
      <c r="AS30" s="50"/>
    </row>
    <row r="31" spans="1:45" s="22" customFormat="1" ht="24.95" hidden="1" customHeight="1" x14ac:dyDescent="0.2">
      <c r="A31" s="23"/>
      <c r="B31" s="143" t="str">
        <f t="shared" si="2"/>
        <v/>
      </c>
      <c r="C31" s="144"/>
      <c r="D31" s="145"/>
      <c r="E31" s="144"/>
      <c r="F31" s="146"/>
      <c r="G31" s="146"/>
      <c r="H31" s="146"/>
      <c r="I31" s="147"/>
      <c r="J31" s="148">
        <f t="shared" si="3"/>
        <v>0</v>
      </c>
      <c r="K31" s="149"/>
      <c r="L31" s="150"/>
      <c r="M31" s="149"/>
      <c r="N31" s="151"/>
      <c r="O31" s="152"/>
      <c r="P31" s="153" t="str">
        <f t="shared" si="4"/>
        <v/>
      </c>
      <c r="Q31" s="154" t="e">
        <f t="shared" si="0"/>
        <v>#DIV/0!</v>
      </c>
      <c r="R31" s="155" t="e">
        <f t="shared" si="1"/>
        <v>#DIV/0!</v>
      </c>
      <c r="S31" s="55"/>
      <c r="T31" s="53"/>
      <c r="U31" s="52"/>
      <c r="V31" s="156"/>
      <c r="W31" s="157"/>
      <c r="X31" s="158"/>
      <c r="Y31" s="67"/>
      <c r="Z31" s="52"/>
      <c r="AA31" s="157"/>
      <c r="AB31" s="159"/>
      <c r="AC31" s="52"/>
      <c r="AD31" s="52"/>
      <c r="AE31" s="52"/>
      <c r="AF31" s="67"/>
      <c r="AG31" s="52"/>
      <c r="AH31" s="52"/>
      <c r="AI31" s="52"/>
      <c r="AJ31" s="66"/>
      <c r="AK31" s="52"/>
      <c r="AL31" s="52"/>
      <c r="AM31" s="160"/>
      <c r="AN31" s="66"/>
      <c r="AO31" s="67"/>
      <c r="AP31" s="66"/>
      <c r="AQ31" s="162">
        <f>'Pak Form(A)'!AP31</f>
        <v>0</v>
      </c>
      <c r="AR31" s="73">
        <f t="shared" si="5"/>
        <v>18</v>
      </c>
      <c r="AS31" s="50"/>
    </row>
    <row r="32" spans="1:45" s="22" customFormat="1" ht="24.95" hidden="1" customHeight="1" x14ac:dyDescent="0.2">
      <c r="A32" s="23"/>
      <c r="B32" s="143" t="str">
        <f t="shared" si="2"/>
        <v/>
      </c>
      <c r="C32" s="144"/>
      <c r="D32" s="145"/>
      <c r="E32" s="144"/>
      <c r="F32" s="146"/>
      <c r="G32" s="146"/>
      <c r="H32" s="146"/>
      <c r="I32" s="147"/>
      <c r="J32" s="148">
        <f t="shared" si="3"/>
        <v>0</v>
      </c>
      <c r="K32" s="149"/>
      <c r="L32" s="150"/>
      <c r="M32" s="149"/>
      <c r="N32" s="151"/>
      <c r="O32" s="152"/>
      <c r="P32" s="153" t="str">
        <f t="shared" si="4"/>
        <v/>
      </c>
      <c r="Q32" s="154" t="e">
        <f t="shared" si="0"/>
        <v>#DIV/0!</v>
      </c>
      <c r="R32" s="155" t="e">
        <f t="shared" si="1"/>
        <v>#DIV/0!</v>
      </c>
      <c r="S32" s="55"/>
      <c r="T32" s="53"/>
      <c r="U32" s="52"/>
      <c r="V32" s="156"/>
      <c r="W32" s="157"/>
      <c r="X32" s="158"/>
      <c r="Y32" s="67"/>
      <c r="Z32" s="52"/>
      <c r="AA32" s="157"/>
      <c r="AB32" s="159"/>
      <c r="AC32" s="52"/>
      <c r="AD32" s="52"/>
      <c r="AE32" s="52"/>
      <c r="AF32" s="67"/>
      <c r="AG32" s="52"/>
      <c r="AH32" s="52"/>
      <c r="AI32" s="52"/>
      <c r="AJ32" s="66"/>
      <c r="AK32" s="52"/>
      <c r="AL32" s="52"/>
      <c r="AM32" s="160"/>
      <c r="AN32" s="66"/>
      <c r="AO32" s="67"/>
      <c r="AP32" s="66"/>
      <c r="AQ32" s="162">
        <f>'Pak Form(A)'!AP32</f>
        <v>0</v>
      </c>
      <c r="AR32" s="73">
        <f t="shared" si="5"/>
        <v>19</v>
      </c>
      <c r="AS32" s="50"/>
    </row>
    <row r="33" spans="1:45" s="22" customFormat="1" ht="24.95" hidden="1" customHeight="1" x14ac:dyDescent="0.2">
      <c r="A33" s="23"/>
      <c r="B33" s="143" t="str">
        <f t="shared" si="2"/>
        <v/>
      </c>
      <c r="C33" s="144"/>
      <c r="D33" s="145"/>
      <c r="E33" s="144"/>
      <c r="F33" s="146"/>
      <c r="G33" s="146"/>
      <c r="H33" s="146"/>
      <c r="I33" s="147"/>
      <c r="J33" s="148">
        <f t="shared" si="3"/>
        <v>0</v>
      </c>
      <c r="K33" s="149"/>
      <c r="L33" s="150"/>
      <c r="M33" s="149"/>
      <c r="N33" s="151"/>
      <c r="O33" s="152"/>
      <c r="P33" s="153" t="str">
        <f t="shared" si="4"/>
        <v/>
      </c>
      <c r="Q33" s="154" t="e">
        <f t="shared" si="0"/>
        <v>#DIV/0!</v>
      </c>
      <c r="R33" s="155" t="e">
        <f t="shared" si="1"/>
        <v>#DIV/0!</v>
      </c>
      <c r="S33" s="55"/>
      <c r="T33" s="53"/>
      <c r="U33" s="52"/>
      <c r="V33" s="156"/>
      <c r="W33" s="157"/>
      <c r="X33" s="158"/>
      <c r="Y33" s="67"/>
      <c r="Z33" s="52"/>
      <c r="AA33" s="157"/>
      <c r="AB33" s="159"/>
      <c r="AC33" s="52"/>
      <c r="AD33" s="52"/>
      <c r="AE33" s="52"/>
      <c r="AF33" s="67"/>
      <c r="AG33" s="52"/>
      <c r="AH33" s="52"/>
      <c r="AI33" s="52"/>
      <c r="AJ33" s="66"/>
      <c r="AK33" s="52"/>
      <c r="AL33" s="52"/>
      <c r="AM33" s="160"/>
      <c r="AN33" s="66"/>
      <c r="AO33" s="67"/>
      <c r="AP33" s="66"/>
      <c r="AQ33" s="162">
        <f>'Pak Form(A)'!AP33</f>
        <v>0</v>
      </c>
      <c r="AR33" s="73">
        <f t="shared" si="5"/>
        <v>20</v>
      </c>
      <c r="AS33" s="50"/>
    </row>
    <row r="34" spans="1:45" s="22" customFormat="1" ht="24.95" hidden="1" customHeight="1" x14ac:dyDescent="0.2">
      <c r="A34" s="23"/>
      <c r="B34" s="143" t="str">
        <f t="shared" si="2"/>
        <v/>
      </c>
      <c r="C34" s="144"/>
      <c r="D34" s="145"/>
      <c r="E34" s="144"/>
      <c r="F34" s="146"/>
      <c r="G34" s="146"/>
      <c r="H34" s="146"/>
      <c r="I34" s="147"/>
      <c r="J34" s="148">
        <f t="shared" si="3"/>
        <v>0</v>
      </c>
      <c r="K34" s="149"/>
      <c r="L34" s="150"/>
      <c r="M34" s="149"/>
      <c r="N34" s="151"/>
      <c r="O34" s="152"/>
      <c r="P34" s="153" t="str">
        <f t="shared" si="4"/>
        <v/>
      </c>
      <c r="Q34" s="154" t="e">
        <f t="shared" si="0"/>
        <v>#DIV/0!</v>
      </c>
      <c r="R34" s="155" t="e">
        <f t="shared" si="1"/>
        <v>#DIV/0!</v>
      </c>
      <c r="S34" s="55"/>
      <c r="T34" s="53"/>
      <c r="U34" s="52"/>
      <c r="V34" s="156"/>
      <c r="W34" s="157"/>
      <c r="X34" s="158"/>
      <c r="Y34" s="67"/>
      <c r="Z34" s="52"/>
      <c r="AA34" s="157"/>
      <c r="AB34" s="159"/>
      <c r="AC34" s="52"/>
      <c r="AD34" s="52"/>
      <c r="AE34" s="52"/>
      <c r="AF34" s="67"/>
      <c r="AG34" s="52"/>
      <c r="AH34" s="52"/>
      <c r="AI34" s="52"/>
      <c r="AJ34" s="66"/>
      <c r="AK34" s="52"/>
      <c r="AL34" s="52"/>
      <c r="AM34" s="160"/>
      <c r="AN34" s="66"/>
      <c r="AO34" s="67"/>
      <c r="AP34" s="66"/>
      <c r="AQ34" s="162">
        <f>'Pak Form(A)'!AP34</f>
        <v>0</v>
      </c>
      <c r="AR34" s="73">
        <f t="shared" si="5"/>
        <v>21</v>
      </c>
      <c r="AS34" s="50"/>
    </row>
    <row r="35" spans="1:45" s="22" customFormat="1" ht="24.95" hidden="1" customHeight="1" x14ac:dyDescent="0.2">
      <c r="A35" s="23"/>
      <c r="B35" s="143" t="str">
        <f t="shared" si="2"/>
        <v/>
      </c>
      <c r="C35" s="144"/>
      <c r="D35" s="145"/>
      <c r="E35" s="144"/>
      <c r="F35" s="146"/>
      <c r="G35" s="146"/>
      <c r="H35" s="146"/>
      <c r="I35" s="147"/>
      <c r="J35" s="148">
        <f t="shared" si="3"/>
        <v>0</v>
      </c>
      <c r="K35" s="149"/>
      <c r="L35" s="150"/>
      <c r="M35" s="149"/>
      <c r="N35" s="151"/>
      <c r="O35" s="152"/>
      <c r="P35" s="153" t="str">
        <f t="shared" si="4"/>
        <v/>
      </c>
      <c r="Q35" s="154" t="e">
        <f t="shared" si="0"/>
        <v>#DIV/0!</v>
      </c>
      <c r="R35" s="155" t="e">
        <f t="shared" si="1"/>
        <v>#DIV/0!</v>
      </c>
      <c r="S35" s="55"/>
      <c r="T35" s="53"/>
      <c r="U35" s="52"/>
      <c r="V35" s="156"/>
      <c r="W35" s="157"/>
      <c r="X35" s="158"/>
      <c r="Y35" s="67"/>
      <c r="Z35" s="52"/>
      <c r="AA35" s="157"/>
      <c r="AB35" s="159"/>
      <c r="AC35" s="52"/>
      <c r="AD35" s="52"/>
      <c r="AE35" s="52"/>
      <c r="AF35" s="67"/>
      <c r="AG35" s="52"/>
      <c r="AH35" s="52"/>
      <c r="AI35" s="52"/>
      <c r="AJ35" s="66"/>
      <c r="AK35" s="52"/>
      <c r="AL35" s="52"/>
      <c r="AM35" s="160"/>
      <c r="AN35" s="66"/>
      <c r="AO35" s="67"/>
      <c r="AP35" s="66"/>
      <c r="AQ35" s="162">
        <f>'Pak Form(A)'!AP35</f>
        <v>0</v>
      </c>
      <c r="AR35" s="73">
        <f t="shared" si="5"/>
        <v>22</v>
      </c>
      <c r="AS35" s="50"/>
    </row>
    <row r="36" spans="1:45" s="22" customFormat="1" ht="24.95" hidden="1" customHeight="1" x14ac:dyDescent="0.2">
      <c r="A36" s="23"/>
      <c r="B36" s="143" t="str">
        <f t="shared" si="2"/>
        <v/>
      </c>
      <c r="C36" s="144"/>
      <c r="D36" s="145"/>
      <c r="E36" s="144"/>
      <c r="F36" s="146"/>
      <c r="G36" s="146"/>
      <c r="H36" s="146"/>
      <c r="I36" s="147"/>
      <c r="J36" s="148">
        <f t="shared" si="3"/>
        <v>0</v>
      </c>
      <c r="K36" s="149"/>
      <c r="L36" s="150"/>
      <c r="M36" s="149"/>
      <c r="N36" s="151"/>
      <c r="O36" s="152"/>
      <c r="P36" s="153" t="str">
        <f t="shared" si="4"/>
        <v/>
      </c>
      <c r="Q36" s="154" t="e">
        <f t="shared" si="0"/>
        <v>#DIV/0!</v>
      </c>
      <c r="R36" s="155" t="e">
        <f t="shared" si="1"/>
        <v>#DIV/0!</v>
      </c>
      <c r="S36" s="55"/>
      <c r="T36" s="53"/>
      <c r="U36" s="52"/>
      <c r="V36" s="156"/>
      <c r="W36" s="157"/>
      <c r="X36" s="158"/>
      <c r="Y36" s="67"/>
      <c r="Z36" s="52"/>
      <c r="AA36" s="157"/>
      <c r="AB36" s="159"/>
      <c r="AC36" s="52"/>
      <c r="AD36" s="52"/>
      <c r="AE36" s="52"/>
      <c r="AF36" s="67"/>
      <c r="AG36" s="52"/>
      <c r="AH36" s="52"/>
      <c r="AI36" s="52"/>
      <c r="AJ36" s="66"/>
      <c r="AK36" s="52"/>
      <c r="AL36" s="52"/>
      <c r="AM36" s="160"/>
      <c r="AN36" s="66"/>
      <c r="AO36" s="67"/>
      <c r="AP36" s="66"/>
      <c r="AQ36" s="162">
        <f>'Pak Form(A)'!AP36</f>
        <v>0</v>
      </c>
      <c r="AR36" s="73">
        <f t="shared" si="5"/>
        <v>23</v>
      </c>
      <c r="AS36" s="50"/>
    </row>
    <row r="37" spans="1:45" s="22" customFormat="1" ht="24.95" hidden="1" customHeight="1" x14ac:dyDescent="0.2">
      <c r="A37" s="23"/>
      <c r="B37" s="143" t="str">
        <f t="shared" si="2"/>
        <v/>
      </c>
      <c r="C37" s="144"/>
      <c r="D37" s="145"/>
      <c r="E37" s="144"/>
      <c r="F37" s="146"/>
      <c r="G37" s="146"/>
      <c r="H37" s="146"/>
      <c r="I37" s="147"/>
      <c r="J37" s="148">
        <f t="shared" si="3"/>
        <v>0</v>
      </c>
      <c r="K37" s="149"/>
      <c r="L37" s="150"/>
      <c r="M37" s="149"/>
      <c r="N37" s="151"/>
      <c r="O37" s="152"/>
      <c r="P37" s="153" t="str">
        <f t="shared" si="4"/>
        <v/>
      </c>
      <c r="Q37" s="154" t="e">
        <f t="shared" si="0"/>
        <v>#DIV/0!</v>
      </c>
      <c r="R37" s="155" t="e">
        <f t="shared" si="1"/>
        <v>#DIV/0!</v>
      </c>
      <c r="S37" s="55"/>
      <c r="T37" s="53"/>
      <c r="U37" s="52"/>
      <c r="V37" s="156"/>
      <c r="W37" s="157"/>
      <c r="X37" s="158"/>
      <c r="Y37" s="67"/>
      <c r="Z37" s="52"/>
      <c r="AA37" s="157"/>
      <c r="AB37" s="159"/>
      <c r="AC37" s="52"/>
      <c r="AD37" s="52"/>
      <c r="AE37" s="52"/>
      <c r="AF37" s="67"/>
      <c r="AG37" s="52"/>
      <c r="AH37" s="52"/>
      <c r="AI37" s="52"/>
      <c r="AJ37" s="66"/>
      <c r="AK37" s="52"/>
      <c r="AL37" s="52"/>
      <c r="AM37" s="160"/>
      <c r="AN37" s="66"/>
      <c r="AO37" s="67"/>
      <c r="AP37" s="66"/>
      <c r="AQ37" s="162">
        <f>'Pak Form(A)'!AP37</f>
        <v>0</v>
      </c>
      <c r="AR37" s="73">
        <f t="shared" si="5"/>
        <v>24</v>
      </c>
      <c r="AS37" s="50"/>
    </row>
    <row r="38" spans="1:45" s="22" customFormat="1" ht="24.95" hidden="1" customHeight="1" x14ac:dyDescent="0.2">
      <c r="A38" s="23"/>
      <c r="B38" s="143" t="str">
        <f t="shared" si="2"/>
        <v/>
      </c>
      <c r="C38" s="144"/>
      <c r="D38" s="145"/>
      <c r="E38" s="144"/>
      <c r="F38" s="146"/>
      <c r="G38" s="146"/>
      <c r="H38" s="146"/>
      <c r="I38" s="147"/>
      <c r="J38" s="148">
        <f t="shared" si="3"/>
        <v>0</v>
      </c>
      <c r="K38" s="149"/>
      <c r="L38" s="150"/>
      <c r="M38" s="149"/>
      <c r="N38" s="151"/>
      <c r="O38" s="152"/>
      <c r="P38" s="153" t="str">
        <f t="shared" si="4"/>
        <v/>
      </c>
      <c r="Q38" s="154" t="e">
        <f t="shared" si="0"/>
        <v>#DIV/0!</v>
      </c>
      <c r="R38" s="155" t="e">
        <f t="shared" si="1"/>
        <v>#DIV/0!</v>
      </c>
      <c r="S38" s="55"/>
      <c r="T38" s="53"/>
      <c r="U38" s="52"/>
      <c r="V38" s="156"/>
      <c r="W38" s="157"/>
      <c r="X38" s="158"/>
      <c r="Y38" s="67"/>
      <c r="Z38" s="52"/>
      <c r="AA38" s="157"/>
      <c r="AB38" s="159"/>
      <c r="AC38" s="52"/>
      <c r="AD38" s="52"/>
      <c r="AE38" s="52"/>
      <c r="AF38" s="67"/>
      <c r="AG38" s="52"/>
      <c r="AH38" s="52"/>
      <c r="AI38" s="52"/>
      <c r="AJ38" s="66"/>
      <c r="AK38" s="52"/>
      <c r="AL38" s="52"/>
      <c r="AM38" s="160"/>
      <c r="AN38" s="66"/>
      <c r="AO38" s="67"/>
      <c r="AP38" s="66"/>
      <c r="AQ38" s="162">
        <f>'Pak Form(A)'!AP38</f>
        <v>0</v>
      </c>
      <c r="AR38" s="73">
        <f t="shared" si="5"/>
        <v>25</v>
      </c>
      <c r="AS38" s="50"/>
    </row>
    <row r="39" spans="1:45" s="22" customFormat="1" ht="24.95" hidden="1" customHeight="1" x14ac:dyDescent="0.2">
      <c r="A39" s="23"/>
      <c r="B39" s="143" t="str">
        <f t="shared" si="2"/>
        <v/>
      </c>
      <c r="C39" s="144"/>
      <c r="D39" s="145"/>
      <c r="E39" s="144"/>
      <c r="F39" s="146"/>
      <c r="G39" s="146"/>
      <c r="H39" s="146"/>
      <c r="I39" s="147"/>
      <c r="J39" s="148">
        <f t="shared" si="3"/>
        <v>0</v>
      </c>
      <c r="K39" s="149"/>
      <c r="L39" s="150"/>
      <c r="M39" s="149"/>
      <c r="N39" s="151"/>
      <c r="O39" s="152"/>
      <c r="P39" s="153" t="str">
        <f t="shared" si="4"/>
        <v/>
      </c>
      <c r="Q39" s="154" t="e">
        <f t="shared" si="0"/>
        <v>#DIV/0!</v>
      </c>
      <c r="R39" s="155" t="e">
        <f t="shared" si="1"/>
        <v>#DIV/0!</v>
      </c>
      <c r="S39" s="55"/>
      <c r="T39" s="53"/>
      <c r="U39" s="52"/>
      <c r="V39" s="156"/>
      <c r="W39" s="157"/>
      <c r="X39" s="158"/>
      <c r="Y39" s="67"/>
      <c r="Z39" s="52"/>
      <c r="AA39" s="157"/>
      <c r="AB39" s="159"/>
      <c r="AC39" s="52"/>
      <c r="AD39" s="52"/>
      <c r="AE39" s="52"/>
      <c r="AF39" s="67"/>
      <c r="AG39" s="52"/>
      <c r="AH39" s="52"/>
      <c r="AI39" s="52"/>
      <c r="AJ39" s="66"/>
      <c r="AK39" s="52"/>
      <c r="AL39" s="52"/>
      <c r="AM39" s="160"/>
      <c r="AN39" s="66"/>
      <c r="AO39" s="67"/>
      <c r="AP39" s="66"/>
      <c r="AQ39" s="162">
        <f>'Pak Form(A)'!AP39</f>
        <v>0</v>
      </c>
      <c r="AR39" s="73">
        <f t="shared" si="5"/>
        <v>26</v>
      </c>
      <c r="AS39" s="50"/>
    </row>
    <row r="40" spans="1:45" s="22" customFormat="1" ht="24.95" hidden="1" customHeight="1" x14ac:dyDescent="0.2">
      <c r="A40" s="23"/>
      <c r="B40" s="143" t="str">
        <f t="shared" si="2"/>
        <v/>
      </c>
      <c r="C40" s="144"/>
      <c r="D40" s="145"/>
      <c r="E40" s="144"/>
      <c r="F40" s="146"/>
      <c r="G40" s="146"/>
      <c r="H40" s="146"/>
      <c r="I40" s="147"/>
      <c r="J40" s="148">
        <f t="shared" si="3"/>
        <v>0</v>
      </c>
      <c r="K40" s="149"/>
      <c r="L40" s="150"/>
      <c r="M40" s="149"/>
      <c r="N40" s="151"/>
      <c r="O40" s="152"/>
      <c r="P40" s="153" t="str">
        <f t="shared" si="4"/>
        <v/>
      </c>
      <c r="Q40" s="154" t="e">
        <f t="shared" si="0"/>
        <v>#DIV/0!</v>
      </c>
      <c r="R40" s="155" t="e">
        <f t="shared" si="1"/>
        <v>#DIV/0!</v>
      </c>
      <c r="S40" s="55"/>
      <c r="T40" s="53"/>
      <c r="U40" s="52"/>
      <c r="V40" s="156"/>
      <c r="W40" s="157"/>
      <c r="X40" s="158"/>
      <c r="Y40" s="67"/>
      <c r="Z40" s="52"/>
      <c r="AA40" s="157"/>
      <c r="AB40" s="159"/>
      <c r="AC40" s="52"/>
      <c r="AD40" s="52"/>
      <c r="AE40" s="52"/>
      <c r="AF40" s="67"/>
      <c r="AG40" s="52"/>
      <c r="AH40" s="52"/>
      <c r="AI40" s="52"/>
      <c r="AJ40" s="66"/>
      <c r="AK40" s="52"/>
      <c r="AL40" s="52"/>
      <c r="AM40" s="160"/>
      <c r="AN40" s="66"/>
      <c r="AO40" s="67"/>
      <c r="AP40" s="66"/>
      <c r="AQ40" s="162">
        <f>'Pak Form(A)'!AP40</f>
        <v>0</v>
      </c>
      <c r="AR40" s="73">
        <f t="shared" si="5"/>
        <v>27</v>
      </c>
      <c r="AS40" s="50"/>
    </row>
    <row r="41" spans="1:45" s="22" customFormat="1" ht="24.95" hidden="1" customHeight="1" x14ac:dyDescent="0.2">
      <c r="A41" s="23"/>
      <c r="B41" s="143" t="str">
        <f t="shared" si="2"/>
        <v/>
      </c>
      <c r="C41" s="144"/>
      <c r="D41" s="145"/>
      <c r="E41" s="144"/>
      <c r="F41" s="146"/>
      <c r="G41" s="146"/>
      <c r="H41" s="146"/>
      <c r="I41" s="147"/>
      <c r="J41" s="148">
        <f t="shared" si="3"/>
        <v>0</v>
      </c>
      <c r="K41" s="149"/>
      <c r="L41" s="150"/>
      <c r="M41" s="149"/>
      <c r="N41" s="151"/>
      <c r="O41" s="152"/>
      <c r="P41" s="153" t="str">
        <f t="shared" si="4"/>
        <v/>
      </c>
      <c r="Q41" s="154" t="e">
        <f t="shared" si="0"/>
        <v>#DIV/0!</v>
      </c>
      <c r="R41" s="155" t="e">
        <f t="shared" si="1"/>
        <v>#DIV/0!</v>
      </c>
      <c r="S41" s="55"/>
      <c r="T41" s="53"/>
      <c r="U41" s="52"/>
      <c r="V41" s="156"/>
      <c r="W41" s="157"/>
      <c r="X41" s="158"/>
      <c r="Y41" s="67"/>
      <c r="Z41" s="52"/>
      <c r="AA41" s="157"/>
      <c r="AB41" s="159"/>
      <c r="AC41" s="52"/>
      <c r="AD41" s="52"/>
      <c r="AE41" s="52"/>
      <c r="AF41" s="67"/>
      <c r="AG41" s="52"/>
      <c r="AH41" s="52"/>
      <c r="AI41" s="52"/>
      <c r="AJ41" s="66"/>
      <c r="AK41" s="52"/>
      <c r="AL41" s="52"/>
      <c r="AM41" s="160"/>
      <c r="AN41" s="66"/>
      <c r="AO41" s="67"/>
      <c r="AP41" s="66"/>
      <c r="AQ41" s="162">
        <f>'Pak Form(A)'!AP41</f>
        <v>0</v>
      </c>
      <c r="AR41" s="73">
        <f t="shared" si="5"/>
        <v>28</v>
      </c>
      <c r="AS41" s="50"/>
    </row>
    <row r="42" spans="1:45" s="22" customFormat="1" ht="24.95" hidden="1" customHeight="1" x14ac:dyDescent="0.2">
      <c r="A42" s="23"/>
      <c r="B42" s="143" t="str">
        <f t="shared" si="2"/>
        <v/>
      </c>
      <c r="C42" s="144"/>
      <c r="D42" s="145"/>
      <c r="E42" s="144"/>
      <c r="F42" s="146"/>
      <c r="G42" s="146"/>
      <c r="H42" s="146"/>
      <c r="I42" s="147"/>
      <c r="J42" s="148">
        <f t="shared" si="3"/>
        <v>0</v>
      </c>
      <c r="K42" s="149"/>
      <c r="L42" s="150"/>
      <c r="M42" s="149"/>
      <c r="N42" s="151"/>
      <c r="O42" s="152"/>
      <c r="P42" s="153" t="str">
        <f t="shared" si="4"/>
        <v/>
      </c>
      <c r="Q42" s="154" t="e">
        <f t="shared" si="0"/>
        <v>#DIV/0!</v>
      </c>
      <c r="R42" s="155" t="e">
        <f t="shared" si="1"/>
        <v>#DIV/0!</v>
      </c>
      <c r="S42" s="55"/>
      <c r="T42" s="53"/>
      <c r="U42" s="52"/>
      <c r="V42" s="156"/>
      <c r="W42" s="157"/>
      <c r="X42" s="158"/>
      <c r="Y42" s="67"/>
      <c r="Z42" s="52"/>
      <c r="AA42" s="157"/>
      <c r="AB42" s="159"/>
      <c r="AC42" s="52"/>
      <c r="AD42" s="52"/>
      <c r="AE42" s="52"/>
      <c r="AF42" s="67"/>
      <c r="AG42" s="52"/>
      <c r="AH42" s="52"/>
      <c r="AI42" s="52"/>
      <c r="AJ42" s="66"/>
      <c r="AK42" s="52"/>
      <c r="AL42" s="52"/>
      <c r="AM42" s="160"/>
      <c r="AN42" s="66"/>
      <c r="AO42" s="67"/>
      <c r="AP42" s="66"/>
      <c r="AQ42" s="162">
        <f>'Pak Form(A)'!AP42</f>
        <v>0</v>
      </c>
      <c r="AR42" s="73">
        <f t="shared" si="5"/>
        <v>29</v>
      </c>
      <c r="AS42" s="50"/>
    </row>
    <row r="43" spans="1:45" s="22" customFormat="1" ht="24.95" hidden="1" customHeight="1" x14ac:dyDescent="0.2">
      <c r="A43" s="23"/>
      <c r="B43" s="143" t="str">
        <f t="shared" si="2"/>
        <v/>
      </c>
      <c r="C43" s="144"/>
      <c r="D43" s="145"/>
      <c r="E43" s="144"/>
      <c r="F43" s="146"/>
      <c r="G43" s="146"/>
      <c r="H43" s="146"/>
      <c r="I43" s="147"/>
      <c r="J43" s="148">
        <f t="shared" si="3"/>
        <v>0</v>
      </c>
      <c r="K43" s="149"/>
      <c r="L43" s="150"/>
      <c r="M43" s="149"/>
      <c r="N43" s="151"/>
      <c r="O43" s="152"/>
      <c r="P43" s="153" t="str">
        <f t="shared" si="4"/>
        <v/>
      </c>
      <c r="Q43" s="154" t="e">
        <f t="shared" si="0"/>
        <v>#DIV/0!</v>
      </c>
      <c r="R43" s="155" t="e">
        <f t="shared" si="1"/>
        <v>#DIV/0!</v>
      </c>
      <c r="S43" s="55"/>
      <c r="T43" s="53"/>
      <c r="U43" s="52"/>
      <c r="V43" s="156"/>
      <c r="W43" s="157"/>
      <c r="X43" s="158"/>
      <c r="Y43" s="67"/>
      <c r="Z43" s="52"/>
      <c r="AA43" s="157"/>
      <c r="AB43" s="159"/>
      <c r="AC43" s="52"/>
      <c r="AD43" s="52"/>
      <c r="AE43" s="52"/>
      <c r="AF43" s="67"/>
      <c r="AG43" s="52"/>
      <c r="AH43" s="52"/>
      <c r="AI43" s="52"/>
      <c r="AJ43" s="66"/>
      <c r="AK43" s="52"/>
      <c r="AL43" s="52"/>
      <c r="AM43" s="160"/>
      <c r="AN43" s="66"/>
      <c r="AO43" s="67"/>
      <c r="AP43" s="66"/>
      <c r="AQ43" s="162">
        <f>'Pak Form(A)'!AP43</f>
        <v>0</v>
      </c>
      <c r="AR43" s="73">
        <f t="shared" si="5"/>
        <v>30</v>
      </c>
      <c r="AS43" s="50"/>
    </row>
    <row r="44" spans="1:45" s="22" customFormat="1" ht="24.95" hidden="1" customHeight="1" x14ac:dyDescent="0.2">
      <c r="A44" s="23"/>
      <c r="B44" s="143" t="str">
        <f t="shared" si="2"/>
        <v/>
      </c>
      <c r="C44" s="144"/>
      <c r="D44" s="145"/>
      <c r="E44" s="144"/>
      <c r="F44" s="146"/>
      <c r="G44" s="146"/>
      <c r="H44" s="146"/>
      <c r="I44" s="147"/>
      <c r="J44" s="148">
        <f t="shared" si="3"/>
        <v>0</v>
      </c>
      <c r="K44" s="149"/>
      <c r="L44" s="150"/>
      <c r="M44" s="149"/>
      <c r="N44" s="151"/>
      <c r="O44" s="152"/>
      <c r="P44" s="153" t="str">
        <f t="shared" si="4"/>
        <v/>
      </c>
      <c r="Q44" s="154" t="e">
        <f t="shared" si="0"/>
        <v>#DIV/0!</v>
      </c>
      <c r="R44" s="155" t="e">
        <f t="shared" si="1"/>
        <v>#DIV/0!</v>
      </c>
      <c r="S44" s="55"/>
      <c r="T44" s="53"/>
      <c r="U44" s="52"/>
      <c r="V44" s="156"/>
      <c r="W44" s="157"/>
      <c r="X44" s="158"/>
      <c r="Y44" s="67"/>
      <c r="Z44" s="52"/>
      <c r="AA44" s="157"/>
      <c r="AB44" s="159"/>
      <c r="AC44" s="52"/>
      <c r="AD44" s="52"/>
      <c r="AE44" s="52"/>
      <c r="AF44" s="67"/>
      <c r="AG44" s="52"/>
      <c r="AH44" s="52"/>
      <c r="AI44" s="52"/>
      <c r="AJ44" s="66"/>
      <c r="AK44" s="52"/>
      <c r="AL44" s="52"/>
      <c r="AM44" s="160"/>
      <c r="AN44" s="66"/>
      <c r="AO44" s="67"/>
      <c r="AP44" s="66"/>
      <c r="AQ44" s="162">
        <f>'Pak Form(A)'!AP44</f>
        <v>0</v>
      </c>
      <c r="AR44" s="73">
        <f t="shared" si="5"/>
        <v>31</v>
      </c>
      <c r="AS44" s="50"/>
    </row>
    <row r="45" spans="1:45" s="22" customFormat="1" ht="24.95" hidden="1" customHeight="1" x14ac:dyDescent="0.2">
      <c r="A45" s="23"/>
      <c r="B45" s="143" t="str">
        <f t="shared" si="2"/>
        <v/>
      </c>
      <c r="C45" s="144"/>
      <c r="D45" s="145"/>
      <c r="E45" s="144"/>
      <c r="F45" s="146"/>
      <c r="G45" s="146"/>
      <c r="H45" s="146"/>
      <c r="I45" s="147"/>
      <c r="J45" s="148">
        <f t="shared" si="3"/>
        <v>0</v>
      </c>
      <c r="K45" s="149"/>
      <c r="L45" s="150"/>
      <c r="M45" s="149"/>
      <c r="N45" s="151"/>
      <c r="O45" s="152"/>
      <c r="P45" s="153" t="str">
        <f t="shared" si="4"/>
        <v/>
      </c>
      <c r="Q45" s="154" t="e">
        <f t="shared" si="0"/>
        <v>#DIV/0!</v>
      </c>
      <c r="R45" s="155" t="e">
        <f t="shared" si="1"/>
        <v>#DIV/0!</v>
      </c>
      <c r="S45" s="55"/>
      <c r="T45" s="53"/>
      <c r="U45" s="52"/>
      <c r="V45" s="156"/>
      <c r="W45" s="157"/>
      <c r="X45" s="158"/>
      <c r="Y45" s="67"/>
      <c r="Z45" s="52"/>
      <c r="AA45" s="157"/>
      <c r="AB45" s="159"/>
      <c r="AC45" s="52"/>
      <c r="AD45" s="52"/>
      <c r="AE45" s="52"/>
      <c r="AF45" s="67"/>
      <c r="AG45" s="52"/>
      <c r="AH45" s="52"/>
      <c r="AI45" s="52"/>
      <c r="AJ45" s="66"/>
      <c r="AK45" s="52"/>
      <c r="AL45" s="52"/>
      <c r="AM45" s="160"/>
      <c r="AN45" s="66"/>
      <c r="AO45" s="67"/>
      <c r="AP45" s="66"/>
      <c r="AQ45" s="162">
        <f>'Pak Form(A)'!AP45</f>
        <v>0</v>
      </c>
      <c r="AR45" s="73">
        <f t="shared" si="5"/>
        <v>32</v>
      </c>
      <c r="AS45" s="50"/>
    </row>
    <row r="46" spans="1:45" s="22" customFormat="1" ht="24.95" hidden="1" customHeight="1" x14ac:dyDescent="0.2">
      <c r="A46" s="23"/>
      <c r="B46" s="143" t="str">
        <f t="shared" si="2"/>
        <v/>
      </c>
      <c r="C46" s="144"/>
      <c r="D46" s="145"/>
      <c r="E46" s="144"/>
      <c r="F46" s="146"/>
      <c r="G46" s="146"/>
      <c r="H46" s="146"/>
      <c r="I46" s="147"/>
      <c r="J46" s="148">
        <f t="shared" si="3"/>
        <v>0</v>
      </c>
      <c r="K46" s="149"/>
      <c r="L46" s="150"/>
      <c r="M46" s="149"/>
      <c r="N46" s="151"/>
      <c r="O46" s="152"/>
      <c r="P46" s="153" t="str">
        <f t="shared" si="4"/>
        <v/>
      </c>
      <c r="Q46" s="154" t="e">
        <f t="shared" si="0"/>
        <v>#DIV/0!</v>
      </c>
      <c r="R46" s="155" t="e">
        <f t="shared" si="1"/>
        <v>#DIV/0!</v>
      </c>
      <c r="S46" s="55"/>
      <c r="T46" s="53"/>
      <c r="U46" s="52"/>
      <c r="V46" s="156"/>
      <c r="W46" s="157"/>
      <c r="X46" s="158"/>
      <c r="Y46" s="67"/>
      <c r="Z46" s="52"/>
      <c r="AA46" s="157"/>
      <c r="AB46" s="159"/>
      <c r="AC46" s="52"/>
      <c r="AD46" s="52"/>
      <c r="AE46" s="52"/>
      <c r="AF46" s="67"/>
      <c r="AG46" s="52"/>
      <c r="AH46" s="52"/>
      <c r="AI46" s="52"/>
      <c r="AJ46" s="66"/>
      <c r="AK46" s="52"/>
      <c r="AL46" s="52"/>
      <c r="AM46" s="160"/>
      <c r="AN46" s="66"/>
      <c r="AO46" s="67"/>
      <c r="AP46" s="66"/>
      <c r="AQ46" s="162">
        <f>'Pak Form(A)'!AP46</f>
        <v>0</v>
      </c>
      <c r="AR46" s="73">
        <f t="shared" si="5"/>
        <v>33</v>
      </c>
      <c r="AS46" s="50"/>
    </row>
    <row r="47" spans="1:45" s="22" customFormat="1" ht="24.95" hidden="1" customHeight="1" x14ac:dyDescent="0.2">
      <c r="A47" s="23"/>
      <c r="B47" s="143" t="str">
        <f t="shared" si="2"/>
        <v/>
      </c>
      <c r="C47" s="144"/>
      <c r="D47" s="145"/>
      <c r="E47" s="144"/>
      <c r="F47" s="146"/>
      <c r="G47" s="146"/>
      <c r="H47" s="146"/>
      <c r="I47" s="147"/>
      <c r="J47" s="148">
        <f t="shared" si="3"/>
        <v>0</v>
      </c>
      <c r="K47" s="149"/>
      <c r="L47" s="150"/>
      <c r="M47" s="149"/>
      <c r="N47" s="151"/>
      <c r="O47" s="152"/>
      <c r="P47" s="153" t="str">
        <f t="shared" si="4"/>
        <v/>
      </c>
      <c r="Q47" s="154" t="e">
        <f t="shared" si="0"/>
        <v>#DIV/0!</v>
      </c>
      <c r="R47" s="155" t="e">
        <f t="shared" si="1"/>
        <v>#DIV/0!</v>
      </c>
      <c r="S47" s="55"/>
      <c r="T47" s="53"/>
      <c r="U47" s="52"/>
      <c r="V47" s="156"/>
      <c r="W47" s="157"/>
      <c r="X47" s="158"/>
      <c r="Y47" s="67"/>
      <c r="Z47" s="52"/>
      <c r="AA47" s="157"/>
      <c r="AB47" s="159"/>
      <c r="AC47" s="52"/>
      <c r="AD47" s="52"/>
      <c r="AE47" s="52"/>
      <c r="AF47" s="67"/>
      <c r="AG47" s="52"/>
      <c r="AH47" s="52"/>
      <c r="AI47" s="52"/>
      <c r="AJ47" s="66"/>
      <c r="AK47" s="52"/>
      <c r="AL47" s="52"/>
      <c r="AM47" s="160"/>
      <c r="AN47" s="66"/>
      <c r="AO47" s="67"/>
      <c r="AP47" s="66"/>
      <c r="AQ47" s="162">
        <f>'Pak Form(A)'!AP47</f>
        <v>0</v>
      </c>
      <c r="AR47" s="73">
        <f t="shared" si="5"/>
        <v>34</v>
      </c>
      <c r="AS47" s="50"/>
    </row>
    <row r="48" spans="1:45" s="22" customFormat="1" ht="24.95" hidden="1" customHeight="1" x14ac:dyDescent="0.2">
      <c r="A48" s="23"/>
      <c r="B48" s="143" t="str">
        <f t="shared" si="2"/>
        <v/>
      </c>
      <c r="C48" s="144"/>
      <c r="D48" s="145"/>
      <c r="E48" s="144"/>
      <c r="F48" s="146"/>
      <c r="G48" s="146"/>
      <c r="H48" s="146"/>
      <c r="I48" s="147"/>
      <c r="J48" s="148">
        <f t="shared" si="3"/>
        <v>0</v>
      </c>
      <c r="K48" s="149"/>
      <c r="L48" s="150"/>
      <c r="M48" s="149"/>
      <c r="N48" s="151"/>
      <c r="O48" s="152"/>
      <c r="P48" s="153" t="str">
        <f t="shared" si="4"/>
        <v/>
      </c>
      <c r="Q48" s="154" t="e">
        <f t="shared" si="0"/>
        <v>#DIV/0!</v>
      </c>
      <c r="R48" s="155" t="e">
        <f t="shared" si="1"/>
        <v>#DIV/0!</v>
      </c>
      <c r="S48" s="55"/>
      <c r="T48" s="53"/>
      <c r="U48" s="52"/>
      <c r="V48" s="156"/>
      <c r="W48" s="157"/>
      <c r="X48" s="158"/>
      <c r="Y48" s="67"/>
      <c r="Z48" s="52"/>
      <c r="AA48" s="157"/>
      <c r="AB48" s="159"/>
      <c r="AC48" s="52"/>
      <c r="AD48" s="52"/>
      <c r="AE48" s="52"/>
      <c r="AF48" s="67"/>
      <c r="AG48" s="52"/>
      <c r="AH48" s="52"/>
      <c r="AI48" s="52"/>
      <c r="AJ48" s="66"/>
      <c r="AK48" s="52"/>
      <c r="AL48" s="52"/>
      <c r="AM48" s="160"/>
      <c r="AN48" s="66"/>
      <c r="AO48" s="67"/>
      <c r="AP48" s="66"/>
      <c r="AQ48" s="162">
        <f>'Pak Form(A)'!AP48</f>
        <v>0</v>
      </c>
      <c r="AR48" s="73">
        <f t="shared" si="5"/>
        <v>35</v>
      </c>
      <c r="AS48" s="50"/>
    </row>
    <row r="49" spans="1:45" s="22" customFormat="1" ht="24.95" hidden="1" customHeight="1" x14ac:dyDescent="0.2">
      <c r="A49" s="23"/>
      <c r="B49" s="143" t="str">
        <f t="shared" si="2"/>
        <v/>
      </c>
      <c r="C49" s="144"/>
      <c r="D49" s="145"/>
      <c r="E49" s="144"/>
      <c r="F49" s="146"/>
      <c r="G49" s="146"/>
      <c r="H49" s="146"/>
      <c r="I49" s="147"/>
      <c r="J49" s="148">
        <f t="shared" si="3"/>
        <v>0</v>
      </c>
      <c r="K49" s="149"/>
      <c r="L49" s="150"/>
      <c r="M49" s="149"/>
      <c r="N49" s="151"/>
      <c r="O49" s="152"/>
      <c r="P49" s="153" t="str">
        <f t="shared" si="4"/>
        <v/>
      </c>
      <c r="Q49" s="154" t="e">
        <f t="shared" si="0"/>
        <v>#DIV/0!</v>
      </c>
      <c r="R49" s="155" t="e">
        <f t="shared" si="1"/>
        <v>#DIV/0!</v>
      </c>
      <c r="S49" s="55"/>
      <c r="T49" s="53"/>
      <c r="U49" s="52"/>
      <c r="V49" s="156"/>
      <c r="W49" s="157"/>
      <c r="X49" s="158"/>
      <c r="Y49" s="67"/>
      <c r="Z49" s="52"/>
      <c r="AA49" s="157"/>
      <c r="AB49" s="159"/>
      <c r="AC49" s="52"/>
      <c r="AD49" s="52"/>
      <c r="AE49" s="52"/>
      <c r="AF49" s="67"/>
      <c r="AG49" s="52"/>
      <c r="AH49" s="52"/>
      <c r="AI49" s="52"/>
      <c r="AJ49" s="66"/>
      <c r="AK49" s="52"/>
      <c r="AL49" s="52"/>
      <c r="AM49" s="160"/>
      <c r="AN49" s="66"/>
      <c r="AO49" s="67"/>
      <c r="AP49" s="66"/>
      <c r="AQ49" s="162">
        <f>'Pak Form(A)'!AP49</f>
        <v>0</v>
      </c>
      <c r="AR49" s="73">
        <f t="shared" si="5"/>
        <v>36</v>
      </c>
      <c r="AS49" s="50"/>
    </row>
    <row r="50" spans="1:45" s="22" customFormat="1" ht="24.95" hidden="1" customHeight="1" x14ac:dyDescent="0.2">
      <c r="A50" s="23"/>
      <c r="B50" s="143" t="str">
        <f t="shared" si="2"/>
        <v/>
      </c>
      <c r="C50" s="144"/>
      <c r="D50" s="145"/>
      <c r="E50" s="144"/>
      <c r="F50" s="146"/>
      <c r="G50" s="146"/>
      <c r="H50" s="146"/>
      <c r="I50" s="147"/>
      <c r="J50" s="148">
        <f t="shared" si="3"/>
        <v>0</v>
      </c>
      <c r="K50" s="149"/>
      <c r="L50" s="150"/>
      <c r="M50" s="149"/>
      <c r="N50" s="151"/>
      <c r="O50" s="152"/>
      <c r="P50" s="153" t="str">
        <f t="shared" si="4"/>
        <v/>
      </c>
      <c r="Q50" s="154" t="e">
        <f t="shared" si="0"/>
        <v>#DIV/0!</v>
      </c>
      <c r="R50" s="155" t="e">
        <f t="shared" si="1"/>
        <v>#DIV/0!</v>
      </c>
      <c r="S50" s="55"/>
      <c r="T50" s="53"/>
      <c r="U50" s="52"/>
      <c r="V50" s="156"/>
      <c r="W50" s="157"/>
      <c r="X50" s="158"/>
      <c r="Y50" s="67"/>
      <c r="Z50" s="52"/>
      <c r="AA50" s="157"/>
      <c r="AB50" s="159"/>
      <c r="AC50" s="52"/>
      <c r="AD50" s="52"/>
      <c r="AE50" s="52"/>
      <c r="AF50" s="67"/>
      <c r="AG50" s="52"/>
      <c r="AH50" s="52"/>
      <c r="AI50" s="52"/>
      <c r="AJ50" s="66"/>
      <c r="AK50" s="52"/>
      <c r="AL50" s="52"/>
      <c r="AM50" s="160"/>
      <c r="AN50" s="66"/>
      <c r="AO50" s="67"/>
      <c r="AP50" s="66"/>
      <c r="AQ50" s="162">
        <f>'Pak Form(A)'!AP50</f>
        <v>0</v>
      </c>
      <c r="AR50" s="73">
        <f t="shared" si="5"/>
        <v>37</v>
      </c>
      <c r="AS50" s="50"/>
    </row>
    <row r="51" spans="1:45" s="22" customFormat="1" ht="24.95" hidden="1" customHeight="1" x14ac:dyDescent="0.2">
      <c r="A51" s="23"/>
      <c r="B51" s="143" t="str">
        <f t="shared" si="2"/>
        <v/>
      </c>
      <c r="C51" s="144"/>
      <c r="D51" s="145"/>
      <c r="E51" s="144"/>
      <c r="F51" s="146"/>
      <c r="G51" s="146"/>
      <c r="H51" s="146"/>
      <c r="I51" s="147"/>
      <c r="J51" s="148">
        <f t="shared" si="3"/>
        <v>0</v>
      </c>
      <c r="K51" s="149"/>
      <c r="L51" s="150"/>
      <c r="M51" s="149"/>
      <c r="N51" s="151"/>
      <c r="O51" s="152"/>
      <c r="P51" s="153" t="str">
        <f t="shared" si="4"/>
        <v/>
      </c>
      <c r="Q51" s="154" t="e">
        <f t="shared" si="0"/>
        <v>#DIV/0!</v>
      </c>
      <c r="R51" s="155" t="e">
        <f t="shared" si="1"/>
        <v>#DIV/0!</v>
      </c>
      <c r="S51" s="55"/>
      <c r="T51" s="53"/>
      <c r="U51" s="52"/>
      <c r="V51" s="156"/>
      <c r="W51" s="157"/>
      <c r="X51" s="158"/>
      <c r="Y51" s="67"/>
      <c r="Z51" s="52"/>
      <c r="AA51" s="157"/>
      <c r="AB51" s="159"/>
      <c r="AC51" s="52"/>
      <c r="AD51" s="52"/>
      <c r="AE51" s="52"/>
      <c r="AF51" s="67"/>
      <c r="AG51" s="52"/>
      <c r="AH51" s="52"/>
      <c r="AI51" s="52"/>
      <c r="AJ51" s="66"/>
      <c r="AK51" s="52"/>
      <c r="AL51" s="52"/>
      <c r="AM51" s="160"/>
      <c r="AN51" s="66"/>
      <c r="AO51" s="67"/>
      <c r="AP51" s="66"/>
      <c r="AQ51" s="162">
        <f>'Pak Form(A)'!AP51</f>
        <v>0</v>
      </c>
      <c r="AR51" s="73">
        <f t="shared" si="5"/>
        <v>38</v>
      </c>
      <c r="AS51" s="50"/>
    </row>
    <row r="52" spans="1:45" s="22" customFormat="1" ht="24.95" hidden="1" customHeight="1" x14ac:dyDescent="0.2">
      <c r="A52" s="23"/>
      <c r="B52" s="143" t="str">
        <f t="shared" si="2"/>
        <v/>
      </c>
      <c r="C52" s="144"/>
      <c r="D52" s="145"/>
      <c r="E52" s="144"/>
      <c r="F52" s="146"/>
      <c r="G52" s="146"/>
      <c r="H52" s="146"/>
      <c r="I52" s="147"/>
      <c r="J52" s="148">
        <f t="shared" si="3"/>
        <v>0</v>
      </c>
      <c r="K52" s="149"/>
      <c r="L52" s="150"/>
      <c r="M52" s="149"/>
      <c r="N52" s="151"/>
      <c r="O52" s="152"/>
      <c r="P52" s="153" t="str">
        <f t="shared" si="4"/>
        <v/>
      </c>
      <c r="Q52" s="154" t="e">
        <f t="shared" si="0"/>
        <v>#DIV/0!</v>
      </c>
      <c r="R52" s="155" t="e">
        <f t="shared" si="1"/>
        <v>#DIV/0!</v>
      </c>
      <c r="S52" s="55"/>
      <c r="T52" s="53"/>
      <c r="U52" s="52"/>
      <c r="V52" s="156"/>
      <c r="W52" s="157"/>
      <c r="X52" s="158"/>
      <c r="Y52" s="67"/>
      <c r="Z52" s="52"/>
      <c r="AA52" s="157"/>
      <c r="AB52" s="159"/>
      <c r="AC52" s="52"/>
      <c r="AD52" s="52"/>
      <c r="AE52" s="52"/>
      <c r="AF52" s="67"/>
      <c r="AG52" s="52"/>
      <c r="AH52" s="52"/>
      <c r="AI52" s="52"/>
      <c r="AJ52" s="66"/>
      <c r="AK52" s="52"/>
      <c r="AL52" s="52"/>
      <c r="AM52" s="160"/>
      <c r="AN52" s="66"/>
      <c r="AO52" s="67"/>
      <c r="AP52" s="66"/>
      <c r="AQ52" s="162">
        <f>'Pak Form(A)'!AP52</f>
        <v>0</v>
      </c>
      <c r="AR52" s="73">
        <f t="shared" si="5"/>
        <v>39</v>
      </c>
      <c r="AS52" s="50"/>
    </row>
    <row r="53" spans="1:45" s="22" customFormat="1" ht="24.95" hidden="1" customHeight="1" x14ac:dyDescent="0.2">
      <c r="A53" s="23"/>
      <c r="B53" s="143" t="str">
        <f t="shared" si="2"/>
        <v/>
      </c>
      <c r="C53" s="144"/>
      <c r="D53" s="145"/>
      <c r="E53" s="144"/>
      <c r="F53" s="146"/>
      <c r="G53" s="146"/>
      <c r="H53" s="146"/>
      <c r="I53" s="147"/>
      <c r="J53" s="148">
        <f t="shared" si="3"/>
        <v>0</v>
      </c>
      <c r="K53" s="149"/>
      <c r="L53" s="150"/>
      <c r="M53" s="149"/>
      <c r="N53" s="151"/>
      <c r="O53" s="152"/>
      <c r="P53" s="153" t="str">
        <f t="shared" si="4"/>
        <v/>
      </c>
      <c r="Q53" s="154" t="e">
        <f t="shared" si="0"/>
        <v>#DIV/0!</v>
      </c>
      <c r="R53" s="155" t="e">
        <f t="shared" si="1"/>
        <v>#DIV/0!</v>
      </c>
      <c r="S53" s="55"/>
      <c r="T53" s="53"/>
      <c r="U53" s="52"/>
      <c r="V53" s="156"/>
      <c r="W53" s="157"/>
      <c r="X53" s="158"/>
      <c r="Y53" s="67"/>
      <c r="Z53" s="52"/>
      <c r="AA53" s="157"/>
      <c r="AB53" s="159"/>
      <c r="AC53" s="52"/>
      <c r="AD53" s="52"/>
      <c r="AE53" s="52"/>
      <c r="AF53" s="67"/>
      <c r="AG53" s="52"/>
      <c r="AH53" s="52"/>
      <c r="AI53" s="52"/>
      <c r="AJ53" s="66"/>
      <c r="AK53" s="52"/>
      <c r="AL53" s="52"/>
      <c r="AM53" s="160"/>
      <c r="AN53" s="66"/>
      <c r="AO53" s="67"/>
      <c r="AP53" s="66"/>
      <c r="AQ53" s="162">
        <f>'Pak Form(A)'!AP53</f>
        <v>0</v>
      </c>
      <c r="AR53" s="73">
        <f t="shared" si="5"/>
        <v>40</v>
      </c>
      <c r="AS53" s="50"/>
    </row>
    <row r="54" spans="1:45" s="22" customFormat="1" ht="24.95" hidden="1" customHeight="1" x14ac:dyDescent="0.2">
      <c r="A54" s="23"/>
      <c r="B54" s="143" t="str">
        <f t="shared" si="2"/>
        <v/>
      </c>
      <c r="C54" s="144"/>
      <c r="D54" s="145"/>
      <c r="E54" s="144"/>
      <c r="F54" s="146"/>
      <c r="G54" s="146"/>
      <c r="H54" s="146"/>
      <c r="I54" s="147"/>
      <c r="J54" s="148">
        <f t="shared" si="3"/>
        <v>0</v>
      </c>
      <c r="K54" s="149"/>
      <c r="L54" s="150"/>
      <c r="M54" s="149"/>
      <c r="N54" s="151"/>
      <c r="O54" s="152"/>
      <c r="P54" s="153" t="str">
        <f t="shared" si="4"/>
        <v/>
      </c>
      <c r="Q54" s="154" t="e">
        <f t="shared" si="0"/>
        <v>#DIV/0!</v>
      </c>
      <c r="R54" s="155" t="e">
        <f t="shared" si="1"/>
        <v>#DIV/0!</v>
      </c>
      <c r="S54" s="55"/>
      <c r="T54" s="53"/>
      <c r="U54" s="52"/>
      <c r="V54" s="156"/>
      <c r="W54" s="157"/>
      <c r="X54" s="158"/>
      <c r="Y54" s="67"/>
      <c r="Z54" s="52"/>
      <c r="AA54" s="157"/>
      <c r="AB54" s="159"/>
      <c r="AC54" s="52"/>
      <c r="AD54" s="52"/>
      <c r="AE54" s="52"/>
      <c r="AF54" s="67"/>
      <c r="AG54" s="52"/>
      <c r="AH54" s="52"/>
      <c r="AI54" s="52"/>
      <c r="AJ54" s="66"/>
      <c r="AK54" s="52"/>
      <c r="AL54" s="52"/>
      <c r="AM54" s="160"/>
      <c r="AN54" s="66"/>
      <c r="AO54" s="67"/>
      <c r="AP54" s="66"/>
      <c r="AQ54" s="162">
        <f>'Pak Form(A)'!AP54</f>
        <v>0</v>
      </c>
      <c r="AR54" s="73">
        <f t="shared" si="5"/>
        <v>41</v>
      </c>
      <c r="AS54" s="50"/>
    </row>
    <row r="55" spans="1:45" s="22" customFormat="1" ht="24.95" hidden="1" customHeight="1" x14ac:dyDescent="0.2">
      <c r="A55" s="23"/>
      <c r="B55" s="143" t="str">
        <f t="shared" si="2"/>
        <v/>
      </c>
      <c r="C55" s="144"/>
      <c r="D55" s="145"/>
      <c r="E55" s="144"/>
      <c r="F55" s="146"/>
      <c r="G55" s="146"/>
      <c r="H55" s="146"/>
      <c r="I55" s="147"/>
      <c r="J55" s="148">
        <f t="shared" si="3"/>
        <v>0</v>
      </c>
      <c r="K55" s="149"/>
      <c r="L55" s="150"/>
      <c r="M55" s="149"/>
      <c r="N55" s="151"/>
      <c r="O55" s="152"/>
      <c r="P55" s="153" t="str">
        <f t="shared" si="4"/>
        <v/>
      </c>
      <c r="Q55" s="154" t="e">
        <f t="shared" si="0"/>
        <v>#DIV/0!</v>
      </c>
      <c r="R55" s="155" t="e">
        <f t="shared" si="1"/>
        <v>#DIV/0!</v>
      </c>
      <c r="S55" s="55"/>
      <c r="T55" s="53"/>
      <c r="U55" s="52"/>
      <c r="V55" s="156"/>
      <c r="W55" s="157"/>
      <c r="X55" s="158"/>
      <c r="Y55" s="67"/>
      <c r="Z55" s="52"/>
      <c r="AA55" s="157"/>
      <c r="AB55" s="159"/>
      <c r="AC55" s="52"/>
      <c r="AD55" s="52"/>
      <c r="AE55" s="52"/>
      <c r="AF55" s="67"/>
      <c r="AG55" s="52"/>
      <c r="AH55" s="52"/>
      <c r="AI55" s="52"/>
      <c r="AJ55" s="66"/>
      <c r="AK55" s="52"/>
      <c r="AL55" s="52"/>
      <c r="AM55" s="160"/>
      <c r="AN55" s="66"/>
      <c r="AO55" s="67"/>
      <c r="AP55" s="66"/>
      <c r="AQ55" s="162">
        <f>'Pak Form(A)'!AP55</f>
        <v>0</v>
      </c>
      <c r="AR55" s="73">
        <f t="shared" si="5"/>
        <v>42</v>
      </c>
      <c r="AS55" s="50"/>
    </row>
    <row r="56" spans="1:45" s="22" customFormat="1" ht="24.95" hidden="1" customHeight="1" x14ac:dyDescent="0.2">
      <c r="A56" s="23"/>
      <c r="B56" s="143" t="str">
        <f t="shared" si="2"/>
        <v/>
      </c>
      <c r="C56" s="144"/>
      <c r="D56" s="145"/>
      <c r="E56" s="144"/>
      <c r="F56" s="146"/>
      <c r="G56" s="146"/>
      <c r="H56" s="146"/>
      <c r="I56" s="147"/>
      <c r="J56" s="148">
        <f t="shared" si="3"/>
        <v>0</v>
      </c>
      <c r="K56" s="149"/>
      <c r="L56" s="150"/>
      <c r="M56" s="149"/>
      <c r="N56" s="151"/>
      <c r="O56" s="152"/>
      <c r="P56" s="153" t="str">
        <f t="shared" si="4"/>
        <v/>
      </c>
      <c r="Q56" s="154" t="e">
        <f t="shared" si="0"/>
        <v>#DIV/0!</v>
      </c>
      <c r="R56" s="155" t="e">
        <f t="shared" si="1"/>
        <v>#DIV/0!</v>
      </c>
      <c r="S56" s="55"/>
      <c r="T56" s="53"/>
      <c r="U56" s="52"/>
      <c r="V56" s="156"/>
      <c r="W56" s="157"/>
      <c r="X56" s="158"/>
      <c r="Y56" s="67"/>
      <c r="Z56" s="52"/>
      <c r="AA56" s="157"/>
      <c r="AB56" s="159"/>
      <c r="AC56" s="52"/>
      <c r="AD56" s="52"/>
      <c r="AE56" s="52"/>
      <c r="AF56" s="67"/>
      <c r="AG56" s="52"/>
      <c r="AH56" s="52"/>
      <c r="AI56" s="52"/>
      <c r="AJ56" s="66"/>
      <c r="AK56" s="52"/>
      <c r="AL56" s="52"/>
      <c r="AM56" s="160"/>
      <c r="AN56" s="66"/>
      <c r="AO56" s="67"/>
      <c r="AP56" s="66"/>
      <c r="AQ56" s="162">
        <f>'Pak Form(A)'!AP56</f>
        <v>0</v>
      </c>
      <c r="AR56" s="73">
        <f t="shared" si="5"/>
        <v>43</v>
      </c>
      <c r="AS56" s="50"/>
    </row>
    <row r="57" spans="1:45" s="22" customFormat="1" ht="24.95" hidden="1" customHeight="1" x14ac:dyDescent="0.2">
      <c r="A57" s="23"/>
      <c r="B57" s="143" t="str">
        <f t="shared" si="2"/>
        <v/>
      </c>
      <c r="C57" s="144"/>
      <c r="D57" s="145"/>
      <c r="E57" s="144"/>
      <c r="F57" s="146"/>
      <c r="G57" s="146"/>
      <c r="H57" s="146"/>
      <c r="I57" s="147"/>
      <c r="J57" s="148">
        <f t="shared" si="3"/>
        <v>0</v>
      </c>
      <c r="K57" s="149"/>
      <c r="L57" s="150"/>
      <c r="M57" s="149"/>
      <c r="N57" s="151"/>
      <c r="O57" s="152"/>
      <c r="P57" s="153" t="str">
        <f t="shared" si="4"/>
        <v/>
      </c>
      <c r="Q57" s="154" t="e">
        <f t="shared" si="0"/>
        <v>#DIV/0!</v>
      </c>
      <c r="R57" s="155" t="e">
        <f t="shared" si="1"/>
        <v>#DIV/0!</v>
      </c>
      <c r="S57" s="55"/>
      <c r="T57" s="53"/>
      <c r="U57" s="52"/>
      <c r="V57" s="156"/>
      <c r="W57" s="157"/>
      <c r="X57" s="158"/>
      <c r="Y57" s="67"/>
      <c r="Z57" s="52"/>
      <c r="AA57" s="157"/>
      <c r="AB57" s="159"/>
      <c r="AC57" s="52"/>
      <c r="AD57" s="52"/>
      <c r="AE57" s="52"/>
      <c r="AF57" s="67"/>
      <c r="AG57" s="52"/>
      <c r="AH57" s="52"/>
      <c r="AI57" s="52"/>
      <c r="AJ57" s="66"/>
      <c r="AK57" s="52"/>
      <c r="AL57" s="52"/>
      <c r="AM57" s="160"/>
      <c r="AN57" s="66"/>
      <c r="AO57" s="67"/>
      <c r="AP57" s="66"/>
      <c r="AQ57" s="162">
        <f>'Pak Form(A)'!AP57</f>
        <v>0</v>
      </c>
      <c r="AR57" s="73">
        <f t="shared" si="5"/>
        <v>44</v>
      </c>
      <c r="AS57" s="50"/>
    </row>
    <row r="58" spans="1:45" s="22" customFormat="1" ht="24.95" hidden="1" customHeight="1" x14ac:dyDescent="0.2">
      <c r="A58" s="23"/>
      <c r="B58" s="143" t="str">
        <f t="shared" si="2"/>
        <v/>
      </c>
      <c r="C58" s="144"/>
      <c r="D58" s="145"/>
      <c r="E58" s="144"/>
      <c r="F58" s="146"/>
      <c r="G58" s="146"/>
      <c r="H58" s="146"/>
      <c r="I58" s="147"/>
      <c r="J58" s="148">
        <f t="shared" si="3"/>
        <v>0</v>
      </c>
      <c r="K58" s="149"/>
      <c r="L58" s="150"/>
      <c r="M58" s="149"/>
      <c r="N58" s="151"/>
      <c r="O58" s="152"/>
      <c r="P58" s="153" t="str">
        <f t="shared" si="4"/>
        <v/>
      </c>
      <c r="Q58" s="154" t="e">
        <f t="shared" si="0"/>
        <v>#DIV/0!</v>
      </c>
      <c r="R58" s="155" t="e">
        <f t="shared" si="1"/>
        <v>#DIV/0!</v>
      </c>
      <c r="S58" s="55"/>
      <c r="T58" s="53"/>
      <c r="U58" s="52"/>
      <c r="V58" s="156"/>
      <c r="W58" s="157"/>
      <c r="X58" s="158"/>
      <c r="Y58" s="67"/>
      <c r="Z58" s="52"/>
      <c r="AA58" s="157"/>
      <c r="AB58" s="159"/>
      <c r="AC58" s="52"/>
      <c r="AD58" s="52"/>
      <c r="AE58" s="52"/>
      <c r="AF58" s="67"/>
      <c r="AG58" s="52"/>
      <c r="AH58" s="52"/>
      <c r="AI58" s="52"/>
      <c r="AJ58" s="66"/>
      <c r="AK58" s="52"/>
      <c r="AL58" s="52"/>
      <c r="AM58" s="160"/>
      <c r="AN58" s="66"/>
      <c r="AO58" s="67"/>
      <c r="AP58" s="66"/>
      <c r="AQ58" s="162">
        <f>'Pak Form(A)'!AP58</f>
        <v>0</v>
      </c>
      <c r="AR58" s="73">
        <f t="shared" si="5"/>
        <v>45</v>
      </c>
      <c r="AS58" s="50"/>
    </row>
    <row r="59" spans="1:45" s="22" customFormat="1" ht="24.95" hidden="1" customHeight="1" x14ac:dyDescent="0.2">
      <c r="A59" s="23"/>
      <c r="B59" s="143" t="str">
        <f t="shared" si="2"/>
        <v/>
      </c>
      <c r="C59" s="144"/>
      <c r="D59" s="145"/>
      <c r="E59" s="144"/>
      <c r="F59" s="146"/>
      <c r="G59" s="146"/>
      <c r="H59" s="146"/>
      <c r="I59" s="147"/>
      <c r="J59" s="148">
        <f t="shared" si="3"/>
        <v>0</v>
      </c>
      <c r="K59" s="149"/>
      <c r="L59" s="150"/>
      <c r="M59" s="149"/>
      <c r="N59" s="151"/>
      <c r="O59" s="152"/>
      <c r="P59" s="153" t="str">
        <f t="shared" si="4"/>
        <v/>
      </c>
      <c r="Q59" s="154" t="e">
        <f t="shared" si="0"/>
        <v>#DIV/0!</v>
      </c>
      <c r="R59" s="155" t="e">
        <f t="shared" si="1"/>
        <v>#DIV/0!</v>
      </c>
      <c r="S59" s="55"/>
      <c r="T59" s="53"/>
      <c r="U59" s="52"/>
      <c r="V59" s="156"/>
      <c r="W59" s="157"/>
      <c r="X59" s="158"/>
      <c r="Y59" s="67"/>
      <c r="Z59" s="52"/>
      <c r="AA59" s="157"/>
      <c r="AB59" s="159"/>
      <c r="AC59" s="52"/>
      <c r="AD59" s="52"/>
      <c r="AE59" s="52"/>
      <c r="AF59" s="67"/>
      <c r="AG59" s="52"/>
      <c r="AH59" s="52"/>
      <c r="AI59" s="52"/>
      <c r="AJ59" s="66"/>
      <c r="AK59" s="52"/>
      <c r="AL59" s="52"/>
      <c r="AM59" s="160"/>
      <c r="AN59" s="66"/>
      <c r="AO59" s="67"/>
      <c r="AP59" s="66"/>
      <c r="AQ59" s="162">
        <f>'Pak Form(A)'!AP59</f>
        <v>0</v>
      </c>
      <c r="AR59" s="73">
        <f t="shared" si="5"/>
        <v>46</v>
      </c>
      <c r="AS59" s="50"/>
    </row>
    <row r="60" spans="1:45" s="22" customFormat="1" ht="24.95" hidden="1" customHeight="1" x14ac:dyDescent="0.2">
      <c r="A60" s="23"/>
      <c r="B60" s="143" t="str">
        <f t="shared" si="2"/>
        <v/>
      </c>
      <c r="C60" s="144"/>
      <c r="D60" s="145"/>
      <c r="E60" s="144"/>
      <c r="F60" s="146"/>
      <c r="G60" s="146"/>
      <c r="H60" s="146"/>
      <c r="I60" s="147"/>
      <c r="J60" s="148">
        <f t="shared" si="3"/>
        <v>0</v>
      </c>
      <c r="K60" s="149"/>
      <c r="L60" s="150"/>
      <c r="M60" s="149"/>
      <c r="N60" s="151"/>
      <c r="O60" s="152"/>
      <c r="P60" s="153" t="str">
        <f t="shared" si="4"/>
        <v/>
      </c>
      <c r="Q60" s="154" t="e">
        <f t="shared" si="0"/>
        <v>#DIV/0!</v>
      </c>
      <c r="R60" s="155" t="e">
        <f t="shared" si="1"/>
        <v>#DIV/0!</v>
      </c>
      <c r="S60" s="55"/>
      <c r="T60" s="53"/>
      <c r="U60" s="52"/>
      <c r="V60" s="156"/>
      <c r="W60" s="157"/>
      <c r="X60" s="158"/>
      <c r="Y60" s="67"/>
      <c r="Z60" s="52"/>
      <c r="AA60" s="157"/>
      <c r="AB60" s="159"/>
      <c r="AC60" s="52"/>
      <c r="AD60" s="52"/>
      <c r="AE60" s="52"/>
      <c r="AF60" s="67"/>
      <c r="AG60" s="52"/>
      <c r="AH60" s="52"/>
      <c r="AI60" s="52"/>
      <c r="AJ60" s="66"/>
      <c r="AK60" s="52"/>
      <c r="AL60" s="52"/>
      <c r="AM60" s="160"/>
      <c r="AN60" s="66"/>
      <c r="AO60" s="67"/>
      <c r="AP60" s="66"/>
      <c r="AQ60" s="162">
        <f>'Pak Form(A)'!AP60</f>
        <v>0</v>
      </c>
      <c r="AR60" s="73">
        <f t="shared" si="5"/>
        <v>47</v>
      </c>
      <c r="AS60" s="50"/>
    </row>
    <row r="61" spans="1:45" s="22" customFormat="1" ht="24.95" hidden="1" customHeight="1" x14ac:dyDescent="0.2">
      <c r="A61" s="23"/>
      <c r="B61" s="143" t="str">
        <f t="shared" si="2"/>
        <v/>
      </c>
      <c r="C61" s="144"/>
      <c r="D61" s="145"/>
      <c r="E61" s="144"/>
      <c r="F61" s="146"/>
      <c r="G61" s="146"/>
      <c r="H61" s="146"/>
      <c r="I61" s="147"/>
      <c r="J61" s="148">
        <f t="shared" si="3"/>
        <v>0</v>
      </c>
      <c r="K61" s="149"/>
      <c r="L61" s="150"/>
      <c r="M61" s="149"/>
      <c r="N61" s="151"/>
      <c r="O61" s="152"/>
      <c r="P61" s="153" t="str">
        <f t="shared" si="4"/>
        <v/>
      </c>
      <c r="Q61" s="154" t="e">
        <f t="shared" si="0"/>
        <v>#DIV/0!</v>
      </c>
      <c r="R61" s="155" t="e">
        <f t="shared" si="1"/>
        <v>#DIV/0!</v>
      </c>
      <c r="S61" s="55"/>
      <c r="T61" s="53"/>
      <c r="U61" s="52"/>
      <c r="V61" s="156"/>
      <c r="W61" s="157"/>
      <c r="X61" s="158"/>
      <c r="Y61" s="67"/>
      <c r="Z61" s="52"/>
      <c r="AA61" s="157"/>
      <c r="AB61" s="159"/>
      <c r="AC61" s="52"/>
      <c r="AD61" s="52"/>
      <c r="AE61" s="52"/>
      <c r="AF61" s="67"/>
      <c r="AG61" s="52"/>
      <c r="AH61" s="52"/>
      <c r="AI61" s="52"/>
      <c r="AJ61" s="66"/>
      <c r="AK61" s="52"/>
      <c r="AL61" s="52"/>
      <c r="AM61" s="160"/>
      <c r="AN61" s="66"/>
      <c r="AO61" s="67"/>
      <c r="AP61" s="66"/>
      <c r="AQ61" s="162">
        <f>'Pak Form(A)'!AP61</f>
        <v>0</v>
      </c>
      <c r="AR61" s="73">
        <f t="shared" si="5"/>
        <v>48</v>
      </c>
      <c r="AS61" s="50"/>
    </row>
    <row r="62" spans="1:45" s="22" customFormat="1" ht="24.95" hidden="1" customHeight="1" x14ac:dyDescent="0.2">
      <c r="A62" s="23"/>
      <c r="B62" s="143" t="str">
        <f t="shared" si="2"/>
        <v/>
      </c>
      <c r="C62" s="144"/>
      <c r="D62" s="145"/>
      <c r="E62" s="144"/>
      <c r="F62" s="146"/>
      <c r="G62" s="146"/>
      <c r="H62" s="146"/>
      <c r="I62" s="147"/>
      <c r="J62" s="148">
        <f t="shared" si="3"/>
        <v>0</v>
      </c>
      <c r="K62" s="149"/>
      <c r="L62" s="150"/>
      <c r="M62" s="149"/>
      <c r="N62" s="151"/>
      <c r="O62" s="152"/>
      <c r="P62" s="153" t="str">
        <f t="shared" si="4"/>
        <v/>
      </c>
      <c r="Q62" s="154" t="e">
        <f t="shared" si="0"/>
        <v>#DIV/0!</v>
      </c>
      <c r="R62" s="155" t="e">
        <f t="shared" si="1"/>
        <v>#DIV/0!</v>
      </c>
      <c r="S62" s="55"/>
      <c r="T62" s="53"/>
      <c r="U62" s="52"/>
      <c r="V62" s="156"/>
      <c r="W62" s="157"/>
      <c r="X62" s="158"/>
      <c r="Y62" s="67"/>
      <c r="Z62" s="52"/>
      <c r="AA62" s="157"/>
      <c r="AB62" s="159"/>
      <c r="AC62" s="52"/>
      <c r="AD62" s="52"/>
      <c r="AE62" s="52"/>
      <c r="AF62" s="67"/>
      <c r="AG62" s="52"/>
      <c r="AH62" s="52"/>
      <c r="AI62" s="52"/>
      <c r="AJ62" s="66"/>
      <c r="AK62" s="52"/>
      <c r="AL62" s="52"/>
      <c r="AM62" s="160"/>
      <c r="AN62" s="66"/>
      <c r="AO62" s="67"/>
      <c r="AP62" s="66"/>
      <c r="AQ62" s="163">
        <f>'Pak Form(A)'!AP62</f>
        <v>0</v>
      </c>
      <c r="AR62" s="73">
        <f t="shared" si="5"/>
        <v>49</v>
      </c>
      <c r="AS62" s="50"/>
    </row>
    <row r="63" spans="1:45" s="22" customFormat="1" ht="24.95" hidden="1" customHeight="1" thickBot="1" x14ac:dyDescent="0.25">
      <c r="A63" s="23"/>
      <c r="B63" s="143" t="str">
        <f t="shared" si="2"/>
        <v/>
      </c>
      <c r="C63" s="144"/>
      <c r="D63" s="145"/>
      <c r="E63" s="144"/>
      <c r="F63" s="146"/>
      <c r="G63" s="146"/>
      <c r="H63" s="146"/>
      <c r="I63" s="147"/>
      <c r="J63" s="148">
        <f t="shared" si="3"/>
        <v>0</v>
      </c>
      <c r="K63" s="164"/>
      <c r="L63" s="165"/>
      <c r="M63" s="164"/>
      <c r="N63" s="166"/>
      <c r="O63" s="167"/>
      <c r="P63" s="153" t="str">
        <f t="shared" si="4"/>
        <v/>
      </c>
      <c r="Q63" s="168" t="e">
        <f t="shared" si="0"/>
        <v>#DIV/0!</v>
      </c>
      <c r="R63" s="169" t="e">
        <f t="shared" si="1"/>
        <v>#DIV/0!</v>
      </c>
      <c r="S63" s="55"/>
      <c r="T63" s="53"/>
      <c r="U63" s="52"/>
      <c r="V63" s="156"/>
      <c r="W63" s="157"/>
      <c r="X63" s="158"/>
      <c r="Y63" s="67"/>
      <c r="Z63" s="52"/>
      <c r="AA63" s="157"/>
      <c r="AB63" s="159"/>
      <c r="AC63" s="52"/>
      <c r="AD63" s="52"/>
      <c r="AE63" s="52"/>
      <c r="AF63" s="67"/>
      <c r="AG63" s="52"/>
      <c r="AH63" s="52"/>
      <c r="AI63" s="52"/>
      <c r="AJ63" s="66"/>
      <c r="AK63" s="52"/>
      <c r="AL63" s="52"/>
      <c r="AM63" s="160"/>
      <c r="AN63" s="66"/>
      <c r="AO63" s="67"/>
      <c r="AP63" s="66"/>
      <c r="AQ63" s="163">
        <f>'Pak Form(A)'!AP63</f>
        <v>0</v>
      </c>
      <c r="AR63" s="73">
        <f t="shared" si="5"/>
        <v>50</v>
      </c>
      <c r="AS63" s="50"/>
    </row>
    <row r="64" spans="1:45" s="22" customFormat="1" ht="30.95" customHeight="1" x14ac:dyDescent="0.2">
      <c r="A64" s="20">
        <f t="shared" ref="A64:AO64" si="6">SUM(A14:A63)</f>
        <v>0</v>
      </c>
      <c r="B64" s="127" t="str">
        <f t="shared" si="2"/>
        <v/>
      </c>
      <c r="C64" s="170">
        <f t="shared" si="6"/>
        <v>0</v>
      </c>
      <c r="D64" s="171">
        <f t="shared" si="6"/>
        <v>0</v>
      </c>
      <c r="E64" s="170">
        <f t="shared" si="6"/>
        <v>0</v>
      </c>
      <c r="F64" s="172">
        <f t="shared" si="6"/>
        <v>0</v>
      </c>
      <c r="G64" s="172">
        <f t="shared" si="6"/>
        <v>0</v>
      </c>
      <c r="H64" s="172">
        <f t="shared" si="6"/>
        <v>0</v>
      </c>
      <c r="I64" s="173">
        <f t="shared" si="6"/>
        <v>0</v>
      </c>
      <c r="J64" s="132">
        <f t="shared" si="3"/>
        <v>0</v>
      </c>
      <c r="K64" s="174">
        <f t="shared" si="6"/>
        <v>0</v>
      </c>
      <c r="L64" s="175">
        <f t="shared" si="6"/>
        <v>0</v>
      </c>
      <c r="M64" s="174">
        <f t="shared" si="6"/>
        <v>0</v>
      </c>
      <c r="N64" s="175">
        <f t="shared" si="6"/>
        <v>0</v>
      </c>
      <c r="O64" s="176">
        <f t="shared" si="6"/>
        <v>0</v>
      </c>
      <c r="P64" s="177" t="str">
        <f t="shared" si="4"/>
        <v/>
      </c>
      <c r="Q64" s="138" t="e">
        <f t="shared" si="0"/>
        <v>#DIV/0!</v>
      </c>
      <c r="R64" s="139" t="e">
        <f t="shared" si="1"/>
        <v>#DIV/0!</v>
      </c>
      <c r="S64" s="178">
        <f t="shared" si="6"/>
        <v>0</v>
      </c>
      <c r="T64" s="78">
        <f t="shared" si="6"/>
        <v>0</v>
      </c>
      <c r="U64" s="78">
        <f t="shared" si="6"/>
        <v>0</v>
      </c>
      <c r="V64" s="179">
        <f t="shared" si="6"/>
        <v>0</v>
      </c>
      <c r="W64" s="180">
        <f t="shared" si="6"/>
        <v>0</v>
      </c>
      <c r="X64" s="179">
        <f t="shared" si="6"/>
        <v>0</v>
      </c>
      <c r="Y64" s="90">
        <f t="shared" si="6"/>
        <v>0</v>
      </c>
      <c r="Z64" s="78">
        <f t="shared" si="6"/>
        <v>0</v>
      </c>
      <c r="AA64" s="89">
        <f t="shared" si="6"/>
        <v>0</v>
      </c>
      <c r="AB64" s="90">
        <f t="shared" si="6"/>
        <v>0</v>
      </c>
      <c r="AC64" s="180">
        <f t="shared" si="6"/>
        <v>0</v>
      </c>
      <c r="AD64" s="78">
        <f t="shared" si="6"/>
        <v>0</v>
      </c>
      <c r="AE64" s="78">
        <f t="shared" si="6"/>
        <v>0</v>
      </c>
      <c r="AF64" s="90">
        <f t="shared" si="6"/>
        <v>0</v>
      </c>
      <c r="AG64" s="78">
        <f t="shared" si="6"/>
        <v>0</v>
      </c>
      <c r="AH64" s="78">
        <f t="shared" si="6"/>
        <v>0</v>
      </c>
      <c r="AI64" s="78">
        <f t="shared" si="6"/>
        <v>0</v>
      </c>
      <c r="AJ64" s="89">
        <f t="shared" si="6"/>
        <v>0</v>
      </c>
      <c r="AK64" s="78">
        <f t="shared" si="6"/>
        <v>0</v>
      </c>
      <c r="AL64" s="78">
        <f t="shared" si="6"/>
        <v>0</v>
      </c>
      <c r="AM64" s="179">
        <f t="shared" si="6"/>
        <v>0</v>
      </c>
      <c r="AN64" s="89">
        <f t="shared" si="6"/>
        <v>0</v>
      </c>
      <c r="AO64" s="90">
        <f t="shared" si="6"/>
        <v>0</v>
      </c>
      <c r="AP64" s="89">
        <f>SUM(AP14:AP63)</f>
        <v>0</v>
      </c>
      <c r="AQ64" s="212" t="s">
        <v>39</v>
      </c>
      <c r="AR64" s="213"/>
      <c r="AS64" s="50"/>
    </row>
    <row r="65" spans="1:45" s="22" customFormat="1" ht="30.95" customHeight="1" x14ac:dyDescent="0.2">
      <c r="A65" s="20"/>
      <c r="B65" s="181" t="str">
        <f t="shared" si="2"/>
        <v/>
      </c>
      <c r="C65" s="97"/>
      <c r="D65" s="99"/>
      <c r="E65" s="97"/>
      <c r="F65" s="98"/>
      <c r="G65" s="98"/>
      <c r="H65" s="98"/>
      <c r="I65" s="182"/>
      <c r="J65" s="183">
        <f t="shared" si="3"/>
        <v>0</v>
      </c>
      <c r="K65" s="149"/>
      <c r="L65" s="150"/>
      <c r="M65" s="149"/>
      <c r="N65" s="150"/>
      <c r="O65" s="184"/>
      <c r="P65" s="185" t="str">
        <f t="shared" si="4"/>
        <v/>
      </c>
      <c r="Q65" s="154" t="e">
        <f t="shared" si="0"/>
        <v>#DIV/0!</v>
      </c>
      <c r="R65" s="155" t="e">
        <f t="shared" si="1"/>
        <v>#DIV/0!</v>
      </c>
      <c r="S65" s="101"/>
      <c r="T65" s="94"/>
      <c r="U65" s="94"/>
      <c r="V65" s="95"/>
      <c r="W65" s="53"/>
      <c r="X65" s="54"/>
      <c r="Y65" s="55"/>
      <c r="Z65" s="53"/>
      <c r="AA65" s="71"/>
      <c r="AB65" s="57"/>
      <c r="AC65" s="53"/>
      <c r="AD65" s="53"/>
      <c r="AE65" s="53"/>
      <c r="AF65" s="57"/>
      <c r="AG65" s="94"/>
      <c r="AH65" s="94"/>
      <c r="AI65" s="94"/>
      <c r="AJ65" s="71"/>
      <c r="AK65" s="94"/>
      <c r="AL65" s="94"/>
      <c r="AM65" s="95"/>
      <c r="AN65" s="71"/>
      <c r="AO65" s="57"/>
      <c r="AP65" s="71"/>
      <c r="AQ65" s="214" t="s">
        <v>40</v>
      </c>
      <c r="AR65" s="215"/>
      <c r="AS65" s="50"/>
    </row>
    <row r="66" spans="1:45" s="22" customFormat="1" ht="30.95" customHeight="1" thickBot="1" x14ac:dyDescent="0.25">
      <c r="A66" s="20"/>
      <c r="B66" s="103">
        <f t="shared" ref="B66:AO66" si="7">IF(SUM(B64:B65)=0,0,IF(B65=0,1*100.0001,IF(B64=0,1*-100.0001,(B64/B65*100-100))))</f>
        <v>0</v>
      </c>
      <c r="C66" s="110">
        <f t="shared" si="7"/>
        <v>0</v>
      </c>
      <c r="D66" s="108">
        <f t="shared" si="7"/>
        <v>0</v>
      </c>
      <c r="E66" s="106">
        <f t="shared" si="7"/>
        <v>0</v>
      </c>
      <c r="F66" s="105">
        <f t="shared" si="7"/>
        <v>0</v>
      </c>
      <c r="G66" s="105">
        <f t="shared" si="7"/>
        <v>0</v>
      </c>
      <c r="H66" s="105">
        <f t="shared" si="7"/>
        <v>0</v>
      </c>
      <c r="I66" s="186">
        <f t="shared" si="7"/>
        <v>0</v>
      </c>
      <c r="J66" s="108">
        <f t="shared" si="7"/>
        <v>0</v>
      </c>
      <c r="K66" s="107">
        <f t="shared" si="7"/>
        <v>0</v>
      </c>
      <c r="L66" s="106">
        <f t="shared" si="7"/>
        <v>0</v>
      </c>
      <c r="M66" s="107">
        <f t="shared" si="7"/>
        <v>0</v>
      </c>
      <c r="N66" s="106">
        <f t="shared" si="7"/>
        <v>0</v>
      </c>
      <c r="O66" s="187">
        <f t="shared" si="7"/>
        <v>0</v>
      </c>
      <c r="P66" s="112"/>
      <c r="Q66" s="104" t="e">
        <f t="shared" si="7"/>
        <v>#DIV/0!</v>
      </c>
      <c r="R66" s="113" t="e">
        <f t="shared" si="7"/>
        <v>#DIV/0!</v>
      </c>
      <c r="S66" s="188">
        <f t="shared" si="7"/>
        <v>0</v>
      </c>
      <c r="T66" s="104">
        <f t="shared" si="7"/>
        <v>0</v>
      </c>
      <c r="U66" s="104">
        <f t="shared" si="7"/>
        <v>0</v>
      </c>
      <c r="V66" s="189">
        <f t="shared" si="7"/>
        <v>0</v>
      </c>
      <c r="W66" s="104">
        <f t="shared" si="7"/>
        <v>0</v>
      </c>
      <c r="X66" s="189">
        <f t="shared" si="7"/>
        <v>0</v>
      </c>
      <c r="Y66" s="111">
        <f t="shared" si="7"/>
        <v>0</v>
      </c>
      <c r="Z66" s="104">
        <f t="shared" si="7"/>
        <v>0</v>
      </c>
      <c r="AA66" s="113">
        <f t="shared" si="7"/>
        <v>0</v>
      </c>
      <c r="AB66" s="111">
        <f t="shared" si="7"/>
        <v>0</v>
      </c>
      <c r="AC66" s="104">
        <f t="shared" si="7"/>
        <v>0</v>
      </c>
      <c r="AD66" s="104">
        <f t="shared" si="7"/>
        <v>0</v>
      </c>
      <c r="AE66" s="104">
        <f t="shared" si="7"/>
        <v>0</v>
      </c>
      <c r="AF66" s="111">
        <f t="shared" si="7"/>
        <v>0</v>
      </c>
      <c r="AG66" s="104">
        <f t="shared" si="7"/>
        <v>0</v>
      </c>
      <c r="AH66" s="104">
        <f t="shared" si="7"/>
        <v>0</v>
      </c>
      <c r="AI66" s="104">
        <f t="shared" si="7"/>
        <v>0</v>
      </c>
      <c r="AJ66" s="113">
        <f t="shared" si="7"/>
        <v>0</v>
      </c>
      <c r="AK66" s="111">
        <f t="shared" si="7"/>
        <v>0</v>
      </c>
      <c r="AL66" s="104">
        <f t="shared" si="7"/>
        <v>0</v>
      </c>
      <c r="AM66" s="189">
        <f t="shared" si="7"/>
        <v>0</v>
      </c>
      <c r="AN66" s="113">
        <f t="shared" si="7"/>
        <v>0</v>
      </c>
      <c r="AO66" s="111">
        <f t="shared" si="7"/>
        <v>0</v>
      </c>
      <c r="AP66" s="113">
        <f>IF(SUM(AP64:AP65)=0,0,IF(AP65=0,1*100.0001,IF(AP64=0,1*-100.0001,(AP64/AP65*100-100))))</f>
        <v>0</v>
      </c>
      <c r="AQ66" s="198" t="s">
        <v>41</v>
      </c>
      <c r="AR66" s="199"/>
      <c r="AS66" s="50"/>
    </row>
    <row r="67" spans="1:45" s="22" customFormat="1" ht="20.100000000000001" customHeight="1" x14ac:dyDescent="0.5">
      <c r="A67" s="20"/>
      <c r="B67" s="313"/>
      <c r="C67" s="313"/>
      <c r="D67" s="313"/>
      <c r="E67" s="313"/>
      <c r="F67" s="313"/>
      <c r="G67" s="313"/>
      <c r="H67" s="314" t="s">
        <v>84</v>
      </c>
      <c r="I67" s="314"/>
      <c r="J67" s="314"/>
      <c r="K67" s="314"/>
      <c r="L67" s="314"/>
      <c r="M67" s="314"/>
      <c r="R67" s="190"/>
      <c r="S67" s="190"/>
      <c r="T67" s="190"/>
      <c r="U67" s="190"/>
      <c r="AB67" s="191"/>
      <c r="AC67" s="191"/>
      <c r="AD67" s="315" t="s">
        <v>85</v>
      </c>
      <c r="AE67" s="315"/>
      <c r="AF67" s="315"/>
      <c r="AG67" s="315"/>
      <c r="AH67" s="315"/>
      <c r="AI67" s="315"/>
      <c r="AJ67" s="315"/>
      <c r="AK67" s="315"/>
      <c r="AL67" s="315"/>
      <c r="AM67" s="315"/>
      <c r="AN67" s="315"/>
      <c r="AO67" s="315"/>
      <c r="AP67" s="315"/>
      <c r="AQ67" s="315"/>
      <c r="AR67" s="315"/>
      <c r="AS67" s="50"/>
    </row>
    <row r="68" spans="1:45" s="22" customFormat="1" ht="19.5" customHeight="1" x14ac:dyDescent="0.2">
      <c r="A68" s="20"/>
      <c r="B68" s="309" t="s">
        <v>88</v>
      </c>
      <c r="C68" s="309"/>
      <c r="D68" s="309"/>
      <c r="E68" s="309"/>
      <c r="F68" s="309"/>
      <c r="G68" s="309"/>
      <c r="H68" s="309"/>
      <c r="I68" s="309"/>
      <c r="J68" s="310">
        <v>44218</v>
      </c>
      <c r="K68" s="310"/>
      <c r="L68" s="310"/>
      <c r="M68" s="310"/>
      <c r="N68" s="310"/>
      <c r="O68" s="310"/>
      <c r="P68" s="311" t="s">
        <v>86</v>
      </c>
      <c r="Q68" s="311"/>
      <c r="R68" s="311"/>
      <c r="S68" s="311"/>
      <c r="T68" s="311"/>
      <c r="U68" s="311"/>
      <c r="AA68" s="312" t="s">
        <v>87</v>
      </c>
      <c r="AB68" s="312"/>
      <c r="AC68" s="312"/>
      <c r="AD68" s="312"/>
      <c r="AE68" s="312"/>
      <c r="AF68" s="312"/>
      <c r="AG68" s="312"/>
      <c r="AH68" s="312"/>
      <c r="AI68" s="312"/>
      <c r="AJ68" s="312"/>
      <c r="AK68" s="312"/>
      <c r="AL68" s="312"/>
      <c r="AM68" s="312"/>
      <c r="AN68" s="312"/>
      <c r="AO68" s="312"/>
      <c r="AP68" s="312"/>
      <c r="AQ68" s="312"/>
      <c r="AR68" s="312"/>
      <c r="AS68" s="50"/>
    </row>
    <row r="69" spans="1:45" ht="3" customHeight="1" thickBot="1" x14ac:dyDescent="0.25">
      <c r="A69" s="116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8"/>
    </row>
    <row r="70" spans="1:45" ht="18" thickTop="1" x14ac:dyDescent="0.2"/>
  </sheetData>
  <sheetProtection algorithmName="SHA-512" hashValue="nJam9WFR6mzMRGvA3/sLXFr9hF+k+Skxfm1v2tUnwPWyKs3JQrA6Kn3xaeOampVt7wtZuLee9c+/89ZbOO1CpA==" saltValue="CXFKFhYYpSbS8FDHk1dxZg==" spinCount="100000" sheet="1" formatCells="0" formatColumns="0" formatRows="0" insertColumns="0" insertRows="0" insertHyperlinks="0" deleteColumns="0" deleteRows="0" sort="0" autoFilter="0" pivotTables="0"/>
  <mergeCells count="80">
    <mergeCell ref="AM5:AR5"/>
    <mergeCell ref="A1:AS1"/>
    <mergeCell ref="M2:AI3"/>
    <mergeCell ref="AM2:AR2"/>
    <mergeCell ref="AM3:AR3"/>
    <mergeCell ref="B2:J2"/>
    <mergeCell ref="B5:J5"/>
    <mergeCell ref="M5:Q5"/>
    <mergeCell ref="R5:U5"/>
    <mergeCell ref="AA5:AE5"/>
    <mergeCell ref="AF5:AI5"/>
    <mergeCell ref="B3:J3"/>
    <mergeCell ref="B6:J7"/>
    <mergeCell ref="AM6:AR7"/>
    <mergeCell ref="L7:AJ7"/>
    <mergeCell ref="B9:D9"/>
    <mergeCell ref="E9:I9"/>
    <mergeCell ref="K9:O9"/>
    <mergeCell ref="P9:X9"/>
    <mergeCell ref="Y9:AE9"/>
    <mergeCell ref="AF9:AJ9"/>
    <mergeCell ref="AK9:AP9"/>
    <mergeCell ref="B10:D11"/>
    <mergeCell ref="E10:I11"/>
    <mergeCell ref="J10:J13"/>
    <mergeCell ref="K10:N11"/>
    <mergeCell ref="O10:O13"/>
    <mergeCell ref="B12:B13"/>
    <mergeCell ref="C12:C13"/>
    <mergeCell ref="D12:D13"/>
    <mergeCell ref="E12:E13"/>
    <mergeCell ref="M12:N12"/>
    <mergeCell ref="AQ10:AQ13"/>
    <mergeCell ref="AR10:AR13"/>
    <mergeCell ref="V12:V13"/>
    <mergeCell ref="W12:W13"/>
    <mergeCell ref="X12:X13"/>
    <mergeCell ref="Y12:Y13"/>
    <mergeCell ref="S10:X11"/>
    <mergeCell ref="Y10:AE11"/>
    <mergeCell ref="AF10:AJ11"/>
    <mergeCell ref="AK10:AP11"/>
    <mergeCell ref="AB12:AB13"/>
    <mergeCell ref="AC12:AC13"/>
    <mergeCell ref="AD12:AD13"/>
    <mergeCell ref="AE12:AE13"/>
    <mergeCell ref="S12:S13"/>
    <mergeCell ref="AL12:AL13"/>
    <mergeCell ref="AM12:AM13"/>
    <mergeCell ref="AN12:AN13"/>
    <mergeCell ref="AO12:AP12"/>
    <mergeCell ref="AF12:AF13"/>
    <mergeCell ref="AG12:AG13"/>
    <mergeCell ref="AH12:AH13"/>
    <mergeCell ref="AI12:AI13"/>
    <mergeCell ref="AJ12:AJ13"/>
    <mergeCell ref="AK12:AK13"/>
    <mergeCell ref="Z12:Z13"/>
    <mergeCell ref="P10:R11"/>
    <mergeCell ref="F12:F13"/>
    <mergeCell ref="G12:G13"/>
    <mergeCell ref="H12:H13"/>
    <mergeCell ref="T12:T13"/>
    <mergeCell ref="R12:R13"/>
    <mergeCell ref="AA12:AA13"/>
    <mergeCell ref="B68:I68"/>
    <mergeCell ref="J68:O68"/>
    <mergeCell ref="P68:U68"/>
    <mergeCell ref="AA68:AR68"/>
    <mergeCell ref="B67:G67"/>
    <mergeCell ref="H67:M67"/>
    <mergeCell ref="AD67:AR67"/>
    <mergeCell ref="U12:U13"/>
    <mergeCell ref="AQ66:AR66"/>
    <mergeCell ref="AQ64:AR64"/>
    <mergeCell ref="AQ65:AR65"/>
    <mergeCell ref="I12:I13"/>
    <mergeCell ref="K12:L12"/>
    <mergeCell ref="P12:P13"/>
    <mergeCell ref="Q12:Q13"/>
  </mergeCells>
  <conditionalFormatting sqref="AC65">
    <cfRule type="cellIs" dxfId="20" priority="24" operator="equal">
      <formula>0</formula>
    </cfRule>
  </conditionalFormatting>
  <conditionalFormatting sqref="W65">
    <cfRule type="cellIs" dxfId="19" priority="23" operator="equal">
      <formula>0</formula>
    </cfRule>
  </conditionalFormatting>
  <conditionalFormatting sqref="P14:P63">
    <cfRule type="cellIs" dxfId="18" priority="22" operator="greaterThan">
      <formula>#DIV/0!</formula>
    </cfRule>
  </conditionalFormatting>
  <conditionalFormatting sqref="J14:N64">
    <cfRule type="cellIs" dxfId="17" priority="20" operator="greaterThan">
      <formula>0</formula>
    </cfRule>
  </conditionalFormatting>
  <conditionalFormatting sqref="J14:N64 J65">
    <cfRule type="cellIs" dxfId="16" priority="21" operator="greaterThan">
      <formula>0</formula>
    </cfRule>
  </conditionalFormatting>
  <conditionalFormatting sqref="B14:I64">
    <cfRule type="cellIs" dxfId="15" priority="19" operator="greaterThan">
      <formula>0</formula>
    </cfRule>
  </conditionalFormatting>
  <conditionalFormatting sqref="O65">
    <cfRule type="cellIs" dxfId="14" priority="18" operator="greaterThan">
      <formula>#DIV/0!</formula>
    </cfRule>
  </conditionalFormatting>
  <conditionalFormatting sqref="J65:N65">
    <cfRule type="cellIs" dxfId="13" priority="16" operator="greaterThan">
      <formula>0</formula>
    </cfRule>
  </conditionalFormatting>
  <conditionalFormatting sqref="J65:N65">
    <cfRule type="cellIs" dxfId="12" priority="17" operator="greaterThan">
      <formula>0</formula>
    </cfRule>
  </conditionalFormatting>
  <conditionalFormatting sqref="B65:I65">
    <cfRule type="cellIs" dxfId="11" priority="15" operator="greaterThan">
      <formula>0</formula>
    </cfRule>
  </conditionalFormatting>
  <conditionalFormatting sqref="J14:N14">
    <cfRule type="containsErrors" dxfId="10" priority="14">
      <formula>ISERROR(J14)</formula>
    </cfRule>
  </conditionalFormatting>
  <conditionalFormatting sqref="B14:I14">
    <cfRule type="containsErrors" dxfId="9" priority="13">
      <formula>ISERROR(B14)</formula>
    </cfRule>
  </conditionalFormatting>
  <conditionalFormatting sqref="B14:N65">
    <cfRule type="containsErrors" dxfId="8" priority="12">
      <formula>ISERROR(B14)</formula>
    </cfRule>
  </conditionalFormatting>
  <conditionalFormatting sqref="Q66:R66">
    <cfRule type="containsErrors" dxfId="7" priority="11">
      <formula>ISERROR(Q66)</formula>
    </cfRule>
  </conditionalFormatting>
  <conditionalFormatting sqref="M5:Q5 AA5:AE5">
    <cfRule type="containsText" dxfId="6" priority="9" operator="containsText" text="0">
      <formula>NOT(ISERROR(SEARCH("0",M5)))</formula>
    </cfRule>
  </conditionalFormatting>
  <conditionalFormatting sqref="R14:R65">
    <cfRule type="containsErrors" dxfId="5" priority="7" stopIfTrue="1">
      <formula>ISERROR(R14)</formula>
    </cfRule>
    <cfRule type="containsBlanks" dxfId="4" priority="8" stopIfTrue="1">
      <formula>LEN(TRIM(R14))=0</formula>
    </cfRule>
  </conditionalFormatting>
  <conditionalFormatting sqref="Q14:Q65">
    <cfRule type="containsErrors" dxfId="3" priority="5" stopIfTrue="1">
      <formula>ISERROR(Q14)</formula>
    </cfRule>
    <cfRule type="containsBlanks" dxfId="2" priority="6" stopIfTrue="1">
      <formula>LEN(TRIM(Q14))=0</formula>
    </cfRule>
  </conditionalFormatting>
  <conditionalFormatting sqref="B6:J7 B3:E3">
    <cfRule type="containsText" dxfId="1" priority="3" operator="containsText" text="0">
      <formula>NOT(ISERROR(SEARCH("0",B3)))</formula>
    </cfRule>
  </conditionalFormatting>
  <conditionalFormatting sqref="AM3:AR3 AM6:AR7">
    <cfRule type="containsText" dxfId="0" priority="1" operator="containsText" text="0">
      <formula>NOT(ISERROR(SEARCH("0",AM3)))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Pak Form(A)</vt:lpstr>
      <vt:lpstr>Pak Form(B)</vt:lpstr>
      <vt:lpstr>'Pak Form(A)'!Print_Titles</vt:lpstr>
      <vt:lpstr>'Pak Form(B)'!Print_Titles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Zahoor</dc:creator>
  <cp:lastModifiedBy>Ali-Pak Division</cp:lastModifiedBy>
  <cp:lastPrinted>2021-01-22T09:31:32Z</cp:lastPrinted>
  <dcterms:created xsi:type="dcterms:W3CDTF">2021-01-11T09:30:33Z</dcterms:created>
  <dcterms:modified xsi:type="dcterms:W3CDTF">2021-01-22T09:31:40Z</dcterms:modified>
</cp:coreProperties>
</file>