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hsan\Dropbox\01-Karkrdagi Forms\0-New Last Update  Form\Madani Basta\Madani Basta\"/>
    </mc:Choice>
  </mc:AlternateContent>
  <bookViews>
    <workbookView xWindow="0" yWindow="0" windowWidth="20490" windowHeight="7620" tabRatio="837"/>
  </bookViews>
  <sheets>
    <sheet name="Mufatish Form" sheetId="34" r:id="rId1"/>
  </sheets>
  <definedNames>
    <definedName name="_xlnm.Print_Area" localSheetId="0">'Mufatish Form'!$A$1:$AA$66</definedName>
    <definedName name="_xlnm.Print_Titles" localSheetId="0">'Mufatish Form'!$9:$11</definedName>
  </definedNames>
  <calcPr calcId="162913"/>
</workbook>
</file>

<file path=xl/calcChain.xml><?xml version="1.0" encoding="utf-8"?>
<calcChain xmlns="http://schemas.openxmlformats.org/spreadsheetml/2006/main">
  <c r="I61" i="34" l="1"/>
  <c r="G61" i="34" s="1"/>
  <c r="E61" i="34" s="1"/>
  <c r="I60" i="34"/>
  <c r="G60" i="34" s="1"/>
  <c r="E60" i="34" s="1"/>
  <c r="I59" i="34"/>
  <c r="G59" i="34" s="1"/>
  <c r="E59" i="34" s="1"/>
  <c r="I58" i="34"/>
  <c r="G58" i="34" s="1"/>
  <c r="E58" i="34" s="1"/>
  <c r="I57" i="34"/>
  <c r="G57" i="34" s="1"/>
  <c r="E57" i="34" s="1"/>
  <c r="I56" i="34"/>
  <c r="G56" i="34" s="1"/>
  <c r="E56" i="34" s="1"/>
  <c r="I55" i="34"/>
  <c r="G55" i="34" s="1"/>
  <c r="E55" i="34" s="1"/>
  <c r="I54" i="34"/>
  <c r="G54" i="34" s="1"/>
  <c r="E54" i="34" s="1"/>
  <c r="I53" i="34"/>
  <c r="G53" i="34" s="1"/>
  <c r="E53" i="34" s="1"/>
  <c r="I52" i="34"/>
  <c r="G52" i="34" s="1"/>
  <c r="E52" i="34" s="1"/>
  <c r="I51" i="34"/>
  <c r="G51" i="34" s="1"/>
  <c r="E51" i="34" s="1"/>
  <c r="I50" i="34"/>
  <c r="G50" i="34" s="1"/>
  <c r="E50" i="34" s="1"/>
  <c r="I49" i="34"/>
  <c r="G49" i="34" s="1"/>
  <c r="E49" i="34" s="1"/>
  <c r="I48" i="34"/>
  <c r="G48" i="34" s="1"/>
  <c r="E48" i="34" s="1"/>
  <c r="I47" i="34"/>
  <c r="G47" i="34" s="1"/>
  <c r="E47" i="34" s="1"/>
  <c r="I46" i="34"/>
  <c r="G46" i="34" s="1"/>
  <c r="E46" i="34" s="1"/>
  <c r="I45" i="34"/>
  <c r="G45" i="34" s="1"/>
  <c r="E45" i="34" s="1"/>
  <c r="I44" i="34"/>
  <c r="G44" i="34" s="1"/>
  <c r="E44" i="34" s="1"/>
  <c r="I43" i="34"/>
  <c r="G43" i="34" s="1"/>
  <c r="E43" i="34" s="1"/>
  <c r="I42" i="34"/>
  <c r="G42" i="34" s="1"/>
  <c r="E42" i="34" s="1"/>
  <c r="I41" i="34"/>
  <c r="G41" i="34" s="1"/>
  <c r="E41" i="34" s="1"/>
  <c r="I40" i="34"/>
  <c r="G40" i="34" s="1"/>
  <c r="E40" i="34" s="1"/>
  <c r="I39" i="34"/>
  <c r="G39" i="34" s="1"/>
  <c r="E39" i="34" s="1"/>
  <c r="I38" i="34"/>
  <c r="G38" i="34" s="1"/>
  <c r="E38" i="34" s="1"/>
  <c r="I37" i="34"/>
  <c r="G37" i="34" s="1"/>
  <c r="E37" i="34" s="1"/>
  <c r="I36" i="34"/>
  <c r="G36" i="34" s="1"/>
  <c r="E36" i="34" s="1"/>
  <c r="I35" i="34"/>
  <c r="G35" i="34" s="1"/>
  <c r="E35" i="34" s="1"/>
  <c r="C56" i="34" l="1"/>
  <c r="B56" i="34" s="1"/>
  <c r="C57" i="34"/>
  <c r="B57" i="34" s="1"/>
  <c r="C58" i="34"/>
  <c r="B58" i="34" s="1"/>
  <c r="C59" i="34"/>
  <c r="B59" i="34" s="1"/>
  <c r="C60" i="34"/>
  <c r="B60" i="34" s="1"/>
  <c r="C61" i="34"/>
  <c r="B61" i="34" s="1"/>
  <c r="C35" i="34"/>
  <c r="B35" i="34" s="1"/>
  <c r="C36" i="34"/>
  <c r="B36" i="34" s="1"/>
  <c r="C37" i="34"/>
  <c r="B37" i="34" s="1"/>
  <c r="C38" i="34"/>
  <c r="B38" i="34" s="1"/>
  <c r="C39" i="34"/>
  <c r="B39" i="34" s="1"/>
  <c r="C40" i="34"/>
  <c r="B40" i="34" s="1"/>
  <c r="C41" i="34"/>
  <c r="B41" i="34" s="1"/>
  <c r="C42" i="34"/>
  <c r="B42" i="34" s="1"/>
  <c r="C43" i="34"/>
  <c r="B43" i="34" s="1"/>
  <c r="C44" i="34"/>
  <c r="B44" i="34" s="1"/>
  <c r="C45" i="34"/>
  <c r="B45" i="34" s="1"/>
  <c r="C46" i="34"/>
  <c r="B46" i="34" s="1"/>
  <c r="C47" i="34"/>
  <c r="B47" i="34" s="1"/>
  <c r="C48" i="34"/>
  <c r="B48" i="34" s="1"/>
  <c r="C49" i="34"/>
  <c r="B49" i="34" s="1"/>
  <c r="C50" i="34"/>
  <c r="B50" i="34" s="1"/>
  <c r="C51" i="34"/>
  <c r="B51" i="34" s="1"/>
  <c r="C52" i="34"/>
  <c r="B52" i="34" s="1"/>
  <c r="C53" i="34"/>
  <c r="B53" i="34" s="1"/>
  <c r="C54" i="34"/>
  <c r="B54" i="34" s="1"/>
  <c r="C55" i="34"/>
  <c r="B55" i="34" s="1"/>
  <c r="I33" i="34"/>
  <c r="I31" i="34"/>
  <c r="I29" i="34"/>
  <c r="I27" i="34"/>
  <c r="G33" i="34" l="1"/>
  <c r="E33" i="34" s="1"/>
  <c r="G29" i="34"/>
  <c r="E29" i="34" s="1"/>
  <c r="G31" i="34"/>
  <c r="E31" i="34" s="1"/>
  <c r="G27" i="34"/>
  <c r="E27" i="34" s="1"/>
  <c r="I26" i="34"/>
  <c r="G26" i="34" s="1"/>
  <c r="I28" i="34"/>
  <c r="G28" i="34" s="1"/>
  <c r="I30" i="34"/>
  <c r="G30" i="34" s="1"/>
  <c r="I32" i="34"/>
  <c r="G32" i="34" s="1"/>
  <c r="I34" i="34"/>
  <c r="G34" i="34" s="1"/>
  <c r="C27" i="34"/>
  <c r="B27" i="34" s="1"/>
  <c r="C31" i="34"/>
  <c r="B31" i="34" s="1"/>
  <c r="C33" i="34" l="1"/>
  <c r="B33" i="34" s="1"/>
  <c r="C29" i="34"/>
  <c r="B29" i="34" s="1"/>
  <c r="E34" i="34"/>
  <c r="C34" i="34"/>
  <c r="B34" i="34" s="1"/>
  <c r="E32" i="34"/>
  <c r="C32" i="34"/>
  <c r="B32" i="34" s="1"/>
  <c r="E30" i="34"/>
  <c r="C30" i="34"/>
  <c r="B30" i="34" s="1"/>
  <c r="E28" i="34"/>
  <c r="C28" i="34"/>
  <c r="B28" i="34" s="1"/>
  <c r="E26" i="34"/>
  <c r="C26" i="34"/>
  <c r="B26" i="34" s="1"/>
  <c r="J62" i="34" l="1"/>
  <c r="J64" i="34" s="1"/>
  <c r="K62" i="34"/>
  <c r="I14" i="34"/>
  <c r="I15" i="34"/>
  <c r="I16" i="34"/>
  <c r="I17" i="34"/>
  <c r="I18" i="34"/>
  <c r="I20" i="34"/>
  <c r="I21" i="34"/>
  <c r="I22" i="34"/>
  <c r="I23" i="34"/>
  <c r="I24" i="34"/>
  <c r="I25" i="34"/>
  <c r="I13" i="34"/>
  <c r="L62" i="34"/>
  <c r="M62" i="34"/>
  <c r="N62" i="34"/>
  <c r="O62" i="34"/>
  <c r="P62" i="34"/>
  <c r="Q62" i="34"/>
  <c r="R62" i="34"/>
  <c r="S62" i="34"/>
  <c r="T62" i="34"/>
  <c r="U62" i="34"/>
  <c r="T64" i="34" l="1"/>
  <c r="R64" i="34"/>
  <c r="P64" i="34"/>
  <c r="N64" i="34"/>
  <c r="L64" i="34"/>
  <c r="U64" i="34"/>
  <c r="S64" i="34"/>
  <c r="Q64" i="34"/>
  <c r="O64" i="34"/>
  <c r="M64" i="34"/>
  <c r="K64" i="34"/>
  <c r="H62" i="34"/>
  <c r="H64" i="34" s="1"/>
  <c r="D62" i="34"/>
  <c r="D64" i="34" s="1"/>
  <c r="I19" i="34"/>
  <c r="G25" i="34"/>
  <c r="C25" i="34" s="1"/>
  <c r="B25" i="34" s="1"/>
  <c r="G17" i="34"/>
  <c r="E17" i="34" s="1"/>
  <c r="G21" i="34"/>
  <c r="C21" i="34" s="1"/>
  <c r="B21" i="34" s="1"/>
  <c r="G13" i="34"/>
  <c r="E13" i="34" s="1"/>
  <c r="G23" i="34"/>
  <c r="C23" i="34" s="1"/>
  <c r="B23" i="34" s="1"/>
  <c r="G19" i="34"/>
  <c r="G15" i="34"/>
  <c r="E15" i="34" s="1"/>
  <c r="G24" i="34"/>
  <c r="E24" i="34" s="1"/>
  <c r="G22" i="34"/>
  <c r="E22" i="34" s="1"/>
  <c r="G20" i="34"/>
  <c r="E20" i="34" s="1"/>
  <c r="G18" i="34"/>
  <c r="E18" i="34" s="1"/>
  <c r="G16" i="34"/>
  <c r="E16" i="34" s="1"/>
  <c r="G14" i="34"/>
  <c r="E14" i="34" s="1"/>
  <c r="E23" i="34" l="1"/>
  <c r="C17" i="34"/>
  <c r="B17" i="34" s="1"/>
  <c r="C15" i="34"/>
  <c r="B15" i="34" s="1"/>
  <c r="E19" i="34"/>
  <c r="E21" i="34"/>
  <c r="E25" i="34"/>
  <c r="C19" i="34"/>
  <c r="C18" i="34"/>
  <c r="B18" i="34" s="1"/>
  <c r="C13" i="34"/>
  <c r="B13" i="34" s="1"/>
  <c r="C14" i="34"/>
  <c r="B14" i="34" s="1"/>
  <c r="C22" i="34"/>
  <c r="B22" i="34" s="1"/>
  <c r="C16" i="34"/>
  <c r="B16" i="34" s="1"/>
  <c r="C20" i="34"/>
  <c r="B20" i="34" s="1"/>
  <c r="C24" i="34"/>
  <c r="B24" i="34" s="1"/>
  <c r="B19" i="34" l="1"/>
  <c r="I63" i="34"/>
  <c r="I12" i="34"/>
  <c r="I62" i="34" s="1"/>
  <c r="I64" i="34" l="1"/>
  <c r="G12" i="34"/>
  <c r="G62" i="34" s="1"/>
  <c r="G63" i="34"/>
  <c r="E63" i="34" s="1"/>
  <c r="F56" i="34" l="1"/>
  <c r="F60" i="34"/>
  <c r="F59" i="34"/>
  <c r="F58" i="34"/>
  <c r="F57" i="34"/>
  <c r="F61" i="34"/>
  <c r="F35" i="34"/>
  <c r="F39" i="34"/>
  <c r="F43" i="34"/>
  <c r="F47" i="34"/>
  <c r="F51" i="34"/>
  <c r="F55" i="34"/>
  <c r="F38" i="34"/>
  <c r="F42" i="34"/>
  <c r="F46" i="34"/>
  <c r="F50" i="34"/>
  <c r="F54" i="34"/>
  <c r="F37" i="34"/>
  <c r="F41" i="34"/>
  <c r="F45" i="34"/>
  <c r="F49" i="34"/>
  <c r="F53" i="34"/>
  <c r="F36" i="34"/>
  <c r="F40" i="34"/>
  <c r="F44" i="34"/>
  <c r="F48" i="34"/>
  <c r="F52" i="34"/>
  <c r="F27" i="34"/>
  <c r="F29" i="34"/>
  <c r="F31" i="34"/>
  <c r="F33" i="34"/>
  <c r="F34" i="34"/>
  <c r="F30" i="34"/>
  <c r="F26" i="34"/>
  <c r="F32" i="34"/>
  <c r="F28" i="34"/>
  <c r="G64" i="34"/>
  <c r="C12" i="34"/>
  <c r="C62" i="34" s="1"/>
  <c r="C63" i="34"/>
  <c r="B63" i="34" s="1"/>
  <c r="E12" i="34"/>
  <c r="E62" i="34" s="1"/>
  <c r="E64" i="34" s="1"/>
  <c r="B12" i="34" l="1"/>
  <c r="B62" i="34" s="1"/>
  <c r="B64" i="34" s="1"/>
  <c r="C64" i="34"/>
  <c r="F14" i="34"/>
  <c r="F16" i="34"/>
  <c r="F18" i="34"/>
  <c r="F20" i="34"/>
  <c r="F22" i="34"/>
  <c r="F24" i="34"/>
  <c r="F25" i="34"/>
  <c r="F23" i="34"/>
  <c r="F21" i="34"/>
  <c r="F19" i="34"/>
  <c r="F17" i="34"/>
  <c r="F15" i="34"/>
  <c r="F13" i="34"/>
  <c r="F12" i="34"/>
  <c r="F62" i="34" l="1"/>
</calcChain>
</file>

<file path=xl/sharedStrings.xml><?xml version="1.0" encoding="utf-8"?>
<sst xmlns="http://schemas.openxmlformats.org/spreadsheetml/2006/main" count="50" uniqueCount="42">
  <si>
    <t>برائے عیسوی ماہ وسن:</t>
  </si>
  <si>
    <t xml:space="preserve">نمبر شمار </t>
  </si>
  <si>
    <t>تقابلی جائزہ (ترقی/تنزلی)</t>
  </si>
  <si>
    <t>اس ماہ کی  کارکردگی</t>
  </si>
  <si>
    <t>سابقہ ماہ کی  کارکردگی</t>
  </si>
  <si>
    <t>ہفتہ وار اجتماع</t>
  </si>
  <si>
    <t>ہفتہ وار مدنی مذاکرہ</t>
  </si>
  <si>
    <t>برائے اِسلامی ماہ وسن:</t>
  </si>
  <si>
    <t>نِگرانِ مجلس</t>
  </si>
  <si>
    <r>
      <t>حقیقی کارکردگی وہ ہے جس سے اسلامی بھائیوں میں عمل کا جذبہ پیدا ہو اور آخرت کی برکتیں ملیں۔    (</t>
    </r>
    <r>
      <rPr>
        <sz val="12"/>
        <rFont val="Al_Mushaf"/>
      </rPr>
      <t xml:space="preserve"> فرمان امیر اہلسنت دامت برکاتہم العالیہ </t>
    </r>
    <r>
      <rPr>
        <sz val="12"/>
        <rFont val="Alvi Nastaleeq"/>
      </rPr>
      <t>)</t>
    </r>
  </si>
  <si>
    <t>مدنی بستے</t>
  </si>
  <si>
    <t>مدنی عطیات</t>
  </si>
  <si>
    <t>جمعہ جھولی</t>
  </si>
  <si>
    <t>خاص مواقع</t>
  </si>
  <si>
    <t>موبائل مدنی بستے</t>
  </si>
  <si>
    <t>کل اخراجات</t>
  </si>
  <si>
    <t xml:space="preserve"> مدنی عطیات</t>
  </si>
  <si>
    <t xml:space="preserve">  ایونٹس  کے مدنی عطیات</t>
  </si>
  <si>
    <t>کل مدنی عطیات
(Gross Income)</t>
  </si>
  <si>
    <t>کل بچت
(Net Income)</t>
  </si>
  <si>
    <r>
      <t xml:space="preserve">نان کیش آئٹم
</t>
    </r>
    <r>
      <rPr>
        <sz val="10"/>
        <rFont val="Alvi Nastaleeq"/>
      </rPr>
      <t>(عطیات)</t>
    </r>
  </si>
  <si>
    <t>مدنی بستے/ڈونیشن سیل</t>
  </si>
  <si>
    <t xml:space="preserve"> مدنی بستے/
ڈونیشن سیل</t>
  </si>
  <si>
    <t>فی 
 مدنی بستے/
ڈونیشن سیل آمدن</t>
  </si>
  <si>
    <t>فی 
 مدنی بستے/
ڈونیشن سیل بچت</t>
  </si>
  <si>
    <t>رِیجن ذِمہ دار</t>
  </si>
  <si>
    <t>کارکردگی فارم جمع کروانے کی تاریخ:</t>
  </si>
  <si>
    <t>(مجلس کارکردگی فارم و مدنی پھول)</t>
  </si>
  <si>
    <t>تاریخ اجراء اپڈیٹ کارکردگی فارم:</t>
  </si>
  <si>
    <r>
      <rPr>
        <sz val="12"/>
        <rFont val="UL Sajid Heading"/>
        <charset val="178"/>
      </rPr>
      <t>مدنی مقصد:</t>
    </r>
    <r>
      <rPr>
        <sz val="12"/>
        <rFont val="Alvi Nastaleeq"/>
      </rPr>
      <t>مجھے اپنی اور ساری دنیا کے لوگوں کی اصلاح کی کوشش کرنی ہے۔  ان شاء اللہ عزوجل (مجھے دعوت اسلامی سے پیار ہے)</t>
    </r>
  </si>
  <si>
    <t>زون ذِمہ دار</t>
  </si>
  <si>
    <t>مفتش</t>
  </si>
  <si>
    <r>
      <rPr>
        <sz val="12"/>
        <rFont val="UL Sajid Heading"/>
        <charset val="178"/>
      </rPr>
      <t>براہِ کرم !</t>
    </r>
    <r>
      <rPr>
        <sz val="12"/>
        <rFont val="Alvi Nastaleeq"/>
      </rPr>
      <t xml:space="preserve"> یہ کارکردگی فارم ہر عیسوی  ماہ کی 4تاریخ تک  زون    ذِمہ دار  کو ای میل کریں۔</t>
    </r>
  </si>
  <si>
    <t xml:space="preserve">زون </t>
  </si>
  <si>
    <t>کابینہ</t>
  </si>
  <si>
    <t xml:space="preserve">مجلس </t>
  </si>
  <si>
    <t>کیفیت</t>
  </si>
  <si>
    <t>مدنی بستہ/
ڈونیشن سیل</t>
  </si>
  <si>
    <t>نام</t>
  </si>
  <si>
    <t>مدنی بستہ/
ڈونیشن سیل 
ذمہ دار</t>
  </si>
  <si>
    <t>فیصد کے 
اعتبار سے بستہ/ڈونیشن سیل کی آمدن</t>
  </si>
  <si>
    <r>
      <rPr>
        <sz val="17"/>
        <rFont val="UL Sajid Heading"/>
        <charset val="178"/>
      </rPr>
      <t>مفتش ماہانہ کارکردگی فارم</t>
    </r>
    <r>
      <rPr>
        <sz val="17"/>
        <rFont val="Alvi Nastaleeq"/>
      </rPr>
      <t xml:space="preserve"> </t>
    </r>
    <r>
      <rPr>
        <sz val="13"/>
        <rFont val="Alvi Nastaleeq"/>
      </rPr>
      <t>(مدنی بستہ مجلس (برائے مدنی بستہ/ڈونیشن سیل مدنی عطیات))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</si>
</sst>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20]dddd\,\ dd\ mmmm\,\ yyyy;@"/>
  </numFmts>
  <fonts count="22" x14ac:knownFonts="1">
    <font>
      <sz val="10"/>
      <name val="Arial"/>
    </font>
    <font>
      <sz val="17"/>
      <name val="UL Sajid Heading"/>
      <charset val="178"/>
    </font>
    <font>
      <sz val="10"/>
      <name val="Alvi Nastaleeq"/>
    </font>
    <font>
      <sz val="13"/>
      <name val="Alvi Nastaleeq"/>
    </font>
    <font>
      <sz val="17"/>
      <name val="Alvi Nastaleeq"/>
    </font>
    <font>
      <sz val="9"/>
      <name val="Alvi Nastaleeq"/>
    </font>
    <font>
      <sz val="9"/>
      <name val="Times New Roman"/>
      <family val="1"/>
    </font>
    <font>
      <sz val="11"/>
      <name val="Alvi Nastaleeq"/>
    </font>
    <font>
      <sz val="16"/>
      <name val="Alvi Nastaleeq"/>
    </font>
    <font>
      <sz val="12"/>
      <name val="Alvi Nastaleeq"/>
    </font>
    <font>
      <sz val="12"/>
      <name val="UL Sajid Heading"/>
      <charset val="178"/>
    </font>
    <font>
      <sz val="12"/>
      <name val="Al_Mushaf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name val="Jameel Noori Nastaleeq"/>
    </font>
    <font>
      <sz val="10"/>
      <name val="Jameel Noori Nastaleeq"/>
    </font>
    <font>
      <sz val="9"/>
      <name val="Jameel Noori Nastaleeq"/>
    </font>
    <font>
      <sz val="11"/>
      <name val="Times New Roman"/>
      <family val="1"/>
    </font>
    <font>
      <sz val="12"/>
      <name val="Jameel Noori Nastaleeq"/>
    </font>
    <font>
      <sz val="10"/>
      <name val="UL Sajid Heading"/>
      <charset val="178"/>
    </font>
    <font>
      <sz val="14"/>
      <name val="Jameel Noori Nastaleeq"/>
    </font>
    <font>
      <sz val="14"/>
      <name val="Alvi Nastaleeq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71">
    <border>
      <left/>
      <right/>
      <top/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ashed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ashed">
        <color indexed="64"/>
      </left>
      <right/>
      <top/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/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/>
      <bottom/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dashed">
        <color indexed="64"/>
      </right>
      <top style="medium">
        <color indexed="64"/>
      </top>
      <bottom/>
      <diagonal/>
    </border>
    <border>
      <left style="dashed">
        <color indexed="64"/>
      </left>
      <right style="dashed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dashed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dashed">
        <color indexed="64"/>
      </left>
      <right/>
      <top style="medium">
        <color indexed="64"/>
      </top>
      <bottom/>
      <diagonal/>
    </border>
    <border>
      <left style="dashed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2" fillId="0" borderId="0"/>
    <xf numFmtId="0" fontId="13" fillId="0" borderId="0"/>
  </cellStyleXfs>
  <cellXfs count="166">
    <xf numFmtId="0" fontId="0" fillId="0" borderId="0" xfId="0"/>
    <xf numFmtId="0" fontId="2" fillId="0" borderId="0" xfId="0" applyFont="1" applyAlignment="1" applyProtection="1">
      <alignment wrapText="1"/>
      <protection locked="0"/>
    </xf>
    <xf numFmtId="0" fontId="2" fillId="0" borderId="1" xfId="0" applyFont="1" applyBorder="1" applyAlignment="1" applyProtection="1">
      <alignment wrapText="1"/>
      <protection locked="0"/>
    </xf>
    <xf numFmtId="0" fontId="2" fillId="0" borderId="2" xfId="0" applyFont="1" applyBorder="1" applyAlignment="1" applyProtection="1">
      <alignment wrapText="1"/>
      <protection locked="0"/>
    </xf>
    <xf numFmtId="0" fontId="2" fillId="0" borderId="1" xfId="0" applyFont="1" applyBorder="1" applyAlignment="1" applyProtection="1">
      <alignment horizontal="center" wrapText="1"/>
      <protection locked="0"/>
    </xf>
    <xf numFmtId="0" fontId="5" fillId="0" borderId="1" xfId="0" applyFont="1" applyBorder="1" applyAlignment="1" applyProtection="1">
      <alignment wrapText="1"/>
      <protection locked="0"/>
    </xf>
    <xf numFmtId="0" fontId="5" fillId="0" borderId="2" xfId="0" applyFont="1" applyBorder="1" applyAlignment="1" applyProtection="1">
      <alignment wrapText="1"/>
      <protection locked="0"/>
    </xf>
    <xf numFmtId="0" fontId="5" fillId="0" borderId="0" xfId="0" applyFont="1" applyAlignment="1" applyProtection="1">
      <alignment wrapText="1"/>
      <protection locked="0"/>
    </xf>
    <xf numFmtId="0" fontId="5" fillId="0" borderId="1" xfId="0" applyFont="1" applyBorder="1" applyAlignment="1" applyProtection="1">
      <alignment horizontal="center" vertical="center" wrapText="1" shrinkToFit="1"/>
      <protection locked="0"/>
    </xf>
    <xf numFmtId="0" fontId="5" fillId="0" borderId="3" xfId="0" applyFont="1" applyBorder="1" applyAlignment="1" applyProtection="1">
      <alignment wrapText="1"/>
      <protection locked="0"/>
    </xf>
    <xf numFmtId="0" fontId="5" fillId="0" borderId="5" xfId="0" applyFont="1" applyBorder="1" applyAlignment="1" applyProtection="1">
      <alignment wrapText="1"/>
      <protection locked="0"/>
    </xf>
    <xf numFmtId="1" fontId="6" fillId="0" borderId="16" xfId="0" applyNumberFormat="1" applyFont="1" applyBorder="1" applyAlignment="1" applyProtection="1">
      <alignment horizontal="center" vertical="center" shrinkToFit="1"/>
      <protection locked="0"/>
    </xf>
    <xf numFmtId="1" fontId="6" fillId="0" borderId="17" xfId="0" applyNumberFormat="1" applyFont="1" applyBorder="1" applyAlignment="1" applyProtection="1">
      <alignment horizontal="center" vertical="center" shrinkToFit="1"/>
      <protection locked="0"/>
    </xf>
    <xf numFmtId="1" fontId="6" fillId="0" borderId="19" xfId="0" applyNumberFormat="1" applyFont="1" applyBorder="1" applyAlignment="1" applyProtection="1">
      <alignment horizontal="center" vertical="center" shrinkToFit="1"/>
      <protection locked="0"/>
    </xf>
    <xf numFmtId="1" fontId="6" fillId="2" borderId="25" xfId="0" applyNumberFormat="1" applyFont="1" applyFill="1" applyBorder="1" applyAlignment="1" applyProtection="1">
      <alignment horizontal="center" vertical="center" shrinkToFit="1"/>
    </xf>
    <xf numFmtId="1" fontId="6" fillId="2" borderId="26" xfId="0" applyNumberFormat="1" applyFont="1" applyFill="1" applyBorder="1" applyAlignment="1" applyProtection="1">
      <alignment horizontal="center" vertical="center" shrinkToFit="1"/>
    </xf>
    <xf numFmtId="1" fontId="6" fillId="2" borderId="27" xfId="0" applyNumberFormat="1" applyFont="1" applyFill="1" applyBorder="1" applyAlignment="1" applyProtection="1">
      <alignment horizontal="center" vertical="center" shrinkToFit="1"/>
    </xf>
    <xf numFmtId="38" fontId="6" fillId="2" borderId="29" xfId="0" applyNumberFormat="1" applyFont="1" applyFill="1" applyBorder="1" applyAlignment="1" applyProtection="1">
      <alignment horizontal="center" vertical="center" shrinkToFit="1"/>
    </xf>
    <xf numFmtId="38" fontId="6" fillId="2" borderId="30" xfId="0" applyNumberFormat="1" applyFont="1" applyFill="1" applyBorder="1" applyAlignment="1" applyProtection="1">
      <alignment horizontal="center" vertical="center" shrinkToFit="1"/>
    </xf>
    <xf numFmtId="38" fontId="6" fillId="2" borderId="31" xfId="0" applyNumberFormat="1" applyFont="1" applyFill="1" applyBorder="1" applyAlignment="1" applyProtection="1">
      <alignment horizontal="center" vertical="center" shrinkToFit="1"/>
    </xf>
    <xf numFmtId="38" fontId="6" fillId="2" borderId="32" xfId="0" applyNumberFormat="1" applyFont="1" applyFill="1" applyBorder="1" applyAlignment="1" applyProtection="1">
      <alignment horizontal="center" vertical="center" shrinkToFit="1"/>
    </xf>
    <xf numFmtId="1" fontId="6" fillId="2" borderId="57" xfId="0" applyNumberFormat="1" applyFont="1" applyFill="1" applyBorder="1" applyAlignment="1" applyProtection="1">
      <alignment horizontal="center" vertical="center" shrinkToFit="1"/>
    </xf>
    <xf numFmtId="1" fontId="6" fillId="2" borderId="20" xfId="0" applyNumberFormat="1" applyFont="1" applyFill="1" applyBorder="1" applyAlignment="1" applyProtection="1">
      <alignment horizontal="center" vertical="center" shrinkToFit="1"/>
    </xf>
    <xf numFmtId="1" fontId="6" fillId="2" borderId="21" xfId="0" applyNumberFormat="1" applyFont="1" applyFill="1" applyBorder="1" applyAlignment="1" applyProtection="1">
      <alignment horizontal="center" vertical="center" shrinkToFit="1"/>
    </xf>
    <xf numFmtId="1" fontId="6" fillId="2" borderId="22" xfId="0" applyNumberFormat="1" applyFont="1" applyFill="1" applyBorder="1" applyAlignment="1" applyProtection="1">
      <alignment horizontal="center" vertical="center" shrinkToFit="1"/>
    </xf>
    <xf numFmtId="0" fontId="2" fillId="0" borderId="0" xfId="0" applyFont="1" applyBorder="1" applyAlignment="1" applyProtection="1">
      <alignment wrapText="1"/>
      <protection locked="0"/>
    </xf>
    <xf numFmtId="0" fontId="6" fillId="2" borderId="44" xfId="0" applyFont="1" applyFill="1" applyBorder="1" applyAlignment="1" applyProtection="1">
      <alignment horizontal="center" vertical="center" wrapText="1"/>
    </xf>
    <xf numFmtId="1" fontId="6" fillId="0" borderId="18" xfId="0" applyNumberFormat="1" applyFont="1" applyBorder="1" applyAlignment="1" applyProtection="1">
      <alignment horizontal="center" vertical="center" shrinkToFit="1"/>
      <protection locked="0"/>
    </xf>
    <xf numFmtId="1" fontId="6" fillId="0" borderId="13" xfId="0" applyNumberFormat="1" applyFont="1" applyBorder="1" applyAlignment="1" applyProtection="1">
      <alignment horizontal="center" vertical="center" shrinkToFit="1"/>
      <protection locked="0"/>
    </xf>
    <xf numFmtId="1" fontId="6" fillId="0" borderId="64" xfId="0" applyNumberFormat="1" applyFont="1" applyBorder="1" applyAlignment="1" applyProtection="1">
      <alignment horizontal="center" vertical="center" shrinkToFit="1"/>
      <protection locked="0"/>
    </xf>
    <xf numFmtId="1" fontId="6" fillId="0" borderId="12" xfId="0" applyNumberFormat="1" applyFont="1" applyBorder="1" applyAlignment="1" applyProtection="1">
      <alignment horizontal="center" vertical="center" shrinkToFit="1"/>
      <protection locked="0"/>
    </xf>
    <xf numFmtId="1" fontId="6" fillId="0" borderId="11" xfId="0" applyNumberFormat="1" applyFont="1" applyBorder="1" applyAlignment="1" applyProtection="1">
      <alignment horizontal="center" vertical="center" shrinkToFit="1"/>
      <protection locked="0"/>
    </xf>
    <xf numFmtId="1" fontId="6" fillId="0" borderId="10" xfId="0" applyNumberFormat="1" applyFont="1" applyBorder="1" applyAlignment="1" applyProtection="1">
      <alignment horizontal="center" vertical="center" shrinkToFit="1"/>
      <protection locked="0"/>
    </xf>
    <xf numFmtId="1" fontId="6" fillId="0" borderId="14" xfId="0" applyNumberFormat="1" applyFont="1" applyBorder="1" applyAlignment="1" applyProtection="1">
      <alignment horizontal="center" vertical="center" shrinkToFit="1"/>
      <protection locked="0"/>
    </xf>
    <xf numFmtId="0" fontId="4" fillId="0" borderId="0" xfId="0" applyFont="1" applyBorder="1" applyAlignment="1" applyProtection="1">
      <alignment vertical="center" wrapText="1" shrinkToFit="1"/>
      <protection locked="0"/>
    </xf>
    <xf numFmtId="0" fontId="3" fillId="0" borderId="0" xfId="0" applyFont="1" applyBorder="1" applyAlignment="1" applyProtection="1">
      <alignment vertical="center" wrapText="1" shrinkToFit="1"/>
      <protection locked="0"/>
    </xf>
    <xf numFmtId="0" fontId="3" fillId="0" borderId="0" xfId="0" applyFont="1" applyBorder="1" applyAlignment="1" applyProtection="1">
      <alignment wrapText="1"/>
      <protection locked="0"/>
    </xf>
    <xf numFmtId="0" fontId="5" fillId="0" borderId="0" xfId="0" applyFont="1" applyBorder="1" applyAlignment="1" applyProtection="1">
      <alignment horizontal="center" wrapText="1" shrinkToFit="1"/>
      <protection locked="0"/>
    </xf>
    <xf numFmtId="0" fontId="5" fillId="0" borderId="0" xfId="0" applyFont="1" applyBorder="1" applyAlignment="1" applyProtection="1">
      <alignment vertical="center" wrapText="1" shrinkToFit="1"/>
      <protection locked="0"/>
    </xf>
    <xf numFmtId="14" fontId="3" fillId="0" borderId="0" xfId="0" applyNumberFormat="1" applyFont="1" applyBorder="1" applyAlignment="1" applyProtection="1">
      <alignment vertical="center" wrapText="1" shrinkToFit="1"/>
      <protection locked="0"/>
    </xf>
    <xf numFmtId="0" fontId="2" fillId="0" borderId="0" xfId="0" applyFont="1" applyBorder="1" applyAlignment="1" applyProtection="1">
      <alignment horizontal="center" wrapText="1"/>
      <protection locked="0"/>
    </xf>
    <xf numFmtId="0" fontId="7" fillId="0" borderId="0" xfId="0" applyFont="1" applyBorder="1" applyAlignment="1" applyProtection="1">
      <alignment vertical="center" wrapText="1"/>
      <protection locked="0"/>
    </xf>
    <xf numFmtId="0" fontId="5" fillId="0" borderId="0" xfId="0" applyFont="1" applyBorder="1" applyAlignment="1" applyProtection="1">
      <alignment horizontal="center" vertical="center" wrapText="1" shrinkToFit="1"/>
      <protection locked="0"/>
    </xf>
    <xf numFmtId="0" fontId="6" fillId="2" borderId="56" xfId="0" applyFont="1" applyFill="1" applyBorder="1" applyAlignment="1" applyProtection="1">
      <alignment horizontal="center" vertical="center" wrapText="1" shrinkToFit="1"/>
    </xf>
    <xf numFmtId="0" fontId="14" fillId="2" borderId="24" xfId="0" applyFont="1" applyFill="1" applyBorder="1" applyAlignment="1" applyProtection="1">
      <alignment horizontal="center" vertical="center" wrapText="1"/>
    </xf>
    <xf numFmtId="0" fontId="14" fillId="2" borderId="23" xfId="0" applyFont="1" applyFill="1" applyBorder="1" applyAlignment="1" applyProtection="1">
      <alignment horizontal="center" vertical="center" wrapText="1" shrinkToFit="1"/>
    </xf>
    <xf numFmtId="0" fontId="7" fillId="2" borderId="24" xfId="0" applyFont="1" applyFill="1" applyBorder="1" applyAlignment="1" applyProtection="1">
      <alignment horizontal="center" vertical="center" wrapText="1" shrinkToFit="1"/>
    </xf>
    <xf numFmtId="0" fontId="7" fillId="2" borderId="24" xfId="0" applyFont="1" applyFill="1" applyBorder="1" applyAlignment="1" applyProtection="1">
      <alignment horizontal="center" vertical="center" wrapText="1"/>
    </xf>
    <xf numFmtId="1" fontId="6" fillId="2" borderId="65" xfId="0" applyNumberFormat="1" applyFont="1" applyFill="1" applyBorder="1" applyAlignment="1" applyProtection="1">
      <alignment horizontal="center" vertical="center" shrinkToFit="1"/>
    </xf>
    <xf numFmtId="1" fontId="6" fillId="2" borderId="33" xfId="0" applyNumberFormat="1" applyFont="1" applyFill="1" applyBorder="1" applyAlignment="1" applyProtection="1">
      <alignment horizontal="center" vertical="center" shrinkToFit="1"/>
    </xf>
    <xf numFmtId="1" fontId="6" fillId="2" borderId="56" xfId="0" applyNumberFormat="1" applyFont="1" applyFill="1" applyBorder="1" applyAlignment="1" applyProtection="1">
      <alignment horizontal="center" vertical="center" shrinkToFit="1"/>
    </xf>
    <xf numFmtId="1" fontId="6" fillId="2" borderId="34" xfId="0" applyNumberFormat="1" applyFont="1" applyFill="1" applyBorder="1" applyAlignment="1" applyProtection="1">
      <alignment horizontal="center" vertical="center" shrinkToFit="1"/>
    </xf>
    <xf numFmtId="1" fontId="6" fillId="2" borderId="53" xfId="0" applyNumberFormat="1" applyFont="1" applyFill="1" applyBorder="1" applyAlignment="1" applyProtection="1">
      <alignment horizontal="center" vertical="center" shrinkToFit="1"/>
    </xf>
    <xf numFmtId="38" fontId="6" fillId="2" borderId="37" xfId="0" applyNumberFormat="1" applyFont="1" applyFill="1" applyBorder="1" applyAlignment="1" applyProtection="1">
      <alignment horizontal="center" vertical="center" shrinkToFit="1"/>
    </xf>
    <xf numFmtId="38" fontId="6" fillId="2" borderId="54" xfId="0" applyNumberFormat="1" applyFont="1" applyFill="1" applyBorder="1" applyAlignment="1" applyProtection="1">
      <alignment horizontal="center" vertical="center" shrinkToFit="1"/>
    </xf>
    <xf numFmtId="38" fontId="6" fillId="2" borderId="58" xfId="0" applyNumberFormat="1" applyFont="1" applyFill="1" applyBorder="1" applyAlignment="1" applyProtection="1">
      <alignment horizontal="center" vertical="center" shrinkToFit="1"/>
    </xf>
    <xf numFmtId="1" fontId="6" fillId="2" borderId="6" xfId="0" applyNumberFormat="1" applyFont="1" applyFill="1" applyBorder="1" applyAlignment="1" applyProtection="1">
      <alignment horizontal="center" vertical="center" shrinkToFit="1"/>
    </xf>
    <xf numFmtId="1" fontId="6" fillId="2" borderId="7" xfId="0" applyNumberFormat="1" applyFont="1" applyFill="1" applyBorder="1" applyAlignment="1" applyProtection="1">
      <alignment horizontal="center" vertical="center" shrinkToFit="1"/>
    </xf>
    <xf numFmtId="0" fontId="15" fillId="2" borderId="23" xfId="0" applyFont="1" applyFill="1" applyBorder="1" applyAlignment="1" applyProtection="1">
      <alignment horizontal="center" vertical="center" wrapText="1" shrinkToFit="1"/>
    </xf>
    <xf numFmtId="0" fontId="15" fillId="2" borderId="30" xfId="0" applyFont="1" applyFill="1" applyBorder="1" applyAlignment="1" applyProtection="1">
      <alignment horizontal="center" vertical="center" wrapText="1" shrinkToFit="1"/>
    </xf>
    <xf numFmtId="0" fontId="9" fillId="3" borderId="56" xfId="1" applyFont="1" applyFill="1" applyBorder="1" applyAlignment="1" applyProtection="1">
      <alignment horizontal="center" vertical="center" wrapText="1" shrinkToFit="1"/>
      <protection locked="0"/>
    </xf>
    <xf numFmtId="0" fontId="2" fillId="3" borderId="6" xfId="1" applyFont="1" applyFill="1" applyBorder="1" applyAlignment="1" applyProtection="1">
      <alignment horizontal="center" vertical="center" wrapText="1" shrinkToFit="1"/>
      <protection locked="0"/>
    </xf>
    <xf numFmtId="0" fontId="9" fillId="3" borderId="6" xfId="1" applyFont="1" applyFill="1" applyBorder="1" applyAlignment="1" applyProtection="1">
      <alignment horizontal="center" vertical="center" wrapText="1" shrinkToFit="1"/>
      <protection locked="0"/>
    </xf>
    <xf numFmtId="0" fontId="6" fillId="2" borderId="34" xfId="0" applyFont="1" applyFill="1" applyBorder="1" applyAlignment="1" applyProtection="1">
      <alignment horizontal="center" vertical="center" wrapText="1" shrinkToFit="1"/>
    </xf>
    <xf numFmtId="0" fontId="6" fillId="2" borderId="33" xfId="0" applyFont="1" applyFill="1" applyBorder="1" applyAlignment="1" applyProtection="1">
      <alignment horizontal="center" vertical="center" wrapText="1" shrinkToFit="1"/>
    </xf>
    <xf numFmtId="0" fontId="17" fillId="3" borderId="66" xfId="1" applyFont="1" applyFill="1" applyBorder="1" applyAlignment="1" applyProtection="1">
      <alignment horizontal="center" vertical="center" wrapText="1" shrinkToFit="1"/>
    </xf>
    <xf numFmtId="0" fontId="17" fillId="3" borderId="60" xfId="1" applyFont="1" applyFill="1" applyBorder="1" applyAlignment="1" applyProtection="1">
      <alignment horizontal="center" vertical="center" wrapText="1" shrinkToFit="1"/>
    </xf>
    <xf numFmtId="14" fontId="8" fillId="3" borderId="0" xfId="1" applyNumberFormat="1" applyFont="1" applyFill="1" applyBorder="1" applyAlignment="1" applyProtection="1">
      <alignment vertical="center" shrinkToFit="1"/>
      <protection locked="0"/>
    </xf>
    <xf numFmtId="1" fontId="7" fillId="0" borderId="28" xfId="0" applyNumberFormat="1" applyFont="1" applyBorder="1" applyAlignment="1" applyProtection="1">
      <alignment wrapText="1" shrinkToFit="1"/>
      <protection locked="0"/>
    </xf>
    <xf numFmtId="0" fontId="5" fillId="0" borderId="0" xfId="0" applyFont="1" applyBorder="1" applyAlignment="1" applyProtection="1">
      <alignment wrapText="1"/>
      <protection locked="0"/>
    </xf>
    <xf numFmtId="1" fontId="9" fillId="0" borderId="28" xfId="0" applyNumberFormat="1" applyFont="1" applyBorder="1" applyAlignment="1" applyProtection="1">
      <alignment wrapText="1" shrinkToFit="1"/>
    </xf>
    <xf numFmtId="0" fontId="14" fillId="2" borderId="7" xfId="0" applyFont="1" applyFill="1" applyBorder="1" applyAlignment="1" applyProtection="1">
      <alignment horizontal="center" vertical="center" wrapText="1" shrinkToFit="1"/>
    </xf>
    <xf numFmtId="0" fontId="15" fillId="2" borderId="37" xfId="0" applyFont="1" applyFill="1" applyBorder="1" applyAlignment="1" applyProtection="1">
      <alignment horizontal="center" vertical="center" wrapText="1" shrinkToFit="1"/>
    </xf>
    <xf numFmtId="0" fontId="19" fillId="2" borderId="37" xfId="0" applyFont="1" applyFill="1" applyBorder="1" applyAlignment="1" applyProtection="1">
      <alignment horizontal="center" vertical="center" wrapText="1" shrinkToFit="1"/>
    </xf>
    <xf numFmtId="0" fontId="18" fillId="2" borderId="37" xfId="0" applyFont="1" applyFill="1" applyBorder="1" applyAlignment="1" applyProtection="1">
      <alignment horizontal="center" vertical="center" wrapText="1" shrinkToFit="1"/>
    </xf>
    <xf numFmtId="1" fontId="5" fillId="0" borderId="6" xfId="0" applyNumberFormat="1" applyFont="1" applyBorder="1" applyAlignment="1" applyProtection="1">
      <alignment horizontal="center" vertical="center" shrinkToFit="1"/>
      <protection locked="0"/>
    </xf>
    <xf numFmtId="9" fontId="6" fillId="2" borderId="6" xfId="0" applyNumberFormat="1" applyFont="1" applyFill="1" applyBorder="1" applyAlignment="1" applyProtection="1">
      <alignment horizontal="center" vertical="center" shrinkToFit="1"/>
    </xf>
    <xf numFmtId="9" fontId="6" fillId="2" borderId="56" xfId="0" applyNumberFormat="1" applyFont="1" applyFill="1" applyBorder="1" applyAlignment="1" applyProtection="1">
      <alignment horizontal="center" vertical="center" shrinkToFit="1"/>
    </xf>
    <xf numFmtId="164" fontId="7" fillId="0" borderId="69" xfId="0" applyNumberFormat="1" applyFont="1" applyBorder="1" applyAlignment="1" applyProtection="1">
      <alignment horizontal="center" wrapText="1"/>
      <protection locked="0"/>
    </xf>
    <xf numFmtId="1" fontId="9" fillId="0" borderId="28" xfId="0" applyNumberFormat="1" applyFont="1" applyBorder="1" applyAlignment="1" applyProtection="1">
      <alignment horizontal="center" wrapText="1" shrinkToFit="1"/>
    </xf>
    <xf numFmtId="1" fontId="19" fillId="0" borderId="4" xfId="0" applyNumberFormat="1" applyFont="1" applyBorder="1" applyAlignment="1" applyProtection="1">
      <alignment horizontal="center" vertical="center" wrapText="1" shrinkToFit="1" readingOrder="2"/>
    </xf>
    <xf numFmtId="0" fontId="7" fillId="0" borderId="38" xfId="0" applyFont="1" applyBorder="1" applyAlignment="1" applyProtection="1">
      <alignment horizontal="left" vertical="center" wrapText="1"/>
    </xf>
    <xf numFmtId="0" fontId="7" fillId="0" borderId="0" xfId="0" applyFont="1" applyBorder="1" applyAlignment="1" applyProtection="1">
      <alignment horizontal="left" vertical="center" wrapText="1"/>
    </xf>
    <xf numFmtId="0" fontId="21" fillId="2" borderId="34" xfId="0" applyFont="1" applyFill="1" applyBorder="1" applyAlignment="1" applyProtection="1">
      <alignment horizontal="center" vertical="center" shrinkToFit="1"/>
    </xf>
    <xf numFmtId="0" fontId="21" fillId="2" borderId="33" xfId="0" applyFont="1" applyFill="1" applyBorder="1" applyAlignment="1" applyProtection="1">
      <alignment horizontal="center" vertical="center" shrinkToFit="1"/>
    </xf>
    <xf numFmtId="0" fontId="21" fillId="2" borderId="35" xfId="0" applyFont="1" applyFill="1" applyBorder="1" applyAlignment="1" applyProtection="1">
      <alignment horizontal="center" vertical="center" shrinkToFit="1"/>
    </xf>
    <xf numFmtId="0" fontId="21" fillId="2" borderId="39" xfId="0" applyFont="1" applyFill="1" applyBorder="1" applyAlignment="1" applyProtection="1">
      <alignment horizontal="center" vertical="center" shrinkToFit="1"/>
    </xf>
    <xf numFmtId="0" fontId="21" fillId="2" borderId="18" xfId="0" applyFont="1" applyFill="1" applyBorder="1" applyAlignment="1" applyProtection="1">
      <alignment horizontal="center" vertical="center" shrinkToFit="1"/>
    </xf>
    <xf numFmtId="0" fontId="21" fillId="2" borderId="8" xfId="0" applyFont="1" applyFill="1" applyBorder="1" applyAlignment="1" applyProtection="1">
      <alignment horizontal="center" vertical="center" shrinkToFit="1"/>
    </xf>
    <xf numFmtId="0" fontId="21" fillId="2" borderId="70" xfId="0" applyFont="1" applyFill="1" applyBorder="1" applyAlignment="1" applyProtection="1">
      <alignment horizontal="center" vertical="center" shrinkToFit="1"/>
    </xf>
    <xf numFmtId="0" fontId="21" fillId="2" borderId="46" xfId="0" applyFont="1" applyFill="1" applyBorder="1" applyAlignment="1" applyProtection="1">
      <alignment horizontal="center" vertical="center" shrinkToFit="1"/>
    </xf>
    <xf numFmtId="0" fontId="21" fillId="2" borderId="43" xfId="0" applyFont="1" applyFill="1" applyBorder="1" applyAlignment="1" applyProtection="1">
      <alignment horizontal="center" vertical="center" shrinkToFit="1"/>
    </xf>
    <xf numFmtId="0" fontId="20" fillId="2" borderId="39" xfId="0" applyFont="1" applyFill="1" applyBorder="1" applyAlignment="1" applyProtection="1">
      <alignment horizontal="center" vertical="center" wrapText="1" shrinkToFit="1"/>
    </xf>
    <xf numFmtId="0" fontId="20" fillId="2" borderId="18" xfId="0" applyFont="1" applyFill="1" applyBorder="1" applyAlignment="1" applyProtection="1">
      <alignment horizontal="center" vertical="center" wrapText="1" shrinkToFit="1"/>
    </xf>
    <xf numFmtId="0" fontId="20" fillId="2" borderId="40" xfId="0" applyFont="1" applyFill="1" applyBorder="1" applyAlignment="1" applyProtection="1">
      <alignment horizontal="center" vertical="center" wrapText="1" shrinkToFit="1"/>
    </xf>
    <xf numFmtId="0" fontId="6" fillId="2" borderId="34" xfId="0" applyFont="1" applyFill="1" applyBorder="1" applyAlignment="1" applyProtection="1">
      <alignment horizontal="center" vertical="center" wrapText="1"/>
    </xf>
    <xf numFmtId="0" fontId="6" fillId="2" borderId="59" xfId="0" applyFont="1" applyFill="1" applyBorder="1" applyAlignment="1" applyProtection="1">
      <alignment horizontal="center" vertical="center" wrapText="1"/>
    </xf>
    <xf numFmtId="0" fontId="6" fillId="2" borderId="33" xfId="0" applyFont="1" applyFill="1" applyBorder="1" applyAlignment="1" applyProtection="1">
      <alignment horizontal="center" vertical="center" wrapText="1"/>
    </xf>
    <xf numFmtId="0" fontId="6" fillId="2" borderId="35" xfId="0" applyFont="1" applyFill="1" applyBorder="1" applyAlignment="1" applyProtection="1">
      <alignment horizontal="center" vertical="center" wrapText="1"/>
    </xf>
    <xf numFmtId="0" fontId="7" fillId="2" borderId="60" xfId="0" applyFont="1" applyFill="1" applyBorder="1" applyAlignment="1" applyProtection="1">
      <alignment horizontal="center" vertical="center" textRotation="90" wrapText="1" shrinkToFit="1"/>
    </xf>
    <xf numFmtId="0" fontId="7" fillId="2" borderId="55" xfId="0" applyFont="1" applyFill="1" applyBorder="1" applyAlignment="1" applyProtection="1">
      <alignment horizontal="center" vertical="center" textRotation="90" wrapText="1" shrinkToFit="1"/>
    </xf>
    <xf numFmtId="0" fontId="7" fillId="2" borderId="61" xfId="0" applyFont="1" applyFill="1" applyBorder="1" applyAlignment="1" applyProtection="1">
      <alignment horizontal="center" vertical="center" wrapText="1" shrinkToFit="1"/>
    </xf>
    <xf numFmtId="0" fontId="7" fillId="2" borderId="54" xfId="0" applyFont="1" applyFill="1" applyBorder="1" applyAlignment="1" applyProtection="1">
      <alignment horizontal="center" vertical="center" wrapText="1" shrinkToFit="1"/>
    </xf>
    <xf numFmtId="0" fontId="2" fillId="2" borderId="17" xfId="0" applyFont="1" applyFill="1" applyBorder="1" applyAlignment="1" applyProtection="1">
      <alignment horizontal="center" vertical="center" wrapText="1" shrinkToFit="1"/>
    </xf>
    <xf numFmtId="0" fontId="2" fillId="2" borderId="16" xfId="0" applyFont="1" applyFill="1" applyBorder="1" applyAlignment="1" applyProtection="1">
      <alignment horizontal="center" vertical="center" wrapText="1" shrinkToFit="1"/>
    </xf>
    <xf numFmtId="0" fontId="9" fillId="0" borderId="4" xfId="0" applyFont="1" applyBorder="1" applyAlignment="1" applyProtection="1">
      <alignment horizontal="center" wrapText="1" shrinkToFit="1"/>
    </xf>
    <xf numFmtId="0" fontId="7" fillId="0" borderId="4" xfId="0" applyFont="1" applyBorder="1" applyAlignment="1" applyProtection="1">
      <alignment horizontal="center" vertical="center" wrapText="1"/>
    </xf>
    <xf numFmtId="164" fontId="7" fillId="0" borderId="4" xfId="0" applyNumberFormat="1" applyFont="1" applyBorder="1" applyAlignment="1" applyProtection="1">
      <alignment horizontal="center" vertical="center" wrapText="1"/>
    </xf>
    <xf numFmtId="0" fontId="14" fillId="2" borderId="62" xfId="0" applyFont="1" applyFill="1" applyBorder="1" applyAlignment="1" applyProtection="1">
      <alignment horizontal="center" vertical="center" wrapText="1" shrinkToFit="1"/>
    </xf>
    <xf numFmtId="0" fontId="14" fillId="2" borderId="63" xfId="0" applyFont="1" applyFill="1" applyBorder="1" applyAlignment="1" applyProtection="1">
      <alignment horizontal="center" vertical="center" wrapText="1" shrinkToFit="1"/>
    </xf>
    <xf numFmtId="0" fontId="15" fillId="2" borderId="36" xfId="0" applyFont="1" applyFill="1" applyBorder="1" applyAlignment="1" applyProtection="1">
      <alignment horizontal="center" vertical="center" wrapText="1" shrinkToFit="1"/>
    </xf>
    <xf numFmtId="0" fontId="15" fillId="2" borderId="37" xfId="0" applyFont="1" applyFill="1" applyBorder="1" applyAlignment="1" applyProtection="1">
      <alignment horizontal="center" vertical="center" wrapText="1" shrinkToFit="1"/>
    </xf>
    <xf numFmtId="0" fontId="14" fillId="2" borderId="52" xfId="0" applyFont="1" applyFill="1" applyBorder="1" applyAlignment="1" applyProtection="1">
      <alignment horizontal="center" vertical="center" wrapText="1" shrinkToFit="1"/>
    </xf>
    <xf numFmtId="0" fontId="14" fillId="2" borderId="32" xfId="0" applyFont="1" applyFill="1" applyBorder="1" applyAlignment="1" applyProtection="1">
      <alignment horizontal="center" vertical="center" wrapText="1" shrinkToFit="1"/>
    </xf>
    <xf numFmtId="0" fontId="6" fillId="2" borderId="34" xfId="0" applyFont="1" applyFill="1" applyBorder="1" applyAlignment="1" applyProtection="1">
      <alignment horizontal="center" vertical="center" wrapText="1" shrinkToFit="1"/>
    </xf>
    <xf numFmtId="0" fontId="6" fillId="2" borderId="59" xfId="0" applyFont="1" applyFill="1" applyBorder="1" applyAlignment="1" applyProtection="1">
      <alignment horizontal="center" vertical="center" wrapText="1" shrinkToFit="1"/>
    </xf>
    <xf numFmtId="0" fontId="6" fillId="2" borderId="33" xfId="0" applyFont="1" applyFill="1" applyBorder="1" applyAlignment="1" applyProtection="1">
      <alignment horizontal="center" vertical="center" wrapText="1" shrinkToFit="1"/>
    </xf>
    <xf numFmtId="0" fontId="14" fillId="2" borderId="36" xfId="0" applyFont="1" applyFill="1" applyBorder="1" applyAlignment="1" applyProtection="1">
      <alignment horizontal="center" vertical="center" wrapText="1"/>
    </xf>
    <xf numFmtId="0" fontId="14" fillId="2" borderId="37" xfId="0" applyFont="1" applyFill="1" applyBorder="1" applyAlignment="1" applyProtection="1">
      <alignment horizontal="center" vertical="center" wrapText="1"/>
    </xf>
    <xf numFmtId="0" fontId="9" fillId="2" borderId="17" xfId="0" applyFont="1" applyFill="1" applyBorder="1" applyAlignment="1" applyProtection="1">
      <alignment horizontal="center" vertical="center" wrapText="1" shrinkToFit="1"/>
    </xf>
    <xf numFmtId="0" fontId="9" fillId="2" borderId="16" xfId="0" applyFont="1" applyFill="1" applyBorder="1" applyAlignment="1" applyProtection="1">
      <alignment horizontal="center" vertical="center" wrapText="1" shrinkToFit="1"/>
    </xf>
    <xf numFmtId="0" fontId="9" fillId="2" borderId="15" xfId="0" applyFont="1" applyFill="1" applyBorder="1" applyAlignment="1" applyProtection="1">
      <alignment horizontal="center" vertical="center" wrapText="1" shrinkToFit="1"/>
    </xf>
    <xf numFmtId="0" fontId="9" fillId="2" borderId="19" xfId="0" applyFont="1" applyFill="1" applyBorder="1" applyAlignment="1" applyProtection="1">
      <alignment horizontal="center" vertical="center" wrapText="1" shrinkToFit="1"/>
    </xf>
    <xf numFmtId="0" fontId="16" fillId="2" borderId="36" xfId="0" applyFont="1" applyFill="1" applyBorder="1" applyAlignment="1" applyProtection="1">
      <alignment horizontal="center" vertical="center" wrapText="1" shrinkToFit="1"/>
    </xf>
    <xf numFmtId="0" fontId="16" fillId="2" borderId="37" xfId="0" applyFont="1" applyFill="1" applyBorder="1" applyAlignment="1" applyProtection="1">
      <alignment horizontal="center" vertical="center" wrapText="1" shrinkToFit="1"/>
    </xf>
    <xf numFmtId="0" fontId="2" fillId="2" borderId="36" xfId="0" applyFont="1" applyFill="1" applyBorder="1" applyAlignment="1" applyProtection="1">
      <alignment horizontal="center" vertical="center" wrapText="1" shrinkToFit="1"/>
    </xf>
    <xf numFmtId="0" fontId="2" fillId="2" borderId="37" xfId="0" applyFont="1" applyFill="1" applyBorder="1" applyAlignment="1" applyProtection="1">
      <alignment horizontal="center" vertical="center" wrapText="1" shrinkToFit="1"/>
    </xf>
    <xf numFmtId="0" fontId="2" fillId="0" borderId="49" xfId="0" applyFont="1" applyBorder="1" applyAlignment="1" applyProtection="1">
      <alignment horizontal="center" wrapText="1"/>
      <protection locked="0"/>
    </xf>
    <xf numFmtId="0" fontId="2" fillId="0" borderId="50" xfId="0" applyFont="1" applyBorder="1" applyAlignment="1" applyProtection="1">
      <alignment horizontal="center" wrapText="1"/>
      <protection locked="0"/>
    </xf>
    <xf numFmtId="0" fontId="2" fillId="0" borderId="51" xfId="0" applyFont="1" applyBorder="1" applyAlignment="1" applyProtection="1">
      <alignment horizontal="center" wrapText="1"/>
      <protection locked="0"/>
    </xf>
    <xf numFmtId="0" fontId="8" fillId="2" borderId="44" xfId="0" applyFont="1" applyFill="1" applyBorder="1" applyAlignment="1" applyProtection="1">
      <alignment horizontal="center" vertical="center" wrapText="1" shrinkToFit="1"/>
    </xf>
    <xf numFmtId="0" fontId="8" fillId="2" borderId="33" xfId="0" applyFont="1" applyFill="1" applyBorder="1" applyAlignment="1" applyProtection="1">
      <alignment horizontal="center" vertical="center" wrapText="1" shrinkToFit="1"/>
    </xf>
    <xf numFmtId="0" fontId="8" fillId="2" borderId="35" xfId="0" applyFont="1" applyFill="1" applyBorder="1" applyAlignment="1" applyProtection="1">
      <alignment horizontal="center" vertical="center" wrapText="1" shrinkToFit="1"/>
    </xf>
    <xf numFmtId="0" fontId="4" fillId="0" borderId="0" xfId="0" applyFont="1" applyBorder="1" applyAlignment="1" applyProtection="1">
      <alignment horizontal="center" vertical="center" wrapText="1" shrinkToFit="1"/>
    </xf>
    <xf numFmtId="0" fontId="3" fillId="0" borderId="45" xfId="0" applyFont="1" applyBorder="1" applyAlignment="1" applyProtection="1">
      <alignment horizontal="center" vertical="center" wrapText="1" shrinkToFit="1"/>
      <protection locked="0"/>
    </xf>
    <xf numFmtId="0" fontId="3" fillId="0" borderId="46" xfId="0" applyFont="1" applyBorder="1" applyAlignment="1" applyProtection="1">
      <alignment horizontal="center" vertical="center" wrapText="1" shrinkToFit="1"/>
      <protection locked="0"/>
    </xf>
    <xf numFmtId="0" fontId="3" fillId="0" borderId="43" xfId="0" applyFont="1" applyBorder="1" applyAlignment="1" applyProtection="1">
      <alignment horizontal="center" vertical="center" wrapText="1" shrinkToFit="1"/>
      <protection locked="0"/>
    </xf>
    <xf numFmtId="0" fontId="9" fillId="2" borderId="39" xfId="0" applyFont="1" applyFill="1" applyBorder="1" applyAlignment="1" applyProtection="1">
      <alignment horizontal="center" vertical="center"/>
    </xf>
    <xf numFmtId="0" fontId="9" fillId="2" borderId="18" xfId="0" applyFont="1" applyFill="1" applyBorder="1" applyAlignment="1" applyProtection="1">
      <alignment horizontal="center" vertical="center"/>
    </xf>
    <xf numFmtId="0" fontId="9" fillId="2" borderId="40" xfId="0" applyFont="1" applyFill="1" applyBorder="1" applyAlignment="1" applyProtection="1">
      <alignment horizontal="center" vertical="center"/>
    </xf>
    <xf numFmtId="0" fontId="8" fillId="2" borderId="41" xfId="0" applyFont="1" applyFill="1" applyBorder="1" applyAlignment="1" applyProtection="1">
      <alignment horizontal="center" vertical="center" wrapText="1" shrinkToFit="1"/>
    </xf>
    <xf numFmtId="0" fontId="8" fillId="2" borderId="28" xfId="0" applyFont="1" applyFill="1" applyBorder="1" applyAlignment="1" applyProtection="1">
      <alignment horizontal="center" vertical="center" wrapText="1" shrinkToFit="1"/>
    </xf>
    <xf numFmtId="0" fontId="8" fillId="2" borderId="42" xfId="0" applyFont="1" applyFill="1" applyBorder="1" applyAlignment="1" applyProtection="1">
      <alignment horizontal="center" vertical="center" wrapText="1" shrinkToFit="1"/>
    </xf>
    <xf numFmtId="0" fontId="8" fillId="2" borderId="47" xfId="0" applyFont="1" applyFill="1" applyBorder="1" applyAlignment="1" applyProtection="1">
      <alignment horizontal="center" vertical="center" wrapText="1" shrinkToFit="1"/>
    </xf>
    <xf numFmtId="0" fontId="8" fillId="2" borderId="13" xfId="0" applyFont="1" applyFill="1" applyBorder="1" applyAlignment="1" applyProtection="1">
      <alignment horizontal="center" vertical="center" wrapText="1" shrinkToFit="1"/>
    </xf>
    <xf numFmtId="0" fontId="8" fillId="2" borderId="48" xfId="0" applyFont="1" applyFill="1" applyBorder="1" applyAlignment="1" applyProtection="1">
      <alignment horizontal="center" vertical="center" wrapText="1" shrinkToFit="1"/>
    </xf>
    <xf numFmtId="0" fontId="7" fillId="2" borderId="39" xfId="0" applyFont="1" applyFill="1" applyBorder="1" applyAlignment="1" applyProtection="1">
      <alignment horizontal="center" vertical="center" wrapText="1"/>
      <protection locked="0"/>
    </xf>
    <xf numFmtId="0" fontId="7" fillId="2" borderId="18" xfId="0" applyFont="1" applyFill="1" applyBorder="1" applyAlignment="1" applyProtection="1">
      <alignment horizontal="center" vertical="center" wrapText="1"/>
      <protection locked="0"/>
    </xf>
    <xf numFmtId="0" fontId="7" fillId="2" borderId="40" xfId="0" applyFont="1" applyFill="1" applyBorder="1" applyAlignment="1" applyProtection="1">
      <alignment horizontal="center" vertical="center" wrapText="1"/>
      <protection locked="0"/>
    </xf>
    <xf numFmtId="0" fontId="7" fillId="0" borderId="38" xfId="0" applyFont="1" applyBorder="1" applyAlignment="1" applyProtection="1">
      <alignment horizontal="left" vertical="center"/>
    </xf>
    <xf numFmtId="0" fontId="7" fillId="0" borderId="0" xfId="0" applyFont="1" applyBorder="1" applyAlignment="1" applyProtection="1">
      <alignment horizontal="left" vertical="center"/>
    </xf>
    <xf numFmtId="14" fontId="8" fillId="2" borderId="67" xfId="1" applyNumberFormat="1" applyFont="1" applyFill="1" applyBorder="1" applyAlignment="1" applyProtection="1">
      <alignment horizontal="center" vertical="center" shrinkToFit="1"/>
    </xf>
    <xf numFmtId="14" fontId="8" fillId="2" borderId="56" xfId="1" applyNumberFormat="1" applyFont="1" applyFill="1" applyBorder="1" applyAlignment="1" applyProtection="1">
      <alignment horizontal="center" vertical="center" shrinkToFit="1"/>
    </xf>
    <xf numFmtId="14" fontId="8" fillId="2" borderId="66" xfId="1" applyNumberFormat="1" applyFont="1" applyFill="1" applyBorder="1" applyAlignment="1" applyProtection="1">
      <alignment horizontal="center" vertical="center" shrinkToFit="1"/>
    </xf>
    <xf numFmtId="0" fontId="3" fillId="3" borderId="68" xfId="1" applyNumberFormat="1" applyFont="1" applyFill="1" applyBorder="1" applyAlignment="1" applyProtection="1">
      <alignment horizontal="center" vertical="center" shrinkToFit="1"/>
      <protection locked="0"/>
    </xf>
    <xf numFmtId="0" fontId="3" fillId="3" borderId="9" xfId="1" applyNumberFormat="1" applyFont="1" applyFill="1" applyBorder="1" applyAlignment="1" applyProtection="1">
      <alignment horizontal="center" vertical="center" shrinkToFit="1"/>
      <protection locked="0"/>
    </xf>
    <xf numFmtId="0" fontId="3" fillId="3" borderId="55" xfId="1" applyNumberFormat="1" applyFont="1" applyFill="1" applyBorder="1" applyAlignment="1" applyProtection="1">
      <alignment horizontal="center" vertical="center" shrinkToFit="1"/>
      <protection locked="0"/>
    </xf>
    <xf numFmtId="0" fontId="3" fillId="0" borderId="45" xfId="1" applyFont="1" applyBorder="1" applyAlignment="1" applyProtection="1">
      <alignment horizontal="center" vertical="center"/>
      <protection locked="0"/>
    </xf>
    <xf numFmtId="0" fontId="3" fillId="0" borderId="46" xfId="1" applyFont="1" applyBorder="1" applyAlignment="1" applyProtection="1">
      <alignment horizontal="center" vertical="center"/>
      <protection locked="0"/>
    </xf>
    <xf numFmtId="0" fontId="3" fillId="0" borderId="43" xfId="1" applyFont="1" applyBorder="1" applyAlignment="1" applyProtection="1">
      <alignment horizontal="center" vertical="center"/>
      <protection locked="0"/>
    </xf>
    <xf numFmtId="0" fontId="8" fillId="2" borderId="41" xfId="1" applyFont="1" applyFill="1" applyBorder="1" applyAlignment="1" applyProtection="1">
      <alignment horizontal="center" vertical="center"/>
    </xf>
    <xf numFmtId="0" fontId="8" fillId="2" borderId="28" xfId="1" applyFont="1" applyFill="1" applyBorder="1" applyAlignment="1" applyProtection="1">
      <alignment horizontal="center" vertical="center"/>
    </xf>
    <xf numFmtId="0" fontId="8" fillId="2" borderId="42" xfId="1" applyFont="1" applyFill="1" applyBorder="1" applyAlignment="1" applyProtection="1">
      <alignment horizontal="center" vertical="center"/>
    </xf>
    <xf numFmtId="0" fontId="8" fillId="2" borderId="47" xfId="1" applyFont="1" applyFill="1" applyBorder="1" applyAlignment="1" applyProtection="1">
      <alignment horizontal="center" vertical="center"/>
    </xf>
    <xf numFmtId="0" fontId="8" fillId="2" borderId="13" xfId="1" applyFont="1" applyFill="1" applyBorder="1" applyAlignment="1" applyProtection="1">
      <alignment horizontal="center" vertical="center"/>
    </xf>
    <xf numFmtId="0" fontId="8" fillId="2" borderId="48" xfId="1" applyFont="1" applyFill="1" applyBorder="1" applyAlignment="1" applyProtection="1">
      <alignment horizontal="center" vertical="center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9" defaultPivotStyle="PivotStyleLight16"/>
  <colors>
    <mruColors>
      <color rgb="FF02AE0A"/>
      <color rgb="FFE8F4D8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2AE0A"/>
  </sheetPr>
  <dimension ref="A1:AB67"/>
  <sheetViews>
    <sheetView showGridLines="0" tabSelected="1" zoomScaleNormal="100" zoomScaleSheetLayoutView="100" workbookViewId="0">
      <selection activeCell="AD28" sqref="AD28"/>
    </sheetView>
  </sheetViews>
  <sheetFormatPr defaultColWidth="8.85546875" defaultRowHeight="17.25" x14ac:dyDescent="0.4"/>
  <cols>
    <col min="1" max="1" width="0.85546875" style="1" customWidth="1"/>
    <col min="2" max="2" width="6.140625" style="1" customWidth="1"/>
    <col min="3" max="9" width="6" style="1" customWidth="1"/>
    <col min="10" max="21" width="5.5703125" style="1" customWidth="1"/>
    <col min="22" max="23" width="5" style="1" customWidth="1"/>
    <col min="24" max="24" width="7.42578125" style="1" customWidth="1"/>
    <col min="25" max="25" width="10.42578125" style="1" customWidth="1"/>
    <col min="26" max="26" width="3.7109375" style="1" customWidth="1"/>
    <col min="27" max="27" width="0.85546875" style="1" customWidth="1"/>
    <col min="28" max="16384" width="8.85546875" style="1"/>
  </cols>
  <sheetData>
    <row r="1" spans="1:28" ht="6" customHeight="1" thickTop="1" thickBot="1" x14ac:dyDescent="0.45">
      <c r="A1" s="127"/>
      <c r="B1" s="128"/>
      <c r="C1" s="128"/>
      <c r="D1" s="128"/>
      <c r="E1" s="128"/>
      <c r="F1" s="128"/>
      <c r="G1" s="128"/>
      <c r="H1" s="128"/>
      <c r="I1" s="128"/>
      <c r="J1" s="128"/>
      <c r="K1" s="128"/>
      <c r="L1" s="128"/>
      <c r="M1" s="128"/>
      <c r="N1" s="128"/>
      <c r="O1" s="128"/>
      <c r="P1" s="128"/>
      <c r="Q1" s="128"/>
      <c r="R1" s="128"/>
      <c r="S1" s="128"/>
      <c r="T1" s="128"/>
      <c r="U1" s="128"/>
      <c r="V1" s="128"/>
      <c r="W1" s="128"/>
      <c r="X1" s="128"/>
      <c r="Y1" s="128"/>
      <c r="Z1" s="128"/>
      <c r="AA1" s="129"/>
    </row>
    <row r="2" spans="1:28" ht="26.25" customHeight="1" x14ac:dyDescent="0.4">
      <c r="A2" s="2"/>
      <c r="B2" s="130" t="s">
        <v>30</v>
      </c>
      <c r="C2" s="131"/>
      <c r="D2" s="131"/>
      <c r="E2" s="132"/>
      <c r="G2" s="34"/>
      <c r="H2" s="133" t="s">
        <v>41</v>
      </c>
      <c r="I2" s="133"/>
      <c r="J2" s="133"/>
      <c r="K2" s="133"/>
      <c r="L2" s="133"/>
      <c r="M2" s="133"/>
      <c r="N2" s="133"/>
      <c r="O2" s="133"/>
      <c r="P2" s="133"/>
      <c r="Q2" s="133"/>
      <c r="R2" s="133"/>
      <c r="S2" s="133"/>
      <c r="T2" s="133"/>
      <c r="U2" s="25"/>
      <c r="W2" s="151" t="s">
        <v>31</v>
      </c>
      <c r="X2" s="152"/>
      <c r="Y2" s="152"/>
      <c r="Z2" s="153"/>
      <c r="AA2" s="3"/>
    </row>
    <row r="3" spans="1:28" ht="26.25" customHeight="1" thickBot="1" x14ac:dyDescent="0.45">
      <c r="A3" s="2"/>
      <c r="B3" s="134"/>
      <c r="C3" s="135"/>
      <c r="D3" s="135"/>
      <c r="E3" s="136"/>
      <c r="G3" s="34"/>
      <c r="H3" s="133"/>
      <c r="I3" s="133"/>
      <c r="J3" s="133"/>
      <c r="K3" s="133"/>
      <c r="L3" s="133"/>
      <c r="M3" s="133"/>
      <c r="N3" s="133"/>
      <c r="O3" s="133"/>
      <c r="P3" s="133"/>
      <c r="Q3" s="133"/>
      <c r="R3" s="133"/>
      <c r="S3" s="133"/>
      <c r="T3" s="133"/>
      <c r="U3" s="25"/>
      <c r="W3" s="154"/>
      <c r="X3" s="155"/>
      <c r="Y3" s="155"/>
      <c r="Z3" s="156"/>
      <c r="AA3" s="3"/>
    </row>
    <row r="4" spans="1:28" ht="5.65" customHeight="1" thickBot="1" x14ac:dyDescent="0.55000000000000004">
      <c r="A4" s="2"/>
      <c r="B4" s="35"/>
      <c r="C4" s="35"/>
      <c r="D4" s="35"/>
      <c r="E4" s="36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25"/>
      <c r="W4" s="67"/>
      <c r="X4" s="67"/>
      <c r="Y4" s="67"/>
      <c r="Z4" s="67"/>
      <c r="AA4" s="3"/>
    </row>
    <row r="5" spans="1:28" ht="25.5" customHeight="1" x14ac:dyDescent="0.4">
      <c r="A5" s="2"/>
      <c r="B5" s="140" t="s">
        <v>25</v>
      </c>
      <c r="C5" s="141"/>
      <c r="D5" s="141"/>
      <c r="E5" s="142"/>
      <c r="G5" s="25"/>
      <c r="H5" s="146"/>
      <c r="I5" s="147"/>
      <c r="J5" s="148"/>
      <c r="K5" s="81" t="s">
        <v>0</v>
      </c>
      <c r="L5" s="82"/>
      <c r="M5" s="82"/>
      <c r="N5" s="41"/>
      <c r="O5" s="41"/>
      <c r="P5" s="146"/>
      <c r="Q5" s="147"/>
      <c r="R5" s="148"/>
      <c r="S5" s="149" t="s">
        <v>7</v>
      </c>
      <c r="T5" s="150"/>
      <c r="U5" s="150"/>
      <c r="W5" s="160" t="s">
        <v>33</v>
      </c>
      <c r="X5" s="161"/>
      <c r="Y5" s="161"/>
      <c r="Z5" s="162"/>
      <c r="AA5" s="3"/>
    </row>
    <row r="6" spans="1:28" ht="5.0999999999999996" customHeight="1" x14ac:dyDescent="0.4">
      <c r="A6" s="2"/>
      <c r="B6" s="143" t="s">
        <v>8</v>
      </c>
      <c r="C6" s="144"/>
      <c r="D6" s="144"/>
      <c r="E6" s="145"/>
      <c r="G6" s="25"/>
      <c r="H6" s="25"/>
      <c r="I6" s="37"/>
      <c r="J6" s="38"/>
      <c r="K6" s="38"/>
      <c r="L6" s="38"/>
      <c r="M6" s="38"/>
      <c r="N6" s="38"/>
      <c r="O6" s="38"/>
      <c r="P6" s="38"/>
      <c r="Q6" s="38"/>
      <c r="R6" s="42"/>
      <c r="S6" s="38"/>
      <c r="T6" s="39"/>
      <c r="U6" s="25"/>
      <c r="W6" s="163"/>
      <c r="X6" s="164"/>
      <c r="Y6" s="164"/>
      <c r="Z6" s="165"/>
      <c r="AA6" s="3"/>
    </row>
    <row r="7" spans="1:28" ht="29.25" customHeight="1" thickBot="1" x14ac:dyDescent="0.45">
      <c r="A7" s="2"/>
      <c r="B7" s="134"/>
      <c r="C7" s="135"/>
      <c r="D7" s="135"/>
      <c r="E7" s="136"/>
      <c r="G7" s="137" t="s">
        <v>9</v>
      </c>
      <c r="H7" s="138"/>
      <c r="I7" s="138"/>
      <c r="J7" s="138"/>
      <c r="K7" s="138"/>
      <c r="L7" s="138"/>
      <c r="M7" s="138"/>
      <c r="N7" s="138"/>
      <c r="O7" s="138"/>
      <c r="P7" s="138"/>
      <c r="Q7" s="138"/>
      <c r="R7" s="138"/>
      <c r="S7" s="138"/>
      <c r="T7" s="138"/>
      <c r="U7" s="139"/>
      <c r="W7" s="157"/>
      <c r="X7" s="158"/>
      <c r="Y7" s="158"/>
      <c r="Z7" s="159"/>
      <c r="AA7" s="3"/>
    </row>
    <row r="8" spans="1:28" ht="4.9000000000000004" customHeight="1" thickBot="1" x14ac:dyDescent="0.45">
      <c r="A8" s="4"/>
      <c r="B8" s="40"/>
      <c r="C8" s="40"/>
      <c r="D8" s="40"/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3"/>
    </row>
    <row r="9" spans="1:28" s="7" customFormat="1" ht="20.25" customHeight="1" x14ac:dyDescent="0.35">
      <c r="A9" s="5"/>
      <c r="B9" s="26">
        <v>8</v>
      </c>
      <c r="C9" s="43">
        <v>7</v>
      </c>
      <c r="D9" s="64">
        <v>6</v>
      </c>
      <c r="E9" s="43">
        <v>5</v>
      </c>
      <c r="F9" s="114">
        <v>4</v>
      </c>
      <c r="G9" s="115"/>
      <c r="H9" s="63">
        <v>3</v>
      </c>
      <c r="I9" s="114">
        <v>2</v>
      </c>
      <c r="J9" s="116"/>
      <c r="K9" s="116"/>
      <c r="L9" s="116"/>
      <c r="M9" s="116"/>
      <c r="N9" s="116"/>
      <c r="O9" s="116"/>
      <c r="P9" s="116"/>
      <c r="Q9" s="116"/>
      <c r="R9" s="116"/>
      <c r="S9" s="115"/>
      <c r="T9" s="95">
        <v>1</v>
      </c>
      <c r="U9" s="96"/>
      <c r="V9" s="95"/>
      <c r="W9" s="97"/>
      <c r="X9" s="97"/>
      <c r="Y9" s="97"/>
      <c r="Z9" s="98"/>
      <c r="AA9" s="6"/>
    </row>
    <row r="10" spans="1:28" s="7" customFormat="1" ht="26.25" customHeight="1" x14ac:dyDescent="0.35">
      <c r="A10" s="8"/>
      <c r="B10" s="108" t="s">
        <v>24</v>
      </c>
      <c r="C10" s="110" t="s">
        <v>19</v>
      </c>
      <c r="D10" s="112" t="s">
        <v>15</v>
      </c>
      <c r="E10" s="110" t="s">
        <v>23</v>
      </c>
      <c r="F10" s="123" t="s">
        <v>40</v>
      </c>
      <c r="G10" s="125" t="s">
        <v>18</v>
      </c>
      <c r="H10" s="101" t="s">
        <v>20</v>
      </c>
      <c r="I10" s="117" t="s">
        <v>17</v>
      </c>
      <c r="J10" s="119" t="s">
        <v>14</v>
      </c>
      <c r="K10" s="120"/>
      <c r="L10" s="119" t="s">
        <v>13</v>
      </c>
      <c r="M10" s="121"/>
      <c r="N10" s="119" t="s">
        <v>6</v>
      </c>
      <c r="O10" s="122"/>
      <c r="P10" s="119" t="s">
        <v>12</v>
      </c>
      <c r="Q10" s="120"/>
      <c r="R10" s="119" t="s">
        <v>5</v>
      </c>
      <c r="S10" s="120"/>
      <c r="T10" s="103" t="s">
        <v>21</v>
      </c>
      <c r="U10" s="104"/>
      <c r="V10" s="92" t="s">
        <v>38</v>
      </c>
      <c r="W10" s="93"/>
      <c r="X10" s="94"/>
      <c r="Y10" s="71" t="s">
        <v>36</v>
      </c>
      <c r="Z10" s="99" t="s">
        <v>1</v>
      </c>
      <c r="AA10" s="6"/>
    </row>
    <row r="11" spans="1:28" s="7" customFormat="1" ht="65.25" customHeight="1" thickBot="1" x14ac:dyDescent="0.4">
      <c r="A11" s="8"/>
      <c r="B11" s="109"/>
      <c r="C11" s="111"/>
      <c r="D11" s="113"/>
      <c r="E11" s="111"/>
      <c r="F11" s="124"/>
      <c r="G11" s="126"/>
      <c r="H11" s="102"/>
      <c r="I11" s="118"/>
      <c r="J11" s="44" t="s">
        <v>11</v>
      </c>
      <c r="K11" s="45" t="s">
        <v>10</v>
      </c>
      <c r="L11" s="46" t="s">
        <v>11</v>
      </c>
      <c r="M11" s="58" t="s">
        <v>22</v>
      </c>
      <c r="N11" s="46" t="s">
        <v>11</v>
      </c>
      <c r="O11" s="58" t="s">
        <v>22</v>
      </c>
      <c r="P11" s="46" t="s">
        <v>11</v>
      </c>
      <c r="Q11" s="58" t="s">
        <v>22</v>
      </c>
      <c r="R11" s="46" t="s">
        <v>11</v>
      </c>
      <c r="S11" s="58" t="s">
        <v>22</v>
      </c>
      <c r="T11" s="47" t="s">
        <v>16</v>
      </c>
      <c r="U11" s="59" t="s">
        <v>22</v>
      </c>
      <c r="V11" s="74" t="s">
        <v>35</v>
      </c>
      <c r="W11" s="74" t="s">
        <v>34</v>
      </c>
      <c r="X11" s="72" t="s">
        <v>39</v>
      </c>
      <c r="Y11" s="73" t="s">
        <v>37</v>
      </c>
      <c r="Z11" s="100"/>
      <c r="AA11" s="6"/>
      <c r="AB11" s="5"/>
    </row>
    <row r="12" spans="1:28" s="7" customFormat="1" ht="22.5" customHeight="1" x14ac:dyDescent="0.35">
      <c r="A12" s="5"/>
      <c r="B12" s="22" t="str">
        <f>IFERROR(C12/U12,"0")</f>
        <v>0</v>
      </c>
      <c r="C12" s="56">
        <f>G12-D12</f>
        <v>0</v>
      </c>
      <c r="D12" s="28"/>
      <c r="E12" s="56" t="str">
        <f>IFERROR(G12/U12,"0")</f>
        <v>0</v>
      </c>
      <c r="F12" s="76" t="str">
        <f t="shared" ref="F12:F43" si="0">IFERROR(G12/G$62,"0")</f>
        <v>0</v>
      </c>
      <c r="G12" s="56">
        <f>T12+I12+H12</f>
        <v>0</v>
      </c>
      <c r="H12" s="29"/>
      <c r="I12" s="56">
        <f>R12+P12+N12+L12+J12</f>
        <v>0</v>
      </c>
      <c r="J12" s="30"/>
      <c r="K12" s="31"/>
      <c r="L12" s="30"/>
      <c r="M12" s="32"/>
      <c r="N12" s="30"/>
      <c r="O12" s="33"/>
      <c r="P12" s="30"/>
      <c r="Q12" s="31"/>
      <c r="R12" s="30"/>
      <c r="S12" s="31"/>
      <c r="T12" s="30"/>
      <c r="U12" s="31"/>
      <c r="V12" s="75"/>
      <c r="W12" s="75"/>
      <c r="X12" s="75"/>
      <c r="Y12" s="60"/>
      <c r="Z12" s="65">
        <v>1</v>
      </c>
      <c r="AA12" s="6"/>
    </row>
    <row r="13" spans="1:28" s="7" customFormat="1" ht="24" customHeight="1" x14ac:dyDescent="0.35">
      <c r="A13" s="5"/>
      <c r="B13" s="23" t="str">
        <f t="shared" ref="B13:B20" si="1">IFERROR(C13/U13,"0")</f>
        <v>0</v>
      </c>
      <c r="C13" s="56">
        <f t="shared" ref="C13:C20" si="2">G13-D13</f>
        <v>0</v>
      </c>
      <c r="D13" s="27"/>
      <c r="E13" s="57" t="str">
        <f t="shared" ref="E13:E20" si="3">IFERROR(G13/U13,"0")</f>
        <v>0</v>
      </c>
      <c r="F13" s="76" t="str">
        <f t="shared" si="0"/>
        <v>0</v>
      </c>
      <c r="G13" s="56">
        <f t="shared" ref="G13:G20" si="4">T13+I13+H13</f>
        <v>0</v>
      </c>
      <c r="H13" s="29"/>
      <c r="I13" s="57">
        <f t="shared" ref="I13:I63" si="5">R13+P13+N13+L13+J13</f>
        <v>0</v>
      </c>
      <c r="J13" s="30"/>
      <c r="K13" s="31"/>
      <c r="L13" s="30"/>
      <c r="M13" s="32"/>
      <c r="N13" s="30"/>
      <c r="O13" s="33"/>
      <c r="P13" s="30"/>
      <c r="Q13" s="31"/>
      <c r="R13" s="30"/>
      <c r="S13" s="31"/>
      <c r="T13" s="30"/>
      <c r="U13" s="31"/>
      <c r="V13" s="75"/>
      <c r="W13" s="75"/>
      <c r="X13" s="75"/>
      <c r="Y13" s="61"/>
      <c r="Z13" s="66">
        <v>2</v>
      </c>
      <c r="AA13" s="6"/>
    </row>
    <row r="14" spans="1:28" s="7" customFormat="1" ht="21.75" x14ac:dyDescent="0.35">
      <c r="A14" s="5"/>
      <c r="B14" s="24" t="str">
        <f t="shared" si="1"/>
        <v>0</v>
      </c>
      <c r="C14" s="56">
        <f t="shared" si="2"/>
        <v>0</v>
      </c>
      <c r="D14" s="27"/>
      <c r="E14" s="57" t="str">
        <f t="shared" si="3"/>
        <v>0</v>
      </c>
      <c r="F14" s="76" t="str">
        <f t="shared" si="0"/>
        <v>0</v>
      </c>
      <c r="G14" s="56">
        <f t="shared" si="4"/>
        <v>0</v>
      </c>
      <c r="H14" s="29"/>
      <c r="I14" s="57">
        <f t="shared" si="5"/>
        <v>0</v>
      </c>
      <c r="J14" s="30"/>
      <c r="K14" s="31"/>
      <c r="L14" s="30"/>
      <c r="M14" s="32"/>
      <c r="N14" s="30"/>
      <c r="O14" s="33"/>
      <c r="P14" s="30"/>
      <c r="Q14" s="31"/>
      <c r="R14" s="30"/>
      <c r="S14" s="31"/>
      <c r="T14" s="30"/>
      <c r="U14" s="31"/>
      <c r="V14" s="75"/>
      <c r="W14" s="75"/>
      <c r="X14" s="75"/>
      <c r="Y14" s="62"/>
      <c r="Z14" s="66">
        <v>3</v>
      </c>
      <c r="AA14" s="6"/>
    </row>
    <row r="15" spans="1:28" s="7" customFormat="1" ht="21.75" x14ac:dyDescent="0.35">
      <c r="A15" s="5"/>
      <c r="B15" s="23" t="str">
        <f t="shared" si="1"/>
        <v>0</v>
      </c>
      <c r="C15" s="56">
        <f t="shared" si="2"/>
        <v>0</v>
      </c>
      <c r="D15" s="27"/>
      <c r="E15" s="57" t="str">
        <f t="shared" si="3"/>
        <v>0</v>
      </c>
      <c r="F15" s="76" t="str">
        <f t="shared" si="0"/>
        <v>0</v>
      </c>
      <c r="G15" s="56">
        <f t="shared" si="4"/>
        <v>0</v>
      </c>
      <c r="H15" s="29"/>
      <c r="I15" s="57">
        <f t="shared" si="5"/>
        <v>0</v>
      </c>
      <c r="J15" s="30"/>
      <c r="K15" s="31"/>
      <c r="L15" s="30"/>
      <c r="M15" s="32"/>
      <c r="N15" s="30"/>
      <c r="O15" s="33"/>
      <c r="P15" s="30"/>
      <c r="Q15" s="31"/>
      <c r="R15" s="30"/>
      <c r="S15" s="31"/>
      <c r="T15" s="30"/>
      <c r="U15" s="31"/>
      <c r="V15" s="75"/>
      <c r="W15" s="75"/>
      <c r="X15" s="75"/>
      <c r="Y15" s="62"/>
      <c r="Z15" s="66">
        <v>4</v>
      </c>
      <c r="AA15" s="6"/>
    </row>
    <row r="16" spans="1:28" s="7" customFormat="1" ht="21.75" x14ac:dyDescent="0.35">
      <c r="A16" s="5"/>
      <c r="B16" s="23" t="str">
        <f t="shared" si="1"/>
        <v>0</v>
      </c>
      <c r="C16" s="56">
        <f t="shared" si="2"/>
        <v>0</v>
      </c>
      <c r="D16" s="27"/>
      <c r="E16" s="57" t="str">
        <f t="shared" si="3"/>
        <v>0</v>
      </c>
      <c r="F16" s="76" t="str">
        <f t="shared" si="0"/>
        <v>0</v>
      </c>
      <c r="G16" s="56">
        <f t="shared" si="4"/>
        <v>0</v>
      </c>
      <c r="H16" s="29"/>
      <c r="I16" s="57">
        <f t="shared" si="5"/>
        <v>0</v>
      </c>
      <c r="J16" s="30"/>
      <c r="K16" s="31"/>
      <c r="L16" s="30"/>
      <c r="M16" s="32"/>
      <c r="N16" s="30"/>
      <c r="O16" s="33"/>
      <c r="P16" s="30"/>
      <c r="Q16" s="31"/>
      <c r="R16" s="30"/>
      <c r="S16" s="31"/>
      <c r="T16" s="30"/>
      <c r="U16" s="31"/>
      <c r="V16" s="75"/>
      <c r="W16" s="75"/>
      <c r="X16" s="75"/>
      <c r="Y16" s="62"/>
      <c r="Z16" s="66">
        <v>5</v>
      </c>
      <c r="AA16" s="6"/>
    </row>
    <row r="17" spans="1:27" s="7" customFormat="1" ht="21.75" x14ac:dyDescent="0.35">
      <c r="A17" s="5"/>
      <c r="B17" s="23" t="str">
        <f t="shared" si="1"/>
        <v>0</v>
      </c>
      <c r="C17" s="56">
        <f t="shared" si="2"/>
        <v>0</v>
      </c>
      <c r="D17" s="27"/>
      <c r="E17" s="57" t="str">
        <f t="shared" si="3"/>
        <v>0</v>
      </c>
      <c r="F17" s="76" t="str">
        <f t="shared" si="0"/>
        <v>0</v>
      </c>
      <c r="G17" s="56">
        <f t="shared" si="4"/>
        <v>0</v>
      </c>
      <c r="H17" s="29"/>
      <c r="I17" s="57">
        <f t="shared" si="5"/>
        <v>0</v>
      </c>
      <c r="J17" s="30"/>
      <c r="K17" s="31"/>
      <c r="L17" s="30"/>
      <c r="M17" s="32"/>
      <c r="N17" s="30"/>
      <c r="O17" s="33"/>
      <c r="P17" s="30"/>
      <c r="Q17" s="31"/>
      <c r="R17" s="30"/>
      <c r="S17" s="31"/>
      <c r="T17" s="30"/>
      <c r="U17" s="31"/>
      <c r="V17" s="75"/>
      <c r="W17" s="75"/>
      <c r="X17" s="75"/>
      <c r="Y17" s="62"/>
      <c r="Z17" s="66">
        <v>6</v>
      </c>
      <c r="AA17" s="6"/>
    </row>
    <row r="18" spans="1:27" s="7" customFormat="1" ht="21.75" x14ac:dyDescent="0.35">
      <c r="A18" s="5"/>
      <c r="B18" s="23" t="str">
        <f t="shared" si="1"/>
        <v>0</v>
      </c>
      <c r="C18" s="56">
        <f t="shared" si="2"/>
        <v>0</v>
      </c>
      <c r="D18" s="27"/>
      <c r="E18" s="57" t="str">
        <f t="shared" si="3"/>
        <v>0</v>
      </c>
      <c r="F18" s="76" t="str">
        <f t="shared" si="0"/>
        <v>0</v>
      </c>
      <c r="G18" s="56">
        <f>T18+I18+H18</f>
        <v>0</v>
      </c>
      <c r="H18" s="29"/>
      <c r="I18" s="57">
        <f t="shared" si="5"/>
        <v>0</v>
      </c>
      <c r="J18" s="30"/>
      <c r="K18" s="31"/>
      <c r="L18" s="30"/>
      <c r="M18" s="32"/>
      <c r="N18" s="30"/>
      <c r="O18" s="33"/>
      <c r="P18" s="30"/>
      <c r="Q18" s="31"/>
      <c r="R18" s="30"/>
      <c r="S18" s="31"/>
      <c r="T18" s="30"/>
      <c r="U18" s="31"/>
      <c r="V18" s="75"/>
      <c r="W18" s="75"/>
      <c r="X18" s="75"/>
      <c r="Y18" s="62"/>
      <c r="Z18" s="66">
        <v>7</v>
      </c>
      <c r="AA18" s="6"/>
    </row>
    <row r="19" spans="1:27" s="7" customFormat="1" ht="21.75" x14ac:dyDescent="0.35">
      <c r="A19" s="5"/>
      <c r="B19" s="23" t="str">
        <f t="shared" si="1"/>
        <v>0</v>
      </c>
      <c r="C19" s="56">
        <f t="shared" si="2"/>
        <v>0</v>
      </c>
      <c r="D19" s="27"/>
      <c r="E19" s="57" t="str">
        <f t="shared" si="3"/>
        <v>0</v>
      </c>
      <c r="F19" s="76" t="str">
        <f t="shared" si="0"/>
        <v>0</v>
      </c>
      <c r="G19" s="56">
        <f t="shared" si="4"/>
        <v>0</v>
      </c>
      <c r="H19" s="29"/>
      <c r="I19" s="57">
        <f t="shared" si="5"/>
        <v>0</v>
      </c>
      <c r="J19" s="30"/>
      <c r="K19" s="31"/>
      <c r="L19" s="30"/>
      <c r="M19" s="32"/>
      <c r="N19" s="30"/>
      <c r="O19" s="33"/>
      <c r="P19" s="30"/>
      <c r="Q19" s="31"/>
      <c r="R19" s="30"/>
      <c r="S19" s="31"/>
      <c r="T19" s="30"/>
      <c r="U19" s="31"/>
      <c r="V19" s="75"/>
      <c r="W19" s="75"/>
      <c r="X19" s="75"/>
      <c r="Y19" s="62"/>
      <c r="Z19" s="66">
        <v>8</v>
      </c>
      <c r="AA19" s="6"/>
    </row>
    <row r="20" spans="1:27" s="7" customFormat="1" ht="21.75" x14ac:dyDescent="0.35">
      <c r="A20" s="5"/>
      <c r="B20" s="23" t="str">
        <f t="shared" si="1"/>
        <v>0</v>
      </c>
      <c r="C20" s="56">
        <f t="shared" si="2"/>
        <v>0</v>
      </c>
      <c r="D20" s="27"/>
      <c r="E20" s="57" t="str">
        <f t="shared" si="3"/>
        <v>0</v>
      </c>
      <c r="F20" s="76" t="str">
        <f t="shared" si="0"/>
        <v>0</v>
      </c>
      <c r="G20" s="56">
        <f t="shared" si="4"/>
        <v>0</v>
      </c>
      <c r="H20" s="29"/>
      <c r="I20" s="57">
        <f t="shared" si="5"/>
        <v>0</v>
      </c>
      <c r="J20" s="30"/>
      <c r="K20" s="31"/>
      <c r="L20" s="30"/>
      <c r="M20" s="32"/>
      <c r="N20" s="30"/>
      <c r="O20" s="33"/>
      <c r="P20" s="30"/>
      <c r="Q20" s="31"/>
      <c r="R20" s="30"/>
      <c r="S20" s="31"/>
      <c r="T20" s="30"/>
      <c r="U20" s="31"/>
      <c r="V20" s="75"/>
      <c r="W20" s="75"/>
      <c r="X20" s="75"/>
      <c r="Y20" s="62"/>
      <c r="Z20" s="66">
        <v>9</v>
      </c>
      <c r="AA20" s="6"/>
    </row>
    <row r="21" spans="1:27" s="7" customFormat="1" ht="21.75" x14ac:dyDescent="0.35">
      <c r="A21" s="5"/>
      <c r="B21" s="23" t="str">
        <f t="shared" ref="B21:B30" si="6">IFERROR(C21/U21,"0")</f>
        <v>0</v>
      </c>
      <c r="C21" s="56">
        <f t="shared" ref="C21:C30" si="7">G21-D21</f>
        <v>0</v>
      </c>
      <c r="D21" s="27"/>
      <c r="E21" s="57" t="str">
        <f t="shared" ref="E21:E30" si="8">IFERROR(G21/U21,"0")</f>
        <v>0</v>
      </c>
      <c r="F21" s="76" t="str">
        <f t="shared" si="0"/>
        <v>0</v>
      </c>
      <c r="G21" s="56">
        <f t="shared" ref="G21:G27" si="9">T21+I21+H21</f>
        <v>0</v>
      </c>
      <c r="H21" s="29"/>
      <c r="I21" s="57">
        <f t="shared" ref="I21:I30" si="10">R21+P21+N21+L21+J21</f>
        <v>0</v>
      </c>
      <c r="J21" s="30"/>
      <c r="K21" s="31"/>
      <c r="L21" s="30"/>
      <c r="M21" s="32"/>
      <c r="N21" s="30"/>
      <c r="O21" s="33"/>
      <c r="P21" s="30"/>
      <c r="Q21" s="31"/>
      <c r="R21" s="30"/>
      <c r="S21" s="31"/>
      <c r="T21" s="30"/>
      <c r="U21" s="31"/>
      <c r="V21" s="75"/>
      <c r="W21" s="75"/>
      <c r="X21" s="75"/>
      <c r="Y21" s="62"/>
      <c r="Z21" s="66">
        <v>10</v>
      </c>
      <c r="AA21" s="6"/>
    </row>
    <row r="22" spans="1:27" s="7" customFormat="1" ht="21.75" x14ac:dyDescent="0.35">
      <c r="A22" s="5"/>
      <c r="B22" s="24" t="str">
        <f t="shared" si="6"/>
        <v>0</v>
      </c>
      <c r="C22" s="56">
        <f t="shared" si="7"/>
        <v>0</v>
      </c>
      <c r="D22" s="27"/>
      <c r="E22" s="57" t="str">
        <f t="shared" si="8"/>
        <v>0</v>
      </c>
      <c r="F22" s="76" t="str">
        <f t="shared" si="0"/>
        <v>0</v>
      </c>
      <c r="G22" s="56">
        <f t="shared" si="9"/>
        <v>0</v>
      </c>
      <c r="H22" s="29"/>
      <c r="I22" s="57">
        <f t="shared" si="10"/>
        <v>0</v>
      </c>
      <c r="J22" s="30"/>
      <c r="K22" s="31"/>
      <c r="L22" s="30"/>
      <c r="M22" s="32"/>
      <c r="N22" s="30"/>
      <c r="O22" s="33"/>
      <c r="P22" s="30"/>
      <c r="Q22" s="31"/>
      <c r="R22" s="30"/>
      <c r="S22" s="31"/>
      <c r="T22" s="30"/>
      <c r="U22" s="31"/>
      <c r="V22" s="75"/>
      <c r="W22" s="75"/>
      <c r="X22" s="75"/>
      <c r="Y22" s="62"/>
      <c r="Z22" s="66">
        <v>11</v>
      </c>
      <c r="AA22" s="6"/>
    </row>
    <row r="23" spans="1:27" s="7" customFormat="1" ht="21.75" x14ac:dyDescent="0.35">
      <c r="A23" s="5"/>
      <c r="B23" s="23" t="str">
        <f t="shared" si="6"/>
        <v>0</v>
      </c>
      <c r="C23" s="56">
        <f t="shared" si="7"/>
        <v>0</v>
      </c>
      <c r="D23" s="27"/>
      <c r="E23" s="57" t="str">
        <f t="shared" si="8"/>
        <v>0</v>
      </c>
      <c r="F23" s="76" t="str">
        <f t="shared" si="0"/>
        <v>0</v>
      </c>
      <c r="G23" s="56">
        <f t="shared" si="9"/>
        <v>0</v>
      </c>
      <c r="H23" s="29"/>
      <c r="I23" s="57">
        <f t="shared" si="10"/>
        <v>0</v>
      </c>
      <c r="J23" s="30"/>
      <c r="K23" s="31"/>
      <c r="L23" s="30"/>
      <c r="M23" s="32"/>
      <c r="N23" s="30"/>
      <c r="O23" s="33"/>
      <c r="P23" s="30"/>
      <c r="Q23" s="31"/>
      <c r="R23" s="30"/>
      <c r="S23" s="31"/>
      <c r="T23" s="30"/>
      <c r="U23" s="31"/>
      <c r="V23" s="75"/>
      <c r="W23" s="75"/>
      <c r="X23" s="75"/>
      <c r="Y23" s="62"/>
      <c r="Z23" s="66">
        <v>12</v>
      </c>
      <c r="AA23" s="6"/>
    </row>
    <row r="24" spans="1:27" s="7" customFormat="1" ht="21.75" x14ac:dyDescent="0.35">
      <c r="A24" s="5"/>
      <c r="B24" s="23" t="str">
        <f t="shared" si="6"/>
        <v>0</v>
      </c>
      <c r="C24" s="56">
        <f t="shared" si="7"/>
        <v>0</v>
      </c>
      <c r="D24" s="27"/>
      <c r="E24" s="57" t="str">
        <f t="shared" si="8"/>
        <v>0</v>
      </c>
      <c r="F24" s="76" t="str">
        <f t="shared" si="0"/>
        <v>0</v>
      </c>
      <c r="G24" s="56">
        <f t="shared" si="9"/>
        <v>0</v>
      </c>
      <c r="H24" s="29"/>
      <c r="I24" s="57">
        <f t="shared" si="10"/>
        <v>0</v>
      </c>
      <c r="J24" s="30"/>
      <c r="K24" s="31"/>
      <c r="L24" s="30"/>
      <c r="M24" s="32"/>
      <c r="N24" s="30"/>
      <c r="O24" s="33"/>
      <c r="P24" s="30"/>
      <c r="Q24" s="31"/>
      <c r="R24" s="30"/>
      <c r="S24" s="31"/>
      <c r="T24" s="30"/>
      <c r="U24" s="31"/>
      <c r="V24" s="75"/>
      <c r="W24" s="75"/>
      <c r="X24" s="75"/>
      <c r="Y24" s="62"/>
      <c r="Z24" s="66">
        <v>13</v>
      </c>
      <c r="AA24" s="6"/>
    </row>
    <row r="25" spans="1:27" s="7" customFormat="1" ht="21.75" x14ac:dyDescent="0.35">
      <c r="A25" s="5"/>
      <c r="B25" s="23" t="str">
        <f t="shared" si="6"/>
        <v>0</v>
      </c>
      <c r="C25" s="56">
        <f t="shared" si="7"/>
        <v>0</v>
      </c>
      <c r="D25" s="27"/>
      <c r="E25" s="57" t="str">
        <f t="shared" si="8"/>
        <v>0</v>
      </c>
      <c r="F25" s="76" t="str">
        <f t="shared" si="0"/>
        <v>0</v>
      </c>
      <c r="G25" s="56">
        <f t="shared" si="9"/>
        <v>0</v>
      </c>
      <c r="H25" s="29"/>
      <c r="I25" s="57">
        <f t="shared" si="10"/>
        <v>0</v>
      </c>
      <c r="J25" s="30"/>
      <c r="K25" s="31"/>
      <c r="L25" s="30"/>
      <c r="M25" s="32"/>
      <c r="N25" s="30"/>
      <c r="O25" s="33"/>
      <c r="P25" s="30"/>
      <c r="Q25" s="31"/>
      <c r="R25" s="30"/>
      <c r="S25" s="31"/>
      <c r="T25" s="30"/>
      <c r="U25" s="31"/>
      <c r="V25" s="75"/>
      <c r="W25" s="75"/>
      <c r="X25" s="75"/>
      <c r="Y25" s="62"/>
      <c r="Z25" s="66">
        <v>14</v>
      </c>
      <c r="AA25" s="6"/>
    </row>
    <row r="26" spans="1:27" s="7" customFormat="1" ht="21.75" x14ac:dyDescent="0.35">
      <c r="A26" s="5"/>
      <c r="B26" s="23" t="str">
        <f t="shared" si="6"/>
        <v>0</v>
      </c>
      <c r="C26" s="56">
        <f t="shared" si="7"/>
        <v>0</v>
      </c>
      <c r="D26" s="27"/>
      <c r="E26" s="57" t="str">
        <f t="shared" si="8"/>
        <v>0</v>
      </c>
      <c r="F26" s="76" t="str">
        <f t="shared" si="0"/>
        <v>0</v>
      </c>
      <c r="G26" s="56">
        <f t="shared" si="9"/>
        <v>0</v>
      </c>
      <c r="H26" s="29"/>
      <c r="I26" s="57">
        <f t="shared" si="10"/>
        <v>0</v>
      </c>
      <c r="J26" s="30"/>
      <c r="K26" s="31"/>
      <c r="L26" s="30"/>
      <c r="M26" s="32"/>
      <c r="N26" s="30"/>
      <c r="O26" s="33"/>
      <c r="P26" s="30"/>
      <c r="Q26" s="31"/>
      <c r="R26" s="30"/>
      <c r="S26" s="31"/>
      <c r="T26" s="30"/>
      <c r="U26" s="31"/>
      <c r="V26" s="75"/>
      <c r="W26" s="75"/>
      <c r="X26" s="75"/>
      <c r="Y26" s="62"/>
      <c r="Z26" s="66">
        <v>15</v>
      </c>
      <c r="AA26" s="6"/>
    </row>
    <row r="27" spans="1:27" s="7" customFormat="1" ht="21.75" x14ac:dyDescent="0.35">
      <c r="A27" s="5"/>
      <c r="B27" s="23" t="str">
        <f t="shared" si="6"/>
        <v>0</v>
      </c>
      <c r="C27" s="56">
        <f t="shared" si="7"/>
        <v>0</v>
      </c>
      <c r="D27" s="27"/>
      <c r="E27" s="57" t="str">
        <f t="shared" si="8"/>
        <v>0</v>
      </c>
      <c r="F27" s="76" t="str">
        <f t="shared" si="0"/>
        <v>0</v>
      </c>
      <c r="G27" s="56">
        <f t="shared" si="9"/>
        <v>0</v>
      </c>
      <c r="H27" s="29"/>
      <c r="I27" s="57">
        <f t="shared" si="10"/>
        <v>0</v>
      </c>
      <c r="J27" s="30"/>
      <c r="K27" s="31"/>
      <c r="L27" s="30"/>
      <c r="M27" s="32"/>
      <c r="N27" s="30"/>
      <c r="O27" s="33"/>
      <c r="P27" s="30"/>
      <c r="Q27" s="31"/>
      <c r="R27" s="30"/>
      <c r="S27" s="31"/>
      <c r="T27" s="30"/>
      <c r="U27" s="31"/>
      <c r="V27" s="75"/>
      <c r="W27" s="75"/>
      <c r="X27" s="75"/>
      <c r="Y27" s="62"/>
      <c r="Z27" s="66">
        <v>16</v>
      </c>
      <c r="AA27" s="6"/>
    </row>
    <row r="28" spans="1:27" s="7" customFormat="1" ht="21.75" x14ac:dyDescent="0.35">
      <c r="A28" s="5"/>
      <c r="B28" s="23" t="str">
        <f t="shared" si="6"/>
        <v>0</v>
      </c>
      <c r="C28" s="56">
        <f t="shared" si="7"/>
        <v>0</v>
      </c>
      <c r="D28" s="27"/>
      <c r="E28" s="57" t="str">
        <f t="shared" si="8"/>
        <v>0</v>
      </c>
      <c r="F28" s="76" t="str">
        <f t="shared" si="0"/>
        <v>0</v>
      </c>
      <c r="G28" s="56">
        <f>T28+I28+H28</f>
        <v>0</v>
      </c>
      <c r="H28" s="29"/>
      <c r="I28" s="57">
        <f t="shared" si="10"/>
        <v>0</v>
      </c>
      <c r="J28" s="30"/>
      <c r="K28" s="31"/>
      <c r="L28" s="30"/>
      <c r="M28" s="32"/>
      <c r="N28" s="30"/>
      <c r="O28" s="33"/>
      <c r="P28" s="30"/>
      <c r="Q28" s="31"/>
      <c r="R28" s="30"/>
      <c r="S28" s="31"/>
      <c r="T28" s="30"/>
      <c r="U28" s="31"/>
      <c r="V28" s="75"/>
      <c r="W28" s="75"/>
      <c r="X28" s="75"/>
      <c r="Y28" s="62"/>
      <c r="Z28" s="66">
        <v>17</v>
      </c>
      <c r="AA28" s="6"/>
    </row>
    <row r="29" spans="1:27" s="7" customFormat="1" ht="21.75" x14ac:dyDescent="0.35">
      <c r="A29" s="5"/>
      <c r="B29" s="23" t="str">
        <f t="shared" si="6"/>
        <v>0</v>
      </c>
      <c r="C29" s="56">
        <f t="shared" si="7"/>
        <v>0</v>
      </c>
      <c r="D29" s="27"/>
      <c r="E29" s="57" t="str">
        <f t="shared" si="8"/>
        <v>0</v>
      </c>
      <c r="F29" s="76" t="str">
        <f t="shared" si="0"/>
        <v>0</v>
      </c>
      <c r="G29" s="56">
        <f t="shared" ref="G29:G38" si="11">T29+I29+H29</f>
        <v>0</v>
      </c>
      <c r="H29" s="29"/>
      <c r="I29" s="57">
        <f t="shared" si="10"/>
        <v>0</v>
      </c>
      <c r="J29" s="30"/>
      <c r="K29" s="31"/>
      <c r="L29" s="30"/>
      <c r="M29" s="32"/>
      <c r="N29" s="30"/>
      <c r="O29" s="33"/>
      <c r="P29" s="30"/>
      <c r="Q29" s="31"/>
      <c r="R29" s="30"/>
      <c r="S29" s="31"/>
      <c r="T29" s="30"/>
      <c r="U29" s="31"/>
      <c r="V29" s="75"/>
      <c r="W29" s="75"/>
      <c r="X29" s="75"/>
      <c r="Y29" s="62"/>
      <c r="Z29" s="66">
        <v>18</v>
      </c>
      <c r="AA29" s="6"/>
    </row>
    <row r="30" spans="1:27" s="7" customFormat="1" ht="21.75" x14ac:dyDescent="0.35">
      <c r="A30" s="5"/>
      <c r="B30" s="23" t="str">
        <f t="shared" si="6"/>
        <v>0</v>
      </c>
      <c r="C30" s="56">
        <f t="shared" si="7"/>
        <v>0</v>
      </c>
      <c r="D30" s="27"/>
      <c r="E30" s="57" t="str">
        <f t="shared" si="8"/>
        <v>0</v>
      </c>
      <c r="F30" s="76" t="str">
        <f t="shared" si="0"/>
        <v>0</v>
      </c>
      <c r="G30" s="56">
        <f t="shared" si="11"/>
        <v>0</v>
      </c>
      <c r="H30" s="29"/>
      <c r="I30" s="57">
        <f t="shared" si="10"/>
        <v>0</v>
      </c>
      <c r="J30" s="30"/>
      <c r="K30" s="31"/>
      <c r="L30" s="30"/>
      <c r="M30" s="32"/>
      <c r="N30" s="30"/>
      <c r="O30" s="33"/>
      <c r="P30" s="30"/>
      <c r="Q30" s="31"/>
      <c r="R30" s="30"/>
      <c r="S30" s="31"/>
      <c r="T30" s="30"/>
      <c r="U30" s="31"/>
      <c r="V30" s="75"/>
      <c r="W30" s="75"/>
      <c r="X30" s="75"/>
      <c r="Y30" s="62"/>
      <c r="Z30" s="66">
        <v>19</v>
      </c>
      <c r="AA30" s="6"/>
    </row>
    <row r="31" spans="1:27" s="7" customFormat="1" ht="21.75" x14ac:dyDescent="0.35">
      <c r="A31" s="5"/>
      <c r="B31" s="23" t="str">
        <f t="shared" ref="B31:B51" si="12">IFERROR(C31/U31,"0")</f>
        <v>0</v>
      </c>
      <c r="C31" s="56">
        <f t="shared" ref="C31:C51" si="13">G31-D31</f>
        <v>0</v>
      </c>
      <c r="D31" s="27"/>
      <c r="E31" s="57" t="str">
        <f t="shared" ref="E31:E51" si="14">IFERROR(G31/U31,"0")</f>
        <v>0</v>
      </c>
      <c r="F31" s="76" t="str">
        <f t="shared" si="0"/>
        <v>0</v>
      </c>
      <c r="G31" s="56">
        <f t="shared" si="11"/>
        <v>0</v>
      </c>
      <c r="H31" s="29"/>
      <c r="I31" s="57">
        <f t="shared" ref="I31:I51" si="15">R31+P31+N31+L31+J31</f>
        <v>0</v>
      </c>
      <c r="J31" s="30"/>
      <c r="K31" s="31"/>
      <c r="L31" s="30"/>
      <c r="M31" s="32"/>
      <c r="N31" s="30"/>
      <c r="O31" s="33"/>
      <c r="P31" s="30"/>
      <c r="Q31" s="31"/>
      <c r="R31" s="30"/>
      <c r="S31" s="31"/>
      <c r="T31" s="30"/>
      <c r="U31" s="31"/>
      <c r="V31" s="75"/>
      <c r="W31" s="75"/>
      <c r="X31" s="75"/>
      <c r="Y31" s="62"/>
      <c r="Z31" s="66">
        <v>20</v>
      </c>
      <c r="AA31" s="6"/>
    </row>
    <row r="32" spans="1:27" s="7" customFormat="1" ht="21.75" x14ac:dyDescent="0.35">
      <c r="A32" s="5"/>
      <c r="B32" s="24" t="str">
        <f t="shared" si="12"/>
        <v>0</v>
      </c>
      <c r="C32" s="56">
        <f t="shared" si="13"/>
        <v>0</v>
      </c>
      <c r="D32" s="27"/>
      <c r="E32" s="57" t="str">
        <f t="shared" si="14"/>
        <v>0</v>
      </c>
      <c r="F32" s="76" t="str">
        <f t="shared" si="0"/>
        <v>0</v>
      </c>
      <c r="G32" s="56">
        <f t="shared" si="11"/>
        <v>0</v>
      </c>
      <c r="H32" s="29"/>
      <c r="I32" s="57">
        <f t="shared" si="15"/>
        <v>0</v>
      </c>
      <c r="J32" s="30"/>
      <c r="K32" s="31"/>
      <c r="L32" s="30"/>
      <c r="M32" s="32"/>
      <c r="N32" s="30"/>
      <c r="O32" s="33"/>
      <c r="P32" s="30"/>
      <c r="Q32" s="31"/>
      <c r="R32" s="30"/>
      <c r="S32" s="31"/>
      <c r="T32" s="30"/>
      <c r="U32" s="31"/>
      <c r="V32" s="75"/>
      <c r="W32" s="75"/>
      <c r="X32" s="75"/>
      <c r="Y32" s="62"/>
      <c r="Z32" s="66">
        <v>21</v>
      </c>
      <c r="AA32" s="6"/>
    </row>
    <row r="33" spans="1:27" s="7" customFormat="1" ht="21.75" x14ac:dyDescent="0.35">
      <c r="A33" s="5"/>
      <c r="B33" s="23" t="str">
        <f t="shared" si="12"/>
        <v>0</v>
      </c>
      <c r="C33" s="56">
        <f t="shared" si="13"/>
        <v>0</v>
      </c>
      <c r="D33" s="27"/>
      <c r="E33" s="57" t="str">
        <f t="shared" si="14"/>
        <v>0</v>
      </c>
      <c r="F33" s="76" t="str">
        <f t="shared" si="0"/>
        <v>0</v>
      </c>
      <c r="G33" s="56">
        <f t="shared" si="11"/>
        <v>0</v>
      </c>
      <c r="H33" s="29"/>
      <c r="I33" s="57">
        <f t="shared" si="15"/>
        <v>0</v>
      </c>
      <c r="J33" s="30"/>
      <c r="K33" s="31"/>
      <c r="L33" s="30"/>
      <c r="M33" s="32"/>
      <c r="N33" s="30"/>
      <c r="O33" s="33"/>
      <c r="P33" s="30"/>
      <c r="Q33" s="31"/>
      <c r="R33" s="30"/>
      <c r="S33" s="31"/>
      <c r="T33" s="30"/>
      <c r="U33" s="31"/>
      <c r="V33" s="75"/>
      <c r="W33" s="75"/>
      <c r="X33" s="75"/>
      <c r="Y33" s="62"/>
      <c r="Z33" s="66">
        <v>22</v>
      </c>
      <c r="AA33" s="6"/>
    </row>
    <row r="34" spans="1:27" s="7" customFormat="1" ht="21.75" x14ac:dyDescent="0.35">
      <c r="A34" s="5"/>
      <c r="B34" s="23" t="str">
        <f t="shared" si="12"/>
        <v>0</v>
      </c>
      <c r="C34" s="56">
        <f t="shared" si="13"/>
        <v>0</v>
      </c>
      <c r="D34" s="27"/>
      <c r="E34" s="57" t="str">
        <f t="shared" si="14"/>
        <v>0</v>
      </c>
      <c r="F34" s="76" t="str">
        <f t="shared" si="0"/>
        <v>0</v>
      </c>
      <c r="G34" s="56">
        <f t="shared" si="11"/>
        <v>0</v>
      </c>
      <c r="H34" s="29"/>
      <c r="I34" s="57">
        <f t="shared" si="15"/>
        <v>0</v>
      </c>
      <c r="J34" s="30"/>
      <c r="K34" s="31"/>
      <c r="L34" s="30"/>
      <c r="M34" s="32"/>
      <c r="N34" s="30"/>
      <c r="O34" s="33"/>
      <c r="P34" s="30"/>
      <c r="Q34" s="31"/>
      <c r="R34" s="30"/>
      <c r="S34" s="31"/>
      <c r="T34" s="30"/>
      <c r="U34" s="31"/>
      <c r="V34" s="75"/>
      <c r="W34" s="75"/>
      <c r="X34" s="75"/>
      <c r="Y34" s="62"/>
      <c r="Z34" s="66">
        <v>23</v>
      </c>
      <c r="AA34" s="6"/>
    </row>
    <row r="35" spans="1:27" s="7" customFormat="1" ht="21.75" x14ac:dyDescent="0.35">
      <c r="A35" s="5"/>
      <c r="B35" s="24" t="str">
        <f t="shared" si="12"/>
        <v>0</v>
      </c>
      <c r="C35" s="56">
        <f t="shared" si="13"/>
        <v>0</v>
      </c>
      <c r="D35" s="27"/>
      <c r="E35" s="57" t="str">
        <f t="shared" si="14"/>
        <v>0</v>
      </c>
      <c r="F35" s="76" t="str">
        <f t="shared" si="0"/>
        <v>0</v>
      </c>
      <c r="G35" s="56">
        <f t="shared" si="11"/>
        <v>0</v>
      </c>
      <c r="H35" s="29"/>
      <c r="I35" s="57">
        <f t="shared" si="15"/>
        <v>0</v>
      </c>
      <c r="J35" s="30"/>
      <c r="K35" s="31"/>
      <c r="L35" s="30"/>
      <c r="M35" s="32"/>
      <c r="N35" s="30"/>
      <c r="O35" s="33"/>
      <c r="P35" s="30"/>
      <c r="Q35" s="31"/>
      <c r="R35" s="30"/>
      <c r="S35" s="31"/>
      <c r="T35" s="30"/>
      <c r="U35" s="31"/>
      <c r="V35" s="75"/>
      <c r="W35" s="75"/>
      <c r="X35" s="75"/>
      <c r="Y35" s="62"/>
      <c r="Z35" s="66">
        <v>24</v>
      </c>
      <c r="AA35" s="6"/>
    </row>
    <row r="36" spans="1:27" s="7" customFormat="1" ht="21.75" x14ac:dyDescent="0.35">
      <c r="A36" s="5"/>
      <c r="B36" s="23" t="str">
        <f t="shared" si="12"/>
        <v>0</v>
      </c>
      <c r="C36" s="56">
        <f t="shared" si="13"/>
        <v>0</v>
      </c>
      <c r="D36" s="27"/>
      <c r="E36" s="57" t="str">
        <f t="shared" si="14"/>
        <v>0</v>
      </c>
      <c r="F36" s="76" t="str">
        <f t="shared" si="0"/>
        <v>0</v>
      </c>
      <c r="G36" s="56">
        <f t="shared" si="11"/>
        <v>0</v>
      </c>
      <c r="H36" s="29"/>
      <c r="I36" s="57">
        <f t="shared" si="15"/>
        <v>0</v>
      </c>
      <c r="J36" s="30"/>
      <c r="K36" s="31"/>
      <c r="L36" s="30"/>
      <c r="M36" s="32"/>
      <c r="N36" s="30"/>
      <c r="O36" s="33"/>
      <c r="P36" s="30"/>
      <c r="Q36" s="31"/>
      <c r="R36" s="30"/>
      <c r="S36" s="31"/>
      <c r="T36" s="30"/>
      <c r="U36" s="31"/>
      <c r="V36" s="75"/>
      <c r="W36" s="75"/>
      <c r="X36" s="75"/>
      <c r="Y36" s="62"/>
      <c r="Z36" s="66">
        <v>25</v>
      </c>
      <c r="AA36" s="6"/>
    </row>
    <row r="37" spans="1:27" s="7" customFormat="1" ht="21.75" x14ac:dyDescent="0.35">
      <c r="A37" s="5"/>
      <c r="B37" s="23" t="str">
        <f t="shared" si="12"/>
        <v>0</v>
      </c>
      <c r="C37" s="56">
        <f t="shared" si="13"/>
        <v>0</v>
      </c>
      <c r="D37" s="27"/>
      <c r="E37" s="57" t="str">
        <f t="shared" si="14"/>
        <v>0</v>
      </c>
      <c r="F37" s="76" t="str">
        <f t="shared" si="0"/>
        <v>0</v>
      </c>
      <c r="G37" s="56">
        <f t="shared" si="11"/>
        <v>0</v>
      </c>
      <c r="H37" s="29"/>
      <c r="I37" s="57">
        <f t="shared" si="15"/>
        <v>0</v>
      </c>
      <c r="J37" s="30"/>
      <c r="K37" s="31"/>
      <c r="L37" s="30"/>
      <c r="M37" s="32"/>
      <c r="N37" s="30"/>
      <c r="O37" s="33"/>
      <c r="P37" s="30"/>
      <c r="Q37" s="31"/>
      <c r="R37" s="30"/>
      <c r="S37" s="31"/>
      <c r="T37" s="30"/>
      <c r="U37" s="31"/>
      <c r="V37" s="75"/>
      <c r="W37" s="75"/>
      <c r="X37" s="75"/>
      <c r="Y37" s="62"/>
      <c r="Z37" s="66">
        <v>26</v>
      </c>
      <c r="AA37" s="6"/>
    </row>
    <row r="38" spans="1:27" s="7" customFormat="1" ht="21.75" x14ac:dyDescent="0.35">
      <c r="A38" s="5"/>
      <c r="B38" s="23" t="str">
        <f t="shared" si="12"/>
        <v>0</v>
      </c>
      <c r="C38" s="56">
        <f t="shared" si="13"/>
        <v>0</v>
      </c>
      <c r="D38" s="27"/>
      <c r="E38" s="57" t="str">
        <f t="shared" si="14"/>
        <v>0</v>
      </c>
      <c r="F38" s="76" t="str">
        <f t="shared" si="0"/>
        <v>0</v>
      </c>
      <c r="G38" s="56">
        <f t="shared" si="11"/>
        <v>0</v>
      </c>
      <c r="H38" s="29"/>
      <c r="I38" s="57">
        <f t="shared" si="15"/>
        <v>0</v>
      </c>
      <c r="J38" s="30"/>
      <c r="K38" s="31"/>
      <c r="L38" s="30"/>
      <c r="M38" s="32"/>
      <c r="N38" s="30"/>
      <c r="O38" s="33"/>
      <c r="P38" s="30"/>
      <c r="Q38" s="31"/>
      <c r="R38" s="30"/>
      <c r="S38" s="31"/>
      <c r="T38" s="30"/>
      <c r="U38" s="31"/>
      <c r="V38" s="75"/>
      <c r="W38" s="75"/>
      <c r="X38" s="75"/>
      <c r="Y38" s="62"/>
      <c r="Z38" s="66">
        <v>27</v>
      </c>
      <c r="AA38" s="6"/>
    </row>
    <row r="39" spans="1:27" s="7" customFormat="1" ht="21.75" x14ac:dyDescent="0.35">
      <c r="A39" s="5"/>
      <c r="B39" s="23" t="str">
        <f t="shared" si="12"/>
        <v>0</v>
      </c>
      <c r="C39" s="56">
        <f t="shared" si="13"/>
        <v>0</v>
      </c>
      <c r="D39" s="27"/>
      <c r="E39" s="57" t="str">
        <f t="shared" si="14"/>
        <v>0</v>
      </c>
      <c r="F39" s="76" t="str">
        <f t="shared" si="0"/>
        <v>0</v>
      </c>
      <c r="G39" s="56">
        <f>T39+I39+H39</f>
        <v>0</v>
      </c>
      <c r="H39" s="29"/>
      <c r="I39" s="57">
        <f t="shared" si="15"/>
        <v>0</v>
      </c>
      <c r="J39" s="30"/>
      <c r="K39" s="31"/>
      <c r="L39" s="30"/>
      <c r="M39" s="32"/>
      <c r="N39" s="30"/>
      <c r="O39" s="33"/>
      <c r="P39" s="30"/>
      <c r="Q39" s="31"/>
      <c r="R39" s="30"/>
      <c r="S39" s="31"/>
      <c r="T39" s="30"/>
      <c r="U39" s="31"/>
      <c r="V39" s="75"/>
      <c r="W39" s="75"/>
      <c r="X39" s="75"/>
      <c r="Y39" s="62"/>
      <c r="Z39" s="66">
        <v>28</v>
      </c>
      <c r="AA39" s="6"/>
    </row>
    <row r="40" spans="1:27" s="7" customFormat="1" ht="21.75" x14ac:dyDescent="0.35">
      <c r="A40" s="5"/>
      <c r="B40" s="23" t="str">
        <f t="shared" si="12"/>
        <v>0</v>
      </c>
      <c r="C40" s="56">
        <f t="shared" si="13"/>
        <v>0</v>
      </c>
      <c r="D40" s="27"/>
      <c r="E40" s="57" t="str">
        <f t="shared" si="14"/>
        <v>0</v>
      </c>
      <c r="F40" s="76" t="str">
        <f t="shared" si="0"/>
        <v>0</v>
      </c>
      <c r="G40" s="56">
        <f t="shared" ref="G40:G48" si="16">T40+I40+H40</f>
        <v>0</v>
      </c>
      <c r="H40" s="29"/>
      <c r="I40" s="57">
        <f t="shared" si="15"/>
        <v>0</v>
      </c>
      <c r="J40" s="30"/>
      <c r="K40" s="31"/>
      <c r="L40" s="30"/>
      <c r="M40" s="32"/>
      <c r="N40" s="30"/>
      <c r="O40" s="33"/>
      <c r="P40" s="30"/>
      <c r="Q40" s="31"/>
      <c r="R40" s="30"/>
      <c r="S40" s="31"/>
      <c r="T40" s="30"/>
      <c r="U40" s="31"/>
      <c r="V40" s="75"/>
      <c r="W40" s="75"/>
      <c r="X40" s="75"/>
      <c r="Y40" s="62"/>
      <c r="Z40" s="66">
        <v>29</v>
      </c>
      <c r="AA40" s="6"/>
    </row>
    <row r="41" spans="1:27" s="7" customFormat="1" ht="21.75" x14ac:dyDescent="0.35">
      <c r="A41" s="5"/>
      <c r="B41" s="23" t="str">
        <f t="shared" si="12"/>
        <v>0</v>
      </c>
      <c r="C41" s="56">
        <f t="shared" si="13"/>
        <v>0</v>
      </c>
      <c r="D41" s="27"/>
      <c r="E41" s="57" t="str">
        <f t="shared" si="14"/>
        <v>0</v>
      </c>
      <c r="F41" s="76" t="str">
        <f t="shared" si="0"/>
        <v>0</v>
      </c>
      <c r="G41" s="56">
        <f t="shared" si="16"/>
        <v>0</v>
      </c>
      <c r="H41" s="29"/>
      <c r="I41" s="57">
        <f t="shared" si="15"/>
        <v>0</v>
      </c>
      <c r="J41" s="30"/>
      <c r="K41" s="31"/>
      <c r="L41" s="30"/>
      <c r="M41" s="32"/>
      <c r="N41" s="30"/>
      <c r="O41" s="33"/>
      <c r="P41" s="30"/>
      <c r="Q41" s="31"/>
      <c r="R41" s="30"/>
      <c r="S41" s="31"/>
      <c r="T41" s="30"/>
      <c r="U41" s="31"/>
      <c r="V41" s="75"/>
      <c r="W41" s="75"/>
      <c r="X41" s="75"/>
      <c r="Y41" s="62"/>
      <c r="Z41" s="66">
        <v>30</v>
      </c>
      <c r="AA41" s="6"/>
    </row>
    <row r="42" spans="1:27" s="7" customFormat="1" ht="21.75" x14ac:dyDescent="0.35">
      <c r="A42" s="5"/>
      <c r="B42" s="23" t="str">
        <f t="shared" si="12"/>
        <v>0</v>
      </c>
      <c r="C42" s="56">
        <f t="shared" si="13"/>
        <v>0</v>
      </c>
      <c r="D42" s="27"/>
      <c r="E42" s="57" t="str">
        <f t="shared" si="14"/>
        <v>0</v>
      </c>
      <c r="F42" s="76" t="str">
        <f t="shared" si="0"/>
        <v>0</v>
      </c>
      <c r="G42" s="56">
        <f t="shared" si="16"/>
        <v>0</v>
      </c>
      <c r="H42" s="29"/>
      <c r="I42" s="57">
        <f t="shared" si="15"/>
        <v>0</v>
      </c>
      <c r="J42" s="30"/>
      <c r="K42" s="31"/>
      <c r="L42" s="30"/>
      <c r="M42" s="32"/>
      <c r="N42" s="30"/>
      <c r="O42" s="33"/>
      <c r="P42" s="30"/>
      <c r="Q42" s="31"/>
      <c r="R42" s="30"/>
      <c r="S42" s="31"/>
      <c r="T42" s="30"/>
      <c r="U42" s="31"/>
      <c r="V42" s="75"/>
      <c r="W42" s="75"/>
      <c r="X42" s="75"/>
      <c r="Y42" s="62"/>
      <c r="Z42" s="66">
        <v>31</v>
      </c>
      <c r="AA42" s="6"/>
    </row>
    <row r="43" spans="1:27" s="7" customFormat="1" ht="21.75" x14ac:dyDescent="0.35">
      <c r="A43" s="5"/>
      <c r="B43" s="24" t="str">
        <f t="shared" si="12"/>
        <v>0</v>
      </c>
      <c r="C43" s="56">
        <f t="shared" si="13"/>
        <v>0</v>
      </c>
      <c r="D43" s="27"/>
      <c r="E43" s="57" t="str">
        <f t="shared" si="14"/>
        <v>0</v>
      </c>
      <c r="F43" s="76" t="str">
        <f t="shared" si="0"/>
        <v>0</v>
      </c>
      <c r="G43" s="56">
        <f t="shared" si="16"/>
        <v>0</v>
      </c>
      <c r="H43" s="29"/>
      <c r="I43" s="57">
        <f t="shared" si="15"/>
        <v>0</v>
      </c>
      <c r="J43" s="30"/>
      <c r="K43" s="31"/>
      <c r="L43" s="30"/>
      <c r="M43" s="32"/>
      <c r="N43" s="30"/>
      <c r="O43" s="33"/>
      <c r="P43" s="30"/>
      <c r="Q43" s="31"/>
      <c r="R43" s="30"/>
      <c r="S43" s="31"/>
      <c r="T43" s="30"/>
      <c r="U43" s="31"/>
      <c r="V43" s="75"/>
      <c r="W43" s="75"/>
      <c r="X43" s="75"/>
      <c r="Y43" s="62"/>
      <c r="Z43" s="66">
        <v>32</v>
      </c>
      <c r="AA43" s="6"/>
    </row>
    <row r="44" spans="1:27" s="7" customFormat="1" ht="21.75" x14ac:dyDescent="0.35">
      <c r="A44" s="5"/>
      <c r="B44" s="23" t="str">
        <f t="shared" si="12"/>
        <v>0</v>
      </c>
      <c r="C44" s="56">
        <f t="shared" si="13"/>
        <v>0</v>
      </c>
      <c r="D44" s="27"/>
      <c r="E44" s="57" t="str">
        <f t="shared" si="14"/>
        <v>0</v>
      </c>
      <c r="F44" s="76" t="str">
        <f t="shared" ref="F44:F61" si="17">IFERROR(G44/G$62,"0")</f>
        <v>0</v>
      </c>
      <c r="G44" s="56">
        <f t="shared" si="16"/>
        <v>0</v>
      </c>
      <c r="H44" s="29"/>
      <c r="I44" s="57">
        <f t="shared" si="15"/>
        <v>0</v>
      </c>
      <c r="J44" s="30"/>
      <c r="K44" s="31"/>
      <c r="L44" s="30"/>
      <c r="M44" s="32"/>
      <c r="N44" s="30"/>
      <c r="O44" s="33"/>
      <c r="P44" s="30"/>
      <c r="Q44" s="31"/>
      <c r="R44" s="30"/>
      <c r="S44" s="31"/>
      <c r="T44" s="30"/>
      <c r="U44" s="31"/>
      <c r="V44" s="75"/>
      <c r="W44" s="75"/>
      <c r="X44" s="75"/>
      <c r="Y44" s="62"/>
      <c r="Z44" s="66">
        <v>33</v>
      </c>
      <c r="AA44" s="6"/>
    </row>
    <row r="45" spans="1:27" s="7" customFormat="1" ht="21.75" x14ac:dyDescent="0.35">
      <c r="A45" s="5"/>
      <c r="B45" s="23" t="str">
        <f t="shared" si="12"/>
        <v>0</v>
      </c>
      <c r="C45" s="56">
        <f t="shared" si="13"/>
        <v>0</v>
      </c>
      <c r="D45" s="27"/>
      <c r="E45" s="57" t="str">
        <f t="shared" si="14"/>
        <v>0</v>
      </c>
      <c r="F45" s="76" t="str">
        <f t="shared" si="17"/>
        <v>0</v>
      </c>
      <c r="G45" s="56">
        <f t="shared" si="16"/>
        <v>0</v>
      </c>
      <c r="H45" s="29"/>
      <c r="I45" s="57">
        <f t="shared" si="15"/>
        <v>0</v>
      </c>
      <c r="J45" s="30"/>
      <c r="K45" s="31"/>
      <c r="L45" s="30"/>
      <c r="M45" s="32"/>
      <c r="N45" s="30"/>
      <c r="O45" s="33"/>
      <c r="P45" s="30"/>
      <c r="Q45" s="31"/>
      <c r="R45" s="30"/>
      <c r="S45" s="31"/>
      <c r="T45" s="30"/>
      <c r="U45" s="31"/>
      <c r="V45" s="75"/>
      <c r="W45" s="75"/>
      <c r="X45" s="75"/>
      <c r="Y45" s="62"/>
      <c r="Z45" s="66">
        <v>34</v>
      </c>
      <c r="AA45" s="6"/>
    </row>
    <row r="46" spans="1:27" s="7" customFormat="1" ht="21.75" x14ac:dyDescent="0.35">
      <c r="A46" s="5"/>
      <c r="B46" s="23" t="str">
        <f t="shared" si="12"/>
        <v>0</v>
      </c>
      <c r="C46" s="56">
        <f t="shared" si="13"/>
        <v>0</v>
      </c>
      <c r="D46" s="27"/>
      <c r="E46" s="57" t="str">
        <f t="shared" si="14"/>
        <v>0</v>
      </c>
      <c r="F46" s="76" t="str">
        <f t="shared" si="17"/>
        <v>0</v>
      </c>
      <c r="G46" s="56">
        <f t="shared" si="16"/>
        <v>0</v>
      </c>
      <c r="H46" s="29"/>
      <c r="I46" s="57">
        <f t="shared" si="15"/>
        <v>0</v>
      </c>
      <c r="J46" s="30"/>
      <c r="K46" s="31"/>
      <c r="L46" s="30"/>
      <c r="M46" s="32"/>
      <c r="N46" s="30"/>
      <c r="O46" s="33"/>
      <c r="P46" s="30"/>
      <c r="Q46" s="31"/>
      <c r="R46" s="30"/>
      <c r="S46" s="31"/>
      <c r="T46" s="30"/>
      <c r="U46" s="31"/>
      <c r="V46" s="75"/>
      <c r="W46" s="75"/>
      <c r="X46" s="75"/>
      <c r="Y46" s="62"/>
      <c r="Z46" s="66">
        <v>35</v>
      </c>
      <c r="AA46" s="6"/>
    </row>
    <row r="47" spans="1:27" s="7" customFormat="1" ht="21.75" x14ac:dyDescent="0.35">
      <c r="A47" s="5"/>
      <c r="B47" s="23" t="str">
        <f t="shared" si="12"/>
        <v>0</v>
      </c>
      <c r="C47" s="56">
        <f t="shared" si="13"/>
        <v>0</v>
      </c>
      <c r="D47" s="27"/>
      <c r="E47" s="57" t="str">
        <f t="shared" si="14"/>
        <v>0</v>
      </c>
      <c r="F47" s="76" t="str">
        <f t="shared" si="17"/>
        <v>0</v>
      </c>
      <c r="G47" s="56">
        <f t="shared" si="16"/>
        <v>0</v>
      </c>
      <c r="H47" s="29"/>
      <c r="I47" s="57">
        <f t="shared" si="15"/>
        <v>0</v>
      </c>
      <c r="J47" s="30"/>
      <c r="K47" s="31"/>
      <c r="L47" s="30"/>
      <c r="M47" s="32"/>
      <c r="N47" s="30"/>
      <c r="O47" s="33"/>
      <c r="P47" s="30"/>
      <c r="Q47" s="31"/>
      <c r="R47" s="30"/>
      <c r="S47" s="31"/>
      <c r="T47" s="30"/>
      <c r="U47" s="31"/>
      <c r="V47" s="75"/>
      <c r="W47" s="75"/>
      <c r="X47" s="75"/>
      <c r="Y47" s="62"/>
      <c r="Z47" s="66">
        <v>36</v>
      </c>
      <c r="AA47" s="6"/>
    </row>
    <row r="48" spans="1:27" s="7" customFormat="1" ht="21.75" x14ac:dyDescent="0.35">
      <c r="A48" s="5"/>
      <c r="B48" s="23" t="str">
        <f t="shared" si="12"/>
        <v>0</v>
      </c>
      <c r="C48" s="56">
        <f t="shared" si="13"/>
        <v>0</v>
      </c>
      <c r="D48" s="27"/>
      <c r="E48" s="57" t="str">
        <f t="shared" si="14"/>
        <v>0</v>
      </c>
      <c r="F48" s="76" t="str">
        <f t="shared" si="17"/>
        <v>0</v>
      </c>
      <c r="G48" s="56">
        <f t="shared" si="16"/>
        <v>0</v>
      </c>
      <c r="H48" s="29"/>
      <c r="I48" s="57">
        <f t="shared" si="15"/>
        <v>0</v>
      </c>
      <c r="J48" s="30"/>
      <c r="K48" s="31"/>
      <c r="L48" s="30"/>
      <c r="M48" s="32"/>
      <c r="N48" s="30"/>
      <c r="O48" s="33"/>
      <c r="P48" s="30"/>
      <c r="Q48" s="31"/>
      <c r="R48" s="30"/>
      <c r="S48" s="31"/>
      <c r="T48" s="30"/>
      <c r="U48" s="31"/>
      <c r="V48" s="75"/>
      <c r="W48" s="75"/>
      <c r="X48" s="75"/>
      <c r="Y48" s="62"/>
      <c r="Z48" s="66">
        <v>37</v>
      </c>
      <c r="AA48" s="6"/>
    </row>
    <row r="49" spans="1:27" s="7" customFormat="1" ht="21.75" x14ac:dyDescent="0.35">
      <c r="A49" s="5"/>
      <c r="B49" s="23" t="str">
        <f t="shared" si="12"/>
        <v>0</v>
      </c>
      <c r="C49" s="56">
        <f t="shared" si="13"/>
        <v>0</v>
      </c>
      <c r="D49" s="27"/>
      <c r="E49" s="57" t="str">
        <f t="shared" si="14"/>
        <v>0</v>
      </c>
      <c r="F49" s="76" t="str">
        <f t="shared" si="17"/>
        <v>0</v>
      </c>
      <c r="G49" s="56">
        <f>T49+I49+H49</f>
        <v>0</v>
      </c>
      <c r="H49" s="29"/>
      <c r="I49" s="57">
        <f t="shared" si="15"/>
        <v>0</v>
      </c>
      <c r="J49" s="30"/>
      <c r="K49" s="31"/>
      <c r="L49" s="30"/>
      <c r="M49" s="32"/>
      <c r="N49" s="30"/>
      <c r="O49" s="33"/>
      <c r="P49" s="30"/>
      <c r="Q49" s="31"/>
      <c r="R49" s="30"/>
      <c r="S49" s="31"/>
      <c r="T49" s="30"/>
      <c r="U49" s="31"/>
      <c r="V49" s="75"/>
      <c r="W49" s="75"/>
      <c r="X49" s="75"/>
      <c r="Y49" s="62"/>
      <c r="Z49" s="66">
        <v>38</v>
      </c>
      <c r="AA49" s="6"/>
    </row>
    <row r="50" spans="1:27" s="7" customFormat="1" ht="21.75" x14ac:dyDescent="0.35">
      <c r="A50" s="5"/>
      <c r="B50" s="23" t="str">
        <f t="shared" si="12"/>
        <v>0</v>
      </c>
      <c r="C50" s="56">
        <f t="shared" si="13"/>
        <v>0</v>
      </c>
      <c r="D50" s="27"/>
      <c r="E50" s="57" t="str">
        <f t="shared" si="14"/>
        <v>0</v>
      </c>
      <c r="F50" s="76" t="str">
        <f t="shared" si="17"/>
        <v>0</v>
      </c>
      <c r="G50" s="56">
        <f t="shared" ref="G50:G59" si="18">T50+I50+H50</f>
        <v>0</v>
      </c>
      <c r="H50" s="29"/>
      <c r="I50" s="57">
        <f t="shared" si="15"/>
        <v>0</v>
      </c>
      <c r="J50" s="30"/>
      <c r="K50" s="31"/>
      <c r="L50" s="30"/>
      <c r="M50" s="32"/>
      <c r="N50" s="30"/>
      <c r="O50" s="33"/>
      <c r="P50" s="30"/>
      <c r="Q50" s="31"/>
      <c r="R50" s="30"/>
      <c r="S50" s="31"/>
      <c r="T50" s="30"/>
      <c r="U50" s="31"/>
      <c r="V50" s="75"/>
      <c r="W50" s="75"/>
      <c r="X50" s="75"/>
      <c r="Y50" s="62"/>
      <c r="Z50" s="66">
        <v>39</v>
      </c>
      <c r="AA50" s="6"/>
    </row>
    <row r="51" spans="1:27" s="7" customFormat="1" ht="21.75" x14ac:dyDescent="0.35">
      <c r="A51" s="5"/>
      <c r="B51" s="23" t="str">
        <f t="shared" si="12"/>
        <v>0</v>
      </c>
      <c r="C51" s="56">
        <f t="shared" si="13"/>
        <v>0</v>
      </c>
      <c r="D51" s="27"/>
      <c r="E51" s="57" t="str">
        <f t="shared" si="14"/>
        <v>0</v>
      </c>
      <c r="F51" s="76" t="str">
        <f t="shared" si="17"/>
        <v>0</v>
      </c>
      <c r="G51" s="56">
        <f t="shared" si="18"/>
        <v>0</v>
      </c>
      <c r="H51" s="29"/>
      <c r="I51" s="57">
        <f t="shared" si="15"/>
        <v>0</v>
      </c>
      <c r="J51" s="30"/>
      <c r="K51" s="31"/>
      <c r="L51" s="30"/>
      <c r="M51" s="32"/>
      <c r="N51" s="30"/>
      <c r="O51" s="33"/>
      <c r="P51" s="30"/>
      <c r="Q51" s="31"/>
      <c r="R51" s="30"/>
      <c r="S51" s="31"/>
      <c r="T51" s="30"/>
      <c r="U51" s="31"/>
      <c r="V51" s="75"/>
      <c r="W51" s="75"/>
      <c r="X51" s="75"/>
      <c r="Y51" s="62"/>
      <c r="Z51" s="66">
        <v>40</v>
      </c>
      <c r="AA51" s="6"/>
    </row>
    <row r="52" spans="1:27" s="7" customFormat="1" ht="21.75" x14ac:dyDescent="0.35">
      <c r="A52" s="5"/>
      <c r="B52" s="23" t="str">
        <f t="shared" ref="B52:B61" si="19">IFERROR(C52/U52,"0")</f>
        <v>0</v>
      </c>
      <c r="C52" s="56">
        <f t="shared" ref="C52:C61" si="20">G52-D52</f>
        <v>0</v>
      </c>
      <c r="D52" s="27"/>
      <c r="E52" s="57" t="str">
        <f t="shared" ref="E52:E61" si="21">IFERROR(G52/U52,"0")</f>
        <v>0</v>
      </c>
      <c r="F52" s="76" t="str">
        <f t="shared" si="17"/>
        <v>0</v>
      </c>
      <c r="G52" s="56">
        <f t="shared" si="18"/>
        <v>0</v>
      </c>
      <c r="H52" s="29"/>
      <c r="I52" s="57">
        <f t="shared" ref="I52:I61" si="22">R52+P52+N52+L52+J52</f>
        <v>0</v>
      </c>
      <c r="J52" s="30"/>
      <c r="K52" s="31"/>
      <c r="L52" s="30"/>
      <c r="M52" s="32"/>
      <c r="N52" s="30"/>
      <c r="O52" s="33"/>
      <c r="P52" s="30"/>
      <c r="Q52" s="31"/>
      <c r="R52" s="30"/>
      <c r="S52" s="31"/>
      <c r="T52" s="30"/>
      <c r="U52" s="31"/>
      <c r="V52" s="75"/>
      <c r="W52" s="75"/>
      <c r="X52" s="75"/>
      <c r="Y52" s="62"/>
      <c r="Z52" s="66">
        <v>41</v>
      </c>
      <c r="AA52" s="6"/>
    </row>
    <row r="53" spans="1:27" s="7" customFormat="1" ht="21.75" x14ac:dyDescent="0.35">
      <c r="A53" s="5"/>
      <c r="B53" s="24" t="str">
        <f t="shared" si="19"/>
        <v>0</v>
      </c>
      <c r="C53" s="56">
        <f t="shared" si="20"/>
        <v>0</v>
      </c>
      <c r="D53" s="27"/>
      <c r="E53" s="57" t="str">
        <f t="shared" si="21"/>
        <v>0</v>
      </c>
      <c r="F53" s="76" t="str">
        <f t="shared" si="17"/>
        <v>0</v>
      </c>
      <c r="G53" s="56">
        <f t="shared" si="18"/>
        <v>0</v>
      </c>
      <c r="H53" s="29"/>
      <c r="I53" s="57">
        <f t="shared" si="22"/>
        <v>0</v>
      </c>
      <c r="J53" s="30"/>
      <c r="K53" s="31"/>
      <c r="L53" s="30"/>
      <c r="M53" s="32"/>
      <c r="N53" s="30"/>
      <c r="O53" s="33"/>
      <c r="P53" s="30"/>
      <c r="Q53" s="31"/>
      <c r="R53" s="30"/>
      <c r="S53" s="31"/>
      <c r="T53" s="30"/>
      <c r="U53" s="31"/>
      <c r="V53" s="75"/>
      <c r="W53" s="75"/>
      <c r="X53" s="75"/>
      <c r="Y53" s="62"/>
      <c r="Z53" s="66">
        <v>42</v>
      </c>
      <c r="AA53" s="6"/>
    </row>
    <row r="54" spans="1:27" s="7" customFormat="1" ht="21.75" x14ac:dyDescent="0.35">
      <c r="A54" s="5"/>
      <c r="B54" s="23" t="str">
        <f t="shared" si="19"/>
        <v>0</v>
      </c>
      <c r="C54" s="56">
        <f t="shared" si="20"/>
        <v>0</v>
      </c>
      <c r="D54" s="27"/>
      <c r="E54" s="57" t="str">
        <f t="shared" si="21"/>
        <v>0</v>
      </c>
      <c r="F54" s="76" t="str">
        <f t="shared" si="17"/>
        <v>0</v>
      </c>
      <c r="G54" s="56">
        <f t="shared" si="18"/>
        <v>0</v>
      </c>
      <c r="H54" s="29"/>
      <c r="I54" s="57">
        <f t="shared" si="22"/>
        <v>0</v>
      </c>
      <c r="J54" s="30"/>
      <c r="K54" s="31"/>
      <c r="L54" s="30"/>
      <c r="M54" s="32"/>
      <c r="N54" s="30"/>
      <c r="O54" s="33"/>
      <c r="P54" s="30"/>
      <c r="Q54" s="31"/>
      <c r="R54" s="30"/>
      <c r="S54" s="31"/>
      <c r="T54" s="30"/>
      <c r="U54" s="31"/>
      <c r="V54" s="75"/>
      <c r="W54" s="75"/>
      <c r="X54" s="75"/>
      <c r="Y54" s="62"/>
      <c r="Z54" s="66">
        <v>43</v>
      </c>
      <c r="AA54" s="6"/>
    </row>
    <row r="55" spans="1:27" s="7" customFormat="1" ht="21.75" x14ac:dyDescent="0.35">
      <c r="A55" s="5"/>
      <c r="B55" s="23" t="str">
        <f t="shared" si="19"/>
        <v>0</v>
      </c>
      <c r="C55" s="56">
        <f t="shared" si="20"/>
        <v>0</v>
      </c>
      <c r="D55" s="27"/>
      <c r="E55" s="57" t="str">
        <f t="shared" si="21"/>
        <v>0</v>
      </c>
      <c r="F55" s="76" t="str">
        <f t="shared" si="17"/>
        <v>0</v>
      </c>
      <c r="G55" s="56">
        <f t="shared" si="18"/>
        <v>0</v>
      </c>
      <c r="H55" s="29"/>
      <c r="I55" s="57">
        <f t="shared" si="22"/>
        <v>0</v>
      </c>
      <c r="J55" s="30"/>
      <c r="K55" s="31"/>
      <c r="L55" s="30"/>
      <c r="M55" s="32"/>
      <c r="N55" s="30"/>
      <c r="O55" s="33"/>
      <c r="P55" s="30"/>
      <c r="Q55" s="31"/>
      <c r="R55" s="30"/>
      <c r="S55" s="31"/>
      <c r="T55" s="30"/>
      <c r="U55" s="31"/>
      <c r="V55" s="75"/>
      <c r="W55" s="75"/>
      <c r="X55" s="75"/>
      <c r="Y55" s="62"/>
      <c r="Z55" s="66">
        <v>44</v>
      </c>
      <c r="AA55" s="6"/>
    </row>
    <row r="56" spans="1:27" s="7" customFormat="1" ht="21.75" x14ac:dyDescent="0.35">
      <c r="A56" s="5"/>
      <c r="B56" s="24" t="str">
        <f t="shared" si="19"/>
        <v>0</v>
      </c>
      <c r="C56" s="56">
        <f t="shared" si="20"/>
        <v>0</v>
      </c>
      <c r="D56" s="27"/>
      <c r="E56" s="57" t="str">
        <f t="shared" si="21"/>
        <v>0</v>
      </c>
      <c r="F56" s="76" t="str">
        <f t="shared" si="17"/>
        <v>0</v>
      </c>
      <c r="G56" s="56">
        <f t="shared" si="18"/>
        <v>0</v>
      </c>
      <c r="H56" s="29"/>
      <c r="I56" s="57">
        <f t="shared" si="22"/>
        <v>0</v>
      </c>
      <c r="J56" s="30"/>
      <c r="K56" s="31"/>
      <c r="L56" s="30"/>
      <c r="M56" s="32"/>
      <c r="N56" s="30"/>
      <c r="O56" s="33"/>
      <c r="P56" s="30"/>
      <c r="Q56" s="31"/>
      <c r="R56" s="30"/>
      <c r="S56" s="31"/>
      <c r="T56" s="30"/>
      <c r="U56" s="31"/>
      <c r="V56" s="75"/>
      <c r="W56" s="75"/>
      <c r="X56" s="75"/>
      <c r="Y56" s="62"/>
      <c r="Z56" s="66">
        <v>45</v>
      </c>
      <c r="AA56" s="6"/>
    </row>
    <row r="57" spans="1:27" s="7" customFormat="1" ht="21.75" x14ac:dyDescent="0.35">
      <c r="A57" s="5"/>
      <c r="B57" s="23" t="str">
        <f t="shared" si="19"/>
        <v>0</v>
      </c>
      <c r="C57" s="56">
        <f t="shared" si="20"/>
        <v>0</v>
      </c>
      <c r="D57" s="27"/>
      <c r="E57" s="57" t="str">
        <f t="shared" si="21"/>
        <v>0</v>
      </c>
      <c r="F57" s="76" t="str">
        <f t="shared" si="17"/>
        <v>0</v>
      </c>
      <c r="G57" s="56">
        <f t="shared" si="18"/>
        <v>0</v>
      </c>
      <c r="H57" s="29"/>
      <c r="I57" s="57">
        <f t="shared" si="22"/>
        <v>0</v>
      </c>
      <c r="J57" s="30"/>
      <c r="K57" s="31"/>
      <c r="L57" s="30"/>
      <c r="M57" s="32"/>
      <c r="N57" s="30"/>
      <c r="O57" s="33"/>
      <c r="P57" s="30"/>
      <c r="Q57" s="31"/>
      <c r="R57" s="30"/>
      <c r="S57" s="31"/>
      <c r="T57" s="30"/>
      <c r="U57" s="31"/>
      <c r="V57" s="75"/>
      <c r="W57" s="75"/>
      <c r="X57" s="75"/>
      <c r="Y57" s="62"/>
      <c r="Z57" s="66">
        <v>46</v>
      </c>
      <c r="AA57" s="6"/>
    </row>
    <row r="58" spans="1:27" s="7" customFormat="1" ht="21.75" x14ac:dyDescent="0.35">
      <c r="A58" s="5"/>
      <c r="B58" s="23" t="str">
        <f t="shared" si="19"/>
        <v>0</v>
      </c>
      <c r="C58" s="56">
        <f t="shared" si="20"/>
        <v>0</v>
      </c>
      <c r="D58" s="27"/>
      <c r="E58" s="57" t="str">
        <f t="shared" si="21"/>
        <v>0</v>
      </c>
      <c r="F58" s="76" t="str">
        <f t="shared" si="17"/>
        <v>0</v>
      </c>
      <c r="G58" s="56">
        <f t="shared" si="18"/>
        <v>0</v>
      </c>
      <c r="H58" s="29"/>
      <c r="I58" s="57">
        <f t="shared" si="22"/>
        <v>0</v>
      </c>
      <c r="J58" s="30"/>
      <c r="K58" s="31"/>
      <c r="L58" s="30"/>
      <c r="M58" s="32"/>
      <c r="N58" s="30"/>
      <c r="O58" s="33"/>
      <c r="P58" s="30"/>
      <c r="Q58" s="31"/>
      <c r="R58" s="30"/>
      <c r="S58" s="31"/>
      <c r="T58" s="30"/>
      <c r="U58" s="31"/>
      <c r="V58" s="75"/>
      <c r="W58" s="75"/>
      <c r="X58" s="75"/>
      <c r="Y58" s="62"/>
      <c r="Z58" s="66">
        <v>47</v>
      </c>
      <c r="AA58" s="6"/>
    </row>
    <row r="59" spans="1:27" s="7" customFormat="1" ht="21.75" x14ac:dyDescent="0.35">
      <c r="A59" s="5"/>
      <c r="B59" s="23" t="str">
        <f t="shared" si="19"/>
        <v>0</v>
      </c>
      <c r="C59" s="56">
        <f t="shared" si="20"/>
        <v>0</v>
      </c>
      <c r="D59" s="27"/>
      <c r="E59" s="57" t="str">
        <f t="shared" si="21"/>
        <v>0</v>
      </c>
      <c r="F59" s="76" t="str">
        <f t="shared" si="17"/>
        <v>0</v>
      </c>
      <c r="G59" s="56">
        <f t="shared" si="18"/>
        <v>0</v>
      </c>
      <c r="H59" s="29"/>
      <c r="I59" s="57">
        <f t="shared" si="22"/>
        <v>0</v>
      </c>
      <c r="J59" s="30"/>
      <c r="K59" s="31"/>
      <c r="L59" s="30"/>
      <c r="M59" s="32"/>
      <c r="N59" s="30"/>
      <c r="O59" s="33"/>
      <c r="P59" s="30"/>
      <c r="Q59" s="31"/>
      <c r="R59" s="30"/>
      <c r="S59" s="31"/>
      <c r="T59" s="30"/>
      <c r="U59" s="31"/>
      <c r="V59" s="75"/>
      <c r="W59" s="75"/>
      <c r="X59" s="75"/>
      <c r="Y59" s="62"/>
      <c r="Z59" s="66">
        <v>48</v>
      </c>
      <c r="AA59" s="6"/>
    </row>
    <row r="60" spans="1:27" s="7" customFormat="1" ht="21.75" x14ac:dyDescent="0.35">
      <c r="A60" s="5"/>
      <c r="B60" s="23" t="str">
        <f t="shared" si="19"/>
        <v>0</v>
      </c>
      <c r="C60" s="56">
        <f t="shared" si="20"/>
        <v>0</v>
      </c>
      <c r="D60" s="27"/>
      <c r="E60" s="57" t="str">
        <f t="shared" si="21"/>
        <v>0</v>
      </c>
      <c r="F60" s="76" t="str">
        <f t="shared" si="17"/>
        <v>0</v>
      </c>
      <c r="G60" s="56">
        <f>T60+I60+H60</f>
        <v>0</v>
      </c>
      <c r="H60" s="29"/>
      <c r="I60" s="57">
        <f t="shared" si="22"/>
        <v>0</v>
      </c>
      <c r="J60" s="30"/>
      <c r="K60" s="31"/>
      <c r="L60" s="30"/>
      <c r="M60" s="32"/>
      <c r="N60" s="30"/>
      <c r="O60" s="33"/>
      <c r="P60" s="30"/>
      <c r="Q60" s="31"/>
      <c r="R60" s="30"/>
      <c r="S60" s="31"/>
      <c r="T60" s="30"/>
      <c r="U60" s="31"/>
      <c r="V60" s="75"/>
      <c r="W60" s="75"/>
      <c r="X60" s="75"/>
      <c r="Y60" s="62"/>
      <c r="Z60" s="66">
        <v>49</v>
      </c>
      <c r="AA60" s="6"/>
    </row>
    <row r="61" spans="1:27" s="7" customFormat="1" ht="22.5" thickBot="1" x14ac:dyDescent="0.4">
      <c r="A61" s="5"/>
      <c r="B61" s="23" t="str">
        <f t="shared" si="19"/>
        <v>0</v>
      </c>
      <c r="C61" s="56">
        <f t="shared" si="20"/>
        <v>0</v>
      </c>
      <c r="D61" s="27"/>
      <c r="E61" s="57" t="str">
        <f t="shared" si="21"/>
        <v>0</v>
      </c>
      <c r="F61" s="76" t="str">
        <f t="shared" si="17"/>
        <v>0</v>
      </c>
      <c r="G61" s="56">
        <f t="shared" ref="G61" si="23">T61+I61+H61</f>
        <v>0</v>
      </c>
      <c r="H61" s="29"/>
      <c r="I61" s="57">
        <f t="shared" si="22"/>
        <v>0</v>
      </c>
      <c r="J61" s="30"/>
      <c r="K61" s="31"/>
      <c r="L61" s="30"/>
      <c r="M61" s="32"/>
      <c r="N61" s="30"/>
      <c r="O61" s="33"/>
      <c r="P61" s="30"/>
      <c r="Q61" s="31"/>
      <c r="R61" s="30"/>
      <c r="S61" s="31"/>
      <c r="T61" s="30"/>
      <c r="U61" s="31"/>
      <c r="V61" s="75"/>
      <c r="W61" s="75"/>
      <c r="X61" s="75"/>
      <c r="Y61" s="62"/>
      <c r="Z61" s="66">
        <v>50</v>
      </c>
      <c r="AA61" s="6"/>
    </row>
    <row r="62" spans="1:27" s="7" customFormat="1" ht="27.75" customHeight="1" x14ac:dyDescent="0.35">
      <c r="A62" s="5"/>
      <c r="B62" s="48">
        <f t="shared" ref="B62:U62" si="24">SUM(B12:B61)</f>
        <v>0</v>
      </c>
      <c r="C62" s="50">
        <f t="shared" si="24"/>
        <v>0</v>
      </c>
      <c r="D62" s="49">
        <f t="shared" si="24"/>
        <v>0</v>
      </c>
      <c r="E62" s="50">
        <f t="shared" si="24"/>
        <v>0</v>
      </c>
      <c r="F62" s="77">
        <f t="shared" si="24"/>
        <v>0</v>
      </c>
      <c r="G62" s="50">
        <f t="shared" si="24"/>
        <v>0</v>
      </c>
      <c r="H62" s="51">
        <f t="shared" si="24"/>
        <v>0</v>
      </c>
      <c r="I62" s="50">
        <f t="shared" si="24"/>
        <v>0</v>
      </c>
      <c r="J62" s="52">
        <f t="shared" si="24"/>
        <v>0</v>
      </c>
      <c r="K62" s="14">
        <f t="shared" si="24"/>
        <v>0</v>
      </c>
      <c r="L62" s="15">
        <f t="shared" si="24"/>
        <v>0</v>
      </c>
      <c r="M62" s="16">
        <f t="shared" si="24"/>
        <v>0</v>
      </c>
      <c r="N62" s="15">
        <f t="shared" si="24"/>
        <v>0</v>
      </c>
      <c r="O62" s="21">
        <f t="shared" si="24"/>
        <v>0</v>
      </c>
      <c r="P62" s="15">
        <f t="shared" si="24"/>
        <v>0</v>
      </c>
      <c r="Q62" s="14">
        <f t="shared" si="24"/>
        <v>0</v>
      </c>
      <c r="R62" s="15">
        <f t="shared" si="24"/>
        <v>0</v>
      </c>
      <c r="S62" s="14">
        <f t="shared" si="24"/>
        <v>0</v>
      </c>
      <c r="T62" s="15">
        <f t="shared" si="24"/>
        <v>0</v>
      </c>
      <c r="U62" s="14">
        <f t="shared" si="24"/>
        <v>0</v>
      </c>
      <c r="V62" s="83" t="s">
        <v>3</v>
      </c>
      <c r="W62" s="84"/>
      <c r="X62" s="84"/>
      <c r="Y62" s="84"/>
      <c r="Z62" s="85"/>
      <c r="AA62" s="6"/>
    </row>
    <row r="63" spans="1:27" s="7" customFormat="1" ht="27.75" customHeight="1" x14ac:dyDescent="0.35">
      <c r="A63" s="5"/>
      <c r="B63" s="22" t="str">
        <f t="shared" ref="B63" si="25">IFERROR(C63/U63,"0")</f>
        <v>0</v>
      </c>
      <c r="C63" s="56">
        <f t="shared" ref="C63" si="26">G63-D63</f>
        <v>0</v>
      </c>
      <c r="D63" s="28"/>
      <c r="E63" s="56" t="str">
        <f t="shared" ref="E63" si="27">IFERROR(G63/U63,"0")</f>
        <v>0</v>
      </c>
      <c r="F63" s="56"/>
      <c r="G63" s="56">
        <f t="shared" ref="G63" si="28">T63+I63+H63</f>
        <v>0</v>
      </c>
      <c r="H63" s="29"/>
      <c r="I63" s="56">
        <f t="shared" si="5"/>
        <v>0</v>
      </c>
      <c r="J63" s="13"/>
      <c r="K63" s="11"/>
      <c r="L63" s="12"/>
      <c r="M63" s="11"/>
      <c r="N63" s="12"/>
      <c r="O63" s="13"/>
      <c r="P63" s="12"/>
      <c r="Q63" s="11"/>
      <c r="R63" s="12"/>
      <c r="S63" s="11"/>
      <c r="T63" s="12"/>
      <c r="U63" s="11"/>
      <c r="V63" s="86" t="s">
        <v>4</v>
      </c>
      <c r="W63" s="87"/>
      <c r="X63" s="87"/>
      <c r="Y63" s="87"/>
      <c r="Z63" s="88"/>
      <c r="AA63" s="6"/>
    </row>
    <row r="64" spans="1:27" s="7" customFormat="1" ht="27.75" customHeight="1" thickBot="1" x14ac:dyDescent="0.4">
      <c r="A64" s="5"/>
      <c r="B64" s="17">
        <f>IFERROR(IF(SUM(B62:B63)=0,0,IF(B63=0,1*100.0001,IF(B62=0,1*-100.0001,(B62/B63*100-100)))),"0")</f>
        <v>0</v>
      </c>
      <c r="C64" s="53">
        <f t="shared" ref="C64:U64" si="29">IF(SUM(C62:C63)=0,0,IF(C63=0,1*100.0001,IF(C62=0,1*-100.0001,(C62/C63*100-100))))</f>
        <v>0</v>
      </c>
      <c r="D64" s="20">
        <f t="shared" si="29"/>
        <v>0</v>
      </c>
      <c r="E64" s="53">
        <f>IFERROR(IF(SUM(E62:E63)=0,0,IF(E63=0,1*100.0001,IF(E62=0,1*-100.0001,(E62/E63*100-100)))),"0")</f>
        <v>0</v>
      </c>
      <c r="F64" s="53"/>
      <c r="G64" s="53">
        <f t="shared" si="29"/>
        <v>0</v>
      </c>
      <c r="H64" s="54">
        <f t="shared" si="29"/>
        <v>0</v>
      </c>
      <c r="I64" s="53">
        <f t="shared" si="29"/>
        <v>0</v>
      </c>
      <c r="J64" s="55">
        <f t="shared" si="29"/>
        <v>0</v>
      </c>
      <c r="K64" s="18">
        <f t="shared" si="29"/>
        <v>0</v>
      </c>
      <c r="L64" s="19">
        <f t="shared" si="29"/>
        <v>0</v>
      </c>
      <c r="M64" s="18">
        <f t="shared" si="29"/>
        <v>0</v>
      </c>
      <c r="N64" s="19">
        <f t="shared" si="29"/>
        <v>0</v>
      </c>
      <c r="O64" s="55">
        <f t="shared" si="29"/>
        <v>0</v>
      </c>
      <c r="P64" s="19">
        <f t="shared" si="29"/>
        <v>0</v>
      </c>
      <c r="Q64" s="18">
        <f t="shared" si="29"/>
        <v>0</v>
      </c>
      <c r="R64" s="19">
        <f t="shared" si="29"/>
        <v>0</v>
      </c>
      <c r="S64" s="18">
        <f t="shared" si="29"/>
        <v>0</v>
      </c>
      <c r="T64" s="19">
        <f t="shared" si="29"/>
        <v>0</v>
      </c>
      <c r="U64" s="18">
        <f t="shared" si="29"/>
        <v>0</v>
      </c>
      <c r="V64" s="89" t="s">
        <v>2</v>
      </c>
      <c r="W64" s="90"/>
      <c r="X64" s="90"/>
      <c r="Y64" s="90"/>
      <c r="Z64" s="91"/>
      <c r="AA64" s="6"/>
    </row>
    <row r="65" spans="1:27" s="7" customFormat="1" ht="26.25" customHeight="1" x14ac:dyDescent="0.5">
      <c r="A65" s="5"/>
      <c r="B65" s="78"/>
      <c r="C65" s="78"/>
      <c r="D65" s="78"/>
      <c r="E65" s="79" t="s">
        <v>26</v>
      </c>
      <c r="F65" s="79"/>
      <c r="G65" s="79"/>
      <c r="H65" s="79"/>
      <c r="I65" s="68"/>
      <c r="J65" s="68"/>
      <c r="K65" s="68"/>
      <c r="L65" s="69"/>
      <c r="O65" s="70"/>
      <c r="P65" s="79" t="s">
        <v>32</v>
      </c>
      <c r="Q65" s="79"/>
      <c r="R65" s="79"/>
      <c r="S65" s="79"/>
      <c r="T65" s="79"/>
      <c r="U65" s="79"/>
      <c r="V65" s="79"/>
      <c r="W65" s="79"/>
      <c r="X65" s="79"/>
      <c r="Y65" s="79"/>
      <c r="Z65" s="79"/>
      <c r="AA65" s="6"/>
    </row>
    <row r="66" spans="1:27" s="7" customFormat="1" ht="25.5" customHeight="1" thickBot="1" x14ac:dyDescent="0.55000000000000004">
      <c r="A66" s="9"/>
      <c r="B66" s="80" t="s">
        <v>27</v>
      </c>
      <c r="C66" s="80"/>
      <c r="D66" s="80"/>
      <c r="E66" s="80"/>
      <c r="F66" s="80"/>
      <c r="G66" s="107">
        <v>44069</v>
      </c>
      <c r="H66" s="107"/>
      <c r="I66" s="107"/>
      <c r="J66" s="106" t="s">
        <v>28</v>
      </c>
      <c r="K66" s="106"/>
      <c r="L66" s="106"/>
      <c r="M66" s="106"/>
      <c r="N66" s="105" t="s">
        <v>29</v>
      </c>
      <c r="O66" s="105"/>
      <c r="P66" s="105"/>
      <c r="Q66" s="105"/>
      <c r="R66" s="105"/>
      <c r="S66" s="105"/>
      <c r="T66" s="105"/>
      <c r="U66" s="105"/>
      <c r="V66" s="105"/>
      <c r="W66" s="105"/>
      <c r="X66" s="105"/>
      <c r="Y66" s="105"/>
      <c r="Z66" s="105"/>
      <c r="AA66" s="10"/>
    </row>
    <row r="67" spans="1:27" ht="18" thickTop="1" x14ac:dyDescent="0.4"/>
  </sheetData>
  <sheetProtection algorithmName="SHA-512" hashValue="slmjzd3InCOvszDf9cCgDI9K8l+TNgsLneTARmjyWajeWRyXKKEqunUwvK+0WRYS3GUu+ulHvCt4bwniEhR5Tg==" saltValue="as+OO9+V0vCFtt3YDIPxAw==" spinCount="100000" sheet="1" formatCells="0" formatColumns="0" formatRows="0" insertColumns="0" insertRows="0" insertHyperlinks="0" deleteColumns="0" deleteRows="0" sort="0" autoFilter="0" pivotTables="0"/>
  <mergeCells count="45">
    <mergeCell ref="A1:AA1"/>
    <mergeCell ref="B2:E2"/>
    <mergeCell ref="H2:T3"/>
    <mergeCell ref="B3:E3"/>
    <mergeCell ref="B7:E7"/>
    <mergeCell ref="G7:U7"/>
    <mergeCell ref="B5:E6"/>
    <mergeCell ref="P5:R5"/>
    <mergeCell ref="S5:U5"/>
    <mergeCell ref="W2:Z2"/>
    <mergeCell ref="W3:Z3"/>
    <mergeCell ref="W7:Z7"/>
    <mergeCell ref="W5:Z6"/>
    <mergeCell ref="H5:J5"/>
    <mergeCell ref="G66:I66"/>
    <mergeCell ref="B10:B11"/>
    <mergeCell ref="C10:C11"/>
    <mergeCell ref="D10:D11"/>
    <mergeCell ref="F9:G9"/>
    <mergeCell ref="I9:S9"/>
    <mergeCell ref="I10:I11"/>
    <mergeCell ref="J10:K10"/>
    <mergeCell ref="L10:M10"/>
    <mergeCell ref="N10:O10"/>
    <mergeCell ref="P10:Q10"/>
    <mergeCell ref="R10:S10"/>
    <mergeCell ref="E10:E11"/>
    <mergeCell ref="F10:F11"/>
    <mergeCell ref="G10:G11"/>
    <mergeCell ref="B65:D65"/>
    <mergeCell ref="E65:H65"/>
    <mergeCell ref="B66:F66"/>
    <mergeCell ref="P65:Z65"/>
    <mergeCell ref="K5:M5"/>
    <mergeCell ref="V62:Z62"/>
    <mergeCell ref="V63:Z63"/>
    <mergeCell ref="V64:Z64"/>
    <mergeCell ref="V10:X10"/>
    <mergeCell ref="T9:U9"/>
    <mergeCell ref="V9:Z9"/>
    <mergeCell ref="Z10:Z11"/>
    <mergeCell ref="H10:H11"/>
    <mergeCell ref="T10:U10"/>
    <mergeCell ref="N66:Z66"/>
    <mergeCell ref="J66:M66"/>
  </mergeCells>
  <printOptions horizontalCentered="1"/>
  <pageMargins left="0" right="0" top="0.1" bottom="0" header="0" footer="0"/>
  <pageSetup paperSize="9" fitToHeight="0" orientation="landscape" errors="blank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Mufatish Form</vt:lpstr>
      <vt:lpstr>'Mufatish Form'!Print_Area</vt:lpstr>
      <vt:lpstr>'Mufatish Form'!Print_Titles</vt:lpstr>
    </vt:vector>
  </TitlesOfParts>
  <Company>Dawateislami.net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Arif attari</dc:creator>
  <cp:lastModifiedBy>Ehsan</cp:lastModifiedBy>
  <cp:lastPrinted>2020-09-04T09:43:12Z</cp:lastPrinted>
  <dcterms:created xsi:type="dcterms:W3CDTF">2002-05-03T06:31:37Z</dcterms:created>
  <dcterms:modified xsi:type="dcterms:W3CDTF">2020-09-04T09:43:23Z</dcterms:modified>
</cp:coreProperties>
</file>