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OneDrive - Dawat-e-islami\0-Karkrdagi Forms\1-Work In Process Karkrdagi Forms\Rabita B.Sports\"/>
    </mc:Choice>
  </mc:AlternateContent>
  <xr:revisionPtr revIDLastSave="0" documentId="13_ncr:1_{7D1CF989-A658-4D28-BC54-F07A0049B5EB}" xr6:coauthVersionLast="45" xr6:coauthVersionMax="45" xr10:uidLastSave="{00000000-0000-0000-0000-000000000000}"/>
  <bookViews>
    <workbookView xWindow="-120" yWindow="-120" windowWidth="19440" windowHeight="15000" activeTab="2" xr2:uid="{00000000-000D-0000-FFFF-FFFF00000000}"/>
  </bookViews>
  <sheets>
    <sheet name="Sabiqa" sheetId="5" r:id="rId1"/>
    <sheet name="Mojooda" sheetId="6" r:id="rId2"/>
    <sheet name="Taqabul" sheetId="7" r:id="rId3"/>
  </sheets>
  <definedNames>
    <definedName name="_xlnm.Print_Area" localSheetId="1">Mojooda!$A$1:$AE$38</definedName>
    <definedName name="_xlnm.Print_Area" localSheetId="0">Sabiqa!$A$1:$AE$37</definedName>
    <definedName name="_xlnm.Print_Titles" localSheetId="1">Mojooda!$9:$12</definedName>
    <definedName name="_xlnm.Print_Titles" localSheetId="0">Sabiqa!$9:$12</definedName>
    <definedName name="_xlnm.Print_Titles" localSheetId="2">Taqabul!$9:$12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13" i="6" l="1"/>
  <c r="AD14" i="7" s="1"/>
  <c r="AC14" i="6"/>
  <c r="AD18" i="7" s="1"/>
  <c r="AC15" i="6"/>
  <c r="AD22" i="7" s="1"/>
  <c r="AC16" i="6"/>
  <c r="AD26" i="7" s="1"/>
  <c r="AC17" i="6"/>
  <c r="AD30" i="7" s="1"/>
  <c r="AC18" i="6"/>
  <c r="AC19" i="6"/>
  <c r="AD38" i="7" s="1"/>
  <c r="AC20" i="6"/>
  <c r="AD42" i="7" s="1"/>
  <c r="AC21" i="6"/>
  <c r="AD46" i="7" s="1"/>
  <c r="AC22" i="6"/>
  <c r="AD50" i="7" s="1"/>
  <c r="AC23" i="6"/>
  <c r="AD54" i="7" s="1"/>
  <c r="AC24" i="6"/>
  <c r="AD58" i="7" s="1"/>
  <c r="AC25" i="6"/>
  <c r="AD62" i="7" s="1"/>
  <c r="AC26" i="6"/>
  <c r="AD66" i="7" s="1"/>
  <c r="AC27" i="6"/>
  <c r="AD70" i="7" s="1"/>
  <c r="AC28" i="6"/>
  <c r="AD74" i="7" s="1"/>
  <c r="AC29" i="6"/>
  <c r="AD78" i="7" s="1"/>
  <c r="AC30" i="6"/>
  <c r="AD82" i="7" s="1"/>
  <c r="AC31" i="6"/>
  <c r="AD86" i="7" s="1"/>
  <c r="AC32" i="6"/>
  <c r="AD90" i="7" s="1"/>
  <c r="E19" i="7"/>
  <c r="I19" i="7"/>
  <c r="O19" i="7"/>
  <c r="S19" i="7"/>
  <c r="W19" i="7"/>
  <c r="AA19" i="7"/>
  <c r="E23" i="7"/>
  <c r="I23" i="7"/>
  <c r="O23" i="7"/>
  <c r="S23" i="7"/>
  <c r="W23" i="7"/>
  <c r="AA23" i="7"/>
  <c r="E27" i="7"/>
  <c r="I27" i="7"/>
  <c r="O27" i="7"/>
  <c r="S27" i="7"/>
  <c r="W27" i="7"/>
  <c r="AA27" i="7"/>
  <c r="E31" i="7"/>
  <c r="I31" i="7"/>
  <c r="O31" i="7"/>
  <c r="S31" i="7"/>
  <c r="W31" i="7"/>
  <c r="AA31" i="7"/>
  <c r="C35" i="7"/>
  <c r="G35" i="7"/>
  <c r="K35" i="7"/>
  <c r="M35" i="7"/>
  <c r="Q35" i="7"/>
  <c r="U35" i="7"/>
  <c r="Y35" i="7"/>
  <c r="Q91" i="7"/>
  <c r="D19" i="7"/>
  <c r="F19" i="7"/>
  <c r="H19" i="7"/>
  <c r="L19" i="7"/>
  <c r="N19" i="7"/>
  <c r="R19" i="7"/>
  <c r="T19" i="7"/>
  <c r="V19" i="7"/>
  <c r="Z19" i="7"/>
  <c r="D23" i="7"/>
  <c r="F23" i="7"/>
  <c r="H23" i="7"/>
  <c r="L23" i="7"/>
  <c r="N23" i="7"/>
  <c r="R23" i="7"/>
  <c r="T23" i="7"/>
  <c r="V23" i="7"/>
  <c r="Z23" i="7"/>
  <c r="D27" i="7"/>
  <c r="F27" i="7"/>
  <c r="H27" i="7"/>
  <c r="L27" i="7"/>
  <c r="N27" i="7"/>
  <c r="R27" i="7"/>
  <c r="T27" i="7"/>
  <c r="V27" i="7"/>
  <c r="Z27" i="7"/>
  <c r="D31" i="7"/>
  <c r="F31" i="7"/>
  <c r="H31" i="7"/>
  <c r="J31" i="7"/>
  <c r="L31" i="7"/>
  <c r="N31" i="7"/>
  <c r="P31" i="7"/>
  <c r="R31" i="7"/>
  <c r="T31" i="7"/>
  <c r="V31" i="7"/>
  <c r="X31" i="7"/>
  <c r="Z31" i="7"/>
  <c r="B35" i="7"/>
  <c r="D35" i="7"/>
  <c r="F35" i="7"/>
  <c r="H35" i="7"/>
  <c r="J35" i="7"/>
  <c r="L35" i="7"/>
  <c r="N35" i="7"/>
  <c r="P35" i="7"/>
  <c r="R35" i="7"/>
  <c r="T35" i="7"/>
  <c r="V35" i="7"/>
  <c r="X35" i="7"/>
  <c r="Z35" i="7"/>
  <c r="C19" i="7"/>
  <c r="G19" i="7"/>
  <c r="K19" i="7"/>
  <c r="M19" i="7"/>
  <c r="Q19" i="7"/>
  <c r="U19" i="7"/>
  <c r="Y19" i="7"/>
  <c r="C23" i="7"/>
  <c r="G23" i="7"/>
  <c r="K23" i="7"/>
  <c r="M23" i="7"/>
  <c r="Q23" i="7"/>
  <c r="U23" i="7"/>
  <c r="Y23" i="7"/>
  <c r="C27" i="7"/>
  <c r="G27" i="7"/>
  <c r="K27" i="7"/>
  <c r="M27" i="7"/>
  <c r="Q27" i="7"/>
  <c r="U27" i="7"/>
  <c r="Y27" i="7"/>
  <c r="C31" i="7"/>
  <c r="AB19" i="7"/>
  <c r="B14" i="7"/>
  <c r="C14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X14" i="7"/>
  <c r="Y14" i="7"/>
  <c r="Z14" i="7"/>
  <c r="AA14" i="7"/>
  <c r="B15" i="7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B16" i="7"/>
  <c r="C16" i="7"/>
  <c r="D16" i="7"/>
  <c r="E16" i="7"/>
  <c r="F16" i="7"/>
  <c r="G16" i="7"/>
  <c r="H16" i="7"/>
  <c r="I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Y16" i="7"/>
  <c r="Z16" i="7"/>
  <c r="AA16" i="7"/>
  <c r="B18" i="7"/>
  <c r="C18" i="7"/>
  <c r="D18" i="7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R18" i="7"/>
  <c r="S18" i="7"/>
  <c r="T18" i="7"/>
  <c r="U18" i="7"/>
  <c r="V18" i="7"/>
  <c r="W18" i="7"/>
  <c r="X18" i="7"/>
  <c r="Y18" i="7"/>
  <c r="Z18" i="7"/>
  <c r="AA18" i="7"/>
  <c r="B19" i="7"/>
  <c r="B20" i="7" s="1"/>
  <c r="J19" i="7"/>
  <c r="P19" i="7"/>
  <c r="P20" i="7" s="1"/>
  <c r="X19" i="7"/>
  <c r="B22" i="7"/>
  <c r="C22" i="7"/>
  <c r="D22" i="7"/>
  <c r="E22" i="7"/>
  <c r="F22" i="7"/>
  <c r="G22" i="7"/>
  <c r="H22" i="7"/>
  <c r="I22" i="7"/>
  <c r="J22" i="7"/>
  <c r="K22" i="7"/>
  <c r="L22" i="7"/>
  <c r="M22" i="7"/>
  <c r="N22" i="7"/>
  <c r="O22" i="7"/>
  <c r="P22" i="7"/>
  <c r="Q22" i="7"/>
  <c r="R22" i="7"/>
  <c r="S22" i="7"/>
  <c r="T22" i="7"/>
  <c r="U22" i="7"/>
  <c r="V22" i="7"/>
  <c r="W22" i="7"/>
  <c r="X22" i="7"/>
  <c r="Y22" i="7"/>
  <c r="Z22" i="7"/>
  <c r="AA22" i="7"/>
  <c r="B23" i="7"/>
  <c r="B24" i="7" s="1"/>
  <c r="J23" i="7"/>
  <c r="P23" i="7"/>
  <c r="P24" i="7" s="1"/>
  <c r="X23" i="7"/>
  <c r="B26" i="7"/>
  <c r="C26" i="7"/>
  <c r="D26" i="7"/>
  <c r="E26" i="7"/>
  <c r="F26" i="7"/>
  <c r="G26" i="7"/>
  <c r="H26" i="7"/>
  <c r="I26" i="7"/>
  <c r="J26" i="7"/>
  <c r="K26" i="7"/>
  <c r="L26" i="7"/>
  <c r="M26" i="7"/>
  <c r="N26" i="7"/>
  <c r="O26" i="7"/>
  <c r="P26" i="7"/>
  <c r="Q26" i="7"/>
  <c r="R26" i="7"/>
  <c r="S26" i="7"/>
  <c r="T26" i="7"/>
  <c r="U26" i="7"/>
  <c r="V26" i="7"/>
  <c r="W26" i="7"/>
  <c r="X26" i="7"/>
  <c r="Y26" i="7"/>
  <c r="Z26" i="7"/>
  <c r="AA26" i="7"/>
  <c r="B27" i="7"/>
  <c r="B28" i="7" s="1"/>
  <c r="J27" i="7"/>
  <c r="P27" i="7"/>
  <c r="P28" i="7" s="1"/>
  <c r="X27" i="7"/>
  <c r="B30" i="7"/>
  <c r="C30" i="7"/>
  <c r="D30" i="7"/>
  <c r="E30" i="7"/>
  <c r="F30" i="7"/>
  <c r="G30" i="7"/>
  <c r="H30" i="7"/>
  <c r="I30" i="7"/>
  <c r="J30" i="7"/>
  <c r="K30" i="7"/>
  <c r="L30" i="7"/>
  <c r="M30" i="7"/>
  <c r="N30" i="7"/>
  <c r="O30" i="7"/>
  <c r="P30" i="7"/>
  <c r="Q30" i="7"/>
  <c r="R30" i="7"/>
  <c r="S30" i="7"/>
  <c r="T30" i="7"/>
  <c r="U30" i="7"/>
  <c r="V30" i="7"/>
  <c r="W30" i="7"/>
  <c r="X30" i="7"/>
  <c r="Y30" i="7"/>
  <c r="Z30" i="7"/>
  <c r="AA30" i="7"/>
  <c r="B31" i="7"/>
  <c r="B32" i="7" s="1"/>
  <c r="G31" i="7"/>
  <c r="G32" i="7" s="1"/>
  <c r="K31" i="7"/>
  <c r="M31" i="7"/>
  <c r="M32" i="7" s="1"/>
  <c r="Q31" i="7"/>
  <c r="U31" i="7"/>
  <c r="U32" i="7" s="1"/>
  <c r="Y31" i="7"/>
  <c r="B34" i="7"/>
  <c r="C34" i="7"/>
  <c r="D34" i="7"/>
  <c r="E34" i="7"/>
  <c r="F34" i="7"/>
  <c r="G34" i="7"/>
  <c r="H34" i="7"/>
  <c r="I34" i="7"/>
  <c r="I36" i="7" s="1"/>
  <c r="J34" i="7"/>
  <c r="K34" i="7"/>
  <c r="L34" i="7"/>
  <c r="M34" i="7"/>
  <c r="N34" i="7"/>
  <c r="O34" i="7"/>
  <c r="P34" i="7"/>
  <c r="Q34" i="7"/>
  <c r="R34" i="7"/>
  <c r="S34" i="7"/>
  <c r="T34" i="7"/>
  <c r="U34" i="7"/>
  <c r="V34" i="7"/>
  <c r="W34" i="7"/>
  <c r="X34" i="7"/>
  <c r="Y34" i="7"/>
  <c r="Z34" i="7"/>
  <c r="AA34" i="7"/>
  <c r="E35" i="7"/>
  <c r="I35" i="7"/>
  <c r="O35" i="7"/>
  <c r="S35" i="7"/>
  <c r="W35" i="7"/>
  <c r="AA35" i="7"/>
  <c r="B38" i="7"/>
  <c r="C38" i="7"/>
  <c r="D38" i="7"/>
  <c r="E38" i="7"/>
  <c r="F38" i="7"/>
  <c r="G38" i="7"/>
  <c r="H38" i="7"/>
  <c r="I38" i="7"/>
  <c r="J38" i="7"/>
  <c r="K38" i="7"/>
  <c r="L38" i="7"/>
  <c r="M38" i="7"/>
  <c r="N38" i="7"/>
  <c r="O38" i="7"/>
  <c r="P38" i="7"/>
  <c r="Q38" i="7"/>
  <c r="R38" i="7"/>
  <c r="S38" i="7"/>
  <c r="T38" i="7"/>
  <c r="U38" i="7"/>
  <c r="V38" i="7"/>
  <c r="W38" i="7"/>
  <c r="X38" i="7"/>
  <c r="Y38" i="7"/>
  <c r="Z38" i="7"/>
  <c r="AA38" i="7"/>
  <c r="B39" i="7"/>
  <c r="C39" i="7"/>
  <c r="D39" i="7"/>
  <c r="E39" i="7"/>
  <c r="F39" i="7"/>
  <c r="G39" i="7"/>
  <c r="H39" i="7"/>
  <c r="I39" i="7"/>
  <c r="J39" i="7"/>
  <c r="K39" i="7"/>
  <c r="L39" i="7"/>
  <c r="M39" i="7"/>
  <c r="N39" i="7"/>
  <c r="O39" i="7"/>
  <c r="P39" i="7"/>
  <c r="Q39" i="7"/>
  <c r="R39" i="7"/>
  <c r="S39" i="7"/>
  <c r="T39" i="7"/>
  <c r="U39" i="7"/>
  <c r="V39" i="7"/>
  <c r="W39" i="7"/>
  <c r="X39" i="7"/>
  <c r="Y39" i="7"/>
  <c r="Z39" i="7"/>
  <c r="AA39" i="7"/>
  <c r="B40" i="7"/>
  <c r="C40" i="7"/>
  <c r="D40" i="7"/>
  <c r="E40" i="7"/>
  <c r="F40" i="7"/>
  <c r="G40" i="7"/>
  <c r="H40" i="7"/>
  <c r="I40" i="7"/>
  <c r="J40" i="7"/>
  <c r="K40" i="7"/>
  <c r="L40" i="7"/>
  <c r="M40" i="7"/>
  <c r="N40" i="7"/>
  <c r="O40" i="7"/>
  <c r="P40" i="7"/>
  <c r="Q40" i="7"/>
  <c r="R40" i="7"/>
  <c r="S40" i="7"/>
  <c r="T40" i="7"/>
  <c r="U40" i="7"/>
  <c r="V40" i="7"/>
  <c r="W40" i="7"/>
  <c r="X40" i="7"/>
  <c r="Y40" i="7"/>
  <c r="Z40" i="7"/>
  <c r="AA40" i="7"/>
  <c r="B42" i="7"/>
  <c r="C42" i="7"/>
  <c r="D42" i="7"/>
  <c r="E42" i="7"/>
  <c r="F42" i="7"/>
  <c r="G42" i="7"/>
  <c r="H42" i="7"/>
  <c r="I42" i="7"/>
  <c r="J42" i="7"/>
  <c r="K42" i="7"/>
  <c r="L42" i="7"/>
  <c r="M42" i="7"/>
  <c r="N42" i="7"/>
  <c r="O42" i="7"/>
  <c r="P42" i="7"/>
  <c r="Q42" i="7"/>
  <c r="R42" i="7"/>
  <c r="S42" i="7"/>
  <c r="T42" i="7"/>
  <c r="U42" i="7"/>
  <c r="V42" i="7"/>
  <c r="W42" i="7"/>
  <c r="X42" i="7"/>
  <c r="Y42" i="7"/>
  <c r="Z42" i="7"/>
  <c r="AA42" i="7"/>
  <c r="B43" i="7"/>
  <c r="C43" i="7"/>
  <c r="D43" i="7"/>
  <c r="E43" i="7"/>
  <c r="F43" i="7"/>
  <c r="G43" i="7"/>
  <c r="H43" i="7"/>
  <c r="I43" i="7"/>
  <c r="J43" i="7"/>
  <c r="K43" i="7"/>
  <c r="L43" i="7"/>
  <c r="M43" i="7"/>
  <c r="N43" i="7"/>
  <c r="O43" i="7"/>
  <c r="P43" i="7"/>
  <c r="Q43" i="7"/>
  <c r="R43" i="7"/>
  <c r="S43" i="7"/>
  <c r="T43" i="7"/>
  <c r="U43" i="7"/>
  <c r="V43" i="7"/>
  <c r="W43" i="7"/>
  <c r="X43" i="7"/>
  <c r="Y43" i="7"/>
  <c r="Z43" i="7"/>
  <c r="AA43" i="7"/>
  <c r="B44" i="7"/>
  <c r="C44" i="7"/>
  <c r="D44" i="7"/>
  <c r="E44" i="7"/>
  <c r="F44" i="7"/>
  <c r="G44" i="7"/>
  <c r="H44" i="7"/>
  <c r="I44" i="7"/>
  <c r="J44" i="7"/>
  <c r="K44" i="7"/>
  <c r="L44" i="7"/>
  <c r="M44" i="7"/>
  <c r="N44" i="7"/>
  <c r="O44" i="7"/>
  <c r="P44" i="7"/>
  <c r="Q44" i="7"/>
  <c r="R44" i="7"/>
  <c r="S44" i="7"/>
  <c r="T44" i="7"/>
  <c r="U44" i="7"/>
  <c r="V44" i="7"/>
  <c r="W44" i="7"/>
  <c r="X44" i="7"/>
  <c r="Y44" i="7"/>
  <c r="Z44" i="7"/>
  <c r="AA44" i="7"/>
  <c r="B46" i="7"/>
  <c r="C46" i="7"/>
  <c r="D46" i="7"/>
  <c r="E46" i="7"/>
  <c r="F46" i="7"/>
  <c r="G46" i="7"/>
  <c r="H46" i="7"/>
  <c r="I46" i="7"/>
  <c r="J46" i="7"/>
  <c r="K46" i="7"/>
  <c r="L46" i="7"/>
  <c r="M46" i="7"/>
  <c r="N46" i="7"/>
  <c r="O46" i="7"/>
  <c r="P46" i="7"/>
  <c r="Q46" i="7"/>
  <c r="R46" i="7"/>
  <c r="S46" i="7"/>
  <c r="T46" i="7"/>
  <c r="U46" i="7"/>
  <c r="V46" i="7"/>
  <c r="W46" i="7"/>
  <c r="X46" i="7"/>
  <c r="Y46" i="7"/>
  <c r="Z46" i="7"/>
  <c r="AA46" i="7"/>
  <c r="B47" i="7"/>
  <c r="C47" i="7"/>
  <c r="D47" i="7"/>
  <c r="E47" i="7"/>
  <c r="F47" i="7"/>
  <c r="G47" i="7"/>
  <c r="H47" i="7"/>
  <c r="I47" i="7"/>
  <c r="J47" i="7"/>
  <c r="K47" i="7"/>
  <c r="L47" i="7"/>
  <c r="M47" i="7"/>
  <c r="N47" i="7"/>
  <c r="O47" i="7"/>
  <c r="P47" i="7"/>
  <c r="Q47" i="7"/>
  <c r="R47" i="7"/>
  <c r="S47" i="7"/>
  <c r="T47" i="7"/>
  <c r="U47" i="7"/>
  <c r="V47" i="7"/>
  <c r="W47" i="7"/>
  <c r="X47" i="7"/>
  <c r="Y47" i="7"/>
  <c r="Z47" i="7"/>
  <c r="AA47" i="7"/>
  <c r="B48" i="7"/>
  <c r="C48" i="7"/>
  <c r="D48" i="7"/>
  <c r="E48" i="7"/>
  <c r="F48" i="7"/>
  <c r="G48" i="7"/>
  <c r="H48" i="7"/>
  <c r="I48" i="7"/>
  <c r="J48" i="7"/>
  <c r="K48" i="7"/>
  <c r="L48" i="7"/>
  <c r="M48" i="7"/>
  <c r="N48" i="7"/>
  <c r="O48" i="7"/>
  <c r="P48" i="7"/>
  <c r="Q48" i="7"/>
  <c r="R48" i="7"/>
  <c r="S48" i="7"/>
  <c r="T48" i="7"/>
  <c r="U48" i="7"/>
  <c r="V48" i="7"/>
  <c r="W48" i="7"/>
  <c r="X48" i="7"/>
  <c r="Y48" i="7"/>
  <c r="Z48" i="7"/>
  <c r="AA48" i="7"/>
  <c r="B50" i="7"/>
  <c r="C50" i="7"/>
  <c r="D50" i="7"/>
  <c r="E50" i="7"/>
  <c r="F50" i="7"/>
  <c r="G50" i="7"/>
  <c r="H50" i="7"/>
  <c r="I50" i="7"/>
  <c r="J50" i="7"/>
  <c r="K50" i="7"/>
  <c r="L50" i="7"/>
  <c r="M50" i="7"/>
  <c r="N50" i="7"/>
  <c r="O50" i="7"/>
  <c r="P50" i="7"/>
  <c r="Q50" i="7"/>
  <c r="R50" i="7"/>
  <c r="S50" i="7"/>
  <c r="T50" i="7"/>
  <c r="U50" i="7"/>
  <c r="V50" i="7"/>
  <c r="W50" i="7"/>
  <c r="X50" i="7"/>
  <c r="Y50" i="7"/>
  <c r="Z50" i="7"/>
  <c r="AA50" i="7"/>
  <c r="B51" i="7"/>
  <c r="C51" i="7"/>
  <c r="D51" i="7"/>
  <c r="E51" i="7"/>
  <c r="F51" i="7"/>
  <c r="G51" i="7"/>
  <c r="H51" i="7"/>
  <c r="I51" i="7"/>
  <c r="J51" i="7"/>
  <c r="K51" i="7"/>
  <c r="L51" i="7"/>
  <c r="M51" i="7"/>
  <c r="N51" i="7"/>
  <c r="O51" i="7"/>
  <c r="P51" i="7"/>
  <c r="Q51" i="7"/>
  <c r="R51" i="7"/>
  <c r="S51" i="7"/>
  <c r="T51" i="7"/>
  <c r="U51" i="7"/>
  <c r="V51" i="7"/>
  <c r="W51" i="7"/>
  <c r="X51" i="7"/>
  <c r="Y51" i="7"/>
  <c r="Z51" i="7"/>
  <c r="AA51" i="7"/>
  <c r="B52" i="7"/>
  <c r="C52" i="7"/>
  <c r="D52" i="7"/>
  <c r="E52" i="7"/>
  <c r="F52" i="7"/>
  <c r="G52" i="7"/>
  <c r="H52" i="7"/>
  <c r="I52" i="7"/>
  <c r="J52" i="7"/>
  <c r="K52" i="7"/>
  <c r="L52" i="7"/>
  <c r="M52" i="7"/>
  <c r="N52" i="7"/>
  <c r="O52" i="7"/>
  <c r="P52" i="7"/>
  <c r="Q52" i="7"/>
  <c r="R52" i="7"/>
  <c r="S52" i="7"/>
  <c r="T52" i="7"/>
  <c r="U52" i="7"/>
  <c r="V52" i="7"/>
  <c r="W52" i="7"/>
  <c r="X52" i="7"/>
  <c r="Y52" i="7"/>
  <c r="Z52" i="7"/>
  <c r="AA52" i="7"/>
  <c r="B54" i="7"/>
  <c r="C54" i="7"/>
  <c r="D54" i="7"/>
  <c r="E54" i="7"/>
  <c r="F54" i="7"/>
  <c r="G54" i="7"/>
  <c r="H54" i="7"/>
  <c r="I54" i="7"/>
  <c r="J54" i="7"/>
  <c r="K54" i="7"/>
  <c r="L54" i="7"/>
  <c r="M54" i="7"/>
  <c r="N54" i="7"/>
  <c r="O54" i="7"/>
  <c r="P54" i="7"/>
  <c r="Q54" i="7"/>
  <c r="R54" i="7"/>
  <c r="S54" i="7"/>
  <c r="T54" i="7"/>
  <c r="U54" i="7"/>
  <c r="V54" i="7"/>
  <c r="W54" i="7"/>
  <c r="X54" i="7"/>
  <c r="Y54" i="7"/>
  <c r="Z54" i="7"/>
  <c r="AA54" i="7"/>
  <c r="B55" i="7"/>
  <c r="C55" i="7"/>
  <c r="D55" i="7"/>
  <c r="E55" i="7"/>
  <c r="F55" i="7"/>
  <c r="G55" i="7"/>
  <c r="H55" i="7"/>
  <c r="I55" i="7"/>
  <c r="J55" i="7"/>
  <c r="K55" i="7"/>
  <c r="L55" i="7"/>
  <c r="M55" i="7"/>
  <c r="N55" i="7"/>
  <c r="O55" i="7"/>
  <c r="P55" i="7"/>
  <c r="Q55" i="7"/>
  <c r="R55" i="7"/>
  <c r="S55" i="7"/>
  <c r="T55" i="7"/>
  <c r="U55" i="7"/>
  <c r="V55" i="7"/>
  <c r="W55" i="7"/>
  <c r="X55" i="7"/>
  <c r="Y55" i="7"/>
  <c r="Z55" i="7"/>
  <c r="AA55" i="7"/>
  <c r="B56" i="7"/>
  <c r="C56" i="7"/>
  <c r="D56" i="7"/>
  <c r="E56" i="7"/>
  <c r="F56" i="7"/>
  <c r="G56" i="7"/>
  <c r="H56" i="7"/>
  <c r="I56" i="7"/>
  <c r="J56" i="7"/>
  <c r="K56" i="7"/>
  <c r="L56" i="7"/>
  <c r="M56" i="7"/>
  <c r="N56" i="7"/>
  <c r="O56" i="7"/>
  <c r="P56" i="7"/>
  <c r="Q56" i="7"/>
  <c r="R56" i="7"/>
  <c r="S56" i="7"/>
  <c r="T56" i="7"/>
  <c r="U56" i="7"/>
  <c r="V56" i="7"/>
  <c r="W56" i="7"/>
  <c r="X56" i="7"/>
  <c r="Y56" i="7"/>
  <c r="Z56" i="7"/>
  <c r="AA56" i="7"/>
  <c r="B58" i="7"/>
  <c r="C58" i="7"/>
  <c r="D58" i="7"/>
  <c r="E58" i="7"/>
  <c r="F58" i="7"/>
  <c r="G58" i="7"/>
  <c r="H58" i="7"/>
  <c r="I58" i="7"/>
  <c r="J58" i="7"/>
  <c r="K58" i="7"/>
  <c r="L58" i="7"/>
  <c r="M58" i="7"/>
  <c r="N58" i="7"/>
  <c r="O58" i="7"/>
  <c r="P58" i="7"/>
  <c r="Q58" i="7"/>
  <c r="R58" i="7"/>
  <c r="S58" i="7"/>
  <c r="T58" i="7"/>
  <c r="U58" i="7"/>
  <c r="V58" i="7"/>
  <c r="W58" i="7"/>
  <c r="X58" i="7"/>
  <c r="Y58" i="7"/>
  <c r="Z58" i="7"/>
  <c r="AA58" i="7"/>
  <c r="B59" i="7"/>
  <c r="C59" i="7"/>
  <c r="D59" i="7"/>
  <c r="E59" i="7"/>
  <c r="F59" i="7"/>
  <c r="G59" i="7"/>
  <c r="H59" i="7"/>
  <c r="I59" i="7"/>
  <c r="J59" i="7"/>
  <c r="K59" i="7"/>
  <c r="L59" i="7"/>
  <c r="M59" i="7"/>
  <c r="N59" i="7"/>
  <c r="O59" i="7"/>
  <c r="P59" i="7"/>
  <c r="Q59" i="7"/>
  <c r="R59" i="7"/>
  <c r="S59" i="7"/>
  <c r="T59" i="7"/>
  <c r="U59" i="7"/>
  <c r="V59" i="7"/>
  <c r="W59" i="7"/>
  <c r="X59" i="7"/>
  <c r="Y59" i="7"/>
  <c r="Z59" i="7"/>
  <c r="AA59" i="7"/>
  <c r="B60" i="7"/>
  <c r="C60" i="7"/>
  <c r="D60" i="7"/>
  <c r="E60" i="7"/>
  <c r="F60" i="7"/>
  <c r="G60" i="7"/>
  <c r="H60" i="7"/>
  <c r="I60" i="7"/>
  <c r="J60" i="7"/>
  <c r="K60" i="7"/>
  <c r="L60" i="7"/>
  <c r="M60" i="7"/>
  <c r="N60" i="7"/>
  <c r="O60" i="7"/>
  <c r="P60" i="7"/>
  <c r="Q60" i="7"/>
  <c r="R60" i="7"/>
  <c r="S60" i="7"/>
  <c r="T60" i="7"/>
  <c r="U60" i="7"/>
  <c r="V60" i="7"/>
  <c r="W60" i="7"/>
  <c r="X60" i="7"/>
  <c r="Y60" i="7"/>
  <c r="Z60" i="7"/>
  <c r="AA60" i="7"/>
  <c r="B62" i="7"/>
  <c r="C62" i="7"/>
  <c r="D62" i="7"/>
  <c r="E62" i="7"/>
  <c r="F62" i="7"/>
  <c r="G62" i="7"/>
  <c r="H62" i="7"/>
  <c r="I62" i="7"/>
  <c r="J62" i="7"/>
  <c r="K62" i="7"/>
  <c r="L62" i="7"/>
  <c r="M62" i="7"/>
  <c r="N62" i="7"/>
  <c r="O62" i="7"/>
  <c r="P62" i="7"/>
  <c r="Q62" i="7"/>
  <c r="R62" i="7"/>
  <c r="S62" i="7"/>
  <c r="T62" i="7"/>
  <c r="U62" i="7"/>
  <c r="V62" i="7"/>
  <c r="W62" i="7"/>
  <c r="X62" i="7"/>
  <c r="Y62" i="7"/>
  <c r="Z62" i="7"/>
  <c r="AA62" i="7"/>
  <c r="B63" i="7"/>
  <c r="C63" i="7"/>
  <c r="D63" i="7"/>
  <c r="E63" i="7"/>
  <c r="F63" i="7"/>
  <c r="G63" i="7"/>
  <c r="H63" i="7"/>
  <c r="I63" i="7"/>
  <c r="J63" i="7"/>
  <c r="K63" i="7"/>
  <c r="L63" i="7"/>
  <c r="M63" i="7"/>
  <c r="N63" i="7"/>
  <c r="O63" i="7"/>
  <c r="P63" i="7"/>
  <c r="Q63" i="7"/>
  <c r="R63" i="7"/>
  <c r="S63" i="7"/>
  <c r="T63" i="7"/>
  <c r="U63" i="7"/>
  <c r="V63" i="7"/>
  <c r="W63" i="7"/>
  <c r="X63" i="7"/>
  <c r="Y63" i="7"/>
  <c r="Z63" i="7"/>
  <c r="AA63" i="7"/>
  <c r="B64" i="7"/>
  <c r="C64" i="7"/>
  <c r="D64" i="7"/>
  <c r="E64" i="7"/>
  <c r="F64" i="7"/>
  <c r="G64" i="7"/>
  <c r="H64" i="7"/>
  <c r="I64" i="7"/>
  <c r="J64" i="7"/>
  <c r="K64" i="7"/>
  <c r="L64" i="7"/>
  <c r="M64" i="7"/>
  <c r="N64" i="7"/>
  <c r="O64" i="7"/>
  <c r="P64" i="7"/>
  <c r="Q64" i="7"/>
  <c r="R64" i="7"/>
  <c r="S64" i="7"/>
  <c r="T64" i="7"/>
  <c r="U64" i="7"/>
  <c r="V64" i="7"/>
  <c r="W64" i="7"/>
  <c r="X64" i="7"/>
  <c r="Y64" i="7"/>
  <c r="Z64" i="7"/>
  <c r="AA64" i="7"/>
  <c r="B66" i="7"/>
  <c r="C66" i="7"/>
  <c r="D66" i="7"/>
  <c r="E66" i="7"/>
  <c r="F66" i="7"/>
  <c r="G66" i="7"/>
  <c r="H66" i="7"/>
  <c r="I66" i="7"/>
  <c r="J66" i="7"/>
  <c r="K66" i="7"/>
  <c r="L66" i="7"/>
  <c r="M66" i="7"/>
  <c r="N66" i="7"/>
  <c r="O66" i="7"/>
  <c r="P66" i="7"/>
  <c r="Q66" i="7"/>
  <c r="R66" i="7"/>
  <c r="S66" i="7"/>
  <c r="T66" i="7"/>
  <c r="U66" i="7"/>
  <c r="V66" i="7"/>
  <c r="W66" i="7"/>
  <c r="X66" i="7"/>
  <c r="Y66" i="7"/>
  <c r="Z66" i="7"/>
  <c r="AA66" i="7"/>
  <c r="B67" i="7"/>
  <c r="C67" i="7"/>
  <c r="D67" i="7"/>
  <c r="E67" i="7"/>
  <c r="F67" i="7"/>
  <c r="G67" i="7"/>
  <c r="H67" i="7"/>
  <c r="I67" i="7"/>
  <c r="J67" i="7"/>
  <c r="K67" i="7"/>
  <c r="L67" i="7"/>
  <c r="M67" i="7"/>
  <c r="N67" i="7"/>
  <c r="O67" i="7"/>
  <c r="P67" i="7"/>
  <c r="Q67" i="7"/>
  <c r="R67" i="7"/>
  <c r="S67" i="7"/>
  <c r="T67" i="7"/>
  <c r="U67" i="7"/>
  <c r="V67" i="7"/>
  <c r="W67" i="7"/>
  <c r="X67" i="7"/>
  <c r="Y67" i="7"/>
  <c r="Z67" i="7"/>
  <c r="AA67" i="7"/>
  <c r="B68" i="7"/>
  <c r="C68" i="7"/>
  <c r="D68" i="7"/>
  <c r="E68" i="7"/>
  <c r="F68" i="7"/>
  <c r="G68" i="7"/>
  <c r="H68" i="7"/>
  <c r="I68" i="7"/>
  <c r="J68" i="7"/>
  <c r="K68" i="7"/>
  <c r="L68" i="7"/>
  <c r="M68" i="7"/>
  <c r="N68" i="7"/>
  <c r="O68" i="7"/>
  <c r="P68" i="7"/>
  <c r="Q68" i="7"/>
  <c r="R68" i="7"/>
  <c r="S68" i="7"/>
  <c r="T68" i="7"/>
  <c r="U68" i="7"/>
  <c r="V68" i="7"/>
  <c r="W68" i="7"/>
  <c r="X68" i="7"/>
  <c r="Y68" i="7"/>
  <c r="Z68" i="7"/>
  <c r="AA68" i="7"/>
  <c r="B70" i="7"/>
  <c r="C70" i="7"/>
  <c r="D70" i="7"/>
  <c r="E70" i="7"/>
  <c r="F70" i="7"/>
  <c r="G70" i="7"/>
  <c r="H70" i="7"/>
  <c r="I70" i="7"/>
  <c r="J70" i="7"/>
  <c r="K70" i="7"/>
  <c r="L70" i="7"/>
  <c r="M70" i="7"/>
  <c r="N70" i="7"/>
  <c r="O70" i="7"/>
  <c r="P70" i="7"/>
  <c r="Q70" i="7"/>
  <c r="R70" i="7"/>
  <c r="S70" i="7"/>
  <c r="T70" i="7"/>
  <c r="U70" i="7"/>
  <c r="V70" i="7"/>
  <c r="W70" i="7"/>
  <c r="X70" i="7"/>
  <c r="Y70" i="7"/>
  <c r="Z70" i="7"/>
  <c r="AA70" i="7"/>
  <c r="B71" i="7"/>
  <c r="C71" i="7"/>
  <c r="D71" i="7"/>
  <c r="E71" i="7"/>
  <c r="F71" i="7"/>
  <c r="G71" i="7"/>
  <c r="H71" i="7"/>
  <c r="I71" i="7"/>
  <c r="J71" i="7"/>
  <c r="K71" i="7"/>
  <c r="L71" i="7"/>
  <c r="M71" i="7"/>
  <c r="N71" i="7"/>
  <c r="O71" i="7"/>
  <c r="P71" i="7"/>
  <c r="Q71" i="7"/>
  <c r="R71" i="7"/>
  <c r="S71" i="7"/>
  <c r="T71" i="7"/>
  <c r="U71" i="7"/>
  <c r="V71" i="7"/>
  <c r="W71" i="7"/>
  <c r="X71" i="7"/>
  <c r="Y71" i="7"/>
  <c r="Z71" i="7"/>
  <c r="AA71" i="7"/>
  <c r="B72" i="7"/>
  <c r="C72" i="7"/>
  <c r="D72" i="7"/>
  <c r="E72" i="7"/>
  <c r="F72" i="7"/>
  <c r="G72" i="7"/>
  <c r="H72" i="7"/>
  <c r="I72" i="7"/>
  <c r="J72" i="7"/>
  <c r="K72" i="7"/>
  <c r="L72" i="7"/>
  <c r="M72" i="7"/>
  <c r="N72" i="7"/>
  <c r="O72" i="7"/>
  <c r="P72" i="7"/>
  <c r="Q72" i="7"/>
  <c r="R72" i="7"/>
  <c r="S72" i="7"/>
  <c r="T72" i="7"/>
  <c r="U72" i="7"/>
  <c r="V72" i="7"/>
  <c r="W72" i="7"/>
  <c r="X72" i="7"/>
  <c r="Y72" i="7"/>
  <c r="Z72" i="7"/>
  <c r="AA72" i="7"/>
  <c r="B74" i="7"/>
  <c r="C74" i="7"/>
  <c r="D74" i="7"/>
  <c r="E74" i="7"/>
  <c r="F74" i="7"/>
  <c r="G74" i="7"/>
  <c r="H74" i="7"/>
  <c r="I74" i="7"/>
  <c r="J74" i="7"/>
  <c r="K74" i="7"/>
  <c r="L74" i="7"/>
  <c r="M74" i="7"/>
  <c r="N74" i="7"/>
  <c r="O74" i="7"/>
  <c r="P74" i="7"/>
  <c r="Q74" i="7"/>
  <c r="R74" i="7"/>
  <c r="S74" i="7"/>
  <c r="T74" i="7"/>
  <c r="U74" i="7"/>
  <c r="V74" i="7"/>
  <c r="W74" i="7"/>
  <c r="X74" i="7"/>
  <c r="Y74" i="7"/>
  <c r="Z74" i="7"/>
  <c r="AA74" i="7"/>
  <c r="B75" i="7"/>
  <c r="C75" i="7"/>
  <c r="D75" i="7"/>
  <c r="E75" i="7"/>
  <c r="F75" i="7"/>
  <c r="G75" i="7"/>
  <c r="H75" i="7"/>
  <c r="I75" i="7"/>
  <c r="J75" i="7"/>
  <c r="K75" i="7"/>
  <c r="L75" i="7"/>
  <c r="M75" i="7"/>
  <c r="N75" i="7"/>
  <c r="O75" i="7"/>
  <c r="P75" i="7"/>
  <c r="Q75" i="7"/>
  <c r="R75" i="7"/>
  <c r="S75" i="7"/>
  <c r="T75" i="7"/>
  <c r="U75" i="7"/>
  <c r="V75" i="7"/>
  <c r="W75" i="7"/>
  <c r="X75" i="7"/>
  <c r="Y75" i="7"/>
  <c r="Z75" i="7"/>
  <c r="AA75" i="7"/>
  <c r="B76" i="7"/>
  <c r="C76" i="7"/>
  <c r="D76" i="7"/>
  <c r="E76" i="7"/>
  <c r="F76" i="7"/>
  <c r="G76" i="7"/>
  <c r="H76" i="7"/>
  <c r="I76" i="7"/>
  <c r="J76" i="7"/>
  <c r="K76" i="7"/>
  <c r="L76" i="7"/>
  <c r="M76" i="7"/>
  <c r="N76" i="7"/>
  <c r="O76" i="7"/>
  <c r="P76" i="7"/>
  <c r="Q76" i="7"/>
  <c r="R76" i="7"/>
  <c r="S76" i="7"/>
  <c r="T76" i="7"/>
  <c r="U76" i="7"/>
  <c r="V76" i="7"/>
  <c r="W76" i="7"/>
  <c r="X76" i="7"/>
  <c r="Y76" i="7"/>
  <c r="Z76" i="7"/>
  <c r="AA76" i="7"/>
  <c r="B78" i="7"/>
  <c r="C78" i="7"/>
  <c r="D78" i="7"/>
  <c r="E78" i="7"/>
  <c r="F78" i="7"/>
  <c r="G78" i="7"/>
  <c r="H78" i="7"/>
  <c r="I78" i="7"/>
  <c r="J78" i="7"/>
  <c r="K78" i="7"/>
  <c r="L78" i="7"/>
  <c r="M78" i="7"/>
  <c r="N78" i="7"/>
  <c r="O78" i="7"/>
  <c r="P78" i="7"/>
  <c r="Q78" i="7"/>
  <c r="R78" i="7"/>
  <c r="S78" i="7"/>
  <c r="T78" i="7"/>
  <c r="U78" i="7"/>
  <c r="V78" i="7"/>
  <c r="W78" i="7"/>
  <c r="X78" i="7"/>
  <c r="Y78" i="7"/>
  <c r="Z78" i="7"/>
  <c r="AA78" i="7"/>
  <c r="B79" i="7"/>
  <c r="C79" i="7"/>
  <c r="D79" i="7"/>
  <c r="E79" i="7"/>
  <c r="F79" i="7"/>
  <c r="G79" i="7"/>
  <c r="H79" i="7"/>
  <c r="I79" i="7"/>
  <c r="J79" i="7"/>
  <c r="K79" i="7"/>
  <c r="L79" i="7"/>
  <c r="M79" i="7"/>
  <c r="N79" i="7"/>
  <c r="O79" i="7"/>
  <c r="P79" i="7"/>
  <c r="Q79" i="7"/>
  <c r="R79" i="7"/>
  <c r="S79" i="7"/>
  <c r="T79" i="7"/>
  <c r="U79" i="7"/>
  <c r="V79" i="7"/>
  <c r="W79" i="7"/>
  <c r="X79" i="7"/>
  <c r="Y79" i="7"/>
  <c r="Z79" i="7"/>
  <c r="AA79" i="7"/>
  <c r="B80" i="7"/>
  <c r="C80" i="7"/>
  <c r="D80" i="7"/>
  <c r="E80" i="7"/>
  <c r="F80" i="7"/>
  <c r="G80" i="7"/>
  <c r="H80" i="7"/>
  <c r="I80" i="7"/>
  <c r="J80" i="7"/>
  <c r="K80" i="7"/>
  <c r="L80" i="7"/>
  <c r="M80" i="7"/>
  <c r="N80" i="7"/>
  <c r="O80" i="7"/>
  <c r="P80" i="7"/>
  <c r="Q80" i="7"/>
  <c r="R80" i="7"/>
  <c r="S80" i="7"/>
  <c r="T80" i="7"/>
  <c r="U80" i="7"/>
  <c r="V80" i="7"/>
  <c r="W80" i="7"/>
  <c r="X80" i="7"/>
  <c r="Y80" i="7"/>
  <c r="Z80" i="7"/>
  <c r="AA80" i="7"/>
  <c r="B82" i="7"/>
  <c r="C82" i="7"/>
  <c r="D82" i="7"/>
  <c r="E82" i="7"/>
  <c r="F82" i="7"/>
  <c r="G82" i="7"/>
  <c r="H82" i="7"/>
  <c r="I82" i="7"/>
  <c r="J82" i="7"/>
  <c r="K82" i="7"/>
  <c r="L82" i="7"/>
  <c r="M82" i="7"/>
  <c r="N82" i="7"/>
  <c r="O82" i="7"/>
  <c r="P82" i="7"/>
  <c r="Q82" i="7"/>
  <c r="R82" i="7"/>
  <c r="S82" i="7"/>
  <c r="T82" i="7"/>
  <c r="U82" i="7"/>
  <c r="V82" i="7"/>
  <c r="W82" i="7"/>
  <c r="X82" i="7"/>
  <c r="Y82" i="7"/>
  <c r="Z82" i="7"/>
  <c r="AA82" i="7"/>
  <c r="B83" i="7"/>
  <c r="C83" i="7"/>
  <c r="D83" i="7"/>
  <c r="E83" i="7"/>
  <c r="F83" i="7"/>
  <c r="G83" i="7"/>
  <c r="H83" i="7"/>
  <c r="I83" i="7"/>
  <c r="J83" i="7"/>
  <c r="K83" i="7"/>
  <c r="L83" i="7"/>
  <c r="M83" i="7"/>
  <c r="N83" i="7"/>
  <c r="O83" i="7"/>
  <c r="P83" i="7"/>
  <c r="Q83" i="7"/>
  <c r="R83" i="7"/>
  <c r="S83" i="7"/>
  <c r="T83" i="7"/>
  <c r="U83" i="7"/>
  <c r="V83" i="7"/>
  <c r="W83" i="7"/>
  <c r="X83" i="7"/>
  <c r="Y83" i="7"/>
  <c r="Z83" i="7"/>
  <c r="AA83" i="7"/>
  <c r="B84" i="7"/>
  <c r="C84" i="7"/>
  <c r="D84" i="7"/>
  <c r="E84" i="7"/>
  <c r="F84" i="7"/>
  <c r="G84" i="7"/>
  <c r="H84" i="7"/>
  <c r="I84" i="7"/>
  <c r="J84" i="7"/>
  <c r="K84" i="7"/>
  <c r="L84" i="7"/>
  <c r="M84" i="7"/>
  <c r="N84" i="7"/>
  <c r="O84" i="7"/>
  <c r="P84" i="7"/>
  <c r="Q84" i="7"/>
  <c r="R84" i="7"/>
  <c r="S84" i="7"/>
  <c r="T84" i="7"/>
  <c r="U84" i="7"/>
  <c r="V84" i="7"/>
  <c r="W84" i="7"/>
  <c r="X84" i="7"/>
  <c r="Y84" i="7"/>
  <c r="Z84" i="7"/>
  <c r="AA84" i="7"/>
  <c r="B86" i="7"/>
  <c r="C86" i="7"/>
  <c r="D86" i="7"/>
  <c r="E86" i="7"/>
  <c r="F86" i="7"/>
  <c r="G86" i="7"/>
  <c r="H86" i="7"/>
  <c r="I86" i="7"/>
  <c r="J86" i="7"/>
  <c r="K86" i="7"/>
  <c r="L86" i="7"/>
  <c r="M86" i="7"/>
  <c r="N86" i="7"/>
  <c r="O86" i="7"/>
  <c r="P86" i="7"/>
  <c r="Q86" i="7"/>
  <c r="R86" i="7"/>
  <c r="S86" i="7"/>
  <c r="T86" i="7"/>
  <c r="U86" i="7"/>
  <c r="V86" i="7"/>
  <c r="W86" i="7"/>
  <c r="X86" i="7"/>
  <c r="Y86" i="7"/>
  <c r="Z86" i="7"/>
  <c r="AA86" i="7"/>
  <c r="B87" i="7"/>
  <c r="B88" i="7" s="1"/>
  <c r="C87" i="7"/>
  <c r="C88" i="7" s="1"/>
  <c r="D87" i="7"/>
  <c r="D88" i="7" s="1"/>
  <c r="E87" i="7"/>
  <c r="E88" i="7" s="1"/>
  <c r="F87" i="7"/>
  <c r="F88" i="7" s="1"/>
  <c r="G87" i="7"/>
  <c r="G88" i="7" s="1"/>
  <c r="H87" i="7"/>
  <c r="H88" i="7" s="1"/>
  <c r="I87" i="7"/>
  <c r="I88" i="7" s="1"/>
  <c r="J87" i="7"/>
  <c r="J88" i="7" s="1"/>
  <c r="K87" i="7"/>
  <c r="K88" i="7" s="1"/>
  <c r="L87" i="7"/>
  <c r="L88" i="7" s="1"/>
  <c r="M87" i="7"/>
  <c r="M88" i="7" s="1"/>
  <c r="N87" i="7"/>
  <c r="O87" i="7"/>
  <c r="O88" i="7" s="1"/>
  <c r="P87" i="7"/>
  <c r="P88" i="7" s="1"/>
  <c r="R87" i="7"/>
  <c r="S87" i="7"/>
  <c r="T87" i="7"/>
  <c r="U87" i="7"/>
  <c r="V87" i="7"/>
  <c r="W87" i="7"/>
  <c r="X87" i="7"/>
  <c r="Y87" i="7"/>
  <c r="Z87" i="7"/>
  <c r="AA87" i="7"/>
  <c r="B90" i="7"/>
  <c r="C90" i="7"/>
  <c r="D90" i="7"/>
  <c r="E90" i="7"/>
  <c r="F90" i="7"/>
  <c r="G90" i="7"/>
  <c r="H90" i="7"/>
  <c r="I90" i="7"/>
  <c r="J90" i="7"/>
  <c r="K90" i="7"/>
  <c r="L90" i="7"/>
  <c r="M90" i="7"/>
  <c r="N90" i="7"/>
  <c r="O90" i="7"/>
  <c r="P90" i="7"/>
  <c r="Q90" i="7"/>
  <c r="R90" i="7"/>
  <c r="S90" i="7"/>
  <c r="T90" i="7"/>
  <c r="U90" i="7"/>
  <c r="V90" i="7"/>
  <c r="W90" i="7"/>
  <c r="X90" i="7"/>
  <c r="Y90" i="7"/>
  <c r="Z90" i="7"/>
  <c r="AA90" i="7"/>
  <c r="B91" i="7"/>
  <c r="B92" i="7" s="1"/>
  <c r="C91" i="7"/>
  <c r="C92" i="7" s="1"/>
  <c r="D91" i="7"/>
  <c r="E91" i="7"/>
  <c r="E92" i="7" s="1"/>
  <c r="F91" i="7"/>
  <c r="F92" i="7" s="1"/>
  <c r="G91" i="7"/>
  <c r="G92" i="7" s="1"/>
  <c r="H91" i="7"/>
  <c r="H92" i="7" s="1"/>
  <c r="I91" i="7"/>
  <c r="I92" i="7" s="1"/>
  <c r="J91" i="7"/>
  <c r="J92" i="7" s="1"/>
  <c r="K91" i="7"/>
  <c r="K92" i="7" s="1"/>
  <c r="L91" i="7"/>
  <c r="M91" i="7"/>
  <c r="M92" i="7" s="1"/>
  <c r="N91" i="7"/>
  <c r="O91" i="7"/>
  <c r="O92" i="7" s="1"/>
  <c r="P91" i="7"/>
  <c r="P92" i="7" s="1"/>
  <c r="R91" i="7"/>
  <c r="S91" i="7"/>
  <c r="T91" i="7"/>
  <c r="U91" i="7"/>
  <c r="V91" i="7"/>
  <c r="W91" i="7"/>
  <c r="X91" i="7"/>
  <c r="Y91" i="7"/>
  <c r="Z91" i="7"/>
  <c r="AA91" i="7"/>
  <c r="AB90" i="7"/>
  <c r="AB86" i="7"/>
  <c r="AB82" i="7"/>
  <c r="AB78" i="7"/>
  <c r="AB74" i="7"/>
  <c r="AB70" i="7"/>
  <c r="AB66" i="7"/>
  <c r="AB62" i="7"/>
  <c r="AB58" i="7"/>
  <c r="AB54" i="7"/>
  <c r="AB50" i="7"/>
  <c r="AB46" i="7"/>
  <c r="AB42" i="7"/>
  <c r="AB38" i="7"/>
  <c r="AB34" i="7"/>
  <c r="AB30" i="7"/>
  <c r="AB26" i="7"/>
  <c r="AB22" i="7"/>
  <c r="AB18" i="7"/>
  <c r="AB15" i="7"/>
  <c r="AB14" i="7"/>
  <c r="AD34" i="7"/>
  <c r="J5" i="7"/>
  <c r="AC15" i="7" s="1"/>
  <c r="AC19" i="7" s="1"/>
  <c r="AC23" i="7" s="1"/>
  <c r="AC27" i="7" s="1"/>
  <c r="AC31" i="7" s="1"/>
  <c r="AC35" i="7" s="1"/>
  <c r="AC39" i="7" s="1"/>
  <c r="AC43" i="7" s="1"/>
  <c r="AC47" i="7" s="1"/>
  <c r="AC51" i="7" s="1"/>
  <c r="AC55" i="7" s="1"/>
  <c r="AC59" i="7" s="1"/>
  <c r="AC63" i="7" s="1"/>
  <c r="AC67" i="7" s="1"/>
  <c r="AC71" i="7" s="1"/>
  <c r="AC75" i="7" s="1"/>
  <c r="AC79" i="7" s="1"/>
  <c r="AC83" i="7" s="1"/>
  <c r="AC87" i="7" s="1"/>
  <c r="AC91" i="7" s="1"/>
  <c r="AC95" i="7" s="1"/>
  <c r="R5" i="7"/>
  <c r="AC14" i="7" s="1"/>
  <c r="AC18" i="7" s="1"/>
  <c r="AC22" i="7" s="1"/>
  <c r="AC26" i="7" s="1"/>
  <c r="AC30" i="7" s="1"/>
  <c r="AC34" i="7" s="1"/>
  <c r="AC38" i="7" s="1"/>
  <c r="AC42" i="7" s="1"/>
  <c r="AC46" i="7" s="1"/>
  <c r="AC50" i="7" s="1"/>
  <c r="AC54" i="7" s="1"/>
  <c r="AC58" i="7" s="1"/>
  <c r="AC62" i="7" s="1"/>
  <c r="AC66" i="7" s="1"/>
  <c r="AC70" i="7" s="1"/>
  <c r="AC74" i="7" s="1"/>
  <c r="AC78" i="7" s="1"/>
  <c r="AC82" i="7" s="1"/>
  <c r="AC86" i="7" s="1"/>
  <c r="AC90" i="7" s="1"/>
  <c r="AC94" i="7" s="1"/>
  <c r="B6" i="6"/>
  <c r="B6" i="7" s="1"/>
  <c r="B3" i="6"/>
  <c r="B3" i="7" s="1"/>
  <c r="AA6" i="6"/>
  <c r="AB6" i="7" s="1"/>
  <c r="AA3" i="6"/>
  <c r="AB3" i="7" s="1"/>
  <c r="AC20" i="7"/>
  <c r="AC24" i="7" s="1"/>
  <c r="AC28" i="7" s="1"/>
  <c r="AC32" i="7" s="1"/>
  <c r="AC36" i="7" s="1"/>
  <c r="AC40" i="7" s="1"/>
  <c r="AC44" i="7" s="1"/>
  <c r="AC48" i="7" s="1"/>
  <c r="AC52" i="7" s="1"/>
  <c r="AC56" i="7" s="1"/>
  <c r="AC60" i="7" s="1"/>
  <c r="AC64" i="7" s="1"/>
  <c r="AC68" i="7" s="1"/>
  <c r="AC72" i="7" s="1"/>
  <c r="AC76" i="7" s="1"/>
  <c r="AC80" i="7" s="1"/>
  <c r="AC84" i="7" s="1"/>
  <c r="AC88" i="7" s="1"/>
  <c r="AC92" i="7" s="1"/>
  <c r="AC96" i="7" s="1"/>
  <c r="W36" i="7" l="1"/>
  <c r="Y92" i="7"/>
  <c r="Y32" i="7"/>
  <c r="Q32" i="7"/>
  <c r="K32" i="7"/>
  <c r="N92" i="7"/>
  <c r="C32" i="7"/>
  <c r="U28" i="7"/>
  <c r="M28" i="7"/>
  <c r="G28" i="7"/>
  <c r="Y24" i="7"/>
  <c r="Q24" i="7"/>
  <c r="K24" i="7"/>
  <c r="C24" i="7"/>
  <c r="U20" i="7"/>
  <c r="M20" i="7"/>
  <c r="G20" i="7"/>
  <c r="Z36" i="7"/>
  <c r="V36" i="7"/>
  <c r="R36" i="7"/>
  <c r="N36" i="7"/>
  <c r="L36" i="7"/>
  <c r="H36" i="7"/>
  <c r="D36" i="7"/>
  <c r="W32" i="7"/>
  <c r="O32" i="7"/>
  <c r="I32" i="7"/>
  <c r="AA28" i="7"/>
  <c r="S28" i="7"/>
  <c r="E28" i="7"/>
  <c r="W24" i="7"/>
  <c r="O24" i="7"/>
  <c r="I24" i="7"/>
  <c r="AA20" i="7"/>
  <c r="S20" i="7"/>
  <c r="E20" i="7"/>
  <c r="L92" i="7"/>
  <c r="D92" i="7"/>
  <c r="N88" i="7"/>
  <c r="Z92" i="7"/>
  <c r="X92" i="7"/>
  <c r="V92" i="7"/>
  <c r="T92" i="7"/>
  <c r="R92" i="7"/>
  <c r="Z88" i="7"/>
  <c r="X88" i="7"/>
  <c r="V88" i="7"/>
  <c r="T88" i="7"/>
  <c r="R88" i="7"/>
  <c r="AA88" i="7"/>
  <c r="S88" i="7"/>
  <c r="AA92" i="7"/>
  <c r="W92" i="7"/>
  <c r="U92" i="7"/>
  <c r="S92" i="7"/>
  <c r="O36" i="7"/>
  <c r="W88" i="7"/>
  <c r="Z32" i="7"/>
  <c r="V32" i="7"/>
  <c r="R32" i="7"/>
  <c r="N32" i="7"/>
  <c r="L32" i="7"/>
  <c r="H32" i="7"/>
  <c r="D32" i="7"/>
  <c r="V28" i="7"/>
  <c r="R28" i="7"/>
  <c r="H28" i="7"/>
  <c r="D28" i="7"/>
  <c r="V24" i="7"/>
  <c r="R24" i="7"/>
  <c r="H24" i="7"/>
  <c r="D24" i="7"/>
  <c r="V20" i="7"/>
  <c r="R20" i="7"/>
  <c r="H20" i="7"/>
  <c r="D20" i="7"/>
  <c r="Y36" i="7"/>
  <c r="Q36" i="7"/>
  <c r="K36" i="7"/>
  <c r="C36" i="7"/>
  <c r="Y88" i="7"/>
  <c r="U88" i="7"/>
  <c r="AA36" i="7"/>
  <c r="S36" i="7"/>
  <c r="E36" i="7"/>
  <c r="X28" i="7"/>
  <c r="J28" i="7"/>
  <c r="X24" i="7"/>
  <c r="J24" i="7"/>
  <c r="X20" i="7"/>
  <c r="J20" i="7"/>
  <c r="AB20" i="7"/>
  <c r="Y28" i="7"/>
  <c r="Q28" i="7"/>
  <c r="K28" i="7"/>
  <c r="C28" i="7"/>
  <c r="U24" i="7"/>
  <c r="M24" i="7"/>
  <c r="G24" i="7"/>
  <c r="Y20" i="7"/>
  <c r="Q20" i="7"/>
  <c r="K20" i="7"/>
  <c r="C20" i="7"/>
  <c r="X36" i="7"/>
  <c r="T36" i="7"/>
  <c r="P36" i="7"/>
  <c r="J36" i="7"/>
  <c r="F36" i="7"/>
  <c r="B36" i="7"/>
  <c r="X32" i="7"/>
  <c r="T32" i="7"/>
  <c r="P32" i="7"/>
  <c r="J32" i="7"/>
  <c r="F32" i="7"/>
  <c r="Z28" i="7"/>
  <c r="T28" i="7"/>
  <c r="N28" i="7"/>
  <c r="L28" i="7"/>
  <c r="F28" i="7"/>
  <c r="Z24" i="7"/>
  <c r="T24" i="7"/>
  <c r="N24" i="7"/>
  <c r="L24" i="7"/>
  <c r="F24" i="7"/>
  <c r="Z20" i="7"/>
  <c r="T20" i="7"/>
  <c r="N20" i="7"/>
  <c r="L20" i="7"/>
  <c r="F20" i="7"/>
  <c r="Q92" i="7"/>
  <c r="U36" i="7"/>
  <c r="M36" i="7"/>
  <c r="G36" i="7"/>
  <c r="AA32" i="7"/>
  <c r="S32" i="7"/>
  <c r="E32" i="7"/>
  <c r="W28" i="7"/>
  <c r="O28" i="7"/>
  <c r="I28" i="7"/>
  <c r="AA24" i="7"/>
  <c r="S24" i="7"/>
  <c r="E24" i="7"/>
  <c r="W20" i="7"/>
  <c r="O20" i="7"/>
  <c r="I20" i="7"/>
  <c r="Q87" i="7"/>
  <c r="Q88" i="7" s="1"/>
  <c r="AB27" i="7"/>
  <c r="AB28" i="7" s="1"/>
  <c r="AB23" i="7"/>
  <c r="AB24" i="7" s="1"/>
  <c r="T95" i="7"/>
  <c r="V95" i="7"/>
  <c r="X95" i="7"/>
  <c r="Z95" i="7"/>
  <c r="C95" i="7"/>
  <c r="E95" i="7"/>
  <c r="G95" i="7"/>
  <c r="I95" i="7"/>
  <c r="K95" i="7"/>
  <c r="M95" i="7"/>
  <c r="O95" i="7"/>
  <c r="C94" i="7"/>
  <c r="E94" i="7"/>
  <c r="G94" i="7"/>
  <c r="I94" i="7"/>
  <c r="K94" i="7"/>
  <c r="M94" i="7"/>
  <c r="O94" i="7"/>
  <c r="Q94" i="7"/>
  <c r="T94" i="7"/>
  <c r="V94" i="7"/>
  <c r="X94" i="7"/>
  <c r="Z94" i="7"/>
  <c r="AB94" i="7"/>
  <c r="AB16" i="7"/>
  <c r="B94" i="7"/>
  <c r="D94" i="7"/>
  <c r="F94" i="7"/>
  <c r="H94" i="7"/>
  <c r="J94" i="7"/>
  <c r="L94" i="7"/>
  <c r="N94" i="7"/>
  <c r="P94" i="7"/>
  <c r="R94" i="7"/>
  <c r="S94" i="7"/>
  <c r="U94" i="7"/>
  <c r="W94" i="7"/>
  <c r="Y94" i="7"/>
  <c r="AA94" i="7"/>
  <c r="B95" i="7"/>
  <c r="D95" i="7"/>
  <c r="F95" i="7"/>
  <c r="H95" i="7"/>
  <c r="J95" i="7"/>
  <c r="L95" i="7"/>
  <c r="N95" i="7"/>
  <c r="P95" i="7"/>
  <c r="R95" i="7"/>
  <c r="S95" i="7"/>
  <c r="U95" i="7"/>
  <c r="W95" i="7"/>
  <c r="Y95" i="7"/>
  <c r="AA95" i="7"/>
  <c r="Q95" i="7" l="1"/>
  <c r="Q96" i="7" s="1"/>
  <c r="AB31" i="7"/>
  <c r="Z96" i="7"/>
  <c r="V96" i="7"/>
  <c r="O96" i="7"/>
  <c r="I96" i="7"/>
  <c r="E96" i="7"/>
  <c r="X96" i="7"/>
  <c r="T96" i="7"/>
  <c r="M96" i="7"/>
  <c r="K96" i="7"/>
  <c r="G96" i="7"/>
  <c r="C96" i="7"/>
  <c r="Y96" i="7"/>
  <c r="U96" i="7"/>
  <c r="S96" i="7"/>
  <c r="P96" i="7"/>
  <c r="J96" i="7"/>
  <c r="F96" i="7"/>
  <c r="B96" i="7"/>
  <c r="AA96" i="7"/>
  <c r="W96" i="7"/>
  <c r="R96" i="7"/>
  <c r="N96" i="7"/>
  <c r="L96" i="7"/>
  <c r="H96" i="7"/>
  <c r="D96" i="7"/>
  <c r="AB35" i="7" l="1"/>
  <c r="AB36" i="7" s="1"/>
  <c r="AB32" i="7"/>
  <c r="AA33" i="6"/>
  <c r="AA35" i="6" s="1"/>
  <c r="Z33" i="6"/>
  <c r="Z35" i="6" s="1"/>
  <c r="Y33" i="6"/>
  <c r="Y35" i="6" s="1"/>
  <c r="X33" i="6"/>
  <c r="X35" i="6" s="1"/>
  <c r="W33" i="6"/>
  <c r="W35" i="6" s="1"/>
  <c r="V33" i="6"/>
  <c r="V35" i="6" s="1"/>
  <c r="U33" i="6"/>
  <c r="U35" i="6" s="1"/>
  <c r="T33" i="6"/>
  <c r="T35" i="6" s="1"/>
  <c r="S33" i="6"/>
  <c r="S35" i="6" s="1"/>
  <c r="R33" i="6"/>
  <c r="R35" i="6" s="1"/>
  <c r="Q33" i="6"/>
  <c r="Q35" i="6" s="1"/>
  <c r="P33" i="6"/>
  <c r="P35" i="6" s="1"/>
  <c r="O33" i="6"/>
  <c r="O35" i="6" s="1"/>
  <c r="N33" i="6"/>
  <c r="N35" i="6" s="1"/>
  <c r="M33" i="6"/>
  <c r="M35" i="6" s="1"/>
  <c r="L33" i="6"/>
  <c r="L35" i="6" s="1"/>
  <c r="K33" i="6"/>
  <c r="K35" i="6" s="1"/>
  <c r="J33" i="6"/>
  <c r="J35" i="6" s="1"/>
  <c r="I33" i="6"/>
  <c r="I35" i="6" s="1"/>
  <c r="H33" i="6"/>
  <c r="H35" i="6" s="1"/>
  <c r="G33" i="6"/>
  <c r="G35" i="6" s="1"/>
  <c r="F33" i="6"/>
  <c r="F35" i="6" s="1"/>
  <c r="E33" i="6"/>
  <c r="E35" i="6" s="1"/>
  <c r="D33" i="6"/>
  <c r="D35" i="6" s="1"/>
  <c r="C33" i="6"/>
  <c r="C35" i="6" s="1"/>
  <c r="B33" i="6"/>
  <c r="B35" i="6" s="1"/>
  <c r="AD14" i="6"/>
  <c r="AD15" i="6" s="1"/>
  <c r="AD16" i="6" s="1"/>
  <c r="AD17" i="6" s="1"/>
  <c r="AD18" i="6" s="1"/>
  <c r="AD19" i="6" s="1"/>
  <c r="AD20" i="6" s="1"/>
  <c r="AD21" i="6" s="1"/>
  <c r="AD22" i="6" s="1"/>
  <c r="AD23" i="6" s="1"/>
  <c r="AD24" i="6" s="1"/>
  <c r="AD25" i="6" s="1"/>
  <c r="AD26" i="6" s="1"/>
  <c r="AD27" i="6" s="1"/>
  <c r="AD28" i="6" s="1"/>
  <c r="AD29" i="6" s="1"/>
  <c r="AD30" i="6" s="1"/>
  <c r="AD31" i="6" s="1"/>
  <c r="AD32" i="6" s="1"/>
  <c r="AB39" i="7" l="1"/>
  <c r="AB40" i="7" s="1"/>
  <c r="AB33" i="5"/>
  <c r="AB35" i="5" s="1"/>
  <c r="AA33" i="5"/>
  <c r="AA35" i="5" s="1"/>
  <c r="Z33" i="5"/>
  <c r="Z35" i="5" s="1"/>
  <c r="Y33" i="5"/>
  <c r="Y35" i="5" s="1"/>
  <c r="X33" i="5"/>
  <c r="X35" i="5" s="1"/>
  <c r="W33" i="5"/>
  <c r="W35" i="5" s="1"/>
  <c r="V33" i="5"/>
  <c r="V35" i="5" s="1"/>
  <c r="U33" i="5"/>
  <c r="U35" i="5" s="1"/>
  <c r="T33" i="5"/>
  <c r="T35" i="5" s="1"/>
  <c r="S33" i="5"/>
  <c r="S35" i="5" s="1"/>
  <c r="R33" i="5"/>
  <c r="R35" i="5" s="1"/>
  <c r="Q33" i="5"/>
  <c r="Q35" i="5" s="1"/>
  <c r="P33" i="5"/>
  <c r="P35" i="5" s="1"/>
  <c r="O33" i="5"/>
  <c r="O35" i="5" s="1"/>
  <c r="N33" i="5"/>
  <c r="N35" i="5" s="1"/>
  <c r="M33" i="5"/>
  <c r="M35" i="5" s="1"/>
  <c r="L33" i="5"/>
  <c r="L35" i="5" s="1"/>
  <c r="K33" i="5"/>
  <c r="K35" i="5" s="1"/>
  <c r="J33" i="5"/>
  <c r="J35" i="5" s="1"/>
  <c r="I33" i="5"/>
  <c r="I35" i="5" s="1"/>
  <c r="H33" i="5"/>
  <c r="H35" i="5" s="1"/>
  <c r="G33" i="5"/>
  <c r="G35" i="5" s="1"/>
  <c r="F33" i="5"/>
  <c r="F35" i="5" s="1"/>
  <c r="E33" i="5"/>
  <c r="E35" i="5" s="1"/>
  <c r="D33" i="5"/>
  <c r="D35" i="5" s="1"/>
  <c r="C33" i="5"/>
  <c r="C35" i="5" s="1"/>
  <c r="B33" i="5"/>
  <c r="B35" i="5" s="1"/>
  <c r="AD14" i="5"/>
  <c r="AD15" i="5" s="1"/>
  <c r="AD16" i="5" s="1"/>
  <c r="AD17" i="5" s="1"/>
  <c r="AD18" i="5" s="1"/>
  <c r="AD19" i="5" s="1"/>
  <c r="AD20" i="5" s="1"/>
  <c r="AD21" i="5" s="1"/>
  <c r="AD22" i="5" s="1"/>
  <c r="AD23" i="5" s="1"/>
  <c r="AD24" i="5" s="1"/>
  <c r="AD25" i="5" s="1"/>
  <c r="AD26" i="5" s="1"/>
  <c r="AD27" i="5" s="1"/>
  <c r="AD28" i="5" s="1"/>
  <c r="AD29" i="5" s="1"/>
  <c r="AD30" i="5" s="1"/>
  <c r="AD31" i="5" s="1"/>
  <c r="AD32" i="5" s="1"/>
  <c r="AB43" i="7" l="1"/>
  <c r="AB44" i="7" s="1"/>
  <c r="AB47" i="7" l="1"/>
  <c r="AB51" i="7" l="1"/>
  <c r="AB52" i="7" s="1"/>
  <c r="AB48" i="7"/>
  <c r="AB55" i="7" l="1"/>
  <c r="AB56" i="7" s="1"/>
  <c r="AB59" i="7" l="1"/>
  <c r="AB60" i="7" s="1"/>
  <c r="AB63" i="7" l="1"/>
  <c r="AB67" i="7" l="1"/>
  <c r="AB68" i="7" s="1"/>
  <c r="AB64" i="7"/>
  <c r="AB71" i="7" l="1"/>
  <c r="AB72" i="7" s="1"/>
  <c r="AB75" i="7" l="1"/>
  <c r="AB76" i="7" s="1"/>
  <c r="AB79" i="7" l="1"/>
  <c r="AB83" i="7" l="1"/>
  <c r="AB84" i="7" s="1"/>
  <c r="AB80" i="7"/>
  <c r="AB87" i="7" l="1"/>
  <c r="AB88" i="7" s="1"/>
  <c r="AB91" i="7" l="1"/>
  <c r="AB92" i="7" s="1"/>
  <c r="AB33" i="6"/>
  <c r="AB35" i="6" s="1"/>
  <c r="AB95" i="7" l="1"/>
  <c r="AB96" i="7" s="1"/>
</calcChain>
</file>

<file path=xl/sharedStrings.xml><?xml version="1.0" encoding="utf-8"?>
<sst xmlns="http://schemas.openxmlformats.org/spreadsheetml/2006/main" count="167" uniqueCount="52">
  <si>
    <t xml:space="preserve">دیگر </t>
  </si>
  <si>
    <t xml:space="preserve">ہاکی </t>
  </si>
  <si>
    <t xml:space="preserve">کرکٹ </t>
  </si>
  <si>
    <t>کارکردگی فارم جمع کروانے کی تاریخ:</t>
  </si>
  <si>
    <t>نمبر شمار</t>
  </si>
  <si>
    <t xml:space="preserve">سابقہ ماہ کی کارکردگی </t>
  </si>
  <si>
    <t>تاریخ اجراء اپڈیٹ کارکردگی فارم:</t>
  </si>
  <si>
    <t>مدنی کورسز</t>
  </si>
  <si>
    <t>علاقائی دورہ</t>
  </si>
  <si>
    <t>ہفتہ وار مدنی مذاکرہ</t>
  </si>
  <si>
    <t>خرچ میں کمی /اضافہ</t>
  </si>
  <si>
    <t xml:space="preserve">آمدن </t>
  </si>
  <si>
    <t>برائے اِسلامی  ماہ وسن:</t>
  </si>
  <si>
    <t>اس ماہ کی کارکردگی</t>
  </si>
  <si>
    <t>مدرسۃ المدینہ بالغان</t>
  </si>
  <si>
    <t xml:space="preserve"> شعبے کے ذِ مہ داران</t>
  </si>
  <si>
    <t>تعداد مدرسے</t>
  </si>
  <si>
    <t>ہفتہ وار اجتماع</t>
  </si>
  <si>
    <t>3دِن مدنی قافلہ</t>
  </si>
  <si>
    <t>تعداد</t>
  </si>
  <si>
    <t>دیگر شرکاء</t>
  </si>
  <si>
    <t>دیگرشرکاء</t>
  </si>
  <si>
    <r>
      <t>حقیقی کارکردگی وہ ہے جس سے اسلامی بھائیوں میں عمل کا جذبہ پیدا ہو اور آخرت کی برکتیں ملیں۔    ( فرمان امیر اہلسنت</t>
    </r>
    <r>
      <rPr>
        <sz val="12"/>
        <rFont val="Al_Mushaf"/>
      </rPr>
      <t xml:space="preserve"> دامت برکاتہم العالیہ </t>
    </r>
    <r>
      <rPr>
        <sz val="12"/>
        <rFont val="Alvi Nastaleeq"/>
      </rPr>
      <t>)</t>
    </r>
  </si>
  <si>
    <t>طے شدہ تقرر</t>
  </si>
  <si>
    <t>کل تقرر</t>
  </si>
  <si>
    <t xml:space="preserve"> مدنی درس </t>
  </si>
  <si>
    <t xml:space="preserve">اس ماہ  شعبےمیں </t>
  </si>
  <si>
    <t>کل تعداد 
گراوَنڈ /کلب /اکیڈمی</t>
  </si>
  <si>
    <t>تعداد مقامات</t>
  </si>
  <si>
    <t>زون</t>
  </si>
  <si>
    <t xml:space="preserve">تقابلی جائزہ ترقی / تنزلی </t>
  </si>
  <si>
    <t>رِیجن</t>
  </si>
  <si>
    <t>نِگرانِ رِیجن</t>
  </si>
  <si>
    <t>رِیجن ذِمہ دار</t>
  </si>
  <si>
    <r>
      <rPr>
        <sz val="11"/>
        <rFont val="UL Sajid Heading"/>
        <charset val="178"/>
      </rPr>
      <t>مدنی مقصد:</t>
    </r>
    <r>
      <rPr>
        <sz val="11"/>
        <rFont val="Alvi Nastaleeq"/>
      </rPr>
      <t xml:space="preserve">مجھے اپنی اور ساری دنیا کے لوگوں کی اصلاح کی کوشش کرنی ہے۔  ان شاء اللہ عزوجل  </t>
    </r>
    <r>
      <rPr>
        <b/>
        <sz val="11"/>
        <rFont val="Alvi Nastaleeq"/>
      </rPr>
      <t xml:space="preserve"> </t>
    </r>
    <r>
      <rPr>
        <sz val="11"/>
        <rFont val="Alvi Nastaleeq"/>
      </rPr>
      <t>( مجھے دعوت اسلامی سے پیار ہے)</t>
    </r>
  </si>
  <si>
    <t>عیسوی 
ماہ سن</t>
  </si>
  <si>
    <t>ترقی/تنزلی</t>
  </si>
  <si>
    <t>مجموعی  کارکردگی</t>
  </si>
  <si>
    <t>برائے سابقہ اِسلامی  ماہ وسن:</t>
  </si>
  <si>
    <r>
      <rPr>
        <sz val="17"/>
        <rFont val="UL Sajid Heading"/>
        <charset val="178"/>
      </rPr>
      <t>رِیجن ماہانہ  کارکردگی فارم</t>
    </r>
    <r>
      <rPr>
        <sz val="17"/>
        <rFont val="Attari Font"/>
      </rPr>
      <t xml:space="preserve"> </t>
    </r>
    <r>
      <rPr>
        <sz val="14"/>
        <rFont val="Attari Font"/>
      </rPr>
      <t>(رابطہ برائےاسپورٹس (Sports) ڈیپارٹمنٹ)</t>
    </r>
  </si>
  <si>
    <r>
      <rPr>
        <sz val="14"/>
        <rFont val="UL Sajid Heading"/>
        <charset val="178"/>
      </rPr>
      <t>رِیجن ماہانہ تقابلی جائزہ کارکردگی فارم</t>
    </r>
    <r>
      <rPr>
        <sz val="12"/>
        <rFont val="Attari Font"/>
      </rPr>
      <t xml:space="preserve"> (رابطہ برائےاسپورٹس (Sports) ڈیپارٹمنٹ)</t>
    </r>
  </si>
  <si>
    <t>نیک اعمال کا 
رسالہ جمع کروایا</t>
  </si>
  <si>
    <t>نِگران ِ ڈیپارٹمنٹ</t>
  </si>
  <si>
    <r>
      <rPr>
        <sz val="12"/>
        <rFont val="UL Sajid Heading"/>
        <charset val="178"/>
      </rPr>
      <t>براہِ کرم !</t>
    </r>
    <r>
      <rPr>
        <sz val="12"/>
        <rFont val="Alvi Nastaleeq"/>
      </rPr>
      <t xml:space="preserve"> یہ کارکردگی فارم ہر عیسوی  ماہ کی 6 تاریخ تک نِگرانِ رِیجن و نِگرانِ ڈیپارٹمنٹ کو ای میل کریں۔</t>
    </r>
  </si>
  <si>
    <t>(شعبہ کارکردگی فارم و مدنی پھول)</t>
  </si>
  <si>
    <t>ماہانہ دینی کاموں میں تعداد   کل شرکاء</t>
  </si>
  <si>
    <t>ہفتہ وار دینی کاموں میں تعداد  اوسطاًشرکاء</t>
  </si>
  <si>
    <t>روزانہ کے  دینی کاموں میں  تعداد کل شرکاء</t>
  </si>
  <si>
    <t>ہفتہ وار رسالہ پڑھنے/سننے والے</t>
  </si>
  <si>
    <t>برائے عیسویں ماہ و سن:</t>
  </si>
  <si>
    <t>برائےسابقہ عیسویں ماہ و سن:</t>
  </si>
  <si>
    <t>ڈیپارٹمنٹ سے وابسطہ کتنے افراد رابطے میں ہیں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</si>
</sst>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_);[Red]\(0\)"/>
    <numFmt numFmtId="165" formatCode="[$-420]dddd\,\ dd\ mmmm\,\ yyyy;@"/>
    <numFmt numFmtId="166" formatCode="_(* #,##0_);_(* \(#,##0\);_(* &quot;-&quot;??_);_(@_)"/>
  </numFmts>
  <fonts count="32" x14ac:knownFonts="1">
    <font>
      <sz val="11"/>
      <color theme="1"/>
      <name val="Calibri"/>
      <family val="2"/>
      <scheme val="minor"/>
    </font>
    <font>
      <sz val="12"/>
      <name val="Attari Font"/>
    </font>
    <font>
      <sz val="9"/>
      <name val="Attari Font"/>
    </font>
    <font>
      <sz val="14"/>
      <name val="UL Sajid Heading"/>
      <charset val="178"/>
    </font>
    <font>
      <sz val="17"/>
      <name val="UL Sajid Heading"/>
      <charset val="178"/>
    </font>
    <font>
      <sz val="13"/>
      <name val="Alvi Nastaleeq"/>
    </font>
    <font>
      <sz val="9"/>
      <name val="Alvi Nastaleeq"/>
    </font>
    <font>
      <sz val="14"/>
      <name val="Alvi Nastaleeq"/>
    </font>
    <font>
      <sz val="8"/>
      <name val="Alvi Nastaleeq"/>
    </font>
    <font>
      <sz val="9"/>
      <name val="Times New Roman"/>
      <family val="1"/>
    </font>
    <font>
      <sz val="10"/>
      <name val="Alvi Nastaleeq"/>
    </font>
    <font>
      <sz val="12"/>
      <name val="Alvi Nastaleeq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0"/>
      <name val="Arial"/>
      <family val="2"/>
    </font>
    <font>
      <sz val="11"/>
      <name val="Alvi Nastaleeq"/>
    </font>
    <font>
      <sz val="12"/>
      <name val="Jameel Noori Nastaleeq"/>
    </font>
    <font>
      <sz val="10"/>
      <name val="UL Sajid Heading"/>
      <charset val="178"/>
    </font>
    <font>
      <sz val="17"/>
      <name val="Attari Font"/>
    </font>
    <font>
      <sz val="16"/>
      <name val="Alvi Nastaleeq"/>
    </font>
    <font>
      <sz val="12"/>
      <name val="Al_Mushaf"/>
    </font>
    <font>
      <sz val="14"/>
      <name val="Attari Font"/>
    </font>
    <font>
      <sz val="12"/>
      <name val="Times New Roman"/>
      <family val="1"/>
    </font>
    <font>
      <sz val="12"/>
      <name val="UL Sajid Heading"/>
      <charset val="178"/>
    </font>
    <font>
      <sz val="11"/>
      <name val="UL Sajid Heading"/>
      <charset val="178"/>
    </font>
    <font>
      <b/>
      <sz val="11"/>
      <name val="Alvi Nastaleeq"/>
    </font>
    <font>
      <sz val="10"/>
      <name val="Arial"/>
      <family val="2"/>
    </font>
    <font>
      <sz val="8"/>
      <name val="Times New Roman"/>
      <family val="1"/>
    </font>
    <font>
      <sz val="13"/>
      <name val="Attari Font"/>
    </font>
    <font>
      <sz val="8"/>
      <name val="Attari Font"/>
    </font>
    <font>
      <sz val="8"/>
      <color theme="0"/>
      <name val="Times New Roman"/>
      <family val="1"/>
    </font>
    <font>
      <sz val="10"/>
      <name val="Attari Font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6" tint="0.59999389629810485"/>
        <bgColor indexed="64"/>
      </patternFill>
    </fill>
  </fills>
  <borders count="97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dashed">
        <color indexed="64"/>
      </right>
      <top style="thin">
        <color auto="1"/>
      </top>
      <bottom style="thin">
        <color auto="1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dashed">
        <color indexed="64"/>
      </right>
      <top/>
      <bottom style="medium">
        <color auto="1"/>
      </bottom>
      <diagonal/>
    </border>
    <border>
      <left style="dashed">
        <color indexed="64"/>
      </left>
      <right style="thin">
        <color indexed="64"/>
      </right>
      <top/>
      <bottom style="medium">
        <color auto="1"/>
      </bottom>
      <diagonal/>
    </border>
    <border>
      <left style="thin">
        <color auto="1"/>
      </left>
      <right style="dashed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dashed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dashed">
        <color auto="1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dashed">
        <color auto="1"/>
      </right>
      <top/>
      <bottom style="medium">
        <color auto="1"/>
      </bottom>
      <diagonal/>
    </border>
    <border>
      <left style="dashed">
        <color auto="1"/>
      </left>
      <right style="dashed">
        <color auto="1"/>
      </right>
      <top style="thin">
        <color indexed="64"/>
      </top>
      <bottom style="thin">
        <color indexed="64"/>
      </bottom>
      <diagonal/>
    </border>
    <border>
      <left style="dashed">
        <color auto="1"/>
      </left>
      <right style="dashed">
        <color auto="1"/>
      </right>
      <top style="thin">
        <color auto="1"/>
      </top>
      <bottom style="medium">
        <color auto="1"/>
      </bottom>
      <diagonal/>
    </border>
    <border>
      <left style="dashed">
        <color auto="1"/>
      </left>
      <right style="dashed">
        <color auto="1"/>
      </right>
      <top style="medium">
        <color indexed="64"/>
      </top>
      <bottom style="thin">
        <color auto="1"/>
      </bottom>
      <diagonal/>
    </border>
    <border>
      <left style="dashed">
        <color auto="1"/>
      </left>
      <right style="dashed">
        <color auto="1"/>
      </right>
      <top/>
      <bottom style="medium">
        <color auto="1"/>
      </bottom>
      <diagonal/>
    </border>
    <border>
      <left/>
      <right style="thin">
        <color indexed="64"/>
      </right>
      <top/>
      <bottom/>
      <diagonal/>
    </border>
    <border>
      <left style="dashed">
        <color auto="1"/>
      </left>
      <right/>
      <top style="thin">
        <color indexed="64"/>
      </top>
      <bottom style="thin">
        <color indexed="64"/>
      </bottom>
      <diagonal/>
    </border>
    <border>
      <left/>
      <right style="dashed">
        <color auto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auto="1"/>
      </right>
      <top/>
      <bottom/>
      <diagonal/>
    </border>
    <border>
      <left style="thin">
        <color indexed="64"/>
      </left>
      <right style="thin">
        <color auto="1"/>
      </right>
      <top/>
      <bottom style="medium">
        <color auto="1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/>
      <diagonal/>
    </border>
    <border>
      <left style="dashed">
        <color indexed="64"/>
      </left>
      <right style="thin">
        <color indexed="64"/>
      </right>
      <top style="medium">
        <color auto="1"/>
      </top>
      <bottom/>
      <diagonal/>
    </border>
    <border>
      <left style="thin">
        <color auto="1"/>
      </left>
      <right style="dashed">
        <color auto="1"/>
      </right>
      <top style="medium">
        <color auto="1"/>
      </top>
      <bottom/>
      <diagonal/>
    </border>
    <border>
      <left style="dashed">
        <color auto="1"/>
      </left>
      <right style="dashed">
        <color auto="1"/>
      </right>
      <top style="medium">
        <color auto="1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auto="1"/>
      </right>
      <top style="medium">
        <color indexed="64"/>
      </top>
      <bottom/>
      <diagonal/>
    </border>
    <border>
      <left style="dashed">
        <color indexed="64"/>
      </left>
      <right/>
      <top style="medium">
        <color indexed="64"/>
      </top>
      <bottom style="thin">
        <color auto="1"/>
      </bottom>
      <diagonal/>
    </border>
    <border>
      <left style="dashed">
        <color indexed="64"/>
      </left>
      <right/>
      <top style="medium">
        <color auto="1"/>
      </top>
      <bottom/>
      <diagonal/>
    </border>
    <border>
      <left style="dashed">
        <color indexed="64"/>
      </left>
      <right/>
      <top/>
      <bottom style="medium">
        <color auto="1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dashed">
        <color indexed="64"/>
      </left>
      <right style="thin">
        <color auto="1"/>
      </right>
      <top style="medium">
        <color indexed="64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dashed">
        <color auto="1"/>
      </right>
      <top style="medium">
        <color indexed="64"/>
      </top>
      <bottom style="medium">
        <color indexed="64"/>
      </bottom>
      <diagonal/>
    </border>
    <border>
      <left style="dashed">
        <color auto="1"/>
      </left>
      <right style="dashed">
        <color auto="1"/>
      </right>
      <top style="medium">
        <color indexed="64"/>
      </top>
      <bottom style="medium">
        <color indexed="64"/>
      </bottom>
      <diagonal/>
    </border>
    <border>
      <left style="dashed">
        <color auto="1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dashed">
        <color auto="1"/>
      </right>
      <top style="medium">
        <color indexed="64"/>
      </top>
      <bottom style="thin">
        <color auto="1"/>
      </bottom>
      <diagonal/>
    </border>
    <border>
      <left/>
      <right style="dashed">
        <color auto="1"/>
      </right>
      <top style="medium">
        <color auto="1"/>
      </top>
      <bottom/>
      <diagonal/>
    </border>
    <border>
      <left/>
      <right style="dashed">
        <color auto="1"/>
      </right>
      <top style="medium">
        <color indexed="64"/>
      </top>
      <bottom style="medium">
        <color indexed="64"/>
      </bottom>
      <diagonal/>
    </border>
    <border>
      <left/>
      <right style="dashed">
        <color auto="1"/>
      </right>
      <top/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/>
      <top/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dashed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0" fontId="14" fillId="0" borderId="0"/>
    <xf numFmtId="0" fontId="12" fillId="0" borderId="0"/>
    <xf numFmtId="0" fontId="26" fillId="0" borderId="0"/>
    <xf numFmtId="0" fontId="14" fillId="0" borderId="0"/>
    <xf numFmtId="43" fontId="14" fillId="0" borderId="0" applyFont="0" applyFill="0" applyBorder="0" applyAlignment="0" applyProtection="0"/>
    <xf numFmtId="0" fontId="12" fillId="0" borderId="0"/>
  </cellStyleXfs>
  <cellXfs count="359">
    <xf numFmtId="0" fontId="0" fillId="0" borderId="0" xfId="0"/>
    <xf numFmtId="0" fontId="1" fillId="2" borderId="4" xfId="0" applyFont="1" applyFill="1" applyBorder="1" applyAlignment="1" applyProtection="1">
      <alignment horizontal="center" vertical="center"/>
      <protection locked="0"/>
    </xf>
    <xf numFmtId="0" fontId="1" fillId="2" borderId="5" xfId="0" applyFont="1" applyFill="1" applyBorder="1" applyAlignment="1" applyProtection="1">
      <alignment horizontal="center" vertical="center"/>
      <protection locked="0"/>
    </xf>
    <xf numFmtId="0" fontId="3" fillId="2" borderId="0" xfId="0" applyFont="1" applyFill="1" applyBorder="1" applyAlignment="1" applyProtection="1">
      <alignment vertical="center" wrapText="1" shrinkToFit="1"/>
      <protection locked="0"/>
    </xf>
    <xf numFmtId="0" fontId="5" fillId="2" borderId="0" xfId="0" applyFont="1" applyFill="1" applyBorder="1" applyAlignment="1" applyProtection="1">
      <alignment horizontal="center" vertical="center"/>
      <protection locked="0"/>
    </xf>
    <xf numFmtId="14" fontId="2" fillId="2" borderId="0" xfId="0" applyNumberFormat="1" applyFont="1" applyFill="1" applyBorder="1" applyAlignment="1" applyProtection="1">
      <alignment horizontal="center" vertical="center" shrinkToFit="1"/>
      <protection locked="0"/>
    </xf>
    <xf numFmtId="14" fontId="2" fillId="2" borderId="0" xfId="0" applyNumberFormat="1" applyFont="1" applyFill="1" applyBorder="1" applyAlignment="1" applyProtection="1">
      <alignment vertical="center" wrapText="1" shrinkToFit="1"/>
      <protection locked="0"/>
    </xf>
    <xf numFmtId="0" fontId="6" fillId="2" borderId="0" xfId="0" applyFont="1" applyFill="1" applyBorder="1" applyAlignment="1" applyProtection="1">
      <alignment horizontal="center" vertical="center" shrinkToFit="1"/>
      <protection locked="0"/>
    </xf>
    <xf numFmtId="0" fontId="6" fillId="2" borderId="0" xfId="0" applyFont="1" applyFill="1" applyBorder="1" applyAlignment="1" applyProtection="1">
      <alignment vertical="center" shrinkToFit="1"/>
      <protection locked="0"/>
    </xf>
    <xf numFmtId="0" fontId="1" fillId="2" borderId="21" xfId="0" applyFont="1" applyFill="1" applyBorder="1" applyAlignment="1" applyProtection="1">
      <alignment horizontal="center" vertical="center"/>
      <protection locked="0"/>
    </xf>
    <xf numFmtId="0" fontId="8" fillId="2" borderId="4" xfId="0" applyFont="1" applyFill="1" applyBorder="1" applyAlignment="1" applyProtection="1">
      <alignment horizontal="center" vertical="center"/>
      <protection locked="0"/>
    </xf>
    <xf numFmtId="0" fontId="8" fillId="2" borderId="5" xfId="0" applyFont="1" applyFill="1" applyBorder="1" applyAlignment="1" applyProtection="1">
      <alignment horizontal="center" vertical="center"/>
      <protection locked="0"/>
    </xf>
    <xf numFmtId="0" fontId="8" fillId="2" borderId="0" xfId="0" applyFont="1" applyFill="1" applyBorder="1" applyAlignment="1" applyProtection="1">
      <alignment horizontal="center" vertical="center"/>
      <protection locked="0"/>
    </xf>
    <xf numFmtId="0" fontId="8" fillId="2" borderId="5" xfId="0" applyFont="1" applyFill="1" applyBorder="1" applyAlignment="1" applyProtection="1">
      <alignment vertical="center" shrinkToFit="1"/>
      <protection locked="0"/>
    </xf>
    <xf numFmtId="0" fontId="1" fillId="2" borderId="6" xfId="0" applyFont="1" applyFill="1" applyBorder="1" applyAlignment="1" applyProtection="1">
      <alignment horizontal="center" vertical="center"/>
      <protection locked="0"/>
    </xf>
    <xf numFmtId="0" fontId="1" fillId="2" borderId="7" xfId="0" applyFont="1" applyFill="1" applyBorder="1" applyAlignment="1" applyProtection="1">
      <alignment horizontal="center" vertical="center"/>
      <protection locked="0"/>
    </xf>
    <xf numFmtId="0" fontId="1" fillId="2" borderId="8" xfId="0" applyFont="1" applyFill="1" applyBorder="1" applyAlignment="1" applyProtection="1">
      <alignment horizontal="center" vertical="center"/>
      <protection locked="0"/>
    </xf>
    <xf numFmtId="0" fontId="3" fillId="2" borderId="0" xfId="0" applyFont="1" applyFill="1" applyBorder="1" applyAlignment="1" applyProtection="1">
      <alignment vertical="center"/>
    </xf>
    <xf numFmtId="0" fontId="8" fillId="2" borderId="0" xfId="0" applyFont="1" applyFill="1" applyBorder="1" applyAlignment="1" applyProtection="1">
      <alignment vertical="center"/>
    </xf>
    <xf numFmtId="1" fontId="9" fillId="4" borderId="53" xfId="0" applyNumberFormat="1" applyFont="1" applyFill="1" applyBorder="1" applyAlignment="1" applyProtection="1">
      <alignment horizontal="center" vertical="center" textRotation="90" shrinkToFit="1"/>
    </xf>
    <xf numFmtId="1" fontId="9" fillId="4" borderId="54" xfId="0" applyNumberFormat="1" applyFont="1" applyFill="1" applyBorder="1" applyAlignment="1" applyProtection="1">
      <alignment horizontal="center" vertical="center" textRotation="90" shrinkToFit="1"/>
    </xf>
    <xf numFmtId="1" fontId="9" fillId="4" borderId="55" xfId="0" applyNumberFormat="1" applyFont="1" applyFill="1" applyBorder="1" applyAlignment="1" applyProtection="1">
      <alignment horizontal="center" vertical="center" textRotation="90" shrinkToFit="1"/>
    </xf>
    <xf numFmtId="1" fontId="9" fillId="4" borderId="56" xfId="0" applyNumberFormat="1" applyFont="1" applyFill="1" applyBorder="1" applyAlignment="1" applyProtection="1">
      <alignment horizontal="center" vertical="center" textRotation="90" shrinkToFit="1"/>
    </xf>
    <xf numFmtId="1" fontId="9" fillId="4" borderId="60" xfId="0" applyNumberFormat="1" applyFont="1" applyFill="1" applyBorder="1" applyAlignment="1" applyProtection="1">
      <alignment horizontal="center" vertical="center" textRotation="90" shrinkToFit="1"/>
    </xf>
    <xf numFmtId="164" fontId="9" fillId="4" borderId="33" xfId="0" applyNumberFormat="1" applyFont="1" applyFill="1" applyBorder="1" applyAlignment="1" applyProtection="1">
      <alignment horizontal="center" vertical="center" textRotation="90" shrinkToFit="1"/>
    </xf>
    <xf numFmtId="164" fontId="9" fillId="4" borderId="34" xfId="0" applyNumberFormat="1" applyFont="1" applyFill="1" applyBorder="1" applyAlignment="1" applyProtection="1">
      <alignment horizontal="center" vertical="center" textRotation="90" shrinkToFit="1"/>
    </xf>
    <xf numFmtId="164" fontId="9" fillId="4" borderId="38" xfId="0" applyNumberFormat="1" applyFont="1" applyFill="1" applyBorder="1" applyAlignment="1" applyProtection="1">
      <alignment horizontal="center" vertical="center" textRotation="90" shrinkToFit="1"/>
    </xf>
    <xf numFmtId="164" fontId="9" fillId="4" borderId="42" xfId="0" applyNumberFormat="1" applyFont="1" applyFill="1" applyBorder="1" applyAlignment="1" applyProtection="1">
      <alignment horizontal="center" vertical="center" textRotation="90" shrinkToFit="1"/>
    </xf>
    <xf numFmtId="164" fontId="9" fillId="4" borderId="61" xfId="0" applyNumberFormat="1" applyFont="1" applyFill="1" applyBorder="1" applyAlignment="1" applyProtection="1">
      <alignment horizontal="center" vertical="center" textRotation="90" shrinkToFit="1"/>
    </xf>
    <xf numFmtId="0" fontId="1" fillId="2" borderId="0" xfId="0" applyFont="1" applyFill="1" applyBorder="1" applyAlignment="1" applyProtection="1">
      <alignment vertical="center"/>
      <protection locked="0"/>
    </xf>
    <xf numFmtId="1" fontId="9" fillId="0" borderId="68" xfId="0" applyNumberFormat="1" applyFont="1" applyFill="1" applyBorder="1" applyAlignment="1" applyProtection="1">
      <alignment horizontal="center" vertical="center" textRotation="90" shrinkToFit="1"/>
      <protection locked="0"/>
    </xf>
    <xf numFmtId="1" fontId="9" fillId="0" borderId="64" xfId="0" applyNumberFormat="1" applyFont="1" applyFill="1" applyBorder="1" applyAlignment="1" applyProtection="1">
      <alignment horizontal="center" vertical="center" textRotation="90" shrinkToFit="1"/>
      <protection locked="0"/>
    </xf>
    <xf numFmtId="1" fontId="9" fillId="0" borderId="69" xfId="0" applyNumberFormat="1" applyFont="1" applyFill="1" applyBorder="1" applyAlignment="1" applyProtection="1">
      <alignment horizontal="center" vertical="center" textRotation="90" shrinkToFit="1"/>
      <protection locked="0"/>
    </xf>
    <xf numFmtId="1" fontId="9" fillId="0" borderId="70" xfId="0" applyNumberFormat="1" applyFont="1" applyFill="1" applyBorder="1" applyAlignment="1" applyProtection="1">
      <alignment horizontal="center" vertical="center" textRotation="90" shrinkToFit="1"/>
      <protection locked="0"/>
    </xf>
    <xf numFmtId="1" fontId="9" fillId="0" borderId="71" xfId="0" applyNumberFormat="1" applyFont="1" applyFill="1" applyBorder="1" applyAlignment="1" applyProtection="1">
      <alignment horizontal="center" vertical="center" textRotation="90" shrinkToFit="1"/>
      <protection locked="0"/>
    </xf>
    <xf numFmtId="0" fontId="1" fillId="2" borderId="0" xfId="0" applyFont="1" applyFill="1" applyBorder="1" applyAlignment="1" applyProtection="1">
      <alignment horizontal="center" vertical="center"/>
      <protection locked="0"/>
    </xf>
    <xf numFmtId="1" fontId="9" fillId="4" borderId="77" xfId="0" applyNumberFormat="1" applyFont="1" applyFill="1" applyBorder="1" applyAlignment="1" applyProtection="1">
      <alignment horizontal="center" vertical="center" textRotation="90" shrinkToFit="1"/>
    </xf>
    <xf numFmtId="1" fontId="9" fillId="0" borderId="78" xfId="0" applyNumberFormat="1" applyFont="1" applyFill="1" applyBorder="1" applyAlignment="1" applyProtection="1">
      <alignment horizontal="center" vertical="center" textRotation="90" shrinkToFit="1"/>
      <protection locked="0"/>
    </xf>
    <xf numFmtId="164" fontId="9" fillId="4" borderId="79" xfId="0" applyNumberFormat="1" applyFont="1" applyFill="1" applyBorder="1" applyAlignment="1" applyProtection="1">
      <alignment horizontal="center" vertical="center" textRotation="90" shrinkToFit="1"/>
    </xf>
    <xf numFmtId="0" fontId="1" fillId="0" borderId="0" xfId="0" applyFont="1" applyFill="1" applyBorder="1" applyAlignment="1" applyProtection="1">
      <alignment vertical="center"/>
      <protection locked="0"/>
    </xf>
    <xf numFmtId="1" fontId="9" fillId="2" borderId="41" xfId="0" applyNumberFormat="1" applyFont="1" applyFill="1" applyBorder="1" applyAlignment="1" applyProtection="1">
      <alignment horizontal="center" vertical="center" shrinkToFit="1"/>
      <protection locked="0"/>
    </xf>
    <xf numFmtId="1" fontId="9" fillId="2" borderId="28" xfId="0" applyNumberFormat="1" applyFont="1" applyFill="1" applyBorder="1" applyAlignment="1" applyProtection="1">
      <alignment horizontal="center" vertical="center" shrinkToFit="1"/>
      <protection locked="0"/>
    </xf>
    <xf numFmtId="1" fontId="9" fillId="2" borderId="59" xfId="0" applyNumberFormat="1" applyFont="1" applyFill="1" applyBorder="1" applyAlignment="1" applyProtection="1">
      <alignment horizontal="center" vertical="center" shrinkToFit="1"/>
      <protection locked="0"/>
    </xf>
    <xf numFmtId="1" fontId="9" fillId="2" borderId="36" xfId="0" applyNumberFormat="1" applyFont="1" applyFill="1" applyBorder="1" applyAlignment="1" applyProtection="1">
      <alignment horizontal="center" vertical="center" shrinkToFit="1"/>
      <protection locked="0"/>
    </xf>
    <xf numFmtId="1" fontId="9" fillId="2" borderId="29" xfId="0" applyNumberFormat="1" applyFont="1" applyFill="1" applyBorder="1" applyAlignment="1" applyProtection="1">
      <alignment horizontal="center" vertical="center" shrinkToFit="1"/>
      <protection locked="0"/>
    </xf>
    <xf numFmtId="1" fontId="9" fillId="2" borderId="76" xfId="0" applyNumberFormat="1" applyFont="1" applyFill="1" applyBorder="1" applyAlignment="1" applyProtection="1">
      <alignment horizontal="center" vertical="center" shrinkToFit="1"/>
      <protection locked="0"/>
    </xf>
    <xf numFmtId="1" fontId="9" fillId="2" borderId="30" xfId="0" applyNumberFormat="1" applyFont="1" applyFill="1" applyBorder="1" applyAlignment="1" applyProtection="1">
      <alignment horizontal="center" vertical="center" shrinkToFit="1"/>
      <protection locked="0"/>
    </xf>
    <xf numFmtId="1" fontId="9" fillId="2" borderId="44" xfId="0" applyNumberFormat="1" applyFont="1" applyFill="1" applyBorder="1" applyAlignment="1" applyProtection="1">
      <alignment horizontal="center" vertical="center" shrinkToFit="1"/>
      <protection locked="0"/>
    </xf>
    <xf numFmtId="1" fontId="9" fillId="2" borderId="37" xfId="0" applyNumberFormat="1" applyFont="1" applyFill="1" applyBorder="1" applyAlignment="1" applyProtection="1">
      <alignment horizontal="center" vertical="center" shrinkToFit="1"/>
      <protection locked="0"/>
    </xf>
    <xf numFmtId="1" fontId="9" fillId="2" borderId="31" xfId="0" applyNumberFormat="1" applyFont="1" applyFill="1" applyBorder="1" applyAlignment="1" applyProtection="1">
      <alignment horizontal="center" vertical="center" shrinkToFit="1"/>
      <protection locked="0"/>
    </xf>
    <xf numFmtId="1" fontId="9" fillId="2" borderId="45" xfId="0" applyNumberFormat="1" applyFont="1" applyFill="1" applyBorder="1" applyAlignment="1" applyProtection="1">
      <alignment horizontal="center" vertical="center" shrinkToFit="1"/>
      <protection locked="0"/>
    </xf>
    <xf numFmtId="1" fontId="9" fillId="2" borderId="39" xfId="0" applyNumberFormat="1" applyFont="1" applyFill="1" applyBorder="1" applyAlignment="1" applyProtection="1">
      <alignment horizontal="center" vertical="center" shrinkToFit="1"/>
      <protection locked="0"/>
    </xf>
    <xf numFmtId="0" fontId="9" fillId="2" borderId="30" xfId="0" applyFont="1" applyFill="1" applyBorder="1" applyAlignment="1" applyProtection="1">
      <alignment horizontal="center" vertical="center" shrinkToFit="1"/>
      <protection locked="0"/>
    </xf>
    <xf numFmtId="0" fontId="9" fillId="2" borderId="44" xfId="0" applyFont="1" applyFill="1" applyBorder="1" applyAlignment="1" applyProtection="1">
      <alignment horizontal="center" vertical="center" shrinkToFit="1"/>
      <protection locked="0"/>
    </xf>
    <xf numFmtId="0" fontId="9" fillId="2" borderId="37" xfId="0" applyFont="1" applyFill="1" applyBorder="1" applyAlignment="1" applyProtection="1">
      <alignment horizontal="center" vertical="center" shrinkToFit="1"/>
      <protection locked="0"/>
    </xf>
    <xf numFmtId="0" fontId="9" fillId="2" borderId="31" xfId="0" applyFont="1" applyFill="1" applyBorder="1" applyAlignment="1" applyProtection="1">
      <alignment horizontal="center" vertical="center" shrinkToFit="1"/>
      <protection locked="0"/>
    </xf>
    <xf numFmtId="0" fontId="9" fillId="2" borderId="45" xfId="0" applyFont="1" applyFill="1" applyBorder="1" applyAlignment="1" applyProtection="1">
      <alignment horizontal="center" vertical="center" shrinkToFit="1"/>
      <protection locked="0"/>
    </xf>
    <xf numFmtId="0" fontId="9" fillId="2" borderId="39" xfId="0" applyFont="1" applyFill="1" applyBorder="1" applyAlignment="1" applyProtection="1">
      <alignment horizontal="center" vertical="center" shrinkToFit="1"/>
      <protection locked="0"/>
    </xf>
    <xf numFmtId="1" fontId="9" fillId="0" borderId="29" xfId="0" applyNumberFormat="1" applyFont="1" applyFill="1" applyBorder="1" applyAlignment="1" applyProtection="1">
      <alignment horizontal="center" vertical="center" shrinkToFit="1"/>
      <protection locked="0"/>
    </xf>
    <xf numFmtId="1" fontId="9" fillId="0" borderId="31" xfId="0" applyNumberFormat="1" applyFont="1" applyFill="1" applyBorder="1" applyAlignment="1" applyProtection="1">
      <alignment horizontal="center" vertical="center" shrinkToFit="1"/>
      <protection locked="0"/>
    </xf>
    <xf numFmtId="0" fontId="9" fillId="0" borderId="31" xfId="0" applyFont="1" applyFill="1" applyBorder="1" applyAlignment="1" applyProtection="1">
      <alignment horizontal="center" vertical="center" shrinkToFit="1"/>
      <protection locked="0"/>
    </xf>
    <xf numFmtId="0" fontId="22" fillId="0" borderId="19" xfId="0" applyFont="1" applyFill="1" applyBorder="1" applyAlignment="1" applyProtection="1">
      <alignment horizontal="center" vertical="center" shrinkToFit="1"/>
    </xf>
    <xf numFmtId="0" fontId="22" fillId="0" borderId="20" xfId="0" applyFont="1" applyFill="1" applyBorder="1" applyAlignment="1" applyProtection="1">
      <alignment horizontal="center" vertical="center" shrinkToFit="1"/>
    </xf>
    <xf numFmtId="0" fontId="22" fillId="3" borderId="20" xfId="0" applyFont="1" applyFill="1" applyBorder="1" applyAlignment="1" applyProtection="1">
      <alignment horizontal="center" vertical="center" shrinkToFit="1"/>
    </xf>
    <xf numFmtId="0" fontId="13" fillId="4" borderId="14" xfId="0" applyFont="1" applyFill="1" applyBorder="1" applyAlignment="1" applyProtection="1">
      <alignment horizontal="center" vertical="center"/>
    </xf>
    <xf numFmtId="1" fontId="9" fillId="2" borderId="23" xfId="0" applyNumberFormat="1" applyFont="1" applyFill="1" applyBorder="1" applyAlignment="1" applyProtection="1">
      <alignment horizontal="center" vertical="center" shrinkToFit="1"/>
      <protection locked="0"/>
    </xf>
    <xf numFmtId="1" fontId="9" fillId="2" borderId="12" xfId="0" applyNumberFormat="1" applyFont="1" applyFill="1" applyBorder="1" applyAlignment="1" applyProtection="1">
      <alignment horizontal="center" vertical="center" shrinkToFit="1"/>
      <protection locked="0"/>
    </xf>
    <xf numFmtId="0" fontId="9" fillId="2" borderId="12" xfId="0" applyFont="1" applyFill="1" applyBorder="1" applyAlignment="1" applyProtection="1">
      <alignment horizontal="center" vertical="center" shrinkToFit="1"/>
      <protection locked="0"/>
    </xf>
    <xf numFmtId="1" fontId="9" fillId="4" borderId="24" xfId="0" applyNumberFormat="1" applyFont="1" applyFill="1" applyBorder="1" applyAlignment="1" applyProtection="1">
      <alignment horizontal="center" vertical="center" textRotation="90" shrinkToFit="1"/>
    </xf>
    <xf numFmtId="1" fontId="9" fillId="0" borderId="65" xfId="0" applyNumberFormat="1" applyFont="1" applyFill="1" applyBorder="1" applyAlignment="1" applyProtection="1">
      <alignment horizontal="center" vertical="center" textRotation="90" shrinkToFit="1"/>
      <protection locked="0"/>
    </xf>
    <xf numFmtId="164" fontId="9" fillId="4" borderId="15" xfId="0" applyNumberFormat="1" applyFont="1" applyFill="1" applyBorder="1" applyAlignment="1" applyProtection="1">
      <alignment horizontal="center" vertical="center" textRotation="90" shrinkToFit="1"/>
    </xf>
    <xf numFmtId="0" fontId="11" fillId="2" borderId="13" xfId="1" applyFont="1" applyFill="1" applyBorder="1" applyAlignment="1" applyProtection="1">
      <alignment horizontal="center" vertical="center" wrapText="1" shrinkToFit="1"/>
      <protection locked="0"/>
    </xf>
    <xf numFmtId="0" fontId="11" fillId="2" borderId="9" xfId="1" applyFont="1" applyFill="1" applyBorder="1" applyAlignment="1" applyProtection="1">
      <alignment horizontal="center" vertical="center" wrapText="1" shrinkToFit="1"/>
      <protection locked="0"/>
    </xf>
    <xf numFmtId="165" fontId="11" fillId="2" borderId="0" xfId="0" applyNumberFormat="1" applyFont="1" applyFill="1" applyBorder="1" applyAlignment="1" applyProtection="1">
      <alignment wrapText="1"/>
    </xf>
    <xf numFmtId="0" fontId="11" fillId="4" borderId="35" xfId="0" applyFont="1" applyFill="1" applyBorder="1" applyAlignment="1" applyProtection="1">
      <alignment horizontal="center" vertical="center" textRotation="90" shrinkToFit="1"/>
    </xf>
    <xf numFmtId="0" fontId="11" fillId="4" borderId="40" xfId="0" applyFont="1" applyFill="1" applyBorder="1" applyAlignment="1" applyProtection="1">
      <alignment horizontal="center" vertical="center" textRotation="90" shrinkToFit="1"/>
    </xf>
    <xf numFmtId="0" fontId="11" fillId="4" borderId="32" xfId="0" applyFont="1" applyFill="1" applyBorder="1" applyAlignment="1" applyProtection="1">
      <alignment horizontal="center" vertical="center" textRotation="90" shrinkToFit="1"/>
    </xf>
    <xf numFmtId="0" fontId="16" fillId="4" borderId="35" xfId="1" applyFont="1" applyFill="1" applyBorder="1" applyAlignment="1">
      <alignment horizontal="center" vertical="center" textRotation="90" wrapText="1" shrinkToFit="1"/>
    </xf>
    <xf numFmtId="0" fontId="16" fillId="4" borderId="32" xfId="1" applyFont="1" applyFill="1" applyBorder="1" applyAlignment="1" applyProtection="1">
      <alignment horizontal="center" vertical="center" textRotation="90" wrapText="1"/>
      <protection locked="0"/>
    </xf>
    <xf numFmtId="0" fontId="16" fillId="4" borderId="32" xfId="1" applyFont="1" applyFill="1" applyBorder="1" applyAlignment="1">
      <alignment horizontal="center" vertical="center" textRotation="90" wrapText="1"/>
    </xf>
    <xf numFmtId="0" fontId="16" fillId="4" borderId="32" xfId="1" applyFont="1" applyFill="1" applyBorder="1" applyAlignment="1">
      <alignment horizontal="center" vertical="center" textRotation="90" wrapText="1" shrinkToFit="1"/>
    </xf>
    <xf numFmtId="0" fontId="16" fillId="4" borderId="79" xfId="1" applyFont="1" applyFill="1" applyBorder="1" applyAlignment="1">
      <alignment horizontal="center" vertical="center" textRotation="90" wrapText="1" shrinkToFit="1"/>
    </xf>
    <xf numFmtId="0" fontId="16" fillId="4" borderId="42" xfId="1" applyFont="1" applyFill="1" applyBorder="1" applyAlignment="1">
      <alignment horizontal="center" vertical="center" textRotation="90" wrapText="1" shrinkToFit="1"/>
    </xf>
    <xf numFmtId="0" fontId="16" fillId="4" borderId="34" xfId="1" applyFont="1" applyFill="1" applyBorder="1" applyAlignment="1">
      <alignment horizontal="center" vertical="center" textRotation="90" wrapText="1" shrinkToFit="1"/>
    </xf>
    <xf numFmtId="0" fontId="16" fillId="4" borderId="38" xfId="1" applyFont="1" applyFill="1" applyBorder="1" applyAlignment="1">
      <alignment horizontal="center" vertical="center" textRotation="90" wrapText="1" shrinkToFit="1"/>
    </xf>
    <xf numFmtId="0" fontId="16" fillId="4" borderId="61" xfId="1" applyFont="1" applyFill="1" applyBorder="1" applyAlignment="1">
      <alignment horizontal="center" vertical="center" textRotation="90" wrapText="1" shrinkToFit="1"/>
    </xf>
    <xf numFmtId="0" fontId="11" fillId="4" borderId="33" xfId="0" applyFont="1" applyFill="1" applyBorder="1" applyAlignment="1" applyProtection="1">
      <alignment horizontal="center" vertical="center" textRotation="90" wrapText="1" shrinkToFit="1"/>
    </xf>
    <xf numFmtId="0" fontId="16" fillId="4" borderId="61" xfId="0" applyFont="1" applyFill="1" applyBorder="1" applyAlignment="1" applyProtection="1">
      <alignment horizontal="center" vertical="center" textRotation="90" wrapText="1" shrinkToFit="1"/>
    </xf>
    <xf numFmtId="0" fontId="13" fillId="4" borderId="14" xfId="0" applyFont="1" applyFill="1" applyBorder="1" applyAlignment="1" applyProtection="1">
      <alignment horizontal="center" vertical="center"/>
    </xf>
    <xf numFmtId="0" fontId="15" fillId="0" borderId="0" xfId="1" applyFont="1" applyBorder="1" applyAlignment="1">
      <alignment horizontal="left" vertical="center"/>
    </xf>
    <xf numFmtId="0" fontId="29" fillId="0" borderId="4" xfId="4" applyFont="1" applyBorder="1"/>
    <xf numFmtId="166" fontId="27" fillId="0" borderId="65" xfId="5" applyNumberFormat="1" applyFont="1" applyFill="1" applyBorder="1" applyAlignment="1" applyProtection="1">
      <alignment horizontal="center" vertical="center" textRotation="90" shrinkToFit="1"/>
    </xf>
    <xf numFmtId="1" fontId="27" fillId="2" borderId="65" xfId="5" applyNumberFormat="1" applyFont="1" applyFill="1" applyBorder="1" applyAlignment="1" applyProtection="1">
      <alignment horizontal="center" vertical="center" textRotation="90" shrinkToFit="1"/>
    </xf>
    <xf numFmtId="1" fontId="13" fillId="2" borderId="65" xfId="1" applyNumberFormat="1" applyFont="1" applyFill="1" applyBorder="1" applyAlignment="1">
      <alignment horizontal="center" vertical="center" textRotation="90" shrinkToFit="1"/>
    </xf>
    <xf numFmtId="1" fontId="30" fillId="2" borderId="65" xfId="5" applyNumberFormat="1" applyFont="1" applyFill="1" applyBorder="1" applyAlignment="1" applyProtection="1">
      <alignment horizontal="center" vertical="center" textRotation="90" shrinkToFit="1"/>
    </xf>
    <xf numFmtId="1" fontId="27" fillId="0" borderId="65" xfId="4" applyNumberFormat="1" applyFont="1" applyBorder="1" applyAlignment="1">
      <alignment horizontal="center" vertical="center" textRotation="90" shrinkToFit="1"/>
    </xf>
    <xf numFmtId="0" fontId="15" fillId="2" borderId="65" xfId="1" applyFont="1" applyFill="1" applyBorder="1" applyAlignment="1">
      <alignment horizontal="center" vertical="center" wrapText="1" shrinkToFit="1"/>
    </xf>
    <xf numFmtId="0" fontId="15" fillId="0" borderId="65" xfId="4" applyFont="1" applyBorder="1" applyAlignment="1">
      <alignment horizontal="center" vertical="center" shrinkToFit="1"/>
    </xf>
    <xf numFmtId="0" fontId="29" fillId="0" borderId="5" xfId="4" applyFont="1" applyBorder="1"/>
    <xf numFmtId="0" fontId="29" fillId="0" borderId="0" xfId="4" applyFont="1"/>
    <xf numFmtId="1" fontId="27" fillId="0" borderId="53" xfId="5" applyNumberFormat="1" applyFont="1" applyFill="1" applyBorder="1" applyAlignment="1" applyProtection="1">
      <alignment horizontal="center" vertical="center" textRotation="90" shrinkToFit="1"/>
    </xf>
    <xf numFmtId="1" fontId="27" fillId="0" borderId="56" xfId="5" applyNumberFormat="1" applyFont="1" applyFill="1" applyBorder="1" applyAlignment="1" applyProtection="1">
      <alignment horizontal="center" vertical="center" textRotation="90" shrinkToFit="1"/>
    </xf>
    <xf numFmtId="1" fontId="27" fillId="0" borderId="54" xfId="5" applyNumberFormat="1" applyFont="1" applyFill="1" applyBorder="1" applyAlignment="1" applyProtection="1">
      <alignment horizontal="center" vertical="center" textRotation="90" shrinkToFit="1"/>
    </xf>
    <xf numFmtId="1" fontId="27" fillId="0" borderId="30" xfId="5" applyNumberFormat="1" applyFont="1" applyFill="1" applyBorder="1" applyAlignment="1" applyProtection="1">
      <alignment horizontal="center" vertical="center" textRotation="90" shrinkToFit="1"/>
    </xf>
    <xf numFmtId="1" fontId="27" fillId="0" borderId="39" xfId="5" applyNumberFormat="1" applyFont="1" applyFill="1" applyBorder="1" applyAlignment="1" applyProtection="1">
      <alignment horizontal="center" vertical="center" textRotation="90" shrinkToFit="1"/>
    </xf>
    <xf numFmtId="1" fontId="27" fillId="0" borderId="31" xfId="5" applyNumberFormat="1" applyFont="1" applyFill="1" applyBorder="1" applyAlignment="1" applyProtection="1">
      <alignment horizontal="center" vertical="center" textRotation="90" shrinkToFit="1"/>
    </xf>
    <xf numFmtId="164" fontId="27" fillId="7" borderId="33" xfId="5" applyNumberFormat="1" applyFont="1" applyFill="1" applyBorder="1" applyAlignment="1" applyProtection="1">
      <alignment horizontal="center" vertical="center" textRotation="90" shrinkToFit="1"/>
    </xf>
    <xf numFmtId="164" fontId="27" fillId="7" borderId="42" xfId="5" applyNumberFormat="1" applyFont="1" applyFill="1" applyBorder="1" applyAlignment="1" applyProtection="1">
      <alignment horizontal="center" vertical="center" textRotation="90" shrinkToFit="1"/>
    </xf>
    <xf numFmtId="164" fontId="27" fillId="7" borderId="34" xfId="5" applyNumberFormat="1" applyFont="1" applyFill="1" applyBorder="1" applyAlignment="1" applyProtection="1">
      <alignment horizontal="center" vertical="center" textRotation="90" shrinkToFit="1"/>
    </xf>
    <xf numFmtId="0" fontId="29" fillId="0" borderId="6" xfId="4" applyFont="1" applyBorder="1"/>
    <xf numFmtId="165" fontId="15" fillId="0" borderId="7" xfId="4" applyNumberFormat="1" applyFont="1" applyBorder="1" applyAlignment="1">
      <alignment horizontal="right" vertical="center" shrinkToFit="1" readingOrder="2"/>
    </xf>
    <xf numFmtId="0" fontId="29" fillId="0" borderId="8" xfId="4" applyFont="1" applyBorder="1"/>
    <xf numFmtId="0" fontId="31" fillId="0" borderId="0" xfId="4" applyFont="1"/>
    <xf numFmtId="0" fontId="13" fillId="4" borderId="24" xfId="0" quotePrefix="1" applyFont="1" applyFill="1" applyBorder="1" applyAlignment="1" applyProtection="1">
      <alignment horizontal="center" vertical="center"/>
    </xf>
    <xf numFmtId="0" fontId="11" fillId="2" borderId="13" xfId="1" applyFont="1" applyFill="1" applyBorder="1" applyAlignment="1" applyProtection="1">
      <alignment horizontal="center" vertical="center" wrapText="1" shrinkToFit="1"/>
    </xf>
    <xf numFmtId="0" fontId="11" fillId="2" borderId="9" xfId="1" applyFont="1" applyFill="1" applyBorder="1" applyAlignment="1" applyProtection="1">
      <alignment horizontal="center" vertical="center" wrapText="1" shrinkToFit="1"/>
    </xf>
    <xf numFmtId="1" fontId="11" fillId="5" borderId="95" xfId="4" applyNumberFormat="1" applyFont="1" applyFill="1" applyBorder="1" applyAlignment="1">
      <alignment horizontal="center" vertical="center" shrinkToFit="1"/>
    </xf>
    <xf numFmtId="1" fontId="11" fillId="4" borderId="10" xfId="4" applyNumberFormat="1" applyFont="1" applyFill="1" applyBorder="1" applyAlignment="1">
      <alignment horizontal="center" vertical="center" shrinkToFit="1"/>
    </xf>
    <xf numFmtId="1" fontId="11" fillId="2" borderId="43" xfId="4" applyNumberFormat="1" applyFont="1" applyFill="1" applyBorder="1" applyAlignment="1">
      <alignment horizontal="center" vertical="center" shrinkToFit="1"/>
    </xf>
    <xf numFmtId="1" fontId="13" fillId="0" borderId="44" xfId="1" applyNumberFormat="1" applyFont="1" applyBorder="1" applyAlignment="1">
      <alignment horizontal="center" vertical="center" textRotation="90" shrinkToFit="1"/>
    </xf>
    <xf numFmtId="1" fontId="13" fillId="0" borderId="45" xfId="1" applyNumberFormat="1" applyFont="1" applyBorder="1" applyAlignment="1">
      <alignment horizontal="center" vertical="center" textRotation="90" shrinkToFit="1"/>
    </xf>
    <xf numFmtId="1" fontId="13" fillId="0" borderId="37" xfId="1" applyNumberFormat="1" applyFont="1" applyBorder="1" applyAlignment="1">
      <alignment horizontal="center" vertical="center" textRotation="90" shrinkToFit="1"/>
    </xf>
    <xf numFmtId="1" fontId="13" fillId="0" borderId="31" xfId="1" applyNumberFormat="1" applyFont="1" applyBorder="1" applyAlignment="1">
      <alignment horizontal="center" vertical="center" textRotation="90" shrinkToFit="1"/>
    </xf>
    <xf numFmtId="1" fontId="27" fillId="0" borderId="60" xfId="5" applyNumberFormat="1" applyFont="1" applyFill="1" applyBorder="1" applyAlignment="1" applyProtection="1">
      <alignment horizontal="center" vertical="center" textRotation="90" shrinkToFit="1"/>
    </xf>
    <xf numFmtId="1" fontId="27" fillId="0" borderId="44" xfId="5" applyNumberFormat="1" applyFont="1" applyFill="1" applyBorder="1" applyAlignment="1" applyProtection="1">
      <alignment horizontal="center" vertical="center" textRotation="90" shrinkToFit="1"/>
    </xf>
    <xf numFmtId="164" fontId="27" fillId="7" borderId="61" xfId="5" applyNumberFormat="1" applyFont="1" applyFill="1" applyBorder="1" applyAlignment="1" applyProtection="1">
      <alignment horizontal="center" vertical="center" textRotation="90" shrinkToFit="1"/>
    </xf>
    <xf numFmtId="1" fontId="13" fillId="0" borderId="60" xfId="1" applyNumberFormat="1" applyFont="1" applyBorder="1" applyAlignment="1">
      <alignment horizontal="center" vertical="center" textRotation="90" shrinkToFit="1"/>
    </xf>
    <xf numFmtId="164" fontId="13" fillId="7" borderId="61" xfId="1" applyNumberFormat="1" applyFont="1" applyFill="1" applyBorder="1" applyAlignment="1">
      <alignment horizontal="center" vertical="center" textRotation="90" shrinkToFit="1"/>
    </xf>
    <xf numFmtId="1" fontId="27" fillId="0" borderId="77" xfId="5" applyNumberFormat="1" applyFont="1" applyFill="1" applyBorder="1" applyAlignment="1" applyProtection="1">
      <alignment horizontal="center" vertical="center" textRotation="90" shrinkToFit="1"/>
    </xf>
    <xf numFmtId="1" fontId="27" fillId="0" borderId="45" xfId="5" applyNumberFormat="1" applyFont="1" applyFill="1" applyBorder="1" applyAlignment="1" applyProtection="1">
      <alignment horizontal="center" vertical="center" textRotation="90" shrinkToFit="1"/>
    </xf>
    <xf numFmtId="164" fontId="27" fillId="7" borderId="79" xfId="5" applyNumberFormat="1" applyFont="1" applyFill="1" applyBorder="1" applyAlignment="1" applyProtection="1">
      <alignment horizontal="center" vertical="center" textRotation="90" shrinkToFit="1"/>
    </xf>
    <xf numFmtId="1" fontId="13" fillId="0" borderId="77" xfId="1" applyNumberFormat="1" applyFont="1" applyBorder="1" applyAlignment="1">
      <alignment horizontal="center" vertical="center" textRotation="90" shrinkToFit="1"/>
    </xf>
    <xf numFmtId="164" fontId="13" fillId="7" borderId="79" xfId="1" applyNumberFormat="1" applyFont="1" applyFill="1" applyBorder="1" applyAlignment="1">
      <alignment horizontal="center" vertical="center" textRotation="90" shrinkToFit="1"/>
    </xf>
    <xf numFmtId="1" fontId="27" fillId="0" borderId="55" xfId="5" applyNumberFormat="1" applyFont="1" applyFill="1" applyBorder="1" applyAlignment="1" applyProtection="1">
      <alignment horizontal="center" vertical="center" textRotation="90" shrinkToFit="1"/>
    </xf>
    <xf numFmtId="1" fontId="27" fillId="0" borderId="37" xfId="5" applyNumberFormat="1" applyFont="1" applyFill="1" applyBorder="1" applyAlignment="1" applyProtection="1">
      <alignment horizontal="center" vertical="center" textRotation="90" shrinkToFit="1"/>
    </xf>
    <xf numFmtId="164" fontId="27" fillId="7" borderId="38" xfId="5" applyNumberFormat="1" applyFont="1" applyFill="1" applyBorder="1" applyAlignment="1" applyProtection="1">
      <alignment horizontal="center" vertical="center" textRotation="90" shrinkToFit="1"/>
    </xf>
    <xf numFmtId="1" fontId="13" fillId="0" borderId="55" xfId="1" applyNumberFormat="1" applyFont="1" applyBorder="1" applyAlignment="1">
      <alignment horizontal="center" vertical="center" textRotation="90" shrinkToFit="1"/>
    </xf>
    <xf numFmtId="164" fontId="13" fillId="7" borderId="38" xfId="1" applyNumberFormat="1" applyFont="1" applyFill="1" applyBorder="1" applyAlignment="1">
      <alignment horizontal="center" vertical="center" textRotation="90" shrinkToFit="1"/>
    </xf>
    <xf numFmtId="1" fontId="13" fillId="0" borderId="54" xfId="1" applyNumberFormat="1" applyFont="1" applyBorder="1" applyAlignment="1">
      <alignment horizontal="center" vertical="center" textRotation="90" shrinkToFit="1"/>
    </xf>
    <xf numFmtId="164" fontId="13" fillId="7" borderId="34" xfId="1" applyNumberFormat="1" applyFont="1" applyFill="1" applyBorder="1" applyAlignment="1">
      <alignment horizontal="center" vertical="center" textRotation="90" shrinkToFit="1"/>
    </xf>
    <xf numFmtId="1" fontId="11" fillId="5" borderId="58" xfId="4" applyNumberFormat="1" applyFont="1" applyFill="1" applyBorder="1" applyAlignment="1">
      <alignment horizontal="center" vertical="center" shrinkToFit="1"/>
    </xf>
    <xf numFmtId="1" fontId="11" fillId="4" borderId="9" xfId="4" applyNumberFormat="1" applyFont="1" applyFill="1" applyBorder="1" applyAlignment="1">
      <alignment horizontal="center" vertical="center" shrinkToFit="1"/>
    </xf>
    <xf numFmtId="1" fontId="11" fillId="2" borderId="51" xfId="4" applyNumberFormat="1" applyFont="1" applyFill="1" applyBorder="1" applyAlignment="1">
      <alignment horizontal="center" vertical="center" shrinkToFit="1"/>
    </xf>
    <xf numFmtId="0" fontId="13" fillId="4" borderId="22" xfId="0" applyFont="1" applyFill="1" applyBorder="1" applyAlignment="1" applyProtection="1">
      <alignment horizontal="center" vertical="center"/>
    </xf>
    <xf numFmtId="3" fontId="27" fillId="0" borderId="28" xfId="5" applyNumberFormat="1" applyFont="1" applyFill="1" applyBorder="1" applyAlignment="1" applyProtection="1">
      <alignment horizontal="center" vertical="center" shrinkToFit="1"/>
    </xf>
    <xf numFmtId="1" fontId="27" fillId="0" borderId="59" xfId="5" applyNumberFormat="1" applyFont="1" applyFill="1" applyBorder="1" applyAlignment="1" applyProtection="1">
      <alignment horizontal="center" vertical="center" shrinkToFit="1"/>
    </xf>
    <xf numFmtId="1" fontId="13" fillId="0" borderId="36" xfId="1" applyNumberFormat="1" applyFont="1" applyBorder="1" applyAlignment="1">
      <alignment horizontal="center" vertical="center" shrinkToFit="1"/>
    </xf>
    <xf numFmtId="1" fontId="13" fillId="0" borderId="29" xfId="1" applyNumberFormat="1" applyFont="1" applyBorder="1" applyAlignment="1">
      <alignment horizontal="center" vertical="center" shrinkToFit="1"/>
    </xf>
    <xf numFmtId="1" fontId="13" fillId="0" borderId="76" xfId="1" applyNumberFormat="1" applyFont="1" applyBorder="1" applyAlignment="1">
      <alignment horizontal="center" vertical="center" shrinkToFit="1"/>
    </xf>
    <xf numFmtId="1" fontId="13" fillId="0" borderId="59" xfId="1" applyNumberFormat="1" applyFont="1" applyBorder="1" applyAlignment="1">
      <alignment horizontal="center" vertical="center" shrinkToFit="1"/>
    </xf>
    <xf numFmtId="1" fontId="27" fillId="0" borderId="29" xfId="5" applyNumberFormat="1" applyFont="1" applyFill="1" applyBorder="1" applyAlignment="1" applyProtection="1">
      <alignment horizontal="center" vertical="center" shrinkToFit="1"/>
    </xf>
    <xf numFmtId="3" fontId="27" fillId="0" borderId="76" xfId="5" applyNumberFormat="1" applyFont="1" applyFill="1" applyBorder="1" applyAlignment="1" applyProtection="1">
      <alignment horizontal="center" vertical="center" shrinkToFit="1"/>
    </xf>
    <xf numFmtId="3" fontId="27" fillId="0" borderId="41" xfId="5" applyNumberFormat="1" applyFont="1" applyFill="1" applyBorder="1" applyAlignment="1" applyProtection="1">
      <alignment horizontal="center" vertical="center" shrinkToFit="1"/>
    </xf>
    <xf numFmtId="3" fontId="27" fillId="0" borderId="59" xfId="5" applyNumberFormat="1" applyFont="1" applyFill="1" applyBorder="1" applyAlignment="1" applyProtection="1">
      <alignment horizontal="center" vertical="center" shrinkToFit="1"/>
    </xf>
    <xf numFmtId="3" fontId="27" fillId="0" borderId="36" xfId="5" applyNumberFormat="1" applyFont="1" applyFill="1" applyBorder="1" applyAlignment="1" applyProtection="1">
      <alignment horizontal="center" vertical="center" shrinkToFit="1"/>
    </xf>
    <xf numFmtId="3" fontId="27" fillId="0" borderId="29" xfId="5" applyNumberFormat="1" applyFont="1" applyFill="1" applyBorder="1" applyAlignment="1" applyProtection="1">
      <alignment horizontal="center" vertical="center" shrinkToFit="1"/>
    </xf>
    <xf numFmtId="3" fontId="27" fillId="0" borderId="23" xfId="5" applyNumberFormat="1" applyFont="1" applyFill="1" applyBorder="1" applyAlignment="1" applyProtection="1">
      <alignment horizontal="center" vertical="center" shrinkToFit="1"/>
    </xf>
    <xf numFmtId="1" fontId="27" fillId="0" borderId="41" xfId="4" applyNumberFormat="1" applyFont="1" applyBorder="1" applyAlignment="1">
      <alignment horizontal="center" vertical="center" shrinkToFit="1"/>
    </xf>
    <xf numFmtId="1" fontId="27" fillId="0" borderId="29" xfId="4" applyNumberFormat="1" applyFont="1" applyBorder="1" applyAlignment="1">
      <alignment horizontal="center" vertical="center" shrinkToFit="1"/>
    </xf>
    <xf numFmtId="1" fontId="27" fillId="0" borderId="76" xfId="4" applyNumberFormat="1" applyFont="1" applyBorder="1" applyAlignment="1">
      <alignment horizontal="center" vertical="center" shrinkToFit="1"/>
    </xf>
    <xf numFmtId="3" fontId="27" fillId="0" borderId="96" xfId="5" applyNumberFormat="1" applyFont="1" applyFill="1" applyBorder="1" applyAlignment="1" applyProtection="1">
      <alignment horizontal="center" vertical="center" shrinkToFit="1"/>
    </xf>
    <xf numFmtId="1" fontId="27" fillId="0" borderId="92" xfId="5" applyNumberFormat="1" applyFont="1" applyFill="1" applyBorder="1" applyAlignment="1" applyProtection="1">
      <alignment horizontal="center" vertical="center" shrinkToFit="1"/>
    </xf>
    <xf numFmtId="1" fontId="13" fillId="0" borderId="37" xfId="1" applyNumberFormat="1" applyFont="1" applyBorder="1" applyAlignment="1">
      <alignment horizontal="center" vertical="center" shrinkToFit="1"/>
    </xf>
    <xf numFmtId="1" fontId="13" fillId="0" borderId="88" xfId="1" applyNumberFormat="1" applyFont="1" applyBorder="1" applyAlignment="1">
      <alignment horizontal="center" vertical="center" shrinkToFit="1"/>
    </xf>
    <xf numFmtId="1" fontId="13" fillId="0" borderId="45" xfId="1" applyNumberFormat="1" applyFont="1" applyBorder="1" applyAlignment="1">
      <alignment horizontal="center" vertical="center" shrinkToFit="1"/>
    </xf>
    <xf numFmtId="1" fontId="13" fillId="0" borderId="92" xfId="1" applyNumberFormat="1" applyFont="1" applyBorder="1" applyAlignment="1">
      <alignment horizontal="center" vertical="center" shrinkToFit="1"/>
    </xf>
    <xf numFmtId="1" fontId="13" fillId="0" borderId="91" xfId="1" applyNumberFormat="1" applyFont="1" applyBorder="1" applyAlignment="1">
      <alignment horizontal="center" vertical="center" shrinkToFit="1"/>
    </xf>
    <xf numFmtId="1" fontId="13" fillId="0" borderId="44" xfId="1" applyNumberFormat="1" applyFont="1" applyBorder="1" applyAlignment="1">
      <alignment horizontal="center" vertical="center" shrinkToFit="1"/>
    </xf>
    <xf numFmtId="1" fontId="13" fillId="0" borderId="86" xfId="1" applyNumberFormat="1" applyFont="1" applyBorder="1" applyAlignment="1">
      <alignment horizontal="center" vertical="center" shrinkToFit="1"/>
    </xf>
    <xf numFmtId="1" fontId="27" fillId="0" borderId="88" xfId="5" applyNumberFormat="1" applyFont="1" applyFill="1" applyBorder="1" applyAlignment="1" applyProtection="1">
      <alignment horizontal="center" vertical="center" shrinkToFit="1"/>
    </xf>
    <xf numFmtId="3" fontId="27" fillId="0" borderId="91" xfId="5" applyNumberFormat="1" applyFont="1" applyFill="1" applyBorder="1" applyAlignment="1" applyProtection="1">
      <alignment horizontal="center" vertical="center" shrinkToFit="1"/>
    </xf>
    <xf numFmtId="3" fontId="27" fillId="0" borderId="87" xfId="5" applyNumberFormat="1" applyFont="1" applyFill="1" applyBorder="1" applyAlignment="1" applyProtection="1">
      <alignment horizontal="center" vertical="center" shrinkToFit="1"/>
    </xf>
    <xf numFmtId="3" fontId="27" fillId="0" borderId="92" xfId="5" applyNumberFormat="1" applyFont="1" applyFill="1" applyBorder="1" applyAlignment="1" applyProtection="1">
      <alignment horizontal="center" vertical="center" shrinkToFit="1"/>
    </xf>
    <xf numFmtId="3" fontId="27" fillId="0" borderId="37" xfId="5" applyNumberFormat="1" applyFont="1" applyFill="1" applyBorder="1" applyAlignment="1" applyProtection="1">
      <alignment horizontal="center" vertical="center" shrinkToFit="1"/>
    </xf>
    <xf numFmtId="3" fontId="27" fillId="0" borderId="39" xfId="5" applyNumberFormat="1" applyFont="1" applyFill="1" applyBorder="1" applyAlignment="1" applyProtection="1">
      <alignment horizontal="center" vertical="center" shrinkToFit="1"/>
    </xf>
    <xf numFmtId="3" fontId="27" fillId="0" borderId="31" xfId="5" applyNumberFormat="1" applyFont="1" applyFill="1" applyBorder="1" applyAlignment="1" applyProtection="1">
      <alignment horizontal="center" vertical="center" shrinkToFit="1"/>
    </xf>
    <xf numFmtId="3" fontId="27" fillId="0" borderId="12" xfId="5" applyNumberFormat="1" applyFont="1" applyFill="1" applyBorder="1" applyAlignment="1" applyProtection="1">
      <alignment horizontal="center" vertical="center" shrinkToFit="1"/>
    </xf>
    <xf numFmtId="1" fontId="27" fillId="0" borderId="39" xfId="4" applyNumberFormat="1" applyFont="1" applyBorder="1" applyAlignment="1">
      <alignment horizontal="center" vertical="center" shrinkToFit="1"/>
    </xf>
    <xf numFmtId="1" fontId="27" fillId="0" borderId="31" xfId="4" applyNumberFormat="1" applyFont="1" applyBorder="1" applyAlignment="1">
      <alignment horizontal="center" vertical="center" shrinkToFit="1"/>
    </xf>
    <xf numFmtId="1" fontId="27" fillId="0" borderId="45" xfId="4" applyNumberFormat="1" applyFont="1" applyBorder="1" applyAlignment="1">
      <alignment horizontal="center" vertical="center" shrinkToFit="1"/>
    </xf>
    <xf numFmtId="164" fontId="27" fillId="4" borderId="33" xfId="5" applyNumberFormat="1" applyFont="1" applyFill="1" applyBorder="1" applyAlignment="1" applyProtection="1">
      <alignment horizontal="center" vertical="center" shrinkToFit="1"/>
    </xf>
    <xf numFmtId="164" fontId="27" fillId="4" borderId="61" xfId="5" applyNumberFormat="1" applyFont="1" applyFill="1" applyBorder="1" applyAlignment="1" applyProtection="1">
      <alignment horizontal="center" vertical="center" shrinkToFit="1"/>
    </xf>
    <xf numFmtId="164" fontId="13" fillId="4" borderId="35" xfId="1" applyNumberFormat="1" applyFont="1" applyFill="1" applyBorder="1" applyAlignment="1">
      <alignment horizontal="center" vertical="center" shrinkToFit="1"/>
    </xf>
    <xf numFmtId="164" fontId="13" fillId="4" borderId="34" xfId="1" applyNumberFormat="1" applyFont="1" applyFill="1" applyBorder="1" applyAlignment="1">
      <alignment horizontal="center" vertical="center" shrinkToFit="1"/>
    </xf>
    <xf numFmtId="164" fontId="13" fillId="4" borderId="93" xfId="1" applyNumberFormat="1" applyFont="1" applyFill="1" applyBorder="1" applyAlignment="1">
      <alignment horizontal="center" vertical="center" shrinkToFit="1"/>
    </xf>
    <xf numFmtId="164" fontId="13" fillId="4" borderId="61" xfId="1" applyNumberFormat="1" applyFont="1" applyFill="1" applyBorder="1" applyAlignment="1">
      <alignment horizontal="center" vertical="center" shrinkToFit="1"/>
    </xf>
    <xf numFmtId="164" fontId="13" fillId="4" borderId="79" xfId="1" applyNumberFormat="1" applyFont="1" applyFill="1" applyBorder="1" applyAlignment="1">
      <alignment horizontal="center" vertical="center" shrinkToFit="1"/>
    </xf>
    <xf numFmtId="164" fontId="13" fillId="4" borderId="94" xfId="1" applyNumberFormat="1" applyFont="1" applyFill="1" applyBorder="1" applyAlignment="1">
      <alignment horizontal="center" vertical="center" shrinkToFit="1"/>
    </xf>
    <xf numFmtId="164" fontId="13" fillId="4" borderId="38" xfId="1" applyNumberFormat="1" applyFont="1" applyFill="1" applyBorder="1" applyAlignment="1">
      <alignment horizontal="center" vertical="center" shrinkToFit="1"/>
    </xf>
    <xf numFmtId="164" fontId="27" fillId="4" borderId="34" xfId="5" applyNumberFormat="1" applyFont="1" applyFill="1" applyBorder="1" applyAlignment="1" applyProtection="1">
      <alignment horizontal="center" vertical="center" shrinkToFit="1"/>
    </xf>
    <xf numFmtId="164" fontId="27" fillId="4" borderId="79" xfId="5" applyNumberFormat="1" applyFont="1" applyFill="1" applyBorder="1" applyAlignment="1" applyProtection="1">
      <alignment horizontal="center" vertical="center" shrinkToFit="1"/>
    </xf>
    <xf numFmtId="164" fontId="27" fillId="4" borderId="42" xfId="5" applyNumberFormat="1" applyFont="1" applyFill="1" applyBorder="1" applyAlignment="1" applyProtection="1">
      <alignment horizontal="center" vertical="center" shrinkToFit="1"/>
    </xf>
    <xf numFmtId="164" fontId="27" fillId="4" borderId="35" xfId="5" applyNumberFormat="1" applyFont="1" applyFill="1" applyBorder="1" applyAlignment="1" applyProtection="1">
      <alignment horizontal="center" vertical="center" shrinkToFit="1"/>
    </xf>
    <xf numFmtId="164" fontId="27" fillId="4" borderId="40" xfId="5" applyNumberFormat="1" applyFont="1" applyFill="1" applyBorder="1" applyAlignment="1" applyProtection="1">
      <alignment horizontal="center" vertical="center" shrinkToFit="1"/>
    </xf>
    <xf numFmtId="164" fontId="27" fillId="4" borderId="32" xfId="5" applyNumberFormat="1" applyFont="1" applyFill="1" applyBorder="1" applyAlignment="1" applyProtection="1">
      <alignment horizontal="center" vertical="center" shrinkToFit="1"/>
    </xf>
    <xf numFmtId="164" fontId="27" fillId="4" borderId="85" xfId="5" applyNumberFormat="1" applyFont="1" applyFill="1" applyBorder="1" applyAlignment="1" applyProtection="1">
      <alignment horizontal="center" vertical="center" shrinkToFit="1"/>
    </xf>
    <xf numFmtId="164" fontId="27" fillId="4" borderId="40" xfId="4" applyNumberFormat="1" applyFont="1" applyFill="1" applyBorder="1" applyAlignment="1">
      <alignment horizontal="center" vertical="center" shrinkToFit="1"/>
    </xf>
    <xf numFmtId="164" fontId="27" fillId="6" borderId="32" xfId="4" applyNumberFormat="1" applyFont="1" applyFill="1" applyBorder="1" applyAlignment="1">
      <alignment horizontal="center" vertical="center" shrinkToFit="1"/>
    </xf>
    <xf numFmtId="164" fontId="27" fillId="4" borderId="93" xfId="4" applyNumberFormat="1" applyFont="1" applyFill="1" applyBorder="1" applyAlignment="1">
      <alignment horizontal="center" vertical="center" shrinkToFit="1"/>
    </xf>
    <xf numFmtId="164" fontId="27" fillId="4" borderId="32" xfId="4" applyNumberFormat="1" applyFont="1" applyFill="1" applyBorder="1" applyAlignment="1">
      <alignment horizontal="center" vertical="center" shrinkToFit="1"/>
    </xf>
    <xf numFmtId="0" fontId="29" fillId="0" borderId="4" xfId="4" applyFont="1" applyBorder="1" applyProtection="1"/>
    <xf numFmtId="1" fontId="13" fillId="2" borderId="65" xfId="1" applyNumberFormat="1" applyFont="1" applyFill="1" applyBorder="1" applyAlignment="1" applyProtection="1">
      <alignment horizontal="center" vertical="center" textRotation="90" shrinkToFit="1"/>
    </xf>
    <xf numFmtId="1" fontId="27" fillId="0" borderId="65" xfId="4" applyNumberFormat="1" applyFont="1" applyBorder="1" applyAlignment="1" applyProtection="1">
      <alignment horizontal="center" vertical="center" textRotation="90" shrinkToFit="1"/>
    </xf>
    <xf numFmtId="0" fontId="15" fillId="2" borderId="65" xfId="1" applyFont="1" applyFill="1" applyBorder="1" applyAlignment="1" applyProtection="1">
      <alignment horizontal="center" vertical="center" wrapText="1" shrinkToFit="1"/>
    </xf>
    <xf numFmtId="0" fontId="15" fillId="0" borderId="65" xfId="4" applyFont="1" applyBorder="1" applyAlignment="1" applyProtection="1">
      <alignment horizontal="center" vertical="center" shrinkToFit="1"/>
    </xf>
    <xf numFmtId="0" fontId="29" fillId="0" borderId="5" xfId="4" applyFont="1" applyBorder="1" applyProtection="1"/>
    <xf numFmtId="0" fontId="29" fillId="0" borderId="0" xfId="4" applyFont="1" applyProtection="1"/>
    <xf numFmtId="1" fontId="13" fillId="0" borderId="36" xfId="1" applyNumberFormat="1" applyFont="1" applyBorder="1" applyAlignment="1" applyProtection="1">
      <alignment horizontal="center" vertical="center" shrinkToFit="1"/>
    </xf>
    <xf numFmtId="1" fontId="13" fillId="0" borderId="29" xfId="1" applyNumberFormat="1" applyFont="1" applyBorder="1" applyAlignment="1" applyProtection="1">
      <alignment horizontal="center" vertical="center" shrinkToFit="1"/>
    </xf>
    <xf numFmtId="1" fontId="13" fillId="0" borderId="76" xfId="1" applyNumberFormat="1" applyFont="1" applyBorder="1" applyAlignment="1" applyProtection="1">
      <alignment horizontal="center" vertical="center" shrinkToFit="1"/>
    </xf>
    <xf numFmtId="1" fontId="13" fillId="0" borderId="59" xfId="1" applyNumberFormat="1" applyFont="1" applyBorder="1" applyAlignment="1" applyProtection="1">
      <alignment horizontal="center" vertical="center" shrinkToFit="1"/>
    </xf>
    <xf numFmtId="1" fontId="27" fillId="0" borderId="41" xfId="4" applyNumberFormat="1" applyFont="1" applyBorder="1" applyAlignment="1" applyProtection="1">
      <alignment horizontal="center" vertical="center" shrinkToFit="1"/>
    </xf>
    <xf numFmtId="1" fontId="27" fillId="0" borderId="29" xfId="4" applyNumberFormat="1" applyFont="1" applyBorder="1" applyAlignment="1" applyProtection="1">
      <alignment horizontal="center" vertical="center" shrinkToFit="1"/>
    </xf>
    <xf numFmtId="1" fontId="27" fillId="0" borderId="76" xfId="4" applyNumberFormat="1" applyFont="1" applyBorder="1" applyAlignment="1" applyProtection="1">
      <alignment horizontal="center" vertical="center" shrinkToFit="1"/>
    </xf>
    <xf numFmtId="1" fontId="11" fillId="5" borderId="95" xfId="4" applyNumberFormat="1" applyFont="1" applyFill="1" applyBorder="1" applyAlignment="1" applyProtection="1">
      <alignment horizontal="center" vertical="center" shrinkToFit="1"/>
    </xf>
    <xf numFmtId="1" fontId="13" fillId="0" borderId="37" xfId="1" applyNumberFormat="1" applyFont="1" applyBorder="1" applyAlignment="1" applyProtection="1">
      <alignment horizontal="center" vertical="center" shrinkToFit="1"/>
    </xf>
    <xf numFmtId="1" fontId="13" fillId="0" borderId="88" xfId="1" applyNumberFormat="1" applyFont="1" applyBorder="1" applyAlignment="1" applyProtection="1">
      <alignment horizontal="center" vertical="center" shrinkToFit="1"/>
    </xf>
    <xf numFmtId="1" fontId="13" fillId="0" borderId="45" xfId="1" applyNumberFormat="1" applyFont="1" applyBorder="1" applyAlignment="1" applyProtection="1">
      <alignment horizontal="center" vertical="center" shrinkToFit="1"/>
    </xf>
    <xf numFmtId="1" fontId="13" fillId="0" borderId="92" xfId="1" applyNumberFormat="1" applyFont="1" applyBorder="1" applyAlignment="1" applyProtection="1">
      <alignment horizontal="center" vertical="center" shrinkToFit="1"/>
    </xf>
    <xf numFmtId="1" fontId="13" fillId="0" borderId="91" xfId="1" applyNumberFormat="1" applyFont="1" applyBorder="1" applyAlignment="1" applyProtection="1">
      <alignment horizontal="center" vertical="center" shrinkToFit="1"/>
    </xf>
    <xf numFmtId="1" fontId="13" fillId="0" borderId="44" xfId="1" applyNumberFormat="1" applyFont="1" applyBorder="1" applyAlignment="1" applyProtection="1">
      <alignment horizontal="center" vertical="center" shrinkToFit="1"/>
    </xf>
    <xf numFmtId="1" fontId="13" fillId="0" borderId="86" xfId="1" applyNumberFormat="1" applyFont="1" applyBorder="1" applyAlignment="1" applyProtection="1">
      <alignment horizontal="center" vertical="center" shrinkToFit="1"/>
    </xf>
    <xf numFmtId="1" fontId="27" fillId="0" borderId="39" xfId="4" applyNumberFormat="1" applyFont="1" applyBorder="1" applyAlignment="1" applyProtection="1">
      <alignment horizontal="center" vertical="center" shrinkToFit="1"/>
    </xf>
    <xf numFmtId="1" fontId="27" fillId="0" borderId="31" xfId="4" applyNumberFormat="1" applyFont="1" applyBorder="1" applyAlignment="1" applyProtection="1">
      <alignment horizontal="center" vertical="center" shrinkToFit="1"/>
    </xf>
    <xf numFmtId="1" fontId="27" fillId="0" borderId="45" xfId="4" applyNumberFormat="1" applyFont="1" applyBorder="1" applyAlignment="1" applyProtection="1">
      <alignment horizontal="center" vertical="center" shrinkToFit="1"/>
    </xf>
    <xf numFmtId="1" fontId="11" fillId="4" borderId="10" xfId="4" applyNumberFormat="1" applyFont="1" applyFill="1" applyBorder="1" applyAlignment="1" applyProtection="1">
      <alignment horizontal="center" vertical="center" shrinkToFit="1"/>
    </xf>
    <xf numFmtId="164" fontId="13" fillId="4" borderId="35" xfId="1" applyNumberFormat="1" applyFont="1" applyFill="1" applyBorder="1" applyAlignment="1" applyProtection="1">
      <alignment horizontal="center" vertical="center" shrinkToFit="1"/>
    </xf>
    <xf numFmtId="164" fontId="13" fillId="4" borderId="34" xfId="1" applyNumberFormat="1" applyFont="1" applyFill="1" applyBorder="1" applyAlignment="1" applyProtection="1">
      <alignment horizontal="center" vertical="center" shrinkToFit="1"/>
    </xf>
    <xf numFmtId="164" fontId="13" fillId="4" borderId="93" xfId="1" applyNumberFormat="1" applyFont="1" applyFill="1" applyBorder="1" applyAlignment="1" applyProtection="1">
      <alignment horizontal="center" vertical="center" shrinkToFit="1"/>
    </xf>
    <xf numFmtId="164" fontId="13" fillId="4" borderId="61" xfId="1" applyNumberFormat="1" applyFont="1" applyFill="1" applyBorder="1" applyAlignment="1" applyProtection="1">
      <alignment horizontal="center" vertical="center" shrinkToFit="1"/>
    </xf>
    <xf numFmtId="164" fontId="13" fillId="4" borderId="79" xfId="1" applyNumberFormat="1" applyFont="1" applyFill="1" applyBorder="1" applyAlignment="1" applyProtection="1">
      <alignment horizontal="center" vertical="center" shrinkToFit="1"/>
    </xf>
    <xf numFmtId="164" fontId="13" fillId="4" borderId="94" xfId="1" applyNumberFormat="1" applyFont="1" applyFill="1" applyBorder="1" applyAlignment="1" applyProtection="1">
      <alignment horizontal="center" vertical="center" shrinkToFit="1"/>
    </xf>
    <xf numFmtId="164" fontId="13" fillId="4" borderId="38" xfId="1" applyNumberFormat="1" applyFont="1" applyFill="1" applyBorder="1" applyAlignment="1" applyProtection="1">
      <alignment horizontal="center" vertical="center" shrinkToFit="1"/>
    </xf>
    <xf numFmtId="164" fontId="27" fillId="4" borderId="40" xfId="4" applyNumberFormat="1" applyFont="1" applyFill="1" applyBorder="1" applyAlignment="1" applyProtection="1">
      <alignment horizontal="center" vertical="center" shrinkToFit="1"/>
    </xf>
    <xf numFmtId="164" fontId="27" fillId="6" borderId="32" xfId="4" applyNumberFormat="1" applyFont="1" applyFill="1" applyBorder="1" applyAlignment="1" applyProtection="1">
      <alignment horizontal="center" vertical="center" shrinkToFit="1"/>
    </xf>
    <xf numFmtId="164" fontId="27" fillId="4" borderId="93" xfId="4" applyNumberFormat="1" applyFont="1" applyFill="1" applyBorder="1" applyAlignment="1" applyProtection="1">
      <alignment horizontal="center" vertical="center" shrinkToFit="1"/>
    </xf>
    <xf numFmtId="164" fontId="27" fillId="4" borderId="32" xfId="4" applyNumberFormat="1" applyFont="1" applyFill="1" applyBorder="1" applyAlignment="1" applyProtection="1">
      <alignment horizontal="center" vertical="center" shrinkToFit="1"/>
    </xf>
    <xf numFmtId="1" fontId="11" fillId="2" borderId="43" xfId="4" applyNumberFormat="1" applyFont="1" applyFill="1" applyBorder="1" applyAlignment="1" applyProtection="1">
      <alignment horizontal="center" vertical="center" shrinkToFit="1"/>
    </xf>
    <xf numFmtId="0" fontId="5" fillId="0" borderId="81" xfId="0" applyNumberFormat="1" applyFont="1" applyFill="1" applyBorder="1" applyAlignment="1" applyProtection="1">
      <alignment horizontal="center" vertical="center" shrinkToFit="1"/>
      <protection locked="0"/>
    </xf>
    <xf numFmtId="0" fontId="5" fillId="0" borderId="9" xfId="0" applyNumberFormat="1" applyFont="1" applyFill="1" applyBorder="1" applyAlignment="1" applyProtection="1">
      <alignment horizontal="center" vertical="center" shrinkToFit="1"/>
      <protection locked="0"/>
    </xf>
    <xf numFmtId="0" fontId="5" fillId="0" borderId="20" xfId="0" applyNumberFormat="1" applyFont="1" applyFill="1" applyBorder="1" applyAlignment="1" applyProtection="1">
      <alignment horizontal="center" vertical="center" shrinkToFit="1"/>
      <protection locked="0"/>
    </xf>
    <xf numFmtId="0" fontId="5" fillId="0" borderId="82" xfId="0" applyNumberFormat="1" applyFont="1" applyFill="1" applyBorder="1" applyAlignment="1" applyProtection="1">
      <alignment horizontal="center" vertical="center" shrinkToFit="1"/>
      <protection locked="0"/>
    </xf>
    <xf numFmtId="0" fontId="5" fillId="0" borderId="75" xfId="0" applyNumberFormat="1" applyFont="1" applyFill="1" applyBorder="1" applyAlignment="1" applyProtection="1">
      <alignment horizontal="center" vertical="center" shrinkToFit="1"/>
      <protection locked="0"/>
    </xf>
    <xf numFmtId="0" fontId="5" fillId="0" borderId="83" xfId="0" applyNumberFormat="1" applyFont="1" applyFill="1" applyBorder="1" applyAlignment="1" applyProtection="1">
      <alignment horizontal="center" vertical="center" shrinkToFit="1"/>
      <protection locked="0"/>
    </xf>
    <xf numFmtId="16" fontId="17" fillId="2" borderId="0" xfId="0" applyNumberFormat="1" applyFont="1" applyFill="1" applyBorder="1" applyAlignment="1" applyProtection="1">
      <alignment horizontal="center" vertical="top"/>
    </xf>
    <xf numFmtId="165" fontId="11" fillId="2" borderId="0" xfId="0" applyNumberFormat="1" applyFont="1" applyFill="1" applyBorder="1" applyAlignment="1" applyProtection="1">
      <alignment horizontal="center" vertical="center" wrapText="1"/>
    </xf>
    <xf numFmtId="165" fontId="11" fillId="2" borderId="0" xfId="0" applyNumberFormat="1" applyFont="1" applyFill="1" applyBorder="1" applyAlignment="1" applyProtection="1">
      <alignment wrapText="1"/>
    </xf>
    <xf numFmtId="0" fontId="15" fillId="2" borderId="0" xfId="0" applyFont="1" applyFill="1" applyBorder="1" applyAlignment="1" applyProtection="1">
      <alignment horizontal="center" wrapText="1"/>
    </xf>
    <xf numFmtId="0" fontId="11" fillId="4" borderId="9" xfId="1" applyFont="1" applyFill="1" applyBorder="1" applyAlignment="1">
      <alignment horizontal="center" vertical="center" wrapText="1" shrinkToFit="1"/>
    </xf>
    <xf numFmtId="0" fontId="7" fillId="4" borderId="63" xfId="0" applyFont="1" applyFill="1" applyBorder="1" applyAlignment="1" applyProtection="1">
      <alignment horizontal="center" vertical="center" wrapText="1" shrinkToFit="1"/>
    </xf>
    <xf numFmtId="0" fontId="7" fillId="4" borderId="17" xfId="0" applyFont="1" applyFill="1" applyBorder="1" applyAlignment="1" applyProtection="1">
      <alignment horizontal="center" vertical="center" wrapText="1" shrinkToFit="1"/>
    </xf>
    <xf numFmtId="0" fontId="7" fillId="4" borderId="18" xfId="0" applyFont="1" applyFill="1" applyBorder="1" applyAlignment="1" applyProtection="1">
      <alignment horizontal="center" vertical="center" wrapText="1" shrinkToFit="1"/>
    </xf>
    <xf numFmtId="0" fontId="13" fillId="4" borderId="22" xfId="0" applyFont="1" applyFill="1" applyBorder="1" applyAlignment="1" applyProtection="1">
      <alignment horizontal="center" vertical="center"/>
    </xf>
    <xf numFmtId="0" fontId="13" fillId="4" borderId="23" xfId="0" applyFont="1" applyFill="1" applyBorder="1" applyAlignment="1" applyProtection="1">
      <alignment horizontal="center" vertical="center"/>
    </xf>
    <xf numFmtId="0" fontId="13" fillId="4" borderId="14" xfId="0" applyFont="1" applyFill="1" applyBorder="1" applyAlignment="1" applyProtection="1">
      <alignment horizontal="center" vertical="center"/>
    </xf>
    <xf numFmtId="0" fontId="13" fillId="4" borderId="22" xfId="0" quotePrefix="1" applyFont="1" applyFill="1" applyBorder="1" applyAlignment="1" applyProtection="1">
      <alignment horizontal="center" vertical="center"/>
    </xf>
    <xf numFmtId="0" fontId="13" fillId="4" borderId="23" xfId="0" quotePrefix="1" applyFont="1" applyFill="1" applyBorder="1" applyAlignment="1" applyProtection="1">
      <alignment horizontal="center" vertical="center"/>
    </xf>
    <xf numFmtId="0" fontId="11" fillId="4" borderId="26" xfId="0" applyFont="1" applyFill="1" applyBorder="1" applyAlignment="1" applyProtection="1">
      <alignment horizontal="center" vertical="center" wrapText="1"/>
    </xf>
    <xf numFmtId="0" fontId="11" fillId="4" borderId="73" xfId="0" applyFont="1" applyFill="1" applyBorder="1" applyAlignment="1" applyProtection="1">
      <alignment horizontal="center" vertical="center" wrapText="1"/>
    </xf>
    <xf numFmtId="0" fontId="11" fillId="4" borderId="72" xfId="0" applyFont="1" applyFill="1" applyBorder="1" applyAlignment="1" applyProtection="1">
      <alignment horizontal="center" vertical="center" wrapText="1"/>
    </xf>
    <xf numFmtId="0" fontId="11" fillId="4" borderId="74" xfId="0" applyFont="1" applyFill="1" applyBorder="1" applyAlignment="1" applyProtection="1">
      <alignment horizontal="center" vertical="center" wrapText="1"/>
    </xf>
    <xf numFmtId="0" fontId="11" fillId="4" borderId="46" xfId="1" applyFont="1" applyFill="1" applyBorder="1" applyAlignment="1">
      <alignment horizontal="center" vertical="center" wrapText="1" shrinkToFit="1"/>
    </xf>
    <xf numFmtId="0" fontId="11" fillId="4" borderId="47" xfId="1" applyFont="1" applyFill="1" applyBorder="1" applyAlignment="1">
      <alignment horizontal="center" vertical="center" wrapText="1" shrinkToFit="1"/>
    </xf>
    <xf numFmtId="0" fontId="11" fillId="4" borderId="48" xfId="1" applyFont="1" applyFill="1" applyBorder="1" applyAlignment="1">
      <alignment horizontal="center" vertical="center" wrapText="1" shrinkToFit="1"/>
    </xf>
    <xf numFmtId="0" fontId="11" fillId="4" borderId="49" xfId="1" applyFont="1" applyFill="1" applyBorder="1" applyAlignment="1">
      <alignment horizontal="center" vertical="center" wrapText="1" shrinkToFit="1"/>
    </xf>
    <xf numFmtId="165" fontId="6" fillId="2" borderId="0" xfId="0" applyNumberFormat="1" applyFont="1" applyFill="1" applyBorder="1" applyAlignment="1" applyProtection="1">
      <alignment horizontal="right" wrapText="1"/>
    </xf>
    <xf numFmtId="0" fontId="6" fillId="2" borderId="0" xfId="0" applyFont="1" applyFill="1" applyBorder="1" applyAlignment="1" applyProtection="1">
      <alignment horizontal="left" wrapText="1"/>
    </xf>
    <xf numFmtId="0" fontId="11" fillId="4" borderId="57" xfId="0" applyFont="1" applyFill="1" applyBorder="1" applyAlignment="1" applyProtection="1">
      <alignment horizontal="center" vertical="center" shrinkToFit="1"/>
    </xf>
    <xf numFmtId="0" fontId="11" fillId="4" borderId="25" xfId="0" applyFont="1" applyFill="1" applyBorder="1" applyAlignment="1" applyProtection="1">
      <alignment horizontal="center" vertical="center" shrinkToFit="1"/>
    </xf>
    <xf numFmtId="0" fontId="11" fillId="4" borderId="67" xfId="0" applyFont="1" applyFill="1" applyBorder="1" applyAlignment="1" applyProtection="1">
      <alignment horizontal="center" vertical="center" shrinkToFit="1"/>
    </xf>
    <xf numFmtId="0" fontId="11" fillId="4" borderId="66" xfId="0" applyFont="1" applyFill="1" applyBorder="1" applyAlignment="1" applyProtection="1">
      <alignment horizontal="center" vertical="center" shrinkToFit="1"/>
    </xf>
    <xf numFmtId="0" fontId="11" fillId="4" borderId="62" xfId="0" applyFont="1" applyFill="1" applyBorder="1" applyAlignment="1" applyProtection="1">
      <alignment horizontal="center" vertical="center" shrinkToFit="1"/>
    </xf>
    <xf numFmtId="0" fontId="11" fillId="4" borderId="27" xfId="0" applyFont="1" applyFill="1" applyBorder="1" applyAlignment="1" applyProtection="1">
      <alignment horizontal="center" vertical="center" shrinkToFit="1"/>
    </xf>
    <xf numFmtId="0" fontId="10" fillId="4" borderId="11" xfId="1" applyFont="1" applyFill="1" applyBorder="1" applyAlignment="1">
      <alignment horizontal="center" vertical="center" wrapText="1" shrinkToFit="1"/>
    </xf>
    <xf numFmtId="0" fontId="10" fillId="4" borderId="12" xfId="1" applyFont="1" applyFill="1" applyBorder="1" applyAlignment="1">
      <alignment horizontal="center" vertical="center" wrapText="1" shrinkToFit="1"/>
    </xf>
    <xf numFmtId="0" fontId="10" fillId="4" borderId="10" xfId="1" applyFont="1" applyFill="1" applyBorder="1" applyAlignment="1">
      <alignment horizontal="center" vertical="center" wrapText="1" shrinkToFit="1"/>
    </xf>
    <xf numFmtId="0" fontId="11" fillId="4" borderId="11" xfId="1" applyFont="1" applyFill="1" applyBorder="1" applyAlignment="1">
      <alignment horizontal="center" vertical="center" wrapText="1" shrinkToFit="1"/>
    </xf>
    <xf numFmtId="0" fontId="11" fillId="4" borderId="12" xfId="1" applyFont="1" applyFill="1" applyBorder="1" applyAlignment="1">
      <alignment horizontal="center" vertical="center" wrapText="1" shrinkToFit="1"/>
    </xf>
    <xf numFmtId="0" fontId="11" fillId="4" borderId="10" xfId="1" applyFont="1" applyFill="1" applyBorder="1" applyAlignment="1">
      <alignment horizontal="center" vertical="center" wrapText="1" shrinkToFit="1"/>
    </xf>
    <xf numFmtId="0" fontId="3" fillId="4" borderId="58" xfId="0" applyFont="1" applyFill="1" applyBorder="1" applyAlignment="1" applyProtection="1">
      <alignment horizontal="center" vertical="center" shrinkToFit="1"/>
    </xf>
    <xf numFmtId="0" fontId="3" fillId="4" borderId="50" xfId="0" applyFont="1" applyFill="1" applyBorder="1" applyAlignment="1" applyProtection="1">
      <alignment horizontal="center" vertical="center" shrinkToFit="1"/>
    </xf>
    <xf numFmtId="0" fontId="3" fillId="4" borderId="51" xfId="0" applyFont="1" applyFill="1" applyBorder="1" applyAlignment="1" applyProtection="1">
      <alignment horizontal="center" vertical="center" shrinkToFit="1"/>
    </xf>
    <xf numFmtId="0" fontId="11" fillId="4" borderId="9" xfId="0" applyFont="1" applyFill="1" applyBorder="1" applyAlignment="1" applyProtection="1">
      <alignment horizontal="center" vertical="center" wrapText="1" shrinkToFit="1"/>
    </xf>
    <xf numFmtId="0" fontId="11" fillId="4" borderId="47" xfId="0" applyFont="1" applyFill="1" applyBorder="1" applyAlignment="1" applyProtection="1">
      <alignment horizontal="center" vertical="center" textRotation="90" wrapText="1" shrinkToFit="1"/>
    </xf>
    <xf numFmtId="0" fontId="11" fillId="4" borderId="43" xfId="0" applyFont="1" applyFill="1" applyBorder="1" applyAlignment="1" applyProtection="1">
      <alignment horizontal="center" vertical="center" textRotation="90" wrapText="1" shrinkToFit="1"/>
    </xf>
    <xf numFmtId="0" fontId="11" fillId="4" borderId="52" xfId="0" applyFont="1" applyFill="1" applyBorder="1" applyAlignment="1" applyProtection="1">
      <alignment horizontal="center" vertical="center" textRotation="90" wrapText="1" shrinkToFit="1"/>
    </xf>
    <xf numFmtId="0" fontId="11" fillId="4" borderId="37" xfId="0" applyFont="1" applyFill="1" applyBorder="1" applyAlignment="1" applyProtection="1">
      <alignment horizontal="center" vertical="center" wrapText="1" shrinkToFit="1"/>
    </xf>
    <xf numFmtId="0" fontId="11" fillId="4" borderId="39" xfId="0" applyFont="1" applyFill="1" applyBorder="1" applyAlignment="1" applyProtection="1">
      <alignment horizontal="center" vertical="center" wrapText="1" shrinkToFit="1"/>
    </xf>
    <xf numFmtId="0" fontId="11" fillId="4" borderId="31" xfId="0" applyFont="1" applyFill="1" applyBorder="1" applyAlignment="1" applyProtection="1">
      <alignment horizontal="center" vertical="center" wrapText="1" shrinkToFit="1"/>
    </xf>
    <xf numFmtId="0" fontId="11" fillId="4" borderId="46" xfId="0" applyFont="1" applyFill="1" applyBorder="1" applyAlignment="1" applyProtection="1">
      <alignment horizontal="center" vertical="center" wrapText="1" shrinkToFit="1"/>
    </xf>
    <xf numFmtId="0" fontId="11" fillId="4" borderId="73" xfId="0" applyFont="1" applyFill="1" applyBorder="1" applyAlignment="1" applyProtection="1">
      <alignment horizontal="center" vertical="center" wrapText="1" shrinkToFit="1"/>
    </xf>
    <xf numFmtId="0" fontId="11" fillId="4" borderId="48" xfId="0" applyFont="1" applyFill="1" applyBorder="1" applyAlignment="1" applyProtection="1">
      <alignment horizontal="center" vertical="center" wrapText="1" shrinkToFit="1"/>
    </xf>
    <xf numFmtId="0" fontId="11" fillId="4" borderId="74" xfId="0" applyFont="1" applyFill="1" applyBorder="1" applyAlignment="1" applyProtection="1">
      <alignment horizontal="center" vertical="center" wrapText="1" shrinkToFit="1"/>
    </xf>
    <xf numFmtId="0" fontId="15" fillId="4" borderId="9" xfId="1" applyFont="1" applyFill="1" applyBorder="1" applyAlignment="1">
      <alignment horizontal="center" vertical="center" wrapText="1" shrinkToFit="1"/>
    </xf>
    <xf numFmtId="0" fontId="11" fillId="4" borderId="89" xfId="0" applyFont="1" applyFill="1" applyBorder="1" applyAlignment="1" applyProtection="1">
      <alignment horizontal="center" vertical="center" wrapText="1" shrinkToFit="1"/>
    </xf>
    <xf numFmtId="0" fontId="11" fillId="4" borderId="51" xfId="0" applyFont="1" applyFill="1" applyBorder="1" applyAlignment="1" applyProtection="1">
      <alignment horizontal="center" vertical="center" wrapText="1" shrinkToFit="1"/>
    </xf>
    <xf numFmtId="0" fontId="11" fillId="4" borderId="9" xfId="0" applyFont="1" applyFill="1" applyBorder="1" applyAlignment="1" applyProtection="1">
      <alignment horizontal="center" vertical="center"/>
    </xf>
    <xf numFmtId="0" fontId="13" fillId="4" borderId="28" xfId="0" applyFont="1" applyFill="1" applyBorder="1" applyAlignment="1" applyProtection="1">
      <alignment horizontal="center" vertical="center"/>
    </xf>
    <xf numFmtId="0" fontId="13" fillId="4" borderId="29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center" vertical="center"/>
      <protection locked="0"/>
    </xf>
    <xf numFmtId="0" fontId="1" fillId="2" borderId="2" xfId="0" applyFont="1" applyFill="1" applyBorder="1" applyAlignment="1" applyProtection="1">
      <alignment horizontal="center" vertical="center"/>
      <protection locked="0"/>
    </xf>
    <xf numFmtId="0" fontId="1" fillId="2" borderId="3" xfId="0" applyFont="1" applyFill="1" applyBorder="1" applyAlignment="1" applyProtection="1">
      <alignment horizontal="center" vertical="center"/>
      <protection locked="0"/>
    </xf>
    <xf numFmtId="14" fontId="19" fillId="4" borderId="80" xfId="0" applyNumberFormat="1" applyFont="1" applyFill="1" applyBorder="1" applyAlignment="1" applyProtection="1">
      <alignment horizontal="center" vertical="center" shrinkToFit="1"/>
    </xf>
    <xf numFmtId="14" fontId="19" fillId="4" borderId="13" xfId="0" applyNumberFormat="1" applyFont="1" applyFill="1" applyBorder="1" applyAlignment="1" applyProtection="1">
      <alignment horizontal="center" vertical="center" shrinkToFit="1"/>
    </xf>
    <xf numFmtId="14" fontId="19" fillId="4" borderId="19" xfId="0" applyNumberFormat="1" applyFont="1" applyFill="1" applyBorder="1" applyAlignment="1" applyProtection="1">
      <alignment horizontal="center" vertical="center" shrinkToFit="1"/>
    </xf>
    <xf numFmtId="0" fontId="18" fillId="2" borderId="0" xfId="0" applyFont="1" applyFill="1" applyBorder="1" applyAlignment="1" applyProtection="1">
      <alignment horizontal="center" vertical="center"/>
    </xf>
    <xf numFmtId="0" fontId="5" fillId="2" borderId="82" xfId="0" applyNumberFormat="1" applyFont="1" applyFill="1" applyBorder="1" applyAlignment="1" applyProtection="1">
      <alignment horizontal="center" vertical="center"/>
      <protection locked="0"/>
    </xf>
    <xf numFmtId="0" fontId="5" fillId="2" borderId="75" xfId="0" applyNumberFormat="1" applyFont="1" applyFill="1" applyBorder="1" applyAlignment="1" applyProtection="1">
      <alignment horizontal="center" vertical="center"/>
      <protection locked="0"/>
    </xf>
    <xf numFmtId="0" fontId="5" fillId="2" borderId="83" xfId="0" applyNumberFormat="1" applyFont="1" applyFill="1" applyBorder="1" applyAlignment="1" applyProtection="1">
      <alignment horizontal="center" vertical="center"/>
      <protection locked="0"/>
    </xf>
    <xf numFmtId="0" fontId="5" fillId="4" borderId="9" xfId="0" applyNumberFormat="1" applyFont="1" applyFill="1" applyBorder="1" applyAlignment="1" applyProtection="1">
      <alignment horizontal="center" vertical="center"/>
      <protection locked="0"/>
    </xf>
    <xf numFmtId="0" fontId="15" fillId="0" borderId="0" xfId="1" applyFont="1" applyBorder="1" applyAlignment="1">
      <alignment horizontal="left" vertical="center"/>
    </xf>
    <xf numFmtId="0" fontId="15" fillId="0" borderId="16" xfId="1" applyFont="1" applyBorder="1" applyAlignment="1">
      <alignment horizontal="left" vertical="center"/>
    </xf>
    <xf numFmtId="0" fontId="5" fillId="2" borderId="82" xfId="0" applyNumberFormat="1" applyFont="1" applyFill="1" applyBorder="1" applyAlignment="1" applyProtection="1">
      <alignment horizontal="center" vertical="center"/>
    </xf>
    <xf numFmtId="0" fontId="5" fillId="2" borderId="75" xfId="0" applyNumberFormat="1" applyFont="1" applyFill="1" applyBorder="1" applyAlignment="1" applyProtection="1">
      <alignment horizontal="center" vertical="center"/>
    </xf>
    <xf numFmtId="0" fontId="5" fillId="2" borderId="83" xfId="0" applyNumberFormat="1" applyFont="1" applyFill="1" applyBorder="1" applyAlignment="1" applyProtection="1">
      <alignment horizontal="center" vertical="center"/>
    </xf>
    <xf numFmtId="0" fontId="5" fillId="0" borderId="81" xfId="0" applyNumberFormat="1" applyFont="1" applyFill="1" applyBorder="1" applyAlignment="1" applyProtection="1">
      <alignment horizontal="center" vertical="center" shrinkToFit="1"/>
    </xf>
    <xf numFmtId="0" fontId="5" fillId="0" borderId="9" xfId="0" applyNumberFormat="1" applyFont="1" applyFill="1" applyBorder="1" applyAlignment="1" applyProtection="1">
      <alignment horizontal="center" vertical="center" shrinkToFit="1"/>
    </xf>
    <xf numFmtId="0" fontId="5" fillId="0" borderId="20" xfId="0" applyNumberFormat="1" applyFont="1" applyFill="1" applyBorder="1" applyAlignment="1" applyProtection="1">
      <alignment horizontal="center" vertical="center" shrinkToFit="1"/>
    </xf>
    <xf numFmtId="0" fontId="5" fillId="0" borderId="82" xfId="0" applyNumberFormat="1" applyFont="1" applyFill="1" applyBorder="1" applyAlignment="1" applyProtection="1">
      <alignment horizontal="center" vertical="center" shrinkToFit="1"/>
    </xf>
    <xf numFmtId="0" fontId="5" fillId="0" borderId="75" xfId="0" applyNumberFormat="1" applyFont="1" applyFill="1" applyBorder="1" applyAlignment="1" applyProtection="1">
      <alignment horizontal="center" vertical="center" shrinkToFit="1"/>
    </xf>
    <xf numFmtId="0" fontId="5" fillId="0" borderId="83" xfId="0" applyNumberFormat="1" applyFont="1" applyFill="1" applyBorder="1" applyAlignment="1" applyProtection="1">
      <alignment horizontal="center" vertical="center" shrinkToFit="1"/>
    </xf>
    <xf numFmtId="165" fontId="15" fillId="2" borderId="0" xfId="0" applyNumberFormat="1" applyFont="1" applyFill="1" applyBorder="1" applyAlignment="1" applyProtection="1">
      <alignment horizontal="left"/>
    </xf>
    <xf numFmtId="165" fontId="11" fillId="2" borderId="84" xfId="0" applyNumberFormat="1" applyFont="1" applyFill="1" applyBorder="1" applyAlignment="1" applyProtection="1">
      <alignment horizontal="center" vertical="center" wrapText="1"/>
      <protection locked="0"/>
    </xf>
    <xf numFmtId="165" fontId="11" fillId="2" borderId="24" xfId="0" applyNumberFormat="1" applyFont="1" applyFill="1" applyBorder="1" applyAlignment="1" applyProtection="1">
      <alignment horizontal="left" wrapText="1"/>
    </xf>
    <xf numFmtId="1" fontId="11" fillId="2" borderId="24" xfId="0" applyNumberFormat="1" applyFont="1" applyFill="1" applyBorder="1" applyAlignment="1" applyProtection="1">
      <alignment horizontal="center" vertical="center"/>
    </xf>
    <xf numFmtId="165" fontId="11" fillId="2" borderId="0" xfId="0" applyNumberFormat="1" applyFont="1" applyFill="1" applyBorder="1" applyAlignment="1" applyProtection="1">
      <alignment horizontal="right" vertical="center" wrapText="1"/>
    </xf>
    <xf numFmtId="0" fontId="5" fillId="4" borderId="9" xfId="0" applyNumberFormat="1" applyFont="1" applyFill="1" applyBorder="1" applyAlignment="1" applyProtection="1">
      <alignment horizontal="center" vertical="center"/>
    </xf>
    <xf numFmtId="0" fontId="15" fillId="0" borderId="16" xfId="1" applyFont="1" applyBorder="1" applyAlignment="1">
      <alignment horizontal="center" vertical="center"/>
    </xf>
    <xf numFmtId="0" fontId="15" fillId="0" borderId="0" xfId="1" applyFont="1" applyBorder="1" applyAlignment="1">
      <alignment horizontal="center" vertical="center"/>
    </xf>
    <xf numFmtId="0" fontId="5" fillId="4" borderId="11" xfId="0" applyNumberFormat="1" applyFont="1" applyFill="1" applyBorder="1" applyAlignment="1" applyProtection="1">
      <alignment horizontal="center" vertical="center"/>
    </xf>
    <xf numFmtId="0" fontId="5" fillId="4" borderId="12" xfId="0" applyNumberFormat="1" applyFont="1" applyFill="1" applyBorder="1" applyAlignment="1" applyProtection="1">
      <alignment horizontal="center" vertical="center"/>
    </xf>
    <xf numFmtId="0" fontId="5" fillId="4" borderId="10" xfId="0" applyNumberFormat="1" applyFont="1" applyFill="1" applyBorder="1" applyAlignment="1" applyProtection="1">
      <alignment horizontal="center" vertical="center"/>
    </xf>
    <xf numFmtId="0" fontId="21" fillId="2" borderId="0" xfId="0" applyFont="1" applyFill="1" applyBorder="1" applyAlignment="1" applyProtection="1">
      <alignment horizontal="center" vertical="center"/>
    </xf>
    <xf numFmtId="0" fontId="15" fillId="2" borderId="58" xfId="6" applyFont="1" applyFill="1" applyBorder="1" applyAlignment="1" applyProtection="1">
      <alignment horizontal="center" vertical="center" shrinkToFit="1"/>
    </xf>
    <xf numFmtId="0" fontId="15" fillId="2" borderId="50" xfId="6" applyFont="1" applyFill="1" applyBorder="1" applyAlignment="1" applyProtection="1">
      <alignment horizontal="center" vertical="center" shrinkToFit="1"/>
    </xf>
    <xf numFmtId="0" fontId="13" fillId="2" borderId="63" xfId="4" applyFont="1" applyFill="1" applyBorder="1" applyAlignment="1" applyProtection="1">
      <alignment horizontal="center" vertical="center"/>
    </xf>
    <xf numFmtId="0" fontId="13" fillId="2" borderId="17" xfId="4" applyFont="1" applyFill="1" applyBorder="1" applyAlignment="1" applyProtection="1">
      <alignment horizontal="center" vertical="center"/>
    </xf>
    <xf numFmtId="0" fontId="13" fillId="2" borderId="18" xfId="4" applyFont="1" applyFill="1" applyBorder="1" applyAlignment="1" applyProtection="1">
      <alignment horizontal="center" vertical="center"/>
    </xf>
    <xf numFmtId="0" fontId="15" fillId="2" borderId="58" xfId="6" applyFont="1" applyFill="1" applyBorder="1" applyAlignment="1">
      <alignment horizontal="center" vertical="center" shrinkToFit="1"/>
    </xf>
    <xf numFmtId="0" fontId="15" fillId="2" borderId="50" xfId="6" applyFont="1" applyFill="1" applyBorder="1" applyAlignment="1">
      <alignment horizontal="center" vertical="center" shrinkToFit="1"/>
    </xf>
    <xf numFmtId="0" fontId="28" fillId="4" borderId="89" xfId="4" applyFont="1" applyFill="1" applyBorder="1" applyAlignment="1">
      <alignment horizontal="center" vertical="center" wrapText="1"/>
    </xf>
    <xf numFmtId="0" fontId="28" fillId="4" borderId="50" xfId="4" applyFont="1" applyFill="1" applyBorder="1" applyAlignment="1">
      <alignment horizontal="center" vertical="center" wrapText="1"/>
    </xf>
    <xf numFmtId="0" fontId="28" fillId="4" borderId="51" xfId="4" applyFont="1" applyFill="1" applyBorder="1" applyAlignment="1">
      <alignment horizontal="center" vertical="center" wrapText="1"/>
    </xf>
    <xf numFmtId="0" fontId="13" fillId="2" borderId="63" xfId="4" applyFont="1" applyFill="1" applyBorder="1" applyAlignment="1">
      <alignment horizontal="center" vertical="center"/>
    </xf>
    <xf numFmtId="0" fontId="13" fillId="2" borderId="17" xfId="4" applyFont="1" applyFill="1" applyBorder="1" applyAlignment="1">
      <alignment horizontal="center" vertical="center"/>
    </xf>
    <xf numFmtId="0" fontId="13" fillId="2" borderId="18" xfId="4" applyFont="1" applyFill="1" applyBorder="1" applyAlignment="1">
      <alignment horizontal="center" vertical="center"/>
    </xf>
    <xf numFmtId="0" fontId="5" fillId="4" borderId="57" xfId="4" applyFont="1" applyFill="1" applyBorder="1" applyAlignment="1">
      <alignment horizontal="center" vertical="center" wrapText="1" shrinkToFit="1"/>
    </xf>
    <xf numFmtId="0" fontId="5" fillId="4" borderId="25" xfId="4" applyFont="1" applyFill="1" applyBorder="1" applyAlignment="1">
      <alignment horizontal="center" vertical="center" wrapText="1" shrinkToFit="1"/>
    </xf>
    <xf numFmtId="0" fontId="5" fillId="4" borderId="16" xfId="4" applyFont="1" applyFill="1" applyBorder="1" applyAlignment="1">
      <alignment horizontal="center" vertical="center" wrapText="1" shrinkToFit="1"/>
    </xf>
    <xf numFmtId="0" fontId="5" fillId="4" borderId="90" xfId="4" applyFont="1" applyFill="1" applyBorder="1" applyAlignment="1">
      <alignment horizontal="center" vertical="center" wrapText="1" shrinkToFit="1"/>
    </xf>
    <xf numFmtId="0" fontId="5" fillId="4" borderId="62" xfId="4" applyFont="1" applyFill="1" applyBorder="1" applyAlignment="1">
      <alignment horizontal="center" vertical="center" wrapText="1" shrinkToFit="1"/>
    </xf>
    <xf numFmtId="0" fontId="5" fillId="4" borderId="27" xfId="4" applyFont="1" applyFill="1" applyBorder="1" applyAlignment="1">
      <alignment horizontal="center" vertical="center" wrapText="1" shrinkToFit="1"/>
    </xf>
    <xf numFmtId="0" fontId="24" fillId="0" borderId="7" xfId="4" applyFont="1" applyBorder="1" applyAlignment="1">
      <alignment horizontal="left" vertical="center"/>
    </xf>
    <xf numFmtId="165" fontId="15" fillId="0" borderId="7" xfId="4" applyNumberFormat="1" applyFont="1" applyBorder="1" applyAlignment="1">
      <alignment horizontal="right" vertical="center" shrinkToFit="1" readingOrder="2"/>
    </xf>
    <xf numFmtId="0" fontId="15" fillId="0" borderId="7" xfId="4" applyFont="1" applyBorder="1" applyAlignment="1">
      <alignment horizontal="right" vertical="center"/>
    </xf>
    <xf numFmtId="0" fontId="6" fillId="4" borderId="11" xfId="1" applyFont="1" applyFill="1" applyBorder="1" applyAlignment="1">
      <alignment horizontal="center" vertical="center" wrapText="1" shrinkToFit="1"/>
    </xf>
    <xf numFmtId="0" fontId="6" fillId="4" borderId="12" xfId="1" applyFont="1" applyFill="1" applyBorder="1" applyAlignment="1">
      <alignment horizontal="center" vertical="center" wrapText="1" shrinkToFit="1"/>
    </xf>
    <xf numFmtId="0" fontId="6" fillId="4" borderId="10" xfId="1" applyFont="1" applyFill="1" applyBorder="1" applyAlignment="1">
      <alignment horizontal="center" vertical="center" wrapText="1" shrinkToFit="1"/>
    </xf>
    <xf numFmtId="0" fontId="10" fillId="4" borderId="9" xfId="1" applyFont="1" applyFill="1" applyBorder="1" applyAlignment="1">
      <alignment horizontal="center" vertical="center" wrapText="1" shrinkToFit="1"/>
    </xf>
  </cellXfs>
  <cellStyles count="7">
    <cellStyle name="Comma 2" xfId="5" xr:uid="{00000000-0005-0000-0000-000000000000}"/>
    <cellStyle name="Normal" xfId="0" builtinId="0"/>
    <cellStyle name="Normal 2" xfId="1" xr:uid="{00000000-0005-0000-0000-000002000000}"/>
    <cellStyle name="Normal 3" xfId="2" xr:uid="{00000000-0005-0000-0000-000003000000}"/>
    <cellStyle name="Normal 4" xfId="3" xr:uid="{00000000-0005-0000-0000-000004000000}"/>
    <cellStyle name="Normal 4 2" xfId="4" xr:uid="{00000000-0005-0000-0000-000005000000}"/>
    <cellStyle name="Normal 5" xfId="6" xr:uid="{00000000-0005-0000-0000-000006000000}"/>
  </cellStyles>
  <dxfs count="8">
    <dxf>
      <font>
        <color theme="0"/>
      </font>
    </dxf>
    <dxf>
      <font>
        <color theme="0" tint="-0.14996795556505021"/>
      </font>
    </dxf>
    <dxf>
      <font>
        <color theme="9" tint="0.59996337778862885"/>
      </font>
    </dxf>
    <dxf>
      <font>
        <color theme="0"/>
      </font>
    </dxf>
    <dxf>
      <font>
        <color theme="0" tint="-0.14996795556505021"/>
      </font>
    </dxf>
    <dxf>
      <font>
        <color theme="9" tint="0.59996337778862885"/>
      </font>
    </dxf>
    <dxf>
      <font>
        <color theme="0" tint="-0.14996795556505021"/>
      </font>
    </dxf>
    <dxf>
      <font>
        <color theme="9" tint="0.59996337778862885"/>
      </font>
    </dxf>
  </dxfs>
  <tableStyles count="0" defaultTableStyle="TableStyleMedium2" defaultPivotStyle="PivotStyleLight16"/>
  <colors>
    <mruColors>
      <color rgb="FFCCCCCC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249977111117893"/>
  </sheetPr>
  <dimension ref="A1:AE40"/>
  <sheetViews>
    <sheetView showGridLines="0" topLeftCell="A3" zoomScaleNormal="100" zoomScaleSheetLayoutView="130" workbookViewId="0">
      <selection activeCell="W10" sqref="W10:W12"/>
    </sheetView>
  </sheetViews>
  <sheetFormatPr defaultColWidth="23" defaultRowHeight="21.75" x14ac:dyDescent="0.25"/>
  <cols>
    <col min="1" max="1" width="0.7109375" style="35" customWidth="1"/>
    <col min="2" max="6" width="4.42578125" style="35" customWidth="1"/>
    <col min="7" max="7" width="4.5703125" style="35" customWidth="1"/>
    <col min="8" max="11" width="4.42578125" style="35" customWidth="1"/>
    <col min="12" max="12" width="9.7109375" style="35" customWidth="1"/>
    <col min="13" max="28" width="4.42578125" style="35" customWidth="1"/>
    <col min="29" max="29" width="12.140625" style="35" customWidth="1"/>
    <col min="30" max="30" width="3.5703125" style="35" customWidth="1"/>
    <col min="31" max="31" width="0.7109375" style="35" customWidth="1"/>
    <col min="32" max="32" width="23" style="35" customWidth="1"/>
    <col min="33" max="217" width="23" style="35"/>
    <col min="218" max="218" width="7.28515625" style="35" customWidth="1"/>
    <col min="219" max="242" width="23" style="35" customWidth="1"/>
    <col min="243" max="243" width="55.5703125" style="35" customWidth="1"/>
    <col min="244" max="244" width="8.7109375" style="35" bestFit="1" customWidth="1"/>
    <col min="245" max="245" width="7.5703125" style="35" customWidth="1"/>
    <col min="246" max="473" width="23" style="35"/>
    <col min="474" max="474" width="7.28515625" style="35" customWidth="1"/>
    <col min="475" max="498" width="23" style="35" customWidth="1"/>
    <col min="499" max="499" width="55.5703125" style="35" customWidth="1"/>
    <col min="500" max="500" width="8.7109375" style="35" bestFit="1" customWidth="1"/>
    <col min="501" max="501" width="7.5703125" style="35" customWidth="1"/>
    <col min="502" max="729" width="23" style="35"/>
    <col min="730" max="730" width="7.28515625" style="35" customWidth="1"/>
    <col min="731" max="754" width="23" style="35" customWidth="1"/>
    <col min="755" max="755" width="55.5703125" style="35" customWidth="1"/>
    <col min="756" max="756" width="8.7109375" style="35" bestFit="1" customWidth="1"/>
    <col min="757" max="757" width="7.5703125" style="35" customWidth="1"/>
    <col min="758" max="985" width="23" style="35"/>
    <col min="986" max="986" width="7.28515625" style="35" customWidth="1"/>
    <col min="987" max="1010" width="23" style="35" customWidth="1"/>
    <col min="1011" max="1011" width="55.5703125" style="35" customWidth="1"/>
    <col min="1012" max="1012" width="8.7109375" style="35" bestFit="1" customWidth="1"/>
    <col min="1013" max="1013" width="7.5703125" style="35" customWidth="1"/>
    <col min="1014" max="1241" width="23" style="35"/>
    <col min="1242" max="1242" width="7.28515625" style="35" customWidth="1"/>
    <col min="1243" max="1266" width="23" style="35" customWidth="1"/>
    <col min="1267" max="1267" width="55.5703125" style="35" customWidth="1"/>
    <col min="1268" max="1268" width="8.7109375" style="35" bestFit="1" customWidth="1"/>
    <col min="1269" max="1269" width="7.5703125" style="35" customWidth="1"/>
    <col min="1270" max="1497" width="23" style="35"/>
    <col min="1498" max="1498" width="7.28515625" style="35" customWidth="1"/>
    <col min="1499" max="1522" width="23" style="35" customWidth="1"/>
    <col min="1523" max="1523" width="55.5703125" style="35" customWidth="1"/>
    <col min="1524" max="1524" width="8.7109375" style="35" bestFit="1" customWidth="1"/>
    <col min="1525" max="1525" width="7.5703125" style="35" customWidth="1"/>
    <col min="1526" max="1753" width="23" style="35"/>
    <col min="1754" max="1754" width="7.28515625" style="35" customWidth="1"/>
    <col min="1755" max="1778" width="23" style="35" customWidth="1"/>
    <col min="1779" max="1779" width="55.5703125" style="35" customWidth="1"/>
    <col min="1780" max="1780" width="8.7109375" style="35" bestFit="1" customWidth="1"/>
    <col min="1781" max="1781" width="7.5703125" style="35" customWidth="1"/>
    <col min="1782" max="2009" width="23" style="35"/>
    <col min="2010" max="2010" width="7.28515625" style="35" customWidth="1"/>
    <col min="2011" max="2034" width="23" style="35" customWidth="1"/>
    <col min="2035" max="2035" width="55.5703125" style="35" customWidth="1"/>
    <col min="2036" max="2036" width="8.7109375" style="35" bestFit="1" customWidth="1"/>
    <col min="2037" max="2037" width="7.5703125" style="35" customWidth="1"/>
    <col min="2038" max="2265" width="23" style="35"/>
    <col min="2266" max="2266" width="7.28515625" style="35" customWidth="1"/>
    <col min="2267" max="2290" width="23" style="35" customWidth="1"/>
    <col min="2291" max="2291" width="55.5703125" style="35" customWidth="1"/>
    <col min="2292" max="2292" width="8.7109375" style="35" bestFit="1" customWidth="1"/>
    <col min="2293" max="2293" width="7.5703125" style="35" customWidth="1"/>
    <col min="2294" max="2521" width="23" style="35"/>
    <col min="2522" max="2522" width="7.28515625" style="35" customWidth="1"/>
    <col min="2523" max="2546" width="23" style="35" customWidth="1"/>
    <col min="2547" max="2547" width="55.5703125" style="35" customWidth="1"/>
    <col min="2548" max="2548" width="8.7109375" style="35" bestFit="1" customWidth="1"/>
    <col min="2549" max="2549" width="7.5703125" style="35" customWidth="1"/>
    <col min="2550" max="2777" width="23" style="35"/>
    <col min="2778" max="2778" width="7.28515625" style="35" customWidth="1"/>
    <col min="2779" max="2802" width="23" style="35" customWidth="1"/>
    <col min="2803" max="2803" width="55.5703125" style="35" customWidth="1"/>
    <col min="2804" max="2804" width="8.7109375" style="35" bestFit="1" customWidth="1"/>
    <col min="2805" max="2805" width="7.5703125" style="35" customWidth="1"/>
    <col min="2806" max="3033" width="23" style="35"/>
    <col min="3034" max="3034" width="7.28515625" style="35" customWidth="1"/>
    <col min="3035" max="3058" width="23" style="35" customWidth="1"/>
    <col min="3059" max="3059" width="55.5703125" style="35" customWidth="1"/>
    <col min="3060" max="3060" width="8.7109375" style="35" bestFit="1" customWidth="1"/>
    <col min="3061" max="3061" width="7.5703125" style="35" customWidth="1"/>
    <col min="3062" max="3289" width="23" style="35"/>
    <col min="3290" max="3290" width="7.28515625" style="35" customWidth="1"/>
    <col min="3291" max="3314" width="23" style="35" customWidth="1"/>
    <col min="3315" max="3315" width="55.5703125" style="35" customWidth="1"/>
    <col min="3316" max="3316" width="8.7109375" style="35" bestFit="1" customWidth="1"/>
    <col min="3317" max="3317" width="7.5703125" style="35" customWidth="1"/>
    <col min="3318" max="3545" width="23" style="35"/>
    <col min="3546" max="3546" width="7.28515625" style="35" customWidth="1"/>
    <col min="3547" max="3570" width="23" style="35" customWidth="1"/>
    <col min="3571" max="3571" width="55.5703125" style="35" customWidth="1"/>
    <col min="3572" max="3572" width="8.7109375" style="35" bestFit="1" customWidth="1"/>
    <col min="3573" max="3573" width="7.5703125" style="35" customWidth="1"/>
    <col min="3574" max="3801" width="23" style="35"/>
    <col min="3802" max="3802" width="7.28515625" style="35" customWidth="1"/>
    <col min="3803" max="3826" width="23" style="35" customWidth="1"/>
    <col min="3827" max="3827" width="55.5703125" style="35" customWidth="1"/>
    <col min="3828" max="3828" width="8.7109375" style="35" bestFit="1" customWidth="1"/>
    <col min="3829" max="3829" width="7.5703125" style="35" customWidth="1"/>
    <col min="3830" max="4057" width="23" style="35"/>
    <col min="4058" max="4058" width="7.28515625" style="35" customWidth="1"/>
    <col min="4059" max="4082" width="23" style="35" customWidth="1"/>
    <col min="4083" max="4083" width="55.5703125" style="35" customWidth="1"/>
    <col min="4084" max="4084" width="8.7109375" style="35" bestFit="1" customWidth="1"/>
    <col min="4085" max="4085" width="7.5703125" style="35" customWidth="1"/>
    <col min="4086" max="4313" width="23" style="35"/>
    <col min="4314" max="4314" width="7.28515625" style="35" customWidth="1"/>
    <col min="4315" max="4338" width="23" style="35" customWidth="1"/>
    <col min="4339" max="4339" width="55.5703125" style="35" customWidth="1"/>
    <col min="4340" max="4340" width="8.7109375" style="35" bestFit="1" customWidth="1"/>
    <col min="4341" max="4341" width="7.5703125" style="35" customWidth="1"/>
    <col min="4342" max="4569" width="23" style="35"/>
    <col min="4570" max="4570" width="7.28515625" style="35" customWidth="1"/>
    <col min="4571" max="4594" width="23" style="35" customWidth="1"/>
    <col min="4595" max="4595" width="55.5703125" style="35" customWidth="1"/>
    <col min="4596" max="4596" width="8.7109375" style="35" bestFit="1" customWidth="1"/>
    <col min="4597" max="4597" width="7.5703125" style="35" customWidth="1"/>
    <col min="4598" max="4825" width="23" style="35"/>
    <col min="4826" max="4826" width="7.28515625" style="35" customWidth="1"/>
    <col min="4827" max="4850" width="23" style="35" customWidth="1"/>
    <col min="4851" max="4851" width="55.5703125" style="35" customWidth="1"/>
    <col min="4852" max="4852" width="8.7109375" style="35" bestFit="1" customWidth="1"/>
    <col min="4853" max="4853" width="7.5703125" style="35" customWidth="1"/>
    <col min="4854" max="5081" width="23" style="35"/>
    <col min="5082" max="5082" width="7.28515625" style="35" customWidth="1"/>
    <col min="5083" max="5106" width="23" style="35" customWidth="1"/>
    <col min="5107" max="5107" width="55.5703125" style="35" customWidth="1"/>
    <col min="5108" max="5108" width="8.7109375" style="35" bestFit="1" customWidth="1"/>
    <col min="5109" max="5109" width="7.5703125" style="35" customWidth="1"/>
    <col min="5110" max="5337" width="23" style="35"/>
    <col min="5338" max="5338" width="7.28515625" style="35" customWidth="1"/>
    <col min="5339" max="5362" width="23" style="35" customWidth="1"/>
    <col min="5363" max="5363" width="55.5703125" style="35" customWidth="1"/>
    <col min="5364" max="5364" width="8.7109375" style="35" bestFit="1" customWidth="1"/>
    <col min="5365" max="5365" width="7.5703125" style="35" customWidth="1"/>
    <col min="5366" max="5593" width="23" style="35"/>
    <col min="5594" max="5594" width="7.28515625" style="35" customWidth="1"/>
    <col min="5595" max="5618" width="23" style="35" customWidth="1"/>
    <col min="5619" max="5619" width="55.5703125" style="35" customWidth="1"/>
    <col min="5620" max="5620" width="8.7109375" style="35" bestFit="1" customWidth="1"/>
    <col min="5621" max="5621" width="7.5703125" style="35" customWidth="1"/>
    <col min="5622" max="5849" width="23" style="35"/>
    <col min="5850" max="5850" width="7.28515625" style="35" customWidth="1"/>
    <col min="5851" max="5874" width="23" style="35" customWidth="1"/>
    <col min="5875" max="5875" width="55.5703125" style="35" customWidth="1"/>
    <col min="5876" max="5876" width="8.7109375" style="35" bestFit="1" customWidth="1"/>
    <col min="5877" max="5877" width="7.5703125" style="35" customWidth="1"/>
    <col min="5878" max="6105" width="23" style="35"/>
    <col min="6106" max="6106" width="7.28515625" style="35" customWidth="1"/>
    <col min="6107" max="6130" width="23" style="35" customWidth="1"/>
    <col min="6131" max="6131" width="55.5703125" style="35" customWidth="1"/>
    <col min="6132" max="6132" width="8.7109375" style="35" bestFit="1" customWidth="1"/>
    <col min="6133" max="6133" width="7.5703125" style="35" customWidth="1"/>
    <col min="6134" max="6361" width="23" style="35"/>
    <col min="6362" max="6362" width="7.28515625" style="35" customWidth="1"/>
    <col min="6363" max="6386" width="23" style="35" customWidth="1"/>
    <col min="6387" max="6387" width="55.5703125" style="35" customWidth="1"/>
    <col min="6388" max="6388" width="8.7109375" style="35" bestFit="1" customWidth="1"/>
    <col min="6389" max="6389" width="7.5703125" style="35" customWidth="1"/>
    <col min="6390" max="6617" width="23" style="35"/>
    <col min="6618" max="6618" width="7.28515625" style="35" customWidth="1"/>
    <col min="6619" max="6642" width="23" style="35" customWidth="1"/>
    <col min="6643" max="6643" width="55.5703125" style="35" customWidth="1"/>
    <col min="6644" max="6644" width="8.7109375" style="35" bestFit="1" customWidth="1"/>
    <col min="6645" max="6645" width="7.5703125" style="35" customWidth="1"/>
    <col min="6646" max="6873" width="23" style="35"/>
    <col min="6874" max="6874" width="7.28515625" style="35" customWidth="1"/>
    <col min="6875" max="6898" width="23" style="35" customWidth="1"/>
    <col min="6899" max="6899" width="55.5703125" style="35" customWidth="1"/>
    <col min="6900" max="6900" width="8.7109375" style="35" bestFit="1" customWidth="1"/>
    <col min="6901" max="6901" width="7.5703125" style="35" customWidth="1"/>
    <col min="6902" max="7129" width="23" style="35"/>
    <col min="7130" max="7130" width="7.28515625" style="35" customWidth="1"/>
    <col min="7131" max="7154" width="23" style="35" customWidth="1"/>
    <col min="7155" max="7155" width="55.5703125" style="35" customWidth="1"/>
    <col min="7156" max="7156" width="8.7109375" style="35" bestFit="1" customWidth="1"/>
    <col min="7157" max="7157" width="7.5703125" style="35" customWidth="1"/>
    <col min="7158" max="7385" width="23" style="35"/>
    <col min="7386" max="7386" width="7.28515625" style="35" customWidth="1"/>
    <col min="7387" max="7410" width="23" style="35" customWidth="1"/>
    <col min="7411" max="7411" width="55.5703125" style="35" customWidth="1"/>
    <col min="7412" max="7412" width="8.7109375" style="35" bestFit="1" customWidth="1"/>
    <col min="7413" max="7413" width="7.5703125" style="35" customWidth="1"/>
    <col min="7414" max="7641" width="23" style="35"/>
    <col min="7642" max="7642" width="7.28515625" style="35" customWidth="1"/>
    <col min="7643" max="7666" width="23" style="35" customWidth="1"/>
    <col min="7667" max="7667" width="55.5703125" style="35" customWidth="1"/>
    <col min="7668" max="7668" width="8.7109375" style="35" bestFit="1" customWidth="1"/>
    <col min="7669" max="7669" width="7.5703125" style="35" customWidth="1"/>
    <col min="7670" max="7897" width="23" style="35"/>
    <col min="7898" max="7898" width="7.28515625" style="35" customWidth="1"/>
    <col min="7899" max="7922" width="23" style="35" customWidth="1"/>
    <col min="7923" max="7923" width="55.5703125" style="35" customWidth="1"/>
    <col min="7924" max="7924" width="8.7109375" style="35" bestFit="1" customWidth="1"/>
    <col min="7925" max="7925" width="7.5703125" style="35" customWidth="1"/>
    <col min="7926" max="8153" width="23" style="35"/>
    <col min="8154" max="8154" width="7.28515625" style="35" customWidth="1"/>
    <col min="8155" max="8178" width="23" style="35" customWidth="1"/>
    <col min="8179" max="8179" width="55.5703125" style="35" customWidth="1"/>
    <col min="8180" max="8180" width="8.7109375" style="35" bestFit="1" customWidth="1"/>
    <col min="8181" max="8181" width="7.5703125" style="35" customWidth="1"/>
    <col min="8182" max="8409" width="23" style="35"/>
    <col min="8410" max="8410" width="7.28515625" style="35" customWidth="1"/>
    <col min="8411" max="8434" width="23" style="35" customWidth="1"/>
    <col min="8435" max="8435" width="55.5703125" style="35" customWidth="1"/>
    <col min="8436" max="8436" width="8.7109375" style="35" bestFit="1" customWidth="1"/>
    <col min="8437" max="8437" width="7.5703125" style="35" customWidth="1"/>
    <col min="8438" max="8665" width="23" style="35"/>
    <col min="8666" max="8666" width="7.28515625" style="35" customWidth="1"/>
    <col min="8667" max="8690" width="23" style="35" customWidth="1"/>
    <col min="8691" max="8691" width="55.5703125" style="35" customWidth="1"/>
    <col min="8692" max="8692" width="8.7109375" style="35" bestFit="1" customWidth="1"/>
    <col min="8693" max="8693" width="7.5703125" style="35" customWidth="1"/>
    <col min="8694" max="8921" width="23" style="35"/>
    <col min="8922" max="8922" width="7.28515625" style="35" customWidth="1"/>
    <col min="8923" max="8946" width="23" style="35" customWidth="1"/>
    <col min="8947" max="8947" width="55.5703125" style="35" customWidth="1"/>
    <col min="8948" max="8948" width="8.7109375" style="35" bestFit="1" customWidth="1"/>
    <col min="8949" max="8949" width="7.5703125" style="35" customWidth="1"/>
    <col min="8950" max="9177" width="23" style="35"/>
    <col min="9178" max="9178" width="7.28515625" style="35" customWidth="1"/>
    <col min="9179" max="9202" width="23" style="35" customWidth="1"/>
    <col min="9203" max="9203" width="55.5703125" style="35" customWidth="1"/>
    <col min="9204" max="9204" width="8.7109375" style="35" bestFit="1" customWidth="1"/>
    <col min="9205" max="9205" width="7.5703125" style="35" customWidth="1"/>
    <col min="9206" max="9433" width="23" style="35"/>
    <col min="9434" max="9434" width="7.28515625" style="35" customWidth="1"/>
    <col min="9435" max="9458" width="23" style="35" customWidth="1"/>
    <col min="9459" max="9459" width="55.5703125" style="35" customWidth="1"/>
    <col min="9460" max="9460" width="8.7109375" style="35" bestFit="1" customWidth="1"/>
    <col min="9461" max="9461" width="7.5703125" style="35" customWidth="1"/>
    <col min="9462" max="9689" width="23" style="35"/>
    <col min="9690" max="9690" width="7.28515625" style="35" customWidth="1"/>
    <col min="9691" max="9714" width="23" style="35" customWidth="1"/>
    <col min="9715" max="9715" width="55.5703125" style="35" customWidth="1"/>
    <col min="9716" max="9716" width="8.7109375" style="35" bestFit="1" customWidth="1"/>
    <col min="9717" max="9717" width="7.5703125" style="35" customWidth="1"/>
    <col min="9718" max="9945" width="23" style="35"/>
    <col min="9946" max="9946" width="7.28515625" style="35" customWidth="1"/>
    <col min="9947" max="9970" width="23" style="35" customWidth="1"/>
    <col min="9971" max="9971" width="55.5703125" style="35" customWidth="1"/>
    <col min="9972" max="9972" width="8.7109375" style="35" bestFit="1" customWidth="1"/>
    <col min="9973" max="9973" width="7.5703125" style="35" customWidth="1"/>
    <col min="9974" max="10201" width="23" style="35"/>
    <col min="10202" max="10202" width="7.28515625" style="35" customWidth="1"/>
    <col min="10203" max="10226" width="23" style="35" customWidth="1"/>
    <col min="10227" max="10227" width="55.5703125" style="35" customWidth="1"/>
    <col min="10228" max="10228" width="8.7109375" style="35" bestFit="1" customWidth="1"/>
    <col min="10229" max="10229" width="7.5703125" style="35" customWidth="1"/>
    <col min="10230" max="10457" width="23" style="35"/>
    <col min="10458" max="10458" width="7.28515625" style="35" customWidth="1"/>
    <col min="10459" max="10482" width="23" style="35" customWidth="1"/>
    <col min="10483" max="10483" width="55.5703125" style="35" customWidth="1"/>
    <col min="10484" max="10484" width="8.7109375" style="35" bestFit="1" customWidth="1"/>
    <col min="10485" max="10485" width="7.5703125" style="35" customWidth="1"/>
    <col min="10486" max="10713" width="23" style="35"/>
    <col min="10714" max="10714" width="7.28515625" style="35" customWidth="1"/>
    <col min="10715" max="10738" width="23" style="35" customWidth="1"/>
    <col min="10739" max="10739" width="55.5703125" style="35" customWidth="1"/>
    <col min="10740" max="10740" width="8.7109375" style="35" bestFit="1" customWidth="1"/>
    <col min="10741" max="10741" width="7.5703125" style="35" customWidth="1"/>
    <col min="10742" max="10969" width="23" style="35"/>
    <col min="10970" max="10970" width="7.28515625" style="35" customWidth="1"/>
    <col min="10971" max="10994" width="23" style="35" customWidth="1"/>
    <col min="10995" max="10995" width="55.5703125" style="35" customWidth="1"/>
    <col min="10996" max="10996" width="8.7109375" style="35" bestFit="1" customWidth="1"/>
    <col min="10997" max="10997" width="7.5703125" style="35" customWidth="1"/>
    <col min="10998" max="11225" width="23" style="35"/>
    <col min="11226" max="11226" width="7.28515625" style="35" customWidth="1"/>
    <col min="11227" max="11250" width="23" style="35" customWidth="1"/>
    <col min="11251" max="11251" width="55.5703125" style="35" customWidth="1"/>
    <col min="11252" max="11252" width="8.7109375" style="35" bestFit="1" customWidth="1"/>
    <col min="11253" max="11253" width="7.5703125" style="35" customWidth="1"/>
    <col min="11254" max="11481" width="23" style="35"/>
    <col min="11482" max="11482" width="7.28515625" style="35" customWidth="1"/>
    <col min="11483" max="11506" width="23" style="35" customWidth="1"/>
    <col min="11507" max="11507" width="55.5703125" style="35" customWidth="1"/>
    <col min="11508" max="11508" width="8.7109375" style="35" bestFit="1" customWidth="1"/>
    <col min="11509" max="11509" width="7.5703125" style="35" customWidth="1"/>
    <col min="11510" max="11737" width="23" style="35"/>
    <col min="11738" max="11738" width="7.28515625" style="35" customWidth="1"/>
    <col min="11739" max="11762" width="23" style="35" customWidth="1"/>
    <col min="11763" max="11763" width="55.5703125" style="35" customWidth="1"/>
    <col min="11764" max="11764" width="8.7109375" style="35" bestFit="1" customWidth="1"/>
    <col min="11765" max="11765" width="7.5703125" style="35" customWidth="1"/>
    <col min="11766" max="11993" width="23" style="35"/>
    <col min="11994" max="11994" width="7.28515625" style="35" customWidth="1"/>
    <col min="11995" max="12018" width="23" style="35" customWidth="1"/>
    <col min="12019" max="12019" width="55.5703125" style="35" customWidth="1"/>
    <col min="12020" max="12020" width="8.7109375" style="35" bestFit="1" customWidth="1"/>
    <col min="12021" max="12021" width="7.5703125" style="35" customWidth="1"/>
    <col min="12022" max="12249" width="23" style="35"/>
    <col min="12250" max="12250" width="7.28515625" style="35" customWidth="1"/>
    <col min="12251" max="12274" width="23" style="35" customWidth="1"/>
    <col min="12275" max="12275" width="55.5703125" style="35" customWidth="1"/>
    <col min="12276" max="12276" width="8.7109375" style="35" bestFit="1" customWidth="1"/>
    <col min="12277" max="12277" width="7.5703125" style="35" customWidth="1"/>
    <col min="12278" max="12505" width="23" style="35"/>
    <col min="12506" max="12506" width="7.28515625" style="35" customWidth="1"/>
    <col min="12507" max="12530" width="23" style="35" customWidth="1"/>
    <col min="12531" max="12531" width="55.5703125" style="35" customWidth="1"/>
    <col min="12532" max="12532" width="8.7109375" style="35" bestFit="1" customWidth="1"/>
    <col min="12533" max="12533" width="7.5703125" style="35" customWidth="1"/>
    <col min="12534" max="12761" width="23" style="35"/>
    <col min="12762" max="12762" width="7.28515625" style="35" customWidth="1"/>
    <col min="12763" max="12786" width="23" style="35" customWidth="1"/>
    <col min="12787" max="12787" width="55.5703125" style="35" customWidth="1"/>
    <col min="12788" max="12788" width="8.7109375" style="35" bestFit="1" customWidth="1"/>
    <col min="12789" max="12789" width="7.5703125" style="35" customWidth="1"/>
    <col min="12790" max="13017" width="23" style="35"/>
    <col min="13018" max="13018" width="7.28515625" style="35" customWidth="1"/>
    <col min="13019" max="13042" width="23" style="35" customWidth="1"/>
    <col min="13043" max="13043" width="55.5703125" style="35" customWidth="1"/>
    <col min="13044" max="13044" width="8.7109375" style="35" bestFit="1" customWidth="1"/>
    <col min="13045" max="13045" width="7.5703125" style="35" customWidth="1"/>
    <col min="13046" max="13273" width="23" style="35"/>
    <col min="13274" max="13274" width="7.28515625" style="35" customWidth="1"/>
    <col min="13275" max="13298" width="23" style="35" customWidth="1"/>
    <col min="13299" max="13299" width="55.5703125" style="35" customWidth="1"/>
    <col min="13300" max="13300" width="8.7109375" style="35" bestFit="1" customWidth="1"/>
    <col min="13301" max="13301" width="7.5703125" style="35" customWidth="1"/>
    <col min="13302" max="13529" width="23" style="35"/>
    <col min="13530" max="13530" width="7.28515625" style="35" customWidth="1"/>
    <col min="13531" max="13554" width="23" style="35" customWidth="1"/>
    <col min="13555" max="13555" width="55.5703125" style="35" customWidth="1"/>
    <col min="13556" max="13556" width="8.7109375" style="35" bestFit="1" customWidth="1"/>
    <col min="13557" max="13557" width="7.5703125" style="35" customWidth="1"/>
    <col min="13558" max="13785" width="23" style="35"/>
    <col min="13786" max="13786" width="7.28515625" style="35" customWidth="1"/>
    <col min="13787" max="13810" width="23" style="35" customWidth="1"/>
    <col min="13811" max="13811" width="55.5703125" style="35" customWidth="1"/>
    <col min="13812" max="13812" width="8.7109375" style="35" bestFit="1" customWidth="1"/>
    <col min="13813" max="13813" width="7.5703125" style="35" customWidth="1"/>
    <col min="13814" max="14041" width="23" style="35"/>
    <col min="14042" max="14042" width="7.28515625" style="35" customWidth="1"/>
    <col min="14043" max="14066" width="23" style="35" customWidth="1"/>
    <col min="14067" max="14067" width="55.5703125" style="35" customWidth="1"/>
    <col min="14068" max="14068" width="8.7109375" style="35" bestFit="1" customWidth="1"/>
    <col min="14069" max="14069" width="7.5703125" style="35" customWidth="1"/>
    <col min="14070" max="14297" width="23" style="35"/>
    <col min="14298" max="14298" width="7.28515625" style="35" customWidth="1"/>
    <col min="14299" max="14322" width="23" style="35" customWidth="1"/>
    <col min="14323" max="14323" width="55.5703125" style="35" customWidth="1"/>
    <col min="14324" max="14324" width="8.7109375" style="35" bestFit="1" customWidth="1"/>
    <col min="14325" max="14325" width="7.5703125" style="35" customWidth="1"/>
    <col min="14326" max="14553" width="23" style="35"/>
    <col min="14554" max="14554" width="7.28515625" style="35" customWidth="1"/>
    <col min="14555" max="14578" width="23" style="35" customWidth="1"/>
    <col min="14579" max="14579" width="55.5703125" style="35" customWidth="1"/>
    <col min="14580" max="14580" width="8.7109375" style="35" bestFit="1" customWidth="1"/>
    <col min="14581" max="14581" width="7.5703125" style="35" customWidth="1"/>
    <col min="14582" max="14809" width="23" style="35"/>
    <col min="14810" max="14810" width="7.28515625" style="35" customWidth="1"/>
    <col min="14811" max="14834" width="23" style="35" customWidth="1"/>
    <col min="14835" max="14835" width="55.5703125" style="35" customWidth="1"/>
    <col min="14836" max="14836" width="8.7109375" style="35" bestFit="1" customWidth="1"/>
    <col min="14837" max="14837" width="7.5703125" style="35" customWidth="1"/>
    <col min="14838" max="15065" width="23" style="35"/>
    <col min="15066" max="15066" width="7.28515625" style="35" customWidth="1"/>
    <col min="15067" max="15090" width="23" style="35" customWidth="1"/>
    <col min="15091" max="15091" width="55.5703125" style="35" customWidth="1"/>
    <col min="15092" max="15092" width="8.7109375" style="35" bestFit="1" customWidth="1"/>
    <col min="15093" max="15093" width="7.5703125" style="35" customWidth="1"/>
    <col min="15094" max="15321" width="23" style="35"/>
    <col min="15322" max="15322" width="7.28515625" style="35" customWidth="1"/>
    <col min="15323" max="15346" width="23" style="35" customWidth="1"/>
    <col min="15347" max="15347" width="55.5703125" style="35" customWidth="1"/>
    <col min="15348" max="15348" width="8.7109375" style="35" bestFit="1" customWidth="1"/>
    <col min="15349" max="15349" width="7.5703125" style="35" customWidth="1"/>
    <col min="15350" max="15577" width="23" style="35"/>
    <col min="15578" max="15578" width="7.28515625" style="35" customWidth="1"/>
    <col min="15579" max="15602" width="23" style="35" customWidth="1"/>
    <col min="15603" max="15603" width="55.5703125" style="35" customWidth="1"/>
    <col min="15604" max="15604" width="8.7109375" style="35" bestFit="1" customWidth="1"/>
    <col min="15605" max="15605" width="7.5703125" style="35" customWidth="1"/>
    <col min="15606" max="15833" width="23" style="35"/>
    <col min="15834" max="15834" width="7.28515625" style="35" customWidth="1"/>
    <col min="15835" max="15858" width="23" style="35" customWidth="1"/>
    <col min="15859" max="15859" width="55.5703125" style="35" customWidth="1"/>
    <col min="15860" max="15860" width="8.7109375" style="35" bestFit="1" customWidth="1"/>
    <col min="15861" max="15861" width="7.5703125" style="35" customWidth="1"/>
    <col min="15862" max="16384" width="23" style="35"/>
  </cols>
  <sheetData>
    <row r="1" spans="1:31" ht="4.9000000000000004" customHeight="1" thickTop="1" thickBot="1" x14ac:dyDescent="0.3">
      <c r="A1" s="299"/>
      <c r="B1" s="300"/>
      <c r="C1" s="300"/>
      <c r="D1" s="300"/>
      <c r="E1" s="300"/>
      <c r="F1" s="300"/>
      <c r="G1" s="300"/>
      <c r="H1" s="300"/>
      <c r="I1" s="300"/>
      <c r="J1" s="300"/>
      <c r="K1" s="300"/>
      <c r="L1" s="300"/>
      <c r="M1" s="300"/>
      <c r="N1" s="300"/>
      <c r="O1" s="300"/>
      <c r="P1" s="300"/>
      <c r="Q1" s="300"/>
      <c r="R1" s="300"/>
      <c r="S1" s="300"/>
      <c r="T1" s="300"/>
      <c r="U1" s="300"/>
      <c r="V1" s="300"/>
      <c r="W1" s="300"/>
      <c r="X1" s="300"/>
      <c r="Y1" s="300"/>
      <c r="Z1" s="300"/>
      <c r="AA1" s="300"/>
      <c r="AB1" s="300"/>
      <c r="AC1" s="300"/>
      <c r="AD1" s="300"/>
      <c r="AE1" s="301"/>
    </row>
    <row r="2" spans="1:31" ht="27" customHeight="1" x14ac:dyDescent="0.25">
      <c r="A2" s="1"/>
      <c r="B2" s="302" t="s">
        <v>33</v>
      </c>
      <c r="C2" s="303"/>
      <c r="D2" s="303"/>
      <c r="E2" s="303"/>
      <c r="F2" s="304"/>
      <c r="J2" s="305" t="s">
        <v>39</v>
      </c>
      <c r="K2" s="305"/>
      <c r="L2" s="305"/>
      <c r="M2" s="305"/>
      <c r="N2" s="305"/>
      <c r="O2" s="305"/>
      <c r="P2" s="305"/>
      <c r="Q2" s="305"/>
      <c r="R2" s="305"/>
      <c r="S2" s="305"/>
      <c r="T2" s="305"/>
      <c r="U2" s="305"/>
      <c r="V2" s="305"/>
      <c r="W2" s="305"/>
      <c r="AA2" s="302" t="s">
        <v>31</v>
      </c>
      <c r="AB2" s="303"/>
      <c r="AC2" s="303"/>
      <c r="AD2" s="304"/>
      <c r="AE2" s="2"/>
    </row>
    <row r="3" spans="1:31" ht="27" customHeight="1" thickBot="1" x14ac:dyDescent="0.3">
      <c r="A3" s="1"/>
      <c r="B3" s="306"/>
      <c r="C3" s="307"/>
      <c r="D3" s="307"/>
      <c r="E3" s="307"/>
      <c r="F3" s="308"/>
      <c r="J3" s="305"/>
      <c r="K3" s="305"/>
      <c r="L3" s="305"/>
      <c r="M3" s="305"/>
      <c r="N3" s="305"/>
      <c r="O3" s="305"/>
      <c r="P3" s="305"/>
      <c r="Q3" s="305"/>
      <c r="R3" s="305"/>
      <c r="S3" s="305"/>
      <c r="T3" s="305"/>
      <c r="U3" s="305"/>
      <c r="V3" s="305"/>
      <c r="W3" s="305"/>
      <c r="X3" s="29"/>
      <c r="AA3" s="306"/>
      <c r="AB3" s="307"/>
      <c r="AC3" s="307"/>
      <c r="AD3" s="308"/>
      <c r="AE3" s="2"/>
    </row>
    <row r="4" spans="1:31" ht="3" customHeight="1" thickBot="1" x14ac:dyDescent="0.3">
      <c r="A4" s="1"/>
      <c r="B4" s="4"/>
      <c r="E4" s="4"/>
      <c r="F4" s="3"/>
      <c r="J4" s="3"/>
      <c r="K4" s="17"/>
      <c r="L4" s="17"/>
      <c r="M4" s="17"/>
      <c r="N4" s="17"/>
      <c r="O4" s="17"/>
      <c r="P4" s="17"/>
      <c r="Q4" s="17"/>
      <c r="R4" s="17"/>
      <c r="U4" s="3"/>
      <c r="W4" s="29"/>
      <c r="X4" s="29"/>
      <c r="AA4" s="4"/>
      <c r="AC4" s="4"/>
      <c r="AD4" s="3"/>
      <c r="AE4" s="2"/>
    </row>
    <row r="5" spans="1:31" ht="27" customHeight="1" x14ac:dyDescent="0.25">
      <c r="A5" s="1"/>
      <c r="B5" s="302" t="s">
        <v>42</v>
      </c>
      <c r="C5" s="303"/>
      <c r="D5" s="303"/>
      <c r="E5" s="303"/>
      <c r="F5" s="304"/>
      <c r="J5" s="309"/>
      <c r="K5" s="309"/>
      <c r="L5" s="309"/>
      <c r="M5" s="310" t="s">
        <v>49</v>
      </c>
      <c r="N5" s="310"/>
      <c r="O5" s="310"/>
      <c r="P5" s="39"/>
      <c r="Q5" s="309"/>
      <c r="R5" s="309"/>
      <c r="S5" s="309"/>
      <c r="T5" s="309"/>
      <c r="U5" s="311" t="s">
        <v>12</v>
      </c>
      <c r="V5" s="310"/>
      <c r="W5" s="310"/>
      <c r="X5" s="29"/>
      <c r="AA5" s="302" t="s">
        <v>32</v>
      </c>
      <c r="AB5" s="303"/>
      <c r="AC5" s="303"/>
      <c r="AD5" s="304"/>
      <c r="AE5" s="2"/>
    </row>
    <row r="6" spans="1:31" ht="3.6" customHeight="1" x14ac:dyDescent="0.25">
      <c r="A6" s="1"/>
      <c r="B6" s="238"/>
      <c r="C6" s="239"/>
      <c r="D6" s="239"/>
      <c r="E6" s="239"/>
      <c r="F6" s="240"/>
      <c r="J6" s="7"/>
      <c r="K6" s="8"/>
      <c r="N6" s="6"/>
      <c r="O6" s="7"/>
      <c r="P6" s="7"/>
      <c r="Q6" s="7"/>
      <c r="R6" s="7"/>
      <c r="U6" s="5"/>
      <c r="W6" s="29"/>
      <c r="X6" s="29"/>
      <c r="AA6" s="238"/>
      <c r="AB6" s="239"/>
      <c r="AC6" s="239"/>
      <c r="AD6" s="240"/>
      <c r="AE6" s="2"/>
    </row>
    <row r="7" spans="1:31" ht="24" customHeight="1" thickBot="1" x14ac:dyDescent="0.3">
      <c r="A7" s="1"/>
      <c r="B7" s="241"/>
      <c r="C7" s="242"/>
      <c r="D7" s="242"/>
      <c r="E7" s="242"/>
      <c r="F7" s="243"/>
      <c r="I7" s="296" t="s">
        <v>22</v>
      </c>
      <c r="J7" s="296"/>
      <c r="K7" s="296"/>
      <c r="L7" s="296"/>
      <c r="M7" s="296"/>
      <c r="N7" s="296"/>
      <c r="O7" s="296"/>
      <c r="P7" s="296"/>
      <c r="Q7" s="296"/>
      <c r="R7" s="296"/>
      <c r="S7" s="296"/>
      <c r="T7" s="296"/>
      <c r="U7" s="296"/>
      <c r="V7" s="296"/>
      <c r="W7" s="296"/>
      <c r="X7" s="296"/>
      <c r="AA7" s="241"/>
      <c r="AB7" s="242"/>
      <c r="AC7" s="242"/>
      <c r="AD7" s="243"/>
      <c r="AE7" s="2"/>
    </row>
    <row r="8" spans="1:31" ht="4.1500000000000004" customHeight="1" thickBot="1" x14ac:dyDescent="0.3">
      <c r="A8" s="1"/>
      <c r="AE8" s="2"/>
    </row>
    <row r="9" spans="1:31" ht="18.600000000000001" customHeight="1" x14ac:dyDescent="0.25">
      <c r="A9" s="1"/>
      <c r="B9" s="297">
        <v>11</v>
      </c>
      <c r="C9" s="298"/>
      <c r="D9" s="252">
        <v>10</v>
      </c>
      <c r="E9" s="254"/>
      <c r="F9" s="252">
        <v>9</v>
      </c>
      <c r="G9" s="254"/>
      <c r="H9" s="252">
        <v>8</v>
      </c>
      <c r="I9" s="254"/>
      <c r="J9" s="252">
        <v>7</v>
      </c>
      <c r="K9" s="254"/>
      <c r="L9" s="143">
        <v>6</v>
      </c>
      <c r="M9" s="252">
        <v>5</v>
      </c>
      <c r="N9" s="254"/>
      <c r="O9" s="252">
        <v>4</v>
      </c>
      <c r="P9" s="253"/>
      <c r="Q9" s="252">
        <v>3</v>
      </c>
      <c r="R9" s="253"/>
      <c r="S9" s="254"/>
      <c r="T9" s="252">
        <v>2</v>
      </c>
      <c r="U9" s="253"/>
      <c r="V9" s="254"/>
      <c r="W9" s="64">
        <v>1</v>
      </c>
      <c r="X9" s="255"/>
      <c r="Y9" s="256"/>
      <c r="Z9" s="256"/>
      <c r="AA9" s="256"/>
      <c r="AB9" s="256"/>
      <c r="AC9" s="279" t="s">
        <v>29</v>
      </c>
      <c r="AD9" s="249" t="s">
        <v>4</v>
      </c>
      <c r="AE9" s="2"/>
    </row>
    <row r="10" spans="1:31" ht="21" customHeight="1" x14ac:dyDescent="0.25">
      <c r="A10" s="1"/>
      <c r="B10" s="257" t="s">
        <v>26</v>
      </c>
      <c r="C10" s="258"/>
      <c r="D10" s="261" t="s">
        <v>7</v>
      </c>
      <c r="E10" s="262"/>
      <c r="F10" s="273" t="s">
        <v>45</v>
      </c>
      <c r="G10" s="274"/>
      <c r="H10" s="274"/>
      <c r="I10" s="275"/>
      <c r="J10" s="276" t="s">
        <v>46</v>
      </c>
      <c r="K10" s="277"/>
      <c r="L10" s="277"/>
      <c r="M10" s="277"/>
      <c r="N10" s="277"/>
      <c r="O10" s="277"/>
      <c r="P10" s="278"/>
      <c r="Q10" s="276" t="s">
        <v>47</v>
      </c>
      <c r="R10" s="277"/>
      <c r="S10" s="277"/>
      <c r="T10" s="277"/>
      <c r="U10" s="277"/>
      <c r="V10" s="278"/>
      <c r="W10" s="283" t="s">
        <v>51</v>
      </c>
      <c r="X10" s="286" t="s">
        <v>27</v>
      </c>
      <c r="Y10" s="287"/>
      <c r="Z10" s="288"/>
      <c r="AA10" s="289" t="s">
        <v>19</v>
      </c>
      <c r="AB10" s="290"/>
      <c r="AC10" s="280"/>
      <c r="AD10" s="250"/>
      <c r="AE10" s="2"/>
    </row>
    <row r="11" spans="1:31" ht="57" customHeight="1" x14ac:dyDescent="0.25">
      <c r="A11" s="1"/>
      <c r="B11" s="259"/>
      <c r="C11" s="260"/>
      <c r="D11" s="263"/>
      <c r="E11" s="264"/>
      <c r="F11" s="293" t="s">
        <v>41</v>
      </c>
      <c r="G11" s="293"/>
      <c r="H11" s="248" t="s">
        <v>18</v>
      </c>
      <c r="I11" s="248"/>
      <c r="J11" s="248" t="s">
        <v>8</v>
      </c>
      <c r="K11" s="248"/>
      <c r="L11" s="294" t="s">
        <v>48</v>
      </c>
      <c r="M11" s="248" t="s">
        <v>9</v>
      </c>
      <c r="N11" s="248"/>
      <c r="O11" s="248" t="s">
        <v>17</v>
      </c>
      <c r="P11" s="248"/>
      <c r="Q11" s="248" t="s">
        <v>14</v>
      </c>
      <c r="R11" s="248"/>
      <c r="S11" s="248"/>
      <c r="T11" s="282" t="s">
        <v>25</v>
      </c>
      <c r="U11" s="282"/>
      <c r="V11" s="282"/>
      <c r="W11" s="284"/>
      <c r="X11" s="286"/>
      <c r="Y11" s="287"/>
      <c r="Z11" s="288"/>
      <c r="AA11" s="291"/>
      <c r="AB11" s="292"/>
      <c r="AC11" s="280"/>
      <c r="AD11" s="250"/>
      <c r="AE11" s="2"/>
    </row>
    <row r="12" spans="1:31" ht="64.5" customHeight="1" thickBot="1" x14ac:dyDescent="0.3">
      <c r="A12" s="1"/>
      <c r="B12" s="86" t="s">
        <v>10</v>
      </c>
      <c r="C12" s="87" t="s">
        <v>11</v>
      </c>
      <c r="D12" s="77" t="s">
        <v>21</v>
      </c>
      <c r="E12" s="78" t="s">
        <v>15</v>
      </c>
      <c r="F12" s="77" t="s">
        <v>21</v>
      </c>
      <c r="G12" s="78" t="s">
        <v>15</v>
      </c>
      <c r="H12" s="77" t="s">
        <v>21</v>
      </c>
      <c r="I12" s="79" t="s">
        <v>15</v>
      </c>
      <c r="J12" s="77" t="s">
        <v>21</v>
      </c>
      <c r="K12" s="80" t="s">
        <v>15</v>
      </c>
      <c r="L12" s="295"/>
      <c r="M12" s="77" t="s">
        <v>21</v>
      </c>
      <c r="N12" s="80" t="s">
        <v>15</v>
      </c>
      <c r="O12" s="77" t="s">
        <v>21</v>
      </c>
      <c r="P12" s="80" t="s">
        <v>15</v>
      </c>
      <c r="Q12" s="81" t="s">
        <v>20</v>
      </c>
      <c r="R12" s="82" t="s">
        <v>15</v>
      </c>
      <c r="S12" s="83" t="s">
        <v>16</v>
      </c>
      <c r="T12" s="84" t="s">
        <v>21</v>
      </c>
      <c r="U12" s="85" t="s">
        <v>15</v>
      </c>
      <c r="V12" s="80" t="s">
        <v>28</v>
      </c>
      <c r="W12" s="285"/>
      <c r="X12" s="74" t="s">
        <v>0</v>
      </c>
      <c r="Y12" s="75" t="s">
        <v>1</v>
      </c>
      <c r="Z12" s="76" t="s">
        <v>2</v>
      </c>
      <c r="AA12" s="74" t="s">
        <v>24</v>
      </c>
      <c r="AB12" s="76" t="s">
        <v>23</v>
      </c>
      <c r="AC12" s="281"/>
      <c r="AD12" s="251"/>
      <c r="AE12" s="2"/>
    </row>
    <row r="13" spans="1:31" x14ac:dyDescent="0.25">
      <c r="A13" s="1"/>
      <c r="B13" s="41"/>
      <c r="C13" s="42"/>
      <c r="D13" s="43"/>
      <c r="E13" s="44"/>
      <c r="F13" s="43"/>
      <c r="G13" s="44"/>
      <c r="H13" s="43"/>
      <c r="I13" s="44"/>
      <c r="J13" s="43"/>
      <c r="K13" s="44"/>
      <c r="L13" s="43"/>
      <c r="M13" s="43"/>
      <c r="N13" s="44"/>
      <c r="O13" s="43"/>
      <c r="P13" s="44"/>
      <c r="Q13" s="45"/>
      <c r="R13" s="40"/>
      <c r="S13" s="44"/>
      <c r="T13" s="43"/>
      <c r="U13" s="65"/>
      <c r="V13" s="44"/>
      <c r="W13" s="44"/>
      <c r="X13" s="43"/>
      <c r="Y13" s="40"/>
      <c r="Z13" s="44"/>
      <c r="AA13" s="43"/>
      <c r="AB13" s="58"/>
      <c r="AC13" s="71"/>
      <c r="AD13" s="61">
        <v>1</v>
      </c>
      <c r="AE13" s="2"/>
    </row>
    <row r="14" spans="1:31" x14ac:dyDescent="0.25">
      <c r="A14" s="1"/>
      <c r="B14" s="46"/>
      <c r="C14" s="47"/>
      <c r="D14" s="48"/>
      <c r="E14" s="49"/>
      <c r="F14" s="48"/>
      <c r="G14" s="49"/>
      <c r="H14" s="48"/>
      <c r="I14" s="49"/>
      <c r="J14" s="48"/>
      <c r="K14" s="49"/>
      <c r="L14" s="48"/>
      <c r="M14" s="48"/>
      <c r="N14" s="49"/>
      <c r="O14" s="48"/>
      <c r="P14" s="49"/>
      <c r="Q14" s="50"/>
      <c r="R14" s="51"/>
      <c r="S14" s="49"/>
      <c r="T14" s="48"/>
      <c r="U14" s="66"/>
      <c r="V14" s="49"/>
      <c r="W14" s="49"/>
      <c r="X14" s="48"/>
      <c r="Y14" s="51"/>
      <c r="Z14" s="49"/>
      <c r="AA14" s="48"/>
      <c r="AB14" s="59"/>
      <c r="AC14" s="72"/>
      <c r="AD14" s="62">
        <f t="shared" ref="AD14:AD32" si="0">AD13+1</f>
        <v>2</v>
      </c>
      <c r="AE14" s="2"/>
    </row>
    <row r="15" spans="1:31" x14ac:dyDescent="0.25">
      <c r="A15" s="1"/>
      <c r="B15" s="46"/>
      <c r="C15" s="47"/>
      <c r="D15" s="48"/>
      <c r="E15" s="49"/>
      <c r="F15" s="48"/>
      <c r="G15" s="49"/>
      <c r="H15" s="48"/>
      <c r="I15" s="49"/>
      <c r="J15" s="48"/>
      <c r="K15" s="49"/>
      <c r="L15" s="48"/>
      <c r="M15" s="48"/>
      <c r="N15" s="49"/>
      <c r="O15" s="48"/>
      <c r="P15" s="49"/>
      <c r="Q15" s="50"/>
      <c r="R15" s="51"/>
      <c r="S15" s="49"/>
      <c r="T15" s="48"/>
      <c r="U15" s="66"/>
      <c r="V15" s="49"/>
      <c r="W15" s="49"/>
      <c r="X15" s="48"/>
      <c r="Y15" s="51"/>
      <c r="Z15" s="49"/>
      <c r="AA15" s="48"/>
      <c r="AB15" s="59"/>
      <c r="AC15" s="72"/>
      <c r="AD15" s="62">
        <f t="shared" si="0"/>
        <v>3</v>
      </c>
      <c r="AE15" s="2"/>
    </row>
    <row r="16" spans="1:31" x14ac:dyDescent="0.25">
      <c r="A16" s="1"/>
      <c r="B16" s="46"/>
      <c r="C16" s="47"/>
      <c r="D16" s="48"/>
      <c r="E16" s="49"/>
      <c r="F16" s="48"/>
      <c r="G16" s="49"/>
      <c r="H16" s="48"/>
      <c r="I16" s="49"/>
      <c r="J16" s="48"/>
      <c r="K16" s="49"/>
      <c r="L16" s="48"/>
      <c r="M16" s="48"/>
      <c r="N16" s="49"/>
      <c r="O16" s="48"/>
      <c r="P16" s="49"/>
      <c r="Q16" s="50"/>
      <c r="R16" s="51"/>
      <c r="S16" s="49"/>
      <c r="T16" s="48"/>
      <c r="U16" s="66"/>
      <c r="V16" s="49"/>
      <c r="W16" s="49"/>
      <c r="X16" s="48"/>
      <c r="Y16" s="51"/>
      <c r="Z16" s="49"/>
      <c r="AA16" s="48"/>
      <c r="AB16" s="59"/>
      <c r="AC16" s="72"/>
      <c r="AD16" s="62">
        <f t="shared" si="0"/>
        <v>4</v>
      </c>
      <c r="AE16" s="2"/>
    </row>
    <row r="17" spans="1:31" x14ac:dyDescent="0.25">
      <c r="A17" s="1"/>
      <c r="B17" s="46"/>
      <c r="C17" s="47"/>
      <c r="D17" s="48"/>
      <c r="E17" s="49"/>
      <c r="F17" s="48"/>
      <c r="G17" s="49"/>
      <c r="H17" s="48"/>
      <c r="I17" s="49"/>
      <c r="J17" s="48"/>
      <c r="K17" s="49"/>
      <c r="L17" s="48"/>
      <c r="M17" s="48"/>
      <c r="N17" s="49"/>
      <c r="O17" s="48"/>
      <c r="P17" s="49"/>
      <c r="Q17" s="50"/>
      <c r="R17" s="51"/>
      <c r="S17" s="49"/>
      <c r="T17" s="48"/>
      <c r="U17" s="66"/>
      <c r="V17" s="49"/>
      <c r="W17" s="49"/>
      <c r="X17" s="48"/>
      <c r="Y17" s="51"/>
      <c r="Z17" s="49"/>
      <c r="AA17" s="48"/>
      <c r="AB17" s="59"/>
      <c r="AC17" s="72"/>
      <c r="AD17" s="62">
        <f t="shared" si="0"/>
        <v>5</v>
      </c>
      <c r="AE17" s="2"/>
    </row>
    <row r="18" spans="1:31" ht="21.75" customHeight="1" x14ac:dyDescent="0.25">
      <c r="A18" s="1"/>
      <c r="B18" s="46"/>
      <c r="C18" s="47"/>
      <c r="D18" s="48"/>
      <c r="E18" s="49"/>
      <c r="F18" s="48"/>
      <c r="G18" s="49"/>
      <c r="H18" s="48"/>
      <c r="I18" s="49"/>
      <c r="J18" s="48"/>
      <c r="K18" s="49"/>
      <c r="L18" s="48"/>
      <c r="M18" s="48"/>
      <c r="N18" s="49"/>
      <c r="O18" s="48"/>
      <c r="P18" s="49"/>
      <c r="Q18" s="50"/>
      <c r="R18" s="51"/>
      <c r="S18" s="49"/>
      <c r="T18" s="48"/>
      <c r="U18" s="66"/>
      <c r="V18" s="49"/>
      <c r="W18" s="49"/>
      <c r="X18" s="48"/>
      <c r="Y18" s="51"/>
      <c r="Z18" s="49"/>
      <c r="AA18" s="48"/>
      <c r="AB18" s="59"/>
      <c r="AC18" s="72"/>
      <c r="AD18" s="62">
        <f t="shared" si="0"/>
        <v>6</v>
      </c>
      <c r="AE18" s="2"/>
    </row>
    <row r="19" spans="1:31" x14ac:dyDescent="0.25">
      <c r="A19" s="1"/>
      <c r="B19" s="46"/>
      <c r="C19" s="47"/>
      <c r="D19" s="48"/>
      <c r="E19" s="49"/>
      <c r="F19" s="48"/>
      <c r="G19" s="49"/>
      <c r="H19" s="48"/>
      <c r="I19" s="49"/>
      <c r="J19" s="48"/>
      <c r="K19" s="49"/>
      <c r="L19" s="48"/>
      <c r="M19" s="48"/>
      <c r="N19" s="49"/>
      <c r="O19" s="48"/>
      <c r="P19" s="49"/>
      <c r="Q19" s="50"/>
      <c r="R19" s="51"/>
      <c r="S19" s="49"/>
      <c r="T19" s="48"/>
      <c r="U19" s="66"/>
      <c r="V19" s="49"/>
      <c r="W19" s="49"/>
      <c r="X19" s="48"/>
      <c r="Y19" s="51"/>
      <c r="Z19" s="49"/>
      <c r="AA19" s="48"/>
      <c r="AB19" s="59"/>
      <c r="AC19" s="72"/>
      <c r="AD19" s="62">
        <f t="shared" si="0"/>
        <v>7</v>
      </c>
      <c r="AE19" s="2"/>
    </row>
    <row r="20" spans="1:31" x14ac:dyDescent="0.25">
      <c r="A20" s="1"/>
      <c r="B20" s="46"/>
      <c r="C20" s="47"/>
      <c r="D20" s="48"/>
      <c r="E20" s="49"/>
      <c r="F20" s="48"/>
      <c r="G20" s="49"/>
      <c r="H20" s="48"/>
      <c r="I20" s="49"/>
      <c r="J20" s="48"/>
      <c r="K20" s="49"/>
      <c r="L20" s="48"/>
      <c r="M20" s="48"/>
      <c r="N20" s="49"/>
      <c r="O20" s="48"/>
      <c r="P20" s="49"/>
      <c r="Q20" s="50"/>
      <c r="R20" s="51"/>
      <c r="S20" s="49"/>
      <c r="T20" s="48"/>
      <c r="U20" s="66"/>
      <c r="V20" s="49"/>
      <c r="W20" s="49"/>
      <c r="X20" s="48"/>
      <c r="Y20" s="51"/>
      <c r="Z20" s="49"/>
      <c r="AA20" s="48"/>
      <c r="AB20" s="59"/>
      <c r="AC20" s="72"/>
      <c r="AD20" s="62">
        <f t="shared" si="0"/>
        <v>8</v>
      </c>
      <c r="AE20" s="2"/>
    </row>
    <row r="21" spans="1:31" x14ac:dyDescent="0.25">
      <c r="A21" s="1"/>
      <c r="B21" s="46"/>
      <c r="C21" s="47"/>
      <c r="D21" s="48"/>
      <c r="E21" s="49"/>
      <c r="F21" s="48"/>
      <c r="G21" s="49"/>
      <c r="H21" s="48"/>
      <c r="I21" s="49"/>
      <c r="J21" s="48"/>
      <c r="K21" s="49"/>
      <c r="L21" s="48"/>
      <c r="M21" s="48"/>
      <c r="N21" s="49"/>
      <c r="O21" s="48"/>
      <c r="P21" s="49"/>
      <c r="Q21" s="50"/>
      <c r="R21" s="51"/>
      <c r="S21" s="49"/>
      <c r="T21" s="48"/>
      <c r="U21" s="66"/>
      <c r="V21" s="49"/>
      <c r="W21" s="49"/>
      <c r="X21" s="48"/>
      <c r="Y21" s="51"/>
      <c r="Z21" s="49"/>
      <c r="AA21" s="48"/>
      <c r="AB21" s="59"/>
      <c r="AC21" s="72"/>
      <c r="AD21" s="62">
        <f t="shared" si="0"/>
        <v>9</v>
      </c>
      <c r="AE21" s="2"/>
    </row>
    <row r="22" spans="1:31" ht="22.5" thickBot="1" x14ac:dyDescent="0.3">
      <c r="A22" s="1"/>
      <c r="B22" s="46"/>
      <c r="C22" s="47"/>
      <c r="D22" s="48"/>
      <c r="E22" s="49"/>
      <c r="F22" s="48"/>
      <c r="G22" s="49"/>
      <c r="H22" s="48"/>
      <c r="I22" s="49"/>
      <c r="J22" s="48"/>
      <c r="K22" s="49"/>
      <c r="L22" s="48"/>
      <c r="M22" s="48"/>
      <c r="N22" s="49"/>
      <c r="O22" s="48"/>
      <c r="P22" s="49"/>
      <c r="Q22" s="50"/>
      <c r="R22" s="51"/>
      <c r="S22" s="49"/>
      <c r="T22" s="48"/>
      <c r="U22" s="66"/>
      <c r="V22" s="49"/>
      <c r="W22" s="49"/>
      <c r="X22" s="48"/>
      <c r="Y22" s="51"/>
      <c r="Z22" s="49"/>
      <c r="AA22" s="48"/>
      <c r="AB22" s="59"/>
      <c r="AC22" s="72"/>
      <c r="AD22" s="62">
        <f t="shared" si="0"/>
        <v>10</v>
      </c>
      <c r="AE22" s="2"/>
    </row>
    <row r="23" spans="1:31" ht="22.5" hidden="1" thickBot="1" x14ac:dyDescent="0.3">
      <c r="A23" s="1"/>
      <c r="B23" s="46"/>
      <c r="C23" s="47"/>
      <c r="D23" s="48"/>
      <c r="E23" s="49"/>
      <c r="F23" s="48"/>
      <c r="G23" s="49"/>
      <c r="H23" s="48"/>
      <c r="I23" s="49"/>
      <c r="J23" s="48"/>
      <c r="K23" s="49"/>
      <c r="L23" s="48"/>
      <c r="M23" s="48"/>
      <c r="N23" s="49"/>
      <c r="O23" s="48"/>
      <c r="P23" s="49"/>
      <c r="Q23" s="50"/>
      <c r="R23" s="51"/>
      <c r="S23" s="49"/>
      <c r="T23" s="48"/>
      <c r="U23" s="66"/>
      <c r="V23" s="49"/>
      <c r="W23" s="49"/>
      <c r="X23" s="48"/>
      <c r="Y23" s="51"/>
      <c r="Z23" s="49"/>
      <c r="AA23" s="48"/>
      <c r="AB23" s="59"/>
      <c r="AC23" s="72"/>
      <c r="AD23" s="62">
        <f t="shared" si="0"/>
        <v>11</v>
      </c>
      <c r="AE23" s="2"/>
    </row>
    <row r="24" spans="1:31" ht="22.5" hidden="1" thickBot="1" x14ac:dyDescent="0.3">
      <c r="A24" s="1"/>
      <c r="B24" s="46"/>
      <c r="C24" s="47"/>
      <c r="D24" s="48"/>
      <c r="E24" s="49"/>
      <c r="F24" s="48"/>
      <c r="G24" s="49"/>
      <c r="H24" s="48"/>
      <c r="I24" s="49"/>
      <c r="J24" s="48"/>
      <c r="K24" s="49"/>
      <c r="L24" s="48"/>
      <c r="M24" s="48"/>
      <c r="N24" s="49"/>
      <c r="O24" s="48"/>
      <c r="P24" s="49"/>
      <c r="Q24" s="50"/>
      <c r="R24" s="51"/>
      <c r="S24" s="49"/>
      <c r="T24" s="48"/>
      <c r="U24" s="66"/>
      <c r="V24" s="49"/>
      <c r="W24" s="49"/>
      <c r="X24" s="48"/>
      <c r="Y24" s="51"/>
      <c r="Z24" s="49"/>
      <c r="AA24" s="48"/>
      <c r="AB24" s="59"/>
      <c r="AC24" s="72"/>
      <c r="AD24" s="62">
        <f t="shared" si="0"/>
        <v>12</v>
      </c>
      <c r="AE24" s="2"/>
    </row>
    <row r="25" spans="1:31" ht="22.5" hidden="1" thickBot="1" x14ac:dyDescent="0.3">
      <c r="A25" s="1"/>
      <c r="B25" s="46"/>
      <c r="C25" s="47"/>
      <c r="D25" s="48"/>
      <c r="E25" s="49"/>
      <c r="F25" s="48"/>
      <c r="G25" s="49"/>
      <c r="H25" s="48"/>
      <c r="I25" s="49"/>
      <c r="J25" s="48"/>
      <c r="K25" s="49"/>
      <c r="L25" s="48"/>
      <c r="M25" s="48"/>
      <c r="N25" s="49"/>
      <c r="O25" s="48"/>
      <c r="P25" s="49"/>
      <c r="Q25" s="50"/>
      <c r="R25" s="51"/>
      <c r="S25" s="49"/>
      <c r="T25" s="48"/>
      <c r="U25" s="66"/>
      <c r="V25" s="49"/>
      <c r="W25" s="49"/>
      <c r="X25" s="48"/>
      <c r="Y25" s="51"/>
      <c r="Z25" s="49"/>
      <c r="AA25" s="48"/>
      <c r="AB25" s="59"/>
      <c r="AC25" s="72"/>
      <c r="AD25" s="62">
        <f t="shared" si="0"/>
        <v>13</v>
      </c>
      <c r="AE25" s="2"/>
    </row>
    <row r="26" spans="1:31" ht="22.5" hidden="1" thickBot="1" x14ac:dyDescent="0.3">
      <c r="A26" s="1"/>
      <c r="B26" s="46"/>
      <c r="C26" s="47"/>
      <c r="D26" s="48"/>
      <c r="E26" s="49"/>
      <c r="F26" s="48"/>
      <c r="G26" s="49"/>
      <c r="H26" s="48"/>
      <c r="I26" s="49"/>
      <c r="J26" s="48"/>
      <c r="K26" s="49"/>
      <c r="L26" s="48"/>
      <c r="M26" s="48"/>
      <c r="N26" s="49"/>
      <c r="O26" s="48"/>
      <c r="P26" s="49"/>
      <c r="Q26" s="50"/>
      <c r="R26" s="51"/>
      <c r="S26" s="49"/>
      <c r="T26" s="48"/>
      <c r="U26" s="66"/>
      <c r="V26" s="49"/>
      <c r="W26" s="49"/>
      <c r="X26" s="48"/>
      <c r="Y26" s="51"/>
      <c r="Z26" s="49"/>
      <c r="AA26" s="48"/>
      <c r="AB26" s="59"/>
      <c r="AC26" s="72"/>
      <c r="AD26" s="62">
        <f t="shared" si="0"/>
        <v>14</v>
      </c>
      <c r="AE26" s="2"/>
    </row>
    <row r="27" spans="1:31" ht="22.5" hidden="1" thickBot="1" x14ac:dyDescent="0.3">
      <c r="A27" s="1"/>
      <c r="B27" s="46"/>
      <c r="C27" s="47"/>
      <c r="D27" s="48"/>
      <c r="E27" s="49"/>
      <c r="F27" s="48"/>
      <c r="G27" s="49"/>
      <c r="H27" s="48"/>
      <c r="I27" s="49"/>
      <c r="J27" s="48"/>
      <c r="K27" s="49"/>
      <c r="L27" s="48"/>
      <c r="M27" s="48"/>
      <c r="N27" s="49"/>
      <c r="O27" s="48"/>
      <c r="P27" s="49"/>
      <c r="Q27" s="50"/>
      <c r="R27" s="51"/>
      <c r="S27" s="49"/>
      <c r="T27" s="48"/>
      <c r="U27" s="66"/>
      <c r="V27" s="49"/>
      <c r="W27" s="49"/>
      <c r="X27" s="48"/>
      <c r="Y27" s="51"/>
      <c r="Z27" s="49"/>
      <c r="AA27" s="48"/>
      <c r="AB27" s="59"/>
      <c r="AC27" s="72"/>
      <c r="AD27" s="62">
        <f t="shared" si="0"/>
        <v>15</v>
      </c>
      <c r="AE27" s="2"/>
    </row>
    <row r="28" spans="1:31" ht="22.5" hidden="1" thickBot="1" x14ac:dyDescent="0.3">
      <c r="A28" s="1"/>
      <c r="B28" s="46"/>
      <c r="C28" s="47"/>
      <c r="D28" s="48"/>
      <c r="E28" s="49"/>
      <c r="F28" s="48"/>
      <c r="G28" s="49"/>
      <c r="H28" s="48"/>
      <c r="I28" s="49"/>
      <c r="J28" s="48"/>
      <c r="K28" s="49"/>
      <c r="L28" s="48"/>
      <c r="M28" s="48"/>
      <c r="N28" s="49"/>
      <c r="O28" s="48"/>
      <c r="P28" s="49"/>
      <c r="Q28" s="50"/>
      <c r="R28" s="51"/>
      <c r="S28" s="49"/>
      <c r="T28" s="48"/>
      <c r="U28" s="66"/>
      <c r="V28" s="49"/>
      <c r="W28" s="49"/>
      <c r="X28" s="48"/>
      <c r="Y28" s="51"/>
      <c r="Z28" s="49"/>
      <c r="AA28" s="48"/>
      <c r="AB28" s="59"/>
      <c r="AC28" s="72"/>
      <c r="AD28" s="62">
        <f t="shared" si="0"/>
        <v>16</v>
      </c>
      <c r="AE28" s="2"/>
    </row>
    <row r="29" spans="1:31" ht="22.5" hidden="1" thickBot="1" x14ac:dyDescent="0.3">
      <c r="A29" s="1"/>
      <c r="B29" s="52"/>
      <c r="C29" s="53"/>
      <c r="D29" s="54"/>
      <c r="E29" s="55"/>
      <c r="F29" s="54"/>
      <c r="G29" s="55"/>
      <c r="H29" s="54"/>
      <c r="I29" s="55"/>
      <c r="J29" s="54"/>
      <c r="K29" s="55"/>
      <c r="L29" s="54"/>
      <c r="M29" s="54"/>
      <c r="N29" s="55"/>
      <c r="O29" s="54"/>
      <c r="P29" s="55"/>
      <c r="Q29" s="56"/>
      <c r="R29" s="57"/>
      <c r="S29" s="55"/>
      <c r="T29" s="54"/>
      <c r="U29" s="67"/>
      <c r="V29" s="55"/>
      <c r="W29" s="55"/>
      <c r="X29" s="54"/>
      <c r="Y29" s="57"/>
      <c r="Z29" s="55"/>
      <c r="AA29" s="54"/>
      <c r="AB29" s="60"/>
      <c r="AC29" s="72"/>
      <c r="AD29" s="62">
        <f t="shared" si="0"/>
        <v>17</v>
      </c>
      <c r="AE29" s="2"/>
    </row>
    <row r="30" spans="1:31" ht="22.5" hidden="1" thickBot="1" x14ac:dyDescent="0.3">
      <c r="A30" s="1"/>
      <c r="B30" s="52"/>
      <c r="C30" s="53"/>
      <c r="D30" s="54"/>
      <c r="E30" s="55"/>
      <c r="F30" s="54"/>
      <c r="G30" s="55"/>
      <c r="H30" s="54"/>
      <c r="I30" s="55"/>
      <c r="J30" s="54"/>
      <c r="K30" s="55"/>
      <c r="L30" s="54"/>
      <c r="M30" s="54"/>
      <c r="N30" s="55"/>
      <c r="O30" s="54"/>
      <c r="P30" s="55"/>
      <c r="Q30" s="56"/>
      <c r="R30" s="57"/>
      <c r="S30" s="55"/>
      <c r="T30" s="54"/>
      <c r="U30" s="67"/>
      <c r="V30" s="55"/>
      <c r="W30" s="55"/>
      <c r="X30" s="54"/>
      <c r="Y30" s="57"/>
      <c r="Z30" s="55"/>
      <c r="AA30" s="54"/>
      <c r="AB30" s="60"/>
      <c r="AC30" s="72"/>
      <c r="AD30" s="62">
        <f t="shared" si="0"/>
        <v>18</v>
      </c>
      <c r="AE30" s="2"/>
    </row>
    <row r="31" spans="1:31" ht="22.5" hidden="1" thickBot="1" x14ac:dyDescent="0.3">
      <c r="A31" s="1"/>
      <c r="B31" s="52"/>
      <c r="C31" s="53"/>
      <c r="D31" s="54"/>
      <c r="E31" s="55"/>
      <c r="F31" s="54"/>
      <c r="G31" s="55"/>
      <c r="H31" s="54"/>
      <c r="I31" s="55"/>
      <c r="J31" s="54"/>
      <c r="K31" s="55"/>
      <c r="L31" s="54"/>
      <c r="M31" s="54"/>
      <c r="N31" s="55"/>
      <c r="O31" s="54"/>
      <c r="P31" s="55"/>
      <c r="Q31" s="56"/>
      <c r="R31" s="57"/>
      <c r="S31" s="55"/>
      <c r="T31" s="54"/>
      <c r="U31" s="67"/>
      <c r="V31" s="55"/>
      <c r="W31" s="55"/>
      <c r="X31" s="54"/>
      <c r="Y31" s="57"/>
      <c r="Z31" s="55"/>
      <c r="AA31" s="54"/>
      <c r="AB31" s="60"/>
      <c r="AC31" s="72"/>
      <c r="AD31" s="63">
        <f t="shared" si="0"/>
        <v>19</v>
      </c>
      <c r="AE31" s="2"/>
    </row>
    <row r="32" spans="1:31" ht="22.5" hidden="1" thickBot="1" x14ac:dyDescent="0.3">
      <c r="A32" s="1"/>
      <c r="B32" s="52"/>
      <c r="C32" s="53"/>
      <c r="D32" s="54"/>
      <c r="E32" s="55"/>
      <c r="F32" s="54"/>
      <c r="G32" s="55"/>
      <c r="H32" s="54"/>
      <c r="I32" s="55"/>
      <c r="J32" s="54"/>
      <c r="K32" s="55"/>
      <c r="L32" s="54"/>
      <c r="M32" s="54"/>
      <c r="N32" s="55"/>
      <c r="O32" s="54"/>
      <c r="P32" s="55"/>
      <c r="Q32" s="56"/>
      <c r="R32" s="57"/>
      <c r="S32" s="55"/>
      <c r="T32" s="54"/>
      <c r="U32" s="67"/>
      <c r="V32" s="55"/>
      <c r="W32" s="55"/>
      <c r="X32" s="54"/>
      <c r="Y32" s="57"/>
      <c r="Z32" s="55"/>
      <c r="AA32" s="54"/>
      <c r="AB32" s="60"/>
      <c r="AC32" s="72"/>
      <c r="AD32" s="63">
        <f t="shared" si="0"/>
        <v>20</v>
      </c>
      <c r="AE32" s="2"/>
    </row>
    <row r="33" spans="1:31" ht="30.95" customHeight="1" thickBot="1" x14ac:dyDescent="0.3">
      <c r="A33" s="1"/>
      <c r="B33" s="19">
        <f t="shared" ref="B33:AB33" si="1">SUM(B13:B32)</f>
        <v>0</v>
      </c>
      <c r="C33" s="23">
        <f t="shared" si="1"/>
        <v>0</v>
      </c>
      <c r="D33" s="21">
        <f t="shared" si="1"/>
        <v>0</v>
      </c>
      <c r="E33" s="20">
        <f t="shared" si="1"/>
        <v>0</v>
      </c>
      <c r="F33" s="21">
        <f t="shared" si="1"/>
        <v>0</v>
      </c>
      <c r="G33" s="20">
        <f t="shared" si="1"/>
        <v>0</v>
      </c>
      <c r="H33" s="21">
        <f t="shared" si="1"/>
        <v>0</v>
      </c>
      <c r="I33" s="20">
        <f t="shared" si="1"/>
        <v>0</v>
      </c>
      <c r="J33" s="21">
        <f t="shared" si="1"/>
        <v>0</v>
      </c>
      <c r="K33" s="20">
        <f t="shared" si="1"/>
        <v>0</v>
      </c>
      <c r="L33" s="21">
        <f t="shared" si="1"/>
        <v>0</v>
      </c>
      <c r="M33" s="21">
        <f t="shared" si="1"/>
        <v>0</v>
      </c>
      <c r="N33" s="20">
        <f t="shared" si="1"/>
        <v>0</v>
      </c>
      <c r="O33" s="21">
        <f t="shared" si="1"/>
        <v>0</v>
      </c>
      <c r="P33" s="20">
        <f t="shared" si="1"/>
        <v>0</v>
      </c>
      <c r="Q33" s="36">
        <f t="shared" si="1"/>
        <v>0</v>
      </c>
      <c r="R33" s="22">
        <f t="shared" si="1"/>
        <v>0</v>
      </c>
      <c r="S33" s="20">
        <f t="shared" si="1"/>
        <v>0</v>
      </c>
      <c r="T33" s="21">
        <f t="shared" si="1"/>
        <v>0</v>
      </c>
      <c r="U33" s="68">
        <f t="shared" si="1"/>
        <v>0</v>
      </c>
      <c r="V33" s="20">
        <f t="shared" si="1"/>
        <v>0</v>
      </c>
      <c r="W33" s="20">
        <f t="shared" si="1"/>
        <v>0</v>
      </c>
      <c r="X33" s="21">
        <f t="shared" si="1"/>
        <v>0</v>
      </c>
      <c r="Y33" s="22">
        <f t="shared" si="1"/>
        <v>0</v>
      </c>
      <c r="Z33" s="20">
        <f t="shared" si="1"/>
        <v>0</v>
      </c>
      <c r="AA33" s="21">
        <f t="shared" si="1"/>
        <v>0</v>
      </c>
      <c r="AB33" s="20">
        <f t="shared" si="1"/>
        <v>0</v>
      </c>
      <c r="AC33" s="267" t="s">
        <v>13</v>
      </c>
      <c r="AD33" s="268"/>
      <c r="AE33" s="9"/>
    </row>
    <row r="34" spans="1:31" ht="30.95" customHeight="1" thickBot="1" x14ac:dyDescent="0.3">
      <c r="A34" s="1"/>
      <c r="B34" s="30"/>
      <c r="C34" s="34"/>
      <c r="D34" s="32"/>
      <c r="E34" s="31"/>
      <c r="F34" s="32"/>
      <c r="G34" s="31"/>
      <c r="H34" s="32"/>
      <c r="I34" s="31"/>
      <c r="J34" s="32"/>
      <c r="K34" s="31"/>
      <c r="L34" s="32"/>
      <c r="M34" s="32"/>
      <c r="N34" s="31"/>
      <c r="O34" s="32"/>
      <c r="P34" s="31"/>
      <c r="Q34" s="37"/>
      <c r="R34" s="33"/>
      <c r="S34" s="31"/>
      <c r="T34" s="32"/>
      <c r="U34" s="69"/>
      <c r="V34" s="31"/>
      <c r="W34" s="31"/>
      <c r="X34" s="32"/>
      <c r="Y34" s="33"/>
      <c r="Z34" s="31"/>
      <c r="AA34" s="32"/>
      <c r="AB34" s="31"/>
      <c r="AC34" s="269" t="s">
        <v>5</v>
      </c>
      <c r="AD34" s="270"/>
      <c r="AE34" s="2"/>
    </row>
    <row r="35" spans="1:31" ht="30.95" customHeight="1" thickBot="1" x14ac:dyDescent="0.3">
      <c r="A35" s="1"/>
      <c r="B35" s="24">
        <f t="shared" ref="B35:AB35" si="2">IF(SUM(B33:B34)=0,0,IF(B34=0,1*100.0001,IF(B33=0,1*-100.0001,(B33/B34*100-100))))</f>
        <v>0</v>
      </c>
      <c r="C35" s="28">
        <f t="shared" si="2"/>
        <v>0</v>
      </c>
      <c r="D35" s="26">
        <f t="shared" si="2"/>
        <v>0</v>
      </c>
      <c r="E35" s="25">
        <f t="shared" si="2"/>
        <v>0</v>
      </c>
      <c r="F35" s="26">
        <f t="shared" si="2"/>
        <v>0</v>
      </c>
      <c r="G35" s="25">
        <f t="shared" si="2"/>
        <v>0</v>
      </c>
      <c r="H35" s="26">
        <f t="shared" si="2"/>
        <v>0</v>
      </c>
      <c r="I35" s="25">
        <f t="shared" si="2"/>
        <v>0</v>
      </c>
      <c r="J35" s="26">
        <f t="shared" si="2"/>
        <v>0</v>
      </c>
      <c r="K35" s="25">
        <f t="shared" si="2"/>
        <v>0</v>
      </c>
      <c r="L35" s="26">
        <f t="shared" si="2"/>
        <v>0</v>
      </c>
      <c r="M35" s="26">
        <f t="shared" si="2"/>
        <v>0</v>
      </c>
      <c r="N35" s="25">
        <f t="shared" si="2"/>
        <v>0</v>
      </c>
      <c r="O35" s="26">
        <f t="shared" si="2"/>
        <v>0</v>
      </c>
      <c r="P35" s="25">
        <f t="shared" si="2"/>
        <v>0</v>
      </c>
      <c r="Q35" s="38">
        <f t="shared" si="2"/>
        <v>0</v>
      </c>
      <c r="R35" s="27">
        <f t="shared" si="2"/>
        <v>0</v>
      </c>
      <c r="S35" s="25">
        <f t="shared" si="2"/>
        <v>0</v>
      </c>
      <c r="T35" s="26">
        <f t="shared" si="2"/>
        <v>0</v>
      </c>
      <c r="U35" s="70">
        <f t="shared" si="2"/>
        <v>0</v>
      </c>
      <c r="V35" s="25">
        <f t="shared" si="2"/>
        <v>0</v>
      </c>
      <c r="W35" s="25">
        <f t="shared" si="2"/>
        <v>0</v>
      </c>
      <c r="X35" s="26">
        <f t="shared" si="2"/>
        <v>0</v>
      </c>
      <c r="Y35" s="27">
        <f t="shared" si="2"/>
        <v>0</v>
      </c>
      <c r="Z35" s="25">
        <f t="shared" si="2"/>
        <v>0</v>
      </c>
      <c r="AA35" s="26">
        <f t="shared" si="2"/>
        <v>0</v>
      </c>
      <c r="AB35" s="25">
        <f t="shared" si="2"/>
        <v>0</v>
      </c>
      <c r="AC35" s="271" t="s">
        <v>30</v>
      </c>
      <c r="AD35" s="272"/>
      <c r="AE35" s="2"/>
    </row>
    <row r="36" spans="1:31" s="12" customFormat="1" ht="4.5" customHeight="1" x14ac:dyDescent="0.5">
      <c r="A36" s="10"/>
      <c r="B36" s="244"/>
      <c r="C36" s="244"/>
      <c r="D36" s="244"/>
      <c r="E36" s="244"/>
      <c r="F36" s="244"/>
      <c r="G36" s="244"/>
      <c r="H36" s="245"/>
      <c r="I36" s="245"/>
      <c r="J36" s="245"/>
      <c r="K36" s="245"/>
      <c r="L36" s="246"/>
      <c r="M36" s="246"/>
      <c r="N36" s="73"/>
      <c r="O36" s="73"/>
      <c r="P36" s="247"/>
      <c r="Q36" s="247"/>
      <c r="R36" s="247"/>
      <c r="S36" s="247"/>
      <c r="T36" s="247"/>
      <c r="U36" s="247"/>
      <c r="V36" s="247"/>
      <c r="W36" s="247"/>
      <c r="X36" s="247"/>
      <c r="Y36" s="247"/>
      <c r="Z36" s="247"/>
      <c r="AA36" s="247"/>
      <c r="AB36" s="247"/>
      <c r="AC36" s="247"/>
      <c r="AD36" s="247"/>
      <c r="AE36" s="13"/>
    </row>
    <row r="37" spans="1:31" ht="1.9" customHeight="1" thickBot="1" x14ac:dyDescent="0.3">
      <c r="A37" s="14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6"/>
    </row>
    <row r="38" spans="1:31" ht="22.5" thickTop="1" x14ac:dyDescent="0.25"/>
    <row r="40" spans="1:31" x14ac:dyDescent="0.35">
      <c r="I40" s="265"/>
      <c r="J40" s="265"/>
      <c r="K40" s="265"/>
      <c r="L40" s="265"/>
      <c r="M40" s="265"/>
      <c r="N40" s="266"/>
      <c r="O40" s="266"/>
      <c r="P40" s="266"/>
      <c r="Q40" s="266"/>
    </row>
  </sheetData>
  <sheetProtection algorithmName="SHA-512" hashValue="QfWYEWXhGF1Cx5Xju/83QwJ70h0dnl/QYx7k0dCCHIv73Lb4okV/vryewhUzxfZKWyfHfRC8U05WUuOxmpvpYA==" saltValue="CR/DjI+ycduRFbKOuWs7iQ==" spinCount="100000" sheet="1" formatCells="0" formatColumns="0" formatRows="0" insertColumns="0" insertRows="0" insertHyperlinks="0" deleteColumns="0" deleteRows="0" sort="0" autoFilter="0" pivotTables="0"/>
  <mergeCells count="52">
    <mergeCell ref="A1:AE1"/>
    <mergeCell ref="B2:F2"/>
    <mergeCell ref="J2:W3"/>
    <mergeCell ref="B3:F3"/>
    <mergeCell ref="B5:F5"/>
    <mergeCell ref="J5:L5"/>
    <mergeCell ref="M5:O5"/>
    <mergeCell ref="Q5:T5"/>
    <mergeCell ref="U5:W5"/>
    <mergeCell ref="AA2:AD2"/>
    <mergeCell ref="AA3:AD3"/>
    <mergeCell ref="AA5:AD5"/>
    <mergeCell ref="B6:F7"/>
    <mergeCell ref="I7:X7"/>
    <mergeCell ref="B9:C9"/>
    <mergeCell ref="D9:E9"/>
    <mergeCell ref="F9:G9"/>
    <mergeCell ref="H9:I9"/>
    <mergeCell ref="J9:K9"/>
    <mergeCell ref="M9:N9"/>
    <mergeCell ref="O9:P9"/>
    <mergeCell ref="F10:I10"/>
    <mergeCell ref="J10:P10"/>
    <mergeCell ref="Q10:V10"/>
    <mergeCell ref="AC9:AC12"/>
    <mergeCell ref="T11:V11"/>
    <mergeCell ref="W10:W12"/>
    <mergeCell ref="X10:Z11"/>
    <mergeCell ref="AA10:AB11"/>
    <mergeCell ref="F11:G11"/>
    <mergeCell ref="L11:L12"/>
    <mergeCell ref="I40:M40"/>
    <mergeCell ref="N40:Q40"/>
    <mergeCell ref="AC33:AD33"/>
    <mergeCell ref="AC34:AD34"/>
    <mergeCell ref="AC35:AD35"/>
    <mergeCell ref="AA6:AD7"/>
    <mergeCell ref="B36:G36"/>
    <mergeCell ref="H36:K36"/>
    <mergeCell ref="L36:M36"/>
    <mergeCell ref="P36:AD36"/>
    <mergeCell ref="H11:I11"/>
    <mergeCell ref="J11:K11"/>
    <mergeCell ref="M11:N11"/>
    <mergeCell ref="O11:P11"/>
    <mergeCell ref="Q11:S11"/>
    <mergeCell ref="AD9:AD12"/>
    <mergeCell ref="Q9:S9"/>
    <mergeCell ref="T9:V9"/>
    <mergeCell ref="X9:AB9"/>
    <mergeCell ref="B10:C11"/>
    <mergeCell ref="D10:E11"/>
  </mergeCells>
  <printOptions horizontalCentered="1"/>
  <pageMargins left="0" right="0" top="0.1" bottom="0" header="0" footer="0"/>
  <pageSetup paperSize="9" scale="97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AE41"/>
  <sheetViews>
    <sheetView showGridLines="0" topLeftCell="A10" zoomScaleNormal="100" zoomScaleSheetLayoutView="130" workbookViewId="0">
      <selection activeCell="W10" sqref="W10:W12"/>
    </sheetView>
  </sheetViews>
  <sheetFormatPr defaultColWidth="23" defaultRowHeight="21.75" x14ac:dyDescent="0.25"/>
  <cols>
    <col min="1" max="1" width="0.7109375" style="35" customWidth="1"/>
    <col min="2" max="6" width="4.42578125" style="35" customWidth="1"/>
    <col min="7" max="7" width="4.85546875" style="35" customWidth="1"/>
    <col min="8" max="11" width="4.42578125" style="35" customWidth="1"/>
    <col min="12" max="12" width="9.7109375" style="35" customWidth="1"/>
    <col min="13" max="28" width="4.42578125" style="35" customWidth="1"/>
    <col min="29" max="29" width="12.140625" style="35" customWidth="1"/>
    <col min="30" max="30" width="3.5703125" style="35" customWidth="1"/>
    <col min="31" max="31" width="0.7109375" style="35" customWidth="1"/>
    <col min="32" max="32" width="23" style="35" customWidth="1"/>
    <col min="33" max="217" width="23" style="35"/>
    <col min="218" max="218" width="7.28515625" style="35" customWidth="1"/>
    <col min="219" max="242" width="23" style="35" customWidth="1"/>
    <col min="243" max="243" width="55.5703125" style="35" customWidth="1"/>
    <col min="244" max="244" width="8.7109375" style="35" bestFit="1" customWidth="1"/>
    <col min="245" max="245" width="7.5703125" style="35" customWidth="1"/>
    <col min="246" max="473" width="23" style="35"/>
    <col min="474" max="474" width="7.28515625" style="35" customWidth="1"/>
    <col min="475" max="498" width="23" style="35" customWidth="1"/>
    <col min="499" max="499" width="55.5703125" style="35" customWidth="1"/>
    <col min="500" max="500" width="8.7109375" style="35" bestFit="1" customWidth="1"/>
    <col min="501" max="501" width="7.5703125" style="35" customWidth="1"/>
    <col min="502" max="729" width="23" style="35"/>
    <col min="730" max="730" width="7.28515625" style="35" customWidth="1"/>
    <col min="731" max="754" width="23" style="35" customWidth="1"/>
    <col min="755" max="755" width="55.5703125" style="35" customWidth="1"/>
    <col min="756" max="756" width="8.7109375" style="35" bestFit="1" customWidth="1"/>
    <col min="757" max="757" width="7.5703125" style="35" customWidth="1"/>
    <col min="758" max="985" width="23" style="35"/>
    <col min="986" max="986" width="7.28515625" style="35" customWidth="1"/>
    <col min="987" max="1010" width="23" style="35" customWidth="1"/>
    <col min="1011" max="1011" width="55.5703125" style="35" customWidth="1"/>
    <col min="1012" max="1012" width="8.7109375" style="35" bestFit="1" customWidth="1"/>
    <col min="1013" max="1013" width="7.5703125" style="35" customWidth="1"/>
    <col min="1014" max="1241" width="23" style="35"/>
    <col min="1242" max="1242" width="7.28515625" style="35" customWidth="1"/>
    <col min="1243" max="1266" width="23" style="35" customWidth="1"/>
    <col min="1267" max="1267" width="55.5703125" style="35" customWidth="1"/>
    <col min="1268" max="1268" width="8.7109375" style="35" bestFit="1" customWidth="1"/>
    <col min="1269" max="1269" width="7.5703125" style="35" customWidth="1"/>
    <col min="1270" max="1497" width="23" style="35"/>
    <col min="1498" max="1498" width="7.28515625" style="35" customWidth="1"/>
    <col min="1499" max="1522" width="23" style="35" customWidth="1"/>
    <col min="1523" max="1523" width="55.5703125" style="35" customWidth="1"/>
    <col min="1524" max="1524" width="8.7109375" style="35" bestFit="1" customWidth="1"/>
    <col min="1525" max="1525" width="7.5703125" style="35" customWidth="1"/>
    <col min="1526" max="1753" width="23" style="35"/>
    <col min="1754" max="1754" width="7.28515625" style="35" customWidth="1"/>
    <col min="1755" max="1778" width="23" style="35" customWidth="1"/>
    <col min="1779" max="1779" width="55.5703125" style="35" customWidth="1"/>
    <col min="1780" max="1780" width="8.7109375" style="35" bestFit="1" customWidth="1"/>
    <col min="1781" max="1781" width="7.5703125" style="35" customWidth="1"/>
    <col min="1782" max="2009" width="23" style="35"/>
    <col min="2010" max="2010" width="7.28515625" style="35" customWidth="1"/>
    <col min="2011" max="2034" width="23" style="35" customWidth="1"/>
    <col min="2035" max="2035" width="55.5703125" style="35" customWidth="1"/>
    <col min="2036" max="2036" width="8.7109375" style="35" bestFit="1" customWidth="1"/>
    <col min="2037" max="2037" width="7.5703125" style="35" customWidth="1"/>
    <col min="2038" max="2265" width="23" style="35"/>
    <col min="2266" max="2266" width="7.28515625" style="35" customWidth="1"/>
    <col min="2267" max="2290" width="23" style="35" customWidth="1"/>
    <col min="2291" max="2291" width="55.5703125" style="35" customWidth="1"/>
    <col min="2292" max="2292" width="8.7109375" style="35" bestFit="1" customWidth="1"/>
    <col min="2293" max="2293" width="7.5703125" style="35" customWidth="1"/>
    <col min="2294" max="2521" width="23" style="35"/>
    <col min="2522" max="2522" width="7.28515625" style="35" customWidth="1"/>
    <col min="2523" max="2546" width="23" style="35" customWidth="1"/>
    <col min="2547" max="2547" width="55.5703125" style="35" customWidth="1"/>
    <col min="2548" max="2548" width="8.7109375" style="35" bestFit="1" customWidth="1"/>
    <col min="2549" max="2549" width="7.5703125" style="35" customWidth="1"/>
    <col min="2550" max="2777" width="23" style="35"/>
    <col min="2778" max="2778" width="7.28515625" style="35" customWidth="1"/>
    <col min="2779" max="2802" width="23" style="35" customWidth="1"/>
    <col min="2803" max="2803" width="55.5703125" style="35" customWidth="1"/>
    <col min="2804" max="2804" width="8.7109375" style="35" bestFit="1" customWidth="1"/>
    <col min="2805" max="2805" width="7.5703125" style="35" customWidth="1"/>
    <col min="2806" max="3033" width="23" style="35"/>
    <col min="3034" max="3034" width="7.28515625" style="35" customWidth="1"/>
    <col min="3035" max="3058" width="23" style="35" customWidth="1"/>
    <col min="3059" max="3059" width="55.5703125" style="35" customWidth="1"/>
    <col min="3060" max="3060" width="8.7109375" style="35" bestFit="1" customWidth="1"/>
    <col min="3061" max="3061" width="7.5703125" style="35" customWidth="1"/>
    <col min="3062" max="3289" width="23" style="35"/>
    <col min="3290" max="3290" width="7.28515625" style="35" customWidth="1"/>
    <col min="3291" max="3314" width="23" style="35" customWidth="1"/>
    <col min="3315" max="3315" width="55.5703125" style="35" customWidth="1"/>
    <col min="3316" max="3316" width="8.7109375" style="35" bestFit="1" customWidth="1"/>
    <col min="3317" max="3317" width="7.5703125" style="35" customWidth="1"/>
    <col min="3318" max="3545" width="23" style="35"/>
    <col min="3546" max="3546" width="7.28515625" style="35" customWidth="1"/>
    <col min="3547" max="3570" width="23" style="35" customWidth="1"/>
    <col min="3571" max="3571" width="55.5703125" style="35" customWidth="1"/>
    <col min="3572" max="3572" width="8.7109375" style="35" bestFit="1" customWidth="1"/>
    <col min="3573" max="3573" width="7.5703125" style="35" customWidth="1"/>
    <col min="3574" max="3801" width="23" style="35"/>
    <col min="3802" max="3802" width="7.28515625" style="35" customWidth="1"/>
    <col min="3803" max="3826" width="23" style="35" customWidth="1"/>
    <col min="3827" max="3827" width="55.5703125" style="35" customWidth="1"/>
    <col min="3828" max="3828" width="8.7109375" style="35" bestFit="1" customWidth="1"/>
    <col min="3829" max="3829" width="7.5703125" style="35" customWidth="1"/>
    <col min="3830" max="4057" width="23" style="35"/>
    <col min="4058" max="4058" width="7.28515625" style="35" customWidth="1"/>
    <col min="4059" max="4082" width="23" style="35" customWidth="1"/>
    <col min="4083" max="4083" width="55.5703125" style="35" customWidth="1"/>
    <col min="4084" max="4084" width="8.7109375" style="35" bestFit="1" customWidth="1"/>
    <col min="4085" max="4085" width="7.5703125" style="35" customWidth="1"/>
    <col min="4086" max="4313" width="23" style="35"/>
    <col min="4314" max="4314" width="7.28515625" style="35" customWidth="1"/>
    <col min="4315" max="4338" width="23" style="35" customWidth="1"/>
    <col min="4339" max="4339" width="55.5703125" style="35" customWidth="1"/>
    <col min="4340" max="4340" width="8.7109375" style="35" bestFit="1" customWidth="1"/>
    <col min="4341" max="4341" width="7.5703125" style="35" customWidth="1"/>
    <col min="4342" max="4569" width="23" style="35"/>
    <col min="4570" max="4570" width="7.28515625" style="35" customWidth="1"/>
    <col min="4571" max="4594" width="23" style="35" customWidth="1"/>
    <col min="4595" max="4595" width="55.5703125" style="35" customWidth="1"/>
    <col min="4596" max="4596" width="8.7109375" style="35" bestFit="1" customWidth="1"/>
    <col min="4597" max="4597" width="7.5703125" style="35" customWidth="1"/>
    <col min="4598" max="4825" width="23" style="35"/>
    <col min="4826" max="4826" width="7.28515625" style="35" customWidth="1"/>
    <col min="4827" max="4850" width="23" style="35" customWidth="1"/>
    <col min="4851" max="4851" width="55.5703125" style="35" customWidth="1"/>
    <col min="4852" max="4852" width="8.7109375" style="35" bestFit="1" customWidth="1"/>
    <col min="4853" max="4853" width="7.5703125" style="35" customWidth="1"/>
    <col min="4854" max="5081" width="23" style="35"/>
    <col min="5082" max="5082" width="7.28515625" style="35" customWidth="1"/>
    <col min="5083" max="5106" width="23" style="35" customWidth="1"/>
    <col min="5107" max="5107" width="55.5703125" style="35" customWidth="1"/>
    <col min="5108" max="5108" width="8.7109375" style="35" bestFit="1" customWidth="1"/>
    <col min="5109" max="5109" width="7.5703125" style="35" customWidth="1"/>
    <col min="5110" max="5337" width="23" style="35"/>
    <col min="5338" max="5338" width="7.28515625" style="35" customWidth="1"/>
    <col min="5339" max="5362" width="23" style="35" customWidth="1"/>
    <col min="5363" max="5363" width="55.5703125" style="35" customWidth="1"/>
    <col min="5364" max="5364" width="8.7109375" style="35" bestFit="1" customWidth="1"/>
    <col min="5365" max="5365" width="7.5703125" style="35" customWidth="1"/>
    <col min="5366" max="5593" width="23" style="35"/>
    <col min="5594" max="5594" width="7.28515625" style="35" customWidth="1"/>
    <col min="5595" max="5618" width="23" style="35" customWidth="1"/>
    <col min="5619" max="5619" width="55.5703125" style="35" customWidth="1"/>
    <col min="5620" max="5620" width="8.7109375" style="35" bestFit="1" customWidth="1"/>
    <col min="5621" max="5621" width="7.5703125" style="35" customWidth="1"/>
    <col min="5622" max="5849" width="23" style="35"/>
    <col min="5850" max="5850" width="7.28515625" style="35" customWidth="1"/>
    <col min="5851" max="5874" width="23" style="35" customWidth="1"/>
    <col min="5875" max="5875" width="55.5703125" style="35" customWidth="1"/>
    <col min="5876" max="5876" width="8.7109375" style="35" bestFit="1" customWidth="1"/>
    <col min="5877" max="5877" width="7.5703125" style="35" customWidth="1"/>
    <col min="5878" max="6105" width="23" style="35"/>
    <col min="6106" max="6106" width="7.28515625" style="35" customWidth="1"/>
    <col min="6107" max="6130" width="23" style="35" customWidth="1"/>
    <col min="6131" max="6131" width="55.5703125" style="35" customWidth="1"/>
    <col min="6132" max="6132" width="8.7109375" style="35" bestFit="1" customWidth="1"/>
    <col min="6133" max="6133" width="7.5703125" style="35" customWidth="1"/>
    <col min="6134" max="6361" width="23" style="35"/>
    <col min="6362" max="6362" width="7.28515625" style="35" customWidth="1"/>
    <col min="6363" max="6386" width="23" style="35" customWidth="1"/>
    <col min="6387" max="6387" width="55.5703125" style="35" customWidth="1"/>
    <col min="6388" max="6388" width="8.7109375" style="35" bestFit="1" customWidth="1"/>
    <col min="6389" max="6389" width="7.5703125" style="35" customWidth="1"/>
    <col min="6390" max="6617" width="23" style="35"/>
    <col min="6618" max="6618" width="7.28515625" style="35" customWidth="1"/>
    <col min="6619" max="6642" width="23" style="35" customWidth="1"/>
    <col min="6643" max="6643" width="55.5703125" style="35" customWidth="1"/>
    <col min="6644" max="6644" width="8.7109375" style="35" bestFit="1" customWidth="1"/>
    <col min="6645" max="6645" width="7.5703125" style="35" customWidth="1"/>
    <col min="6646" max="6873" width="23" style="35"/>
    <col min="6874" max="6874" width="7.28515625" style="35" customWidth="1"/>
    <col min="6875" max="6898" width="23" style="35" customWidth="1"/>
    <col min="6899" max="6899" width="55.5703125" style="35" customWidth="1"/>
    <col min="6900" max="6900" width="8.7109375" style="35" bestFit="1" customWidth="1"/>
    <col min="6901" max="6901" width="7.5703125" style="35" customWidth="1"/>
    <col min="6902" max="7129" width="23" style="35"/>
    <col min="7130" max="7130" width="7.28515625" style="35" customWidth="1"/>
    <col min="7131" max="7154" width="23" style="35" customWidth="1"/>
    <col min="7155" max="7155" width="55.5703125" style="35" customWidth="1"/>
    <col min="7156" max="7156" width="8.7109375" style="35" bestFit="1" customWidth="1"/>
    <col min="7157" max="7157" width="7.5703125" style="35" customWidth="1"/>
    <col min="7158" max="7385" width="23" style="35"/>
    <col min="7386" max="7386" width="7.28515625" style="35" customWidth="1"/>
    <col min="7387" max="7410" width="23" style="35" customWidth="1"/>
    <col min="7411" max="7411" width="55.5703125" style="35" customWidth="1"/>
    <col min="7412" max="7412" width="8.7109375" style="35" bestFit="1" customWidth="1"/>
    <col min="7413" max="7413" width="7.5703125" style="35" customWidth="1"/>
    <col min="7414" max="7641" width="23" style="35"/>
    <col min="7642" max="7642" width="7.28515625" style="35" customWidth="1"/>
    <col min="7643" max="7666" width="23" style="35" customWidth="1"/>
    <col min="7667" max="7667" width="55.5703125" style="35" customWidth="1"/>
    <col min="7668" max="7668" width="8.7109375" style="35" bestFit="1" customWidth="1"/>
    <col min="7669" max="7669" width="7.5703125" style="35" customWidth="1"/>
    <col min="7670" max="7897" width="23" style="35"/>
    <col min="7898" max="7898" width="7.28515625" style="35" customWidth="1"/>
    <col min="7899" max="7922" width="23" style="35" customWidth="1"/>
    <col min="7923" max="7923" width="55.5703125" style="35" customWidth="1"/>
    <col min="7924" max="7924" width="8.7109375" style="35" bestFit="1" customWidth="1"/>
    <col min="7925" max="7925" width="7.5703125" style="35" customWidth="1"/>
    <col min="7926" max="8153" width="23" style="35"/>
    <col min="8154" max="8154" width="7.28515625" style="35" customWidth="1"/>
    <col min="8155" max="8178" width="23" style="35" customWidth="1"/>
    <col min="8179" max="8179" width="55.5703125" style="35" customWidth="1"/>
    <col min="8180" max="8180" width="8.7109375" style="35" bestFit="1" customWidth="1"/>
    <col min="8181" max="8181" width="7.5703125" style="35" customWidth="1"/>
    <col min="8182" max="8409" width="23" style="35"/>
    <col min="8410" max="8410" width="7.28515625" style="35" customWidth="1"/>
    <col min="8411" max="8434" width="23" style="35" customWidth="1"/>
    <col min="8435" max="8435" width="55.5703125" style="35" customWidth="1"/>
    <col min="8436" max="8436" width="8.7109375" style="35" bestFit="1" customWidth="1"/>
    <col min="8437" max="8437" width="7.5703125" style="35" customWidth="1"/>
    <col min="8438" max="8665" width="23" style="35"/>
    <col min="8666" max="8666" width="7.28515625" style="35" customWidth="1"/>
    <col min="8667" max="8690" width="23" style="35" customWidth="1"/>
    <col min="8691" max="8691" width="55.5703125" style="35" customWidth="1"/>
    <col min="8692" max="8692" width="8.7109375" style="35" bestFit="1" customWidth="1"/>
    <col min="8693" max="8693" width="7.5703125" style="35" customWidth="1"/>
    <col min="8694" max="8921" width="23" style="35"/>
    <col min="8922" max="8922" width="7.28515625" style="35" customWidth="1"/>
    <col min="8923" max="8946" width="23" style="35" customWidth="1"/>
    <col min="8947" max="8947" width="55.5703125" style="35" customWidth="1"/>
    <col min="8948" max="8948" width="8.7109375" style="35" bestFit="1" customWidth="1"/>
    <col min="8949" max="8949" width="7.5703125" style="35" customWidth="1"/>
    <col min="8950" max="9177" width="23" style="35"/>
    <col min="9178" max="9178" width="7.28515625" style="35" customWidth="1"/>
    <col min="9179" max="9202" width="23" style="35" customWidth="1"/>
    <col min="9203" max="9203" width="55.5703125" style="35" customWidth="1"/>
    <col min="9204" max="9204" width="8.7109375" style="35" bestFit="1" customWidth="1"/>
    <col min="9205" max="9205" width="7.5703125" style="35" customWidth="1"/>
    <col min="9206" max="9433" width="23" style="35"/>
    <col min="9434" max="9434" width="7.28515625" style="35" customWidth="1"/>
    <col min="9435" max="9458" width="23" style="35" customWidth="1"/>
    <col min="9459" max="9459" width="55.5703125" style="35" customWidth="1"/>
    <col min="9460" max="9460" width="8.7109375" style="35" bestFit="1" customWidth="1"/>
    <col min="9461" max="9461" width="7.5703125" style="35" customWidth="1"/>
    <col min="9462" max="9689" width="23" style="35"/>
    <col min="9690" max="9690" width="7.28515625" style="35" customWidth="1"/>
    <col min="9691" max="9714" width="23" style="35" customWidth="1"/>
    <col min="9715" max="9715" width="55.5703125" style="35" customWidth="1"/>
    <col min="9716" max="9716" width="8.7109375" style="35" bestFit="1" customWidth="1"/>
    <col min="9717" max="9717" width="7.5703125" style="35" customWidth="1"/>
    <col min="9718" max="9945" width="23" style="35"/>
    <col min="9946" max="9946" width="7.28515625" style="35" customWidth="1"/>
    <col min="9947" max="9970" width="23" style="35" customWidth="1"/>
    <col min="9971" max="9971" width="55.5703125" style="35" customWidth="1"/>
    <col min="9972" max="9972" width="8.7109375" style="35" bestFit="1" customWidth="1"/>
    <col min="9973" max="9973" width="7.5703125" style="35" customWidth="1"/>
    <col min="9974" max="10201" width="23" style="35"/>
    <col min="10202" max="10202" width="7.28515625" style="35" customWidth="1"/>
    <col min="10203" max="10226" width="23" style="35" customWidth="1"/>
    <col min="10227" max="10227" width="55.5703125" style="35" customWidth="1"/>
    <col min="10228" max="10228" width="8.7109375" style="35" bestFit="1" customWidth="1"/>
    <col min="10229" max="10229" width="7.5703125" style="35" customWidth="1"/>
    <col min="10230" max="10457" width="23" style="35"/>
    <col min="10458" max="10458" width="7.28515625" style="35" customWidth="1"/>
    <col min="10459" max="10482" width="23" style="35" customWidth="1"/>
    <col min="10483" max="10483" width="55.5703125" style="35" customWidth="1"/>
    <col min="10484" max="10484" width="8.7109375" style="35" bestFit="1" customWidth="1"/>
    <col min="10485" max="10485" width="7.5703125" style="35" customWidth="1"/>
    <col min="10486" max="10713" width="23" style="35"/>
    <col min="10714" max="10714" width="7.28515625" style="35" customWidth="1"/>
    <col min="10715" max="10738" width="23" style="35" customWidth="1"/>
    <col min="10739" max="10739" width="55.5703125" style="35" customWidth="1"/>
    <col min="10740" max="10740" width="8.7109375" style="35" bestFit="1" customWidth="1"/>
    <col min="10741" max="10741" width="7.5703125" style="35" customWidth="1"/>
    <col min="10742" max="10969" width="23" style="35"/>
    <col min="10970" max="10970" width="7.28515625" style="35" customWidth="1"/>
    <col min="10971" max="10994" width="23" style="35" customWidth="1"/>
    <col min="10995" max="10995" width="55.5703125" style="35" customWidth="1"/>
    <col min="10996" max="10996" width="8.7109375" style="35" bestFit="1" customWidth="1"/>
    <col min="10997" max="10997" width="7.5703125" style="35" customWidth="1"/>
    <col min="10998" max="11225" width="23" style="35"/>
    <col min="11226" max="11226" width="7.28515625" style="35" customWidth="1"/>
    <col min="11227" max="11250" width="23" style="35" customWidth="1"/>
    <col min="11251" max="11251" width="55.5703125" style="35" customWidth="1"/>
    <col min="11252" max="11252" width="8.7109375" style="35" bestFit="1" customWidth="1"/>
    <col min="11253" max="11253" width="7.5703125" style="35" customWidth="1"/>
    <col min="11254" max="11481" width="23" style="35"/>
    <col min="11482" max="11482" width="7.28515625" style="35" customWidth="1"/>
    <col min="11483" max="11506" width="23" style="35" customWidth="1"/>
    <col min="11507" max="11507" width="55.5703125" style="35" customWidth="1"/>
    <col min="11508" max="11508" width="8.7109375" style="35" bestFit="1" customWidth="1"/>
    <col min="11509" max="11509" width="7.5703125" style="35" customWidth="1"/>
    <col min="11510" max="11737" width="23" style="35"/>
    <col min="11738" max="11738" width="7.28515625" style="35" customWidth="1"/>
    <col min="11739" max="11762" width="23" style="35" customWidth="1"/>
    <col min="11763" max="11763" width="55.5703125" style="35" customWidth="1"/>
    <col min="11764" max="11764" width="8.7109375" style="35" bestFit="1" customWidth="1"/>
    <col min="11765" max="11765" width="7.5703125" style="35" customWidth="1"/>
    <col min="11766" max="11993" width="23" style="35"/>
    <col min="11994" max="11994" width="7.28515625" style="35" customWidth="1"/>
    <col min="11995" max="12018" width="23" style="35" customWidth="1"/>
    <col min="12019" max="12019" width="55.5703125" style="35" customWidth="1"/>
    <col min="12020" max="12020" width="8.7109375" style="35" bestFit="1" customWidth="1"/>
    <col min="12021" max="12021" width="7.5703125" style="35" customWidth="1"/>
    <col min="12022" max="12249" width="23" style="35"/>
    <col min="12250" max="12250" width="7.28515625" style="35" customWidth="1"/>
    <col min="12251" max="12274" width="23" style="35" customWidth="1"/>
    <col min="12275" max="12275" width="55.5703125" style="35" customWidth="1"/>
    <col min="12276" max="12276" width="8.7109375" style="35" bestFit="1" customWidth="1"/>
    <col min="12277" max="12277" width="7.5703125" style="35" customWidth="1"/>
    <col min="12278" max="12505" width="23" style="35"/>
    <col min="12506" max="12506" width="7.28515625" style="35" customWidth="1"/>
    <col min="12507" max="12530" width="23" style="35" customWidth="1"/>
    <col min="12531" max="12531" width="55.5703125" style="35" customWidth="1"/>
    <col min="12532" max="12532" width="8.7109375" style="35" bestFit="1" customWidth="1"/>
    <col min="12533" max="12533" width="7.5703125" style="35" customWidth="1"/>
    <col min="12534" max="12761" width="23" style="35"/>
    <col min="12762" max="12762" width="7.28515625" style="35" customWidth="1"/>
    <col min="12763" max="12786" width="23" style="35" customWidth="1"/>
    <col min="12787" max="12787" width="55.5703125" style="35" customWidth="1"/>
    <col min="12788" max="12788" width="8.7109375" style="35" bestFit="1" customWidth="1"/>
    <col min="12789" max="12789" width="7.5703125" style="35" customWidth="1"/>
    <col min="12790" max="13017" width="23" style="35"/>
    <col min="13018" max="13018" width="7.28515625" style="35" customWidth="1"/>
    <col min="13019" max="13042" width="23" style="35" customWidth="1"/>
    <col min="13043" max="13043" width="55.5703125" style="35" customWidth="1"/>
    <col min="13044" max="13044" width="8.7109375" style="35" bestFit="1" customWidth="1"/>
    <col min="13045" max="13045" width="7.5703125" style="35" customWidth="1"/>
    <col min="13046" max="13273" width="23" style="35"/>
    <col min="13274" max="13274" width="7.28515625" style="35" customWidth="1"/>
    <col min="13275" max="13298" width="23" style="35" customWidth="1"/>
    <col min="13299" max="13299" width="55.5703125" style="35" customWidth="1"/>
    <col min="13300" max="13300" width="8.7109375" style="35" bestFit="1" customWidth="1"/>
    <col min="13301" max="13301" width="7.5703125" style="35" customWidth="1"/>
    <col min="13302" max="13529" width="23" style="35"/>
    <col min="13530" max="13530" width="7.28515625" style="35" customWidth="1"/>
    <col min="13531" max="13554" width="23" style="35" customWidth="1"/>
    <col min="13555" max="13555" width="55.5703125" style="35" customWidth="1"/>
    <col min="13556" max="13556" width="8.7109375" style="35" bestFit="1" customWidth="1"/>
    <col min="13557" max="13557" width="7.5703125" style="35" customWidth="1"/>
    <col min="13558" max="13785" width="23" style="35"/>
    <col min="13786" max="13786" width="7.28515625" style="35" customWidth="1"/>
    <col min="13787" max="13810" width="23" style="35" customWidth="1"/>
    <col min="13811" max="13811" width="55.5703125" style="35" customWidth="1"/>
    <col min="13812" max="13812" width="8.7109375" style="35" bestFit="1" customWidth="1"/>
    <col min="13813" max="13813" width="7.5703125" style="35" customWidth="1"/>
    <col min="13814" max="14041" width="23" style="35"/>
    <col min="14042" max="14042" width="7.28515625" style="35" customWidth="1"/>
    <col min="14043" max="14066" width="23" style="35" customWidth="1"/>
    <col min="14067" max="14067" width="55.5703125" style="35" customWidth="1"/>
    <col min="14068" max="14068" width="8.7109375" style="35" bestFit="1" customWidth="1"/>
    <col min="14069" max="14069" width="7.5703125" style="35" customWidth="1"/>
    <col min="14070" max="14297" width="23" style="35"/>
    <col min="14298" max="14298" width="7.28515625" style="35" customWidth="1"/>
    <col min="14299" max="14322" width="23" style="35" customWidth="1"/>
    <col min="14323" max="14323" width="55.5703125" style="35" customWidth="1"/>
    <col min="14324" max="14324" width="8.7109375" style="35" bestFit="1" customWidth="1"/>
    <col min="14325" max="14325" width="7.5703125" style="35" customWidth="1"/>
    <col min="14326" max="14553" width="23" style="35"/>
    <col min="14554" max="14554" width="7.28515625" style="35" customWidth="1"/>
    <col min="14555" max="14578" width="23" style="35" customWidth="1"/>
    <col min="14579" max="14579" width="55.5703125" style="35" customWidth="1"/>
    <col min="14580" max="14580" width="8.7109375" style="35" bestFit="1" customWidth="1"/>
    <col min="14581" max="14581" width="7.5703125" style="35" customWidth="1"/>
    <col min="14582" max="14809" width="23" style="35"/>
    <col min="14810" max="14810" width="7.28515625" style="35" customWidth="1"/>
    <col min="14811" max="14834" width="23" style="35" customWidth="1"/>
    <col min="14835" max="14835" width="55.5703125" style="35" customWidth="1"/>
    <col min="14836" max="14836" width="8.7109375" style="35" bestFit="1" customWidth="1"/>
    <col min="14837" max="14837" width="7.5703125" style="35" customWidth="1"/>
    <col min="14838" max="15065" width="23" style="35"/>
    <col min="15066" max="15066" width="7.28515625" style="35" customWidth="1"/>
    <col min="15067" max="15090" width="23" style="35" customWidth="1"/>
    <col min="15091" max="15091" width="55.5703125" style="35" customWidth="1"/>
    <col min="15092" max="15092" width="8.7109375" style="35" bestFit="1" customWidth="1"/>
    <col min="15093" max="15093" width="7.5703125" style="35" customWidth="1"/>
    <col min="15094" max="15321" width="23" style="35"/>
    <col min="15322" max="15322" width="7.28515625" style="35" customWidth="1"/>
    <col min="15323" max="15346" width="23" style="35" customWidth="1"/>
    <col min="15347" max="15347" width="55.5703125" style="35" customWidth="1"/>
    <col min="15348" max="15348" width="8.7109375" style="35" bestFit="1" customWidth="1"/>
    <col min="15349" max="15349" width="7.5703125" style="35" customWidth="1"/>
    <col min="15350" max="15577" width="23" style="35"/>
    <col min="15578" max="15578" width="7.28515625" style="35" customWidth="1"/>
    <col min="15579" max="15602" width="23" style="35" customWidth="1"/>
    <col min="15603" max="15603" width="55.5703125" style="35" customWidth="1"/>
    <col min="15604" max="15604" width="8.7109375" style="35" bestFit="1" customWidth="1"/>
    <col min="15605" max="15605" width="7.5703125" style="35" customWidth="1"/>
    <col min="15606" max="15833" width="23" style="35"/>
    <col min="15834" max="15834" width="7.28515625" style="35" customWidth="1"/>
    <col min="15835" max="15858" width="23" style="35" customWidth="1"/>
    <col min="15859" max="15859" width="55.5703125" style="35" customWidth="1"/>
    <col min="15860" max="15860" width="8.7109375" style="35" bestFit="1" customWidth="1"/>
    <col min="15861" max="15861" width="7.5703125" style="35" customWidth="1"/>
    <col min="15862" max="16384" width="23" style="35"/>
  </cols>
  <sheetData>
    <row r="1" spans="1:31" ht="4.9000000000000004" customHeight="1" thickTop="1" thickBot="1" x14ac:dyDescent="0.3">
      <c r="A1" s="299"/>
      <c r="B1" s="300"/>
      <c r="C1" s="300"/>
      <c r="D1" s="300"/>
      <c r="E1" s="300"/>
      <c r="F1" s="300"/>
      <c r="G1" s="300"/>
      <c r="H1" s="300"/>
      <c r="I1" s="300"/>
      <c r="J1" s="300"/>
      <c r="K1" s="300"/>
      <c r="L1" s="300"/>
      <c r="M1" s="300"/>
      <c r="N1" s="300"/>
      <c r="O1" s="300"/>
      <c r="P1" s="300"/>
      <c r="Q1" s="300"/>
      <c r="R1" s="300"/>
      <c r="S1" s="300"/>
      <c r="T1" s="300"/>
      <c r="U1" s="300"/>
      <c r="V1" s="300"/>
      <c r="W1" s="300"/>
      <c r="X1" s="300"/>
      <c r="Y1" s="300"/>
      <c r="Z1" s="300"/>
      <c r="AA1" s="300"/>
      <c r="AB1" s="300"/>
      <c r="AC1" s="300"/>
      <c r="AD1" s="300"/>
      <c r="AE1" s="301"/>
    </row>
    <row r="2" spans="1:31" ht="27" customHeight="1" x14ac:dyDescent="0.25">
      <c r="A2" s="1"/>
      <c r="B2" s="302" t="s">
        <v>33</v>
      </c>
      <c r="C2" s="303"/>
      <c r="D2" s="303"/>
      <c r="E2" s="303"/>
      <c r="F2" s="304"/>
      <c r="J2" s="305" t="s">
        <v>39</v>
      </c>
      <c r="K2" s="305"/>
      <c r="L2" s="305"/>
      <c r="M2" s="305"/>
      <c r="N2" s="305"/>
      <c r="O2" s="305"/>
      <c r="P2" s="305"/>
      <c r="Q2" s="305"/>
      <c r="R2" s="305"/>
      <c r="S2" s="305"/>
      <c r="T2" s="305"/>
      <c r="U2" s="305"/>
      <c r="V2" s="305"/>
      <c r="W2" s="305"/>
      <c r="AA2" s="302" t="s">
        <v>31</v>
      </c>
      <c r="AB2" s="303"/>
      <c r="AC2" s="303"/>
      <c r="AD2" s="304"/>
      <c r="AE2" s="2"/>
    </row>
    <row r="3" spans="1:31" ht="27" customHeight="1" thickBot="1" x14ac:dyDescent="0.3">
      <c r="A3" s="1"/>
      <c r="B3" s="312">
        <f>Sabiqa!B3</f>
        <v>0</v>
      </c>
      <c r="C3" s="313"/>
      <c r="D3" s="313"/>
      <c r="E3" s="313"/>
      <c r="F3" s="314"/>
      <c r="J3" s="305"/>
      <c r="K3" s="305"/>
      <c r="L3" s="305"/>
      <c r="M3" s="305"/>
      <c r="N3" s="305"/>
      <c r="O3" s="305"/>
      <c r="P3" s="305"/>
      <c r="Q3" s="305"/>
      <c r="R3" s="305"/>
      <c r="S3" s="305"/>
      <c r="T3" s="305"/>
      <c r="U3" s="305"/>
      <c r="V3" s="305"/>
      <c r="W3" s="305"/>
      <c r="X3" s="29"/>
      <c r="AA3" s="312">
        <f>Sabiqa!AA3</f>
        <v>0</v>
      </c>
      <c r="AB3" s="313"/>
      <c r="AC3" s="313"/>
      <c r="AD3" s="314"/>
      <c r="AE3" s="2"/>
    </row>
    <row r="4" spans="1:31" ht="3" customHeight="1" thickBot="1" x14ac:dyDescent="0.3">
      <c r="A4" s="1"/>
      <c r="B4" s="4"/>
      <c r="E4" s="4"/>
      <c r="F4" s="3"/>
      <c r="J4" s="3"/>
      <c r="K4" s="17"/>
      <c r="L4" s="17"/>
      <c r="M4" s="17"/>
      <c r="N4" s="17"/>
      <c r="O4" s="17"/>
      <c r="P4" s="17"/>
      <c r="Q4" s="17"/>
      <c r="R4" s="17"/>
      <c r="U4" s="3"/>
      <c r="W4" s="29"/>
      <c r="X4" s="29"/>
      <c r="AA4" s="4"/>
      <c r="AC4" s="4"/>
      <c r="AD4" s="3"/>
      <c r="AE4" s="2"/>
    </row>
    <row r="5" spans="1:31" ht="27" customHeight="1" x14ac:dyDescent="0.25">
      <c r="A5" s="1"/>
      <c r="B5" s="302" t="s">
        <v>42</v>
      </c>
      <c r="C5" s="303"/>
      <c r="D5" s="303"/>
      <c r="E5" s="303"/>
      <c r="F5" s="304"/>
      <c r="J5" s="309"/>
      <c r="K5" s="309"/>
      <c r="L5" s="309"/>
      <c r="M5" s="310" t="s">
        <v>49</v>
      </c>
      <c r="N5" s="310"/>
      <c r="O5" s="310"/>
      <c r="P5" s="39"/>
      <c r="Q5" s="309"/>
      <c r="R5" s="309"/>
      <c r="S5" s="309"/>
      <c r="T5" s="309"/>
      <c r="U5" s="311" t="s">
        <v>12</v>
      </c>
      <c r="V5" s="310"/>
      <c r="W5" s="310"/>
      <c r="X5" s="29"/>
      <c r="AA5" s="302" t="s">
        <v>32</v>
      </c>
      <c r="AB5" s="303"/>
      <c r="AC5" s="303"/>
      <c r="AD5" s="304"/>
      <c r="AE5" s="2"/>
    </row>
    <row r="6" spans="1:31" ht="3.6" customHeight="1" x14ac:dyDescent="0.25">
      <c r="A6" s="1"/>
      <c r="B6" s="315">
        <f>Sabiqa!B6</f>
        <v>0</v>
      </c>
      <c r="C6" s="316"/>
      <c r="D6" s="316"/>
      <c r="E6" s="316"/>
      <c r="F6" s="317"/>
      <c r="J6" s="7"/>
      <c r="K6" s="8"/>
      <c r="N6" s="6"/>
      <c r="O6" s="7"/>
      <c r="P6" s="7"/>
      <c r="Q6" s="7"/>
      <c r="R6" s="7"/>
      <c r="U6" s="5"/>
      <c r="W6" s="29"/>
      <c r="X6" s="29"/>
      <c r="AA6" s="315">
        <f>Sabiqa!AA6</f>
        <v>0</v>
      </c>
      <c r="AB6" s="316"/>
      <c r="AC6" s="316"/>
      <c r="AD6" s="317"/>
      <c r="AE6" s="2"/>
    </row>
    <row r="7" spans="1:31" ht="24" customHeight="1" thickBot="1" x14ac:dyDescent="0.3">
      <c r="A7" s="1"/>
      <c r="B7" s="318"/>
      <c r="C7" s="319"/>
      <c r="D7" s="319"/>
      <c r="E7" s="319"/>
      <c r="F7" s="320"/>
      <c r="I7" s="296" t="s">
        <v>22</v>
      </c>
      <c r="J7" s="296"/>
      <c r="K7" s="296"/>
      <c r="L7" s="296"/>
      <c r="M7" s="296"/>
      <c r="N7" s="296"/>
      <c r="O7" s="296"/>
      <c r="P7" s="296"/>
      <c r="Q7" s="296"/>
      <c r="R7" s="296"/>
      <c r="S7" s="296"/>
      <c r="T7" s="296"/>
      <c r="U7" s="296"/>
      <c r="V7" s="296"/>
      <c r="W7" s="296"/>
      <c r="X7" s="296"/>
      <c r="AA7" s="318"/>
      <c r="AB7" s="319"/>
      <c r="AC7" s="319"/>
      <c r="AD7" s="320"/>
      <c r="AE7" s="2"/>
    </row>
    <row r="8" spans="1:31" ht="4.1500000000000004" customHeight="1" thickBot="1" x14ac:dyDescent="0.3">
      <c r="A8" s="1"/>
      <c r="AE8" s="2"/>
    </row>
    <row r="9" spans="1:31" ht="18.600000000000001" customHeight="1" x14ac:dyDescent="0.25">
      <c r="A9" s="1"/>
      <c r="B9" s="297">
        <v>11</v>
      </c>
      <c r="C9" s="298"/>
      <c r="D9" s="252">
        <v>10</v>
      </c>
      <c r="E9" s="254"/>
      <c r="F9" s="252">
        <v>9</v>
      </c>
      <c r="G9" s="254"/>
      <c r="H9" s="252">
        <v>8</v>
      </c>
      <c r="I9" s="254"/>
      <c r="J9" s="252">
        <v>7</v>
      </c>
      <c r="K9" s="254"/>
      <c r="L9" s="143">
        <v>6</v>
      </c>
      <c r="M9" s="252">
        <v>5</v>
      </c>
      <c r="N9" s="254"/>
      <c r="O9" s="252">
        <v>4</v>
      </c>
      <c r="P9" s="253"/>
      <c r="Q9" s="252">
        <v>3</v>
      </c>
      <c r="R9" s="253"/>
      <c r="S9" s="254"/>
      <c r="T9" s="252">
        <v>2</v>
      </c>
      <c r="U9" s="253"/>
      <c r="V9" s="254"/>
      <c r="W9" s="88">
        <v>1</v>
      </c>
      <c r="X9" s="255"/>
      <c r="Y9" s="256"/>
      <c r="Z9" s="256"/>
      <c r="AA9" s="256"/>
      <c r="AB9" s="256"/>
      <c r="AC9" s="279" t="s">
        <v>29</v>
      </c>
      <c r="AD9" s="249" t="s">
        <v>4</v>
      </c>
      <c r="AE9" s="2"/>
    </row>
    <row r="10" spans="1:31" ht="21" customHeight="1" x14ac:dyDescent="0.25">
      <c r="A10" s="1"/>
      <c r="B10" s="257" t="s">
        <v>26</v>
      </c>
      <c r="C10" s="258"/>
      <c r="D10" s="261" t="s">
        <v>7</v>
      </c>
      <c r="E10" s="262"/>
      <c r="F10" s="273" t="s">
        <v>45</v>
      </c>
      <c r="G10" s="274"/>
      <c r="H10" s="274"/>
      <c r="I10" s="275"/>
      <c r="J10" s="276" t="s">
        <v>46</v>
      </c>
      <c r="K10" s="277"/>
      <c r="L10" s="277"/>
      <c r="M10" s="277"/>
      <c r="N10" s="277"/>
      <c r="O10" s="277"/>
      <c r="P10" s="278"/>
      <c r="Q10" s="276" t="s">
        <v>47</v>
      </c>
      <c r="R10" s="277"/>
      <c r="S10" s="277"/>
      <c r="T10" s="277"/>
      <c r="U10" s="277"/>
      <c r="V10" s="278"/>
      <c r="W10" s="283" t="s">
        <v>51</v>
      </c>
      <c r="X10" s="286" t="s">
        <v>27</v>
      </c>
      <c r="Y10" s="287"/>
      <c r="Z10" s="288"/>
      <c r="AA10" s="289" t="s">
        <v>19</v>
      </c>
      <c r="AB10" s="290"/>
      <c r="AC10" s="280"/>
      <c r="AD10" s="250"/>
      <c r="AE10" s="2"/>
    </row>
    <row r="11" spans="1:31" ht="57" customHeight="1" x14ac:dyDescent="0.25">
      <c r="A11" s="1"/>
      <c r="B11" s="259"/>
      <c r="C11" s="260"/>
      <c r="D11" s="263"/>
      <c r="E11" s="264"/>
      <c r="F11" s="293" t="s">
        <v>41</v>
      </c>
      <c r="G11" s="293"/>
      <c r="H11" s="248" t="s">
        <v>18</v>
      </c>
      <c r="I11" s="248"/>
      <c r="J11" s="248" t="s">
        <v>8</v>
      </c>
      <c r="K11" s="248"/>
      <c r="L11" s="294" t="s">
        <v>48</v>
      </c>
      <c r="M11" s="248" t="s">
        <v>9</v>
      </c>
      <c r="N11" s="248"/>
      <c r="O11" s="248" t="s">
        <v>17</v>
      </c>
      <c r="P11" s="248"/>
      <c r="Q11" s="248" t="s">
        <v>14</v>
      </c>
      <c r="R11" s="248"/>
      <c r="S11" s="248"/>
      <c r="T11" s="282" t="s">
        <v>25</v>
      </c>
      <c r="U11" s="282"/>
      <c r="V11" s="282"/>
      <c r="W11" s="284"/>
      <c r="X11" s="286"/>
      <c r="Y11" s="287"/>
      <c r="Z11" s="288"/>
      <c r="AA11" s="291"/>
      <c r="AB11" s="292"/>
      <c r="AC11" s="280"/>
      <c r="AD11" s="250"/>
      <c r="AE11" s="2"/>
    </row>
    <row r="12" spans="1:31" ht="64.5" customHeight="1" thickBot="1" x14ac:dyDescent="0.3">
      <c r="A12" s="1"/>
      <c r="B12" s="86" t="s">
        <v>10</v>
      </c>
      <c r="C12" s="87" t="s">
        <v>11</v>
      </c>
      <c r="D12" s="77" t="s">
        <v>21</v>
      </c>
      <c r="E12" s="78" t="s">
        <v>15</v>
      </c>
      <c r="F12" s="77" t="s">
        <v>21</v>
      </c>
      <c r="G12" s="78" t="s">
        <v>15</v>
      </c>
      <c r="H12" s="77" t="s">
        <v>21</v>
      </c>
      <c r="I12" s="79" t="s">
        <v>15</v>
      </c>
      <c r="J12" s="77" t="s">
        <v>21</v>
      </c>
      <c r="K12" s="80" t="s">
        <v>15</v>
      </c>
      <c r="L12" s="295"/>
      <c r="M12" s="77" t="s">
        <v>21</v>
      </c>
      <c r="N12" s="80" t="s">
        <v>15</v>
      </c>
      <c r="O12" s="77" t="s">
        <v>21</v>
      </c>
      <c r="P12" s="80" t="s">
        <v>15</v>
      </c>
      <c r="Q12" s="81" t="s">
        <v>20</v>
      </c>
      <c r="R12" s="82" t="s">
        <v>15</v>
      </c>
      <c r="S12" s="83" t="s">
        <v>16</v>
      </c>
      <c r="T12" s="84" t="s">
        <v>21</v>
      </c>
      <c r="U12" s="85" t="s">
        <v>15</v>
      </c>
      <c r="V12" s="80" t="s">
        <v>28</v>
      </c>
      <c r="W12" s="285"/>
      <c r="X12" s="74" t="s">
        <v>0</v>
      </c>
      <c r="Y12" s="75" t="s">
        <v>1</v>
      </c>
      <c r="Z12" s="76" t="s">
        <v>2</v>
      </c>
      <c r="AA12" s="74" t="s">
        <v>24</v>
      </c>
      <c r="AB12" s="76" t="s">
        <v>23</v>
      </c>
      <c r="AC12" s="281"/>
      <c r="AD12" s="251"/>
      <c r="AE12" s="2"/>
    </row>
    <row r="13" spans="1:31" ht="18" customHeight="1" x14ac:dyDescent="0.25">
      <c r="A13" s="1"/>
      <c r="B13" s="41"/>
      <c r="C13" s="42"/>
      <c r="D13" s="43"/>
      <c r="E13" s="44"/>
      <c r="F13" s="43"/>
      <c r="G13" s="44"/>
      <c r="H13" s="43"/>
      <c r="I13" s="44"/>
      <c r="J13" s="43"/>
      <c r="K13" s="44"/>
      <c r="L13" s="43"/>
      <c r="M13" s="43"/>
      <c r="N13" s="44"/>
      <c r="O13" s="43"/>
      <c r="P13" s="44"/>
      <c r="Q13" s="45"/>
      <c r="R13" s="40"/>
      <c r="S13" s="44"/>
      <c r="T13" s="43"/>
      <c r="U13" s="65"/>
      <c r="V13" s="44"/>
      <c r="W13" s="44"/>
      <c r="X13" s="43"/>
      <c r="Y13" s="40"/>
      <c r="Z13" s="44"/>
      <c r="AA13" s="43"/>
      <c r="AB13" s="58"/>
      <c r="AC13" s="114">
        <f>Sabiqa!AC13</f>
        <v>0</v>
      </c>
      <c r="AD13" s="61">
        <v>1</v>
      </c>
      <c r="AE13" s="2"/>
    </row>
    <row r="14" spans="1:31" ht="18" customHeight="1" x14ac:dyDescent="0.25">
      <c r="A14" s="1"/>
      <c r="B14" s="46"/>
      <c r="C14" s="47"/>
      <c r="D14" s="48"/>
      <c r="E14" s="49"/>
      <c r="F14" s="48"/>
      <c r="G14" s="49"/>
      <c r="H14" s="48"/>
      <c r="I14" s="49"/>
      <c r="J14" s="48"/>
      <c r="K14" s="49"/>
      <c r="L14" s="48"/>
      <c r="M14" s="48"/>
      <c r="N14" s="49"/>
      <c r="O14" s="48"/>
      <c r="P14" s="49"/>
      <c r="Q14" s="50"/>
      <c r="R14" s="51"/>
      <c r="S14" s="49"/>
      <c r="T14" s="48"/>
      <c r="U14" s="66"/>
      <c r="V14" s="49"/>
      <c r="W14" s="49"/>
      <c r="X14" s="48"/>
      <c r="Y14" s="51"/>
      <c r="Z14" s="49"/>
      <c r="AA14" s="48"/>
      <c r="AB14" s="59"/>
      <c r="AC14" s="115">
        <f>Sabiqa!AC14</f>
        <v>0</v>
      </c>
      <c r="AD14" s="62">
        <f t="shared" ref="AD14:AD32" si="0">AD13+1</f>
        <v>2</v>
      </c>
      <c r="AE14" s="2"/>
    </row>
    <row r="15" spans="1:31" ht="18" customHeight="1" x14ac:dyDescent="0.25">
      <c r="A15" s="1"/>
      <c r="B15" s="46"/>
      <c r="C15" s="47"/>
      <c r="D15" s="48"/>
      <c r="E15" s="49"/>
      <c r="F15" s="48"/>
      <c r="G15" s="49"/>
      <c r="H15" s="48"/>
      <c r="I15" s="49"/>
      <c r="J15" s="48"/>
      <c r="K15" s="49"/>
      <c r="L15" s="48"/>
      <c r="M15" s="48"/>
      <c r="N15" s="49"/>
      <c r="O15" s="48"/>
      <c r="P15" s="49"/>
      <c r="Q15" s="50"/>
      <c r="R15" s="51"/>
      <c r="S15" s="49"/>
      <c r="T15" s="48"/>
      <c r="U15" s="66"/>
      <c r="V15" s="49"/>
      <c r="W15" s="49"/>
      <c r="X15" s="48"/>
      <c r="Y15" s="51"/>
      <c r="Z15" s="49"/>
      <c r="AA15" s="48"/>
      <c r="AB15" s="59"/>
      <c r="AC15" s="115">
        <f>Sabiqa!AC15</f>
        <v>0</v>
      </c>
      <c r="AD15" s="62">
        <f t="shared" si="0"/>
        <v>3</v>
      </c>
      <c r="AE15" s="2"/>
    </row>
    <row r="16" spans="1:31" ht="18" customHeight="1" x14ac:dyDescent="0.25">
      <c r="A16" s="1"/>
      <c r="B16" s="46"/>
      <c r="C16" s="47"/>
      <c r="D16" s="48"/>
      <c r="E16" s="49"/>
      <c r="F16" s="48"/>
      <c r="G16" s="49"/>
      <c r="H16" s="48"/>
      <c r="I16" s="49"/>
      <c r="J16" s="48"/>
      <c r="K16" s="49"/>
      <c r="L16" s="48"/>
      <c r="M16" s="48"/>
      <c r="N16" s="49"/>
      <c r="O16" s="48"/>
      <c r="P16" s="49"/>
      <c r="Q16" s="50"/>
      <c r="R16" s="51"/>
      <c r="S16" s="49"/>
      <c r="T16" s="48"/>
      <c r="U16" s="66"/>
      <c r="V16" s="49"/>
      <c r="W16" s="49"/>
      <c r="X16" s="48"/>
      <c r="Y16" s="51"/>
      <c r="Z16" s="49"/>
      <c r="AA16" s="48"/>
      <c r="AB16" s="59"/>
      <c r="AC16" s="115">
        <f>Sabiqa!AC16</f>
        <v>0</v>
      </c>
      <c r="AD16" s="62">
        <f t="shared" si="0"/>
        <v>4</v>
      </c>
      <c r="AE16" s="2"/>
    </row>
    <row r="17" spans="1:31" ht="18" customHeight="1" x14ac:dyDescent="0.25">
      <c r="A17" s="1"/>
      <c r="B17" s="46"/>
      <c r="C17" s="47"/>
      <c r="D17" s="48"/>
      <c r="E17" s="49"/>
      <c r="F17" s="48"/>
      <c r="G17" s="49"/>
      <c r="H17" s="48"/>
      <c r="I17" s="49"/>
      <c r="J17" s="48"/>
      <c r="K17" s="49"/>
      <c r="L17" s="48"/>
      <c r="M17" s="48"/>
      <c r="N17" s="49"/>
      <c r="O17" s="48"/>
      <c r="P17" s="49"/>
      <c r="Q17" s="50"/>
      <c r="R17" s="51"/>
      <c r="S17" s="49"/>
      <c r="T17" s="48"/>
      <c r="U17" s="66"/>
      <c r="V17" s="49"/>
      <c r="W17" s="49"/>
      <c r="X17" s="48"/>
      <c r="Y17" s="51"/>
      <c r="Z17" s="49"/>
      <c r="AA17" s="48"/>
      <c r="AB17" s="59"/>
      <c r="AC17" s="115">
        <f>Sabiqa!AC17</f>
        <v>0</v>
      </c>
      <c r="AD17" s="62">
        <f t="shared" si="0"/>
        <v>5</v>
      </c>
      <c r="AE17" s="2"/>
    </row>
    <row r="18" spans="1:31" ht="18" customHeight="1" x14ac:dyDescent="0.25">
      <c r="A18" s="1"/>
      <c r="B18" s="46"/>
      <c r="C18" s="47"/>
      <c r="D18" s="48"/>
      <c r="E18" s="49"/>
      <c r="F18" s="48"/>
      <c r="G18" s="49"/>
      <c r="H18" s="48"/>
      <c r="I18" s="49"/>
      <c r="J18" s="48"/>
      <c r="K18" s="49"/>
      <c r="L18" s="48"/>
      <c r="M18" s="48"/>
      <c r="N18" s="49"/>
      <c r="O18" s="48"/>
      <c r="P18" s="49"/>
      <c r="Q18" s="50"/>
      <c r="R18" s="51"/>
      <c r="S18" s="49"/>
      <c r="T18" s="48"/>
      <c r="U18" s="66"/>
      <c r="V18" s="49"/>
      <c r="W18" s="49"/>
      <c r="X18" s="48"/>
      <c r="Y18" s="51"/>
      <c r="Z18" s="49"/>
      <c r="AA18" s="48"/>
      <c r="AB18" s="59"/>
      <c r="AC18" s="115">
        <f>Sabiqa!AC18</f>
        <v>0</v>
      </c>
      <c r="AD18" s="62">
        <f t="shared" si="0"/>
        <v>6</v>
      </c>
      <c r="AE18" s="2"/>
    </row>
    <row r="19" spans="1:31" ht="18" customHeight="1" x14ac:dyDescent="0.25">
      <c r="A19" s="1"/>
      <c r="B19" s="46"/>
      <c r="C19" s="47"/>
      <c r="D19" s="48"/>
      <c r="E19" s="49"/>
      <c r="F19" s="48"/>
      <c r="G19" s="49"/>
      <c r="H19" s="48"/>
      <c r="I19" s="49"/>
      <c r="J19" s="48"/>
      <c r="K19" s="49"/>
      <c r="L19" s="48"/>
      <c r="M19" s="48"/>
      <c r="N19" s="49"/>
      <c r="O19" s="48"/>
      <c r="P19" s="49"/>
      <c r="Q19" s="50"/>
      <c r="R19" s="51"/>
      <c r="S19" s="49"/>
      <c r="T19" s="48"/>
      <c r="U19" s="66"/>
      <c r="V19" s="49"/>
      <c r="W19" s="49"/>
      <c r="X19" s="48"/>
      <c r="Y19" s="51"/>
      <c r="Z19" s="49"/>
      <c r="AA19" s="48"/>
      <c r="AB19" s="59"/>
      <c r="AC19" s="115">
        <f>Sabiqa!AC19</f>
        <v>0</v>
      </c>
      <c r="AD19" s="62">
        <f t="shared" si="0"/>
        <v>7</v>
      </c>
      <c r="AE19" s="2"/>
    </row>
    <row r="20" spans="1:31" ht="18" customHeight="1" x14ac:dyDescent="0.25">
      <c r="A20" s="1"/>
      <c r="B20" s="46"/>
      <c r="C20" s="47"/>
      <c r="D20" s="48"/>
      <c r="E20" s="49"/>
      <c r="F20" s="48"/>
      <c r="G20" s="49"/>
      <c r="H20" s="48"/>
      <c r="I20" s="49"/>
      <c r="J20" s="48"/>
      <c r="K20" s="49"/>
      <c r="L20" s="48"/>
      <c r="M20" s="48"/>
      <c r="N20" s="49"/>
      <c r="O20" s="48"/>
      <c r="P20" s="49"/>
      <c r="Q20" s="50"/>
      <c r="R20" s="51"/>
      <c r="S20" s="49"/>
      <c r="T20" s="48"/>
      <c r="U20" s="66"/>
      <c r="V20" s="49"/>
      <c r="W20" s="49"/>
      <c r="X20" s="48"/>
      <c r="Y20" s="51"/>
      <c r="Z20" s="49"/>
      <c r="AA20" s="48"/>
      <c r="AB20" s="59"/>
      <c r="AC20" s="115">
        <f>Sabiqa!AC20</f>
        <v>0</v>
      </c>
      <c r="AD20" s="62">
        <f t="shared" si="0"/>
        <v>8</v>
      </c>
      <c r="AE20" s="2"/>
    </row>
    <row r="21" spans="1:31" ht="18" customHeight="1" x14ac:dyDescent="0.25">
      <c r="A21" s="1"/>
      <c r="B21" s="46"/>
      <c r="C21" s="47"/>
      <c r="D21" s="48"/>
      <c r="E21" s="49"/>
      <c r="F21" s="48"/>
      <c r="G21" s="49"/>
      <c r="H21" s="48"/>
      <c r="I21" s="49"/>
      <c r="J21" s="48"/>
      <c r="K21" s="49"/>
      <c r="L21" s="48"/>
      <c r="M21" s="48"/>
      <c r="N21" s="49"/>
      <c r="O21" s="48"/>
      <c r="P21" s="49"/>
      <c r="Q21" s="50"/>
      <c r="R21" s="51"/>
      <c r="S21" s="49"/>
      <c r="T21" s="48"/>
      <c r="U21" s="66"/>
      <c r="V21" s="49"/>
      <c r="W21" s="49"/>
      <c r="X21" s="48"/>
      <c r="Y21" s="51"/>
      <c r="Z21" s="49"/>
      <c r="AA21" s="48"/>
      <c r="AB21" s="59"/>
      <c r="AC21" s="115">
        <f>Sabiqa!AC21</f>
        <v>0</v>
      </c>
      <c r="AD21" s="62">
        <f t="shared" si="0"/>
        <v>9</v>
      </c>
      <c r="AE21" s="2"/>
    </row>
    <row r="22" spans="1:31" ht="18" customHeight="1" thickBot="1" x14ac:dyDescent="0.3">
      <c r="A22" s="1"/>
      <c r="B22" s="46"/>
      <c r="C22" s="47"/>
      <c r="D22" s="48"/>
      <c r="E22" s="49"/>
      <c r="F22" s="48"/>
      <c r="G22" s="49"/>
      <c r="H22" s="48"/>
      <c r="I22" s="49"/>
      <c r="J22" s="48"/>
      <c r="K22" s="49"/>
      <c r="L22" s="48"/>
      <c r="M22" s="48"/>
      <c r="N22" s="49"/>
      <c r="O22" s="48"/>
      <c r="P22" s="49"/>
      <c r="Q22" s="50"/>
      <c r="R22" s="51"/>
      <c r="S22" s="49"/>
      <c r="T22" s="48"/>
      <c r="U22" s="66"/>
      <c r="V22" s="49"/>
      <c r="W22" s="49"/>
      <c r="X22" s="48"/>
      <c r="Y22" s="51"/>
      <c r="Z22" s="49"/>
      <c r="AA22" s="48"/>
      <c r="AB22" s="59"/>
      <c r="AC22" s="115">
        <f>Sabiqa!AC22</f>
        <v>0</v>
      </c>
      <c r="AD22" s="62">
        <f t="shared" si="0"/>
        <v>10</v>
      </c>
      <c r="AE22" s="2"/>
    </row>
    <row r="23" spans="1:31" ht="22.5" hidden="1" thickBot="1" x14ac:dyDescent="0.3">
      <c r="A23" s="1"/>
      <c r="B23" s="46"/>
      <c r="C23" s="47"/>
      <c r="D23" s="48"/>
      <c r="E23" s="49"/>
      <c r="F23" s="48"/>
      <c r="G23" s="49"/>
      <c r="H23" s="48"/>
      <c r="I23" s="49"/>
      <c r="J23" s="48"/>
      <c r="K23" s="49"/>
      <c r="L23" s="48"/>
      <c r="M23" s="48"/>
      <c r="N23" s="49"/>
      <c r="O23" s="48"/>
      <c r="P23" s="49"/>
      <c r="Q23" s="50"/>
      <c r="R23" s="51"/>
      <c r="S23" s="49"/>
      <c r="T23" s="48"/>
      <c r="U23" s="66"/>
      <c r="V23" s="49"/>
      <c r="W23" s="49"/>
      <c r="X23" s="48"/>
      <c r="Y23" s="51"/>
      <c r="Z23" s="49"/>
      <c r="AA23" s="48"/>
      <c r="AB23" s="59"/>
      <c r="AC23" s="115">
        <f>Sabiqa!AC23</f>
        <v>0</v>
      </c>
      <c r="AD23" s="62">
        <f t="shared" si="0"/>
        <v>11</v>
      </c>
      <c r="AE23" s="2"/>
    </row>
    <row r="24" spans="1:31" ht="22.5" hidden="1" thickBot="1" x14ac:dyDescent="0.3">
      <c r="A24" s="1"/>
      <c r="B24" s="46"/>
      <c r="C24" s="47"/>
      <c r="D24" s="48"/>
      <c r="E24" s="49"/>
      <c r="F24" s="48"/>
      <c r="G24" s="49"/>
      <c r="H24" s="48"/>
      <c r="I24" s="49"/>
      <c r="J24" s="48"/>
      <c r="K24" s="49"/>
      <c r="L24" s="48"/>
      <c r="M24" s="48"/>
      <c r="N24" s="49"/>
      <c r="O24" s="48"/>
      <c r="P24" s="49"/>
      <c r="Q24" s="50"/>
      <c r="R24" s="51"/>
      <c r="S24" s="49"/>
      <c r="T24" s="48"/>
      <c r="U24" s="66"/>
      <c r="V24" s="49"/>
      <c r="W24" s="49"/>
      <c r="X24" s="48"/>
      <c r="Y24" s="51"/>
      <c r="Z24" s="49"/>
      <c r="AA24" s="48"/>
      <c r="AB24" s="59"/>
      <c r="AC24" s="115">
        <f>Sabiqa!AC24</f>
        <v>0</v>
      </c>
      <c r="AD24" s="62">
        <f t="shared" si="0"/>
        <v>12</v>
      </c>
      <c r="AE24" s="2"/>
    </row>
    <row r="25" spans="1:31" ht="22.5" hidden="1" thickBot="1" x14ac:dyDescent="0.3">
      <c r="A25" s="1"/>
      <c r="B25" s="46"/>
      <c r="C25" s="47"/>
      <c r="D25" s="48"/>
      <c r="E25" s="49"/>
      <c r="F25" s="48"/>
      <c r="G25" s="49"/>
      <c r="H25" s="48"/>
      <c r="I25" s="49"/>
      <c r="J25" s="48"/>
      <c r="K25" s="49"/>
      <c r="L25" s="48"/>
      <c r="M25" s="48"/>
      <c r="N25" s="49"/>
      <c r="O25" s="48"/>
      <c r="P25" s="49"/>
      <c r="Q25" s="50"/>
      <c r="R25" s="51"/>
      <c r="S25" s="49"/>
      <c r="T25" s="48"/>
      <c r="U25" s="66"/>
      <c r="V25" s="49"/>
      <c r="W25" s="49"/>
      <c r="X25" s="48"/>
      <c r="Y25" s="51"/>
      <c r="Z25" s="49"/>
      <c r="AA25" s="48"/>
      <c r="AB25" s="59"/>
      <c r="AC25" s="115">
        <f>Sabiqa!AC25</f>
        <v>0</v>
      </c>
      <c r="AD25" s="62">
        <f t="shared" si="0"/>
        <v>13</v>
      </c>
      <c r="AE25" s="2"/>
    </row>
    <row r="26" spans="1:31" ht="22.5" hidden="1" thickBot="1" x14ac:dyDescent="0.3">
      <c r="A26" s="1"/>
      <c r="B26" s="46"/>
      <c r="C26" s="47"/>
      <c r="D26" s="48"/>
      <c r="E26" s="49"/>
      <c r="F26" s="48"/>
      <c r="G26" s="49"/>
      <c r="H26" s="48"/>
      <c r="I26" s="49"/>
      <c r="J26" s="48"/>
      <c r="K26" s="49"/>
      <c r="L26" s="48"/>
      <c r="M26" s="48"/>
      <c r="N26" s="49"/>
      <c r="O26" s="48"/>
      <c r="P26" s="49"/>
      <c r="Q26" s="50"/>
      <c r="R26" s="51"/>
      <c r="S26" s="49"/>
      <c r="T26" s="48"/>
      <c r="U26" s="66"/>
      <c r="V26" s="49"/>
      <c r="W26" s="49"/>
      <c r="X26" s="48"/>
      <c r="Y26" s="51"/>
      <c r="Z26" s="49"/>
      <c r="AA26" s="48"/>
      <c r="AB26" s="59"/>
      <c r="AC26" s="115">
        <f>Sabiqa!AC26</f>
        <v>0</v>
      </c>
      <c r="AD26" s="62">
        <f t="shared" si="0"/>
        <v>14</v>
      </c>
      <c r="AE26" s="2"/>
    </row>
    <row r="27" spans="1:31" ht="22.5" hidden="1" thickBot="1" x14ac:dyDescent="0.3">
      <c r="A27" s="1"/>
      <c r="B27" s="46"/>
      <c r="C27" s="47"/>
      <c r="D27" s="48"/>
      <c r="E27" s="49"/>
      <c r="F27" s="48"/>
      <c r="G27" s="49"/>
      <c r="H27" s="48"/>
      <c r="I27" s="49"/>
      <c r="J27" s="48"/>
      <c r="K27" s="49"/>
      <c r="L27" s="48"/>
      <c r="M27" s="48"/>
      <c r="N27" s="49"/>
      <c r="O27" s="48"/>
      <c r="P27" s="49"/>
      <c r="Q27" s="50"/>
      <c r="R27" s="51"/>
      <c r="S27" s="49"/>
      <c r="T27" s="48"/>
      <c r="U27" s="66"/>
      <c r="V27" s="49"/>
      <c r="W27" s="49"/>
      <c r="X27" s="48"/>
      <c r="Y27" s="51"/>
      <c r="Z27" s="49"/>
      <c r="AA27" s="48"/>
      <c r="AB27" s="59"/>
      <c r="AC27" s="115">
        <f>Sabiqa!AC27</f>
        <v>0</v>
      </c>
      <c r="AD27" s="62">
        <f t="shared" si="0"/>
        <v>15</v>
      </c>
      <c r="AE27" s="2"/>
    </row>
    <row r="28" spans="1:31" ht="22.5" hidden="1" thickBot="1" x14ac:dyDescent="0.3">
      <c r="A28" s="1"/>
      <c r="B28" s="46"/>
      <c r="C28" s="47"/>
      <c r="D28" s="48"/>
      <c r="E28" s="49"/>
      <c r="F28" s="48"/>
      <c r="G28" s="49"/>
      <c r="H28" s="48"/>
      <c r="I28" s="49"/>
      <c r="J28" s="48"/>
      <c r="K28" s="49"/>
      <c r="L28" s="48"/>
      <c r="M28" s="48"/>
      <c r="N28" s="49"/>
      <c r="O28" s="48"/>
      <c r="P28" s="49"/>
      <c r="Q28" s="50"/>
      <c r="R28" s="51"/>
      <c r="S28" s="49"/>
      <c r="T28" s="48"/>
      <c r="U28" s="66"/>
      <c r="V28" s="49"/>
      <c r="W28" s="49"/>
      <c r="X28" s="48"/>
      <c r="Y28" s="51"/>
      <c r="Z28" s="49"/>
      <c r="AA28" s="48"/>
      <c r="AB28" s="59"/>
      <c r="AC28" s="115">
        <f>Sabiqa!AC28</f>
        <v>0</v>
      </c>
      <c r="AD28" s="62">
        <f t="shared" si="0"/>
        <v>16</v>
      </c>
      <c r="AE28" s="2"/>
    </row>
    <row r="29" spans="1:31" ht="22.5" hidden="1" thickBot="1" x14ac:dyDescent="0.3">
      <c r="A29" s="1"/>
      <c r="B29" s="52"/>
      <c r="C29" s="53"/>
      <c r="D29" s="54"/>
      <c r="E29" s="55"/>
      <c r="F29" s="54"/>
      <c r="G29" s="55"/>
      <c r="H29" s="54"/>
      <c r="I29" s="55"/>
      <c r="J29" s="54"/>
      <c r="K29" s="55"/>
      <c r="L29" s="54"/>
      <c r="M29" s="54"/>
      <c r="N29" s="55"/>
      <c r="O29" s="54"/>
      <c r="P29" s="55"/>
      <c r="Q29" s="56"/>
      <c r="R29" s="57"/>
      <c r="S29" s="55"/>
      <c r="T29" s="54"/>
      <c r="U29" s="67"/>
      <c r="V29" s="55"/>
      <c r="W29" s="55"/>
      <c r="X29" s="54"/>
      <c r="Y29" s="57"/>
      <c r="Z29" s="55"/>
      <c r="AA29" s="54"/>
      <c r="AB29" s="60"/>
      <c r="AC29" s="115">
        <f>Sabiqa!AC29</f>
        <v>0</v>
      </c>
      <c r="AD29" s="62">
        <f t="shared" si="0"/>
        <v>17</v>
      </c>
      <c r="AE29" s="2"/>
    </row>
    <row r="30" spans="1:31" ht="22.5" hidden="1" thickBot="1" x14ac:dyDescent="0.3">
      <c r="A30" s="1"/>
      <c r="B30" s="52"/>
      <c r="C30" s="53"/>
      <c r="D30" s="54"/>
      <c r="E30" s="55"/>
      <c r="F30" s="54"/>
      <c r="G30" s="55"/>
      <c r="H30" s="54"/>
      <c r="I30" s="55"/>
      <c r="J30" s="54"/>
      <c r="K30" s="55"/>
      <c r="L30" s="54"/>
      <c r="M30" s="54"/>
      <c r="N30" s="55"/>
      <c r="O30" s="54"/>
      <c r="P30" s="55"/>
      <c r="Q30" s="56"/>
      <c r="R30" s="57"/>
      <c r="S30" s="55"/>
      <c r="T30" s="54"/>
      <c r="U30" s="67"/>
      <c r="V30" s="55"/>
      <c r="W30" s="55"/>
      <c r="X30" s="54"/>
      <c r="Y30" s="57"/>
      <c r="Z30" s="55"/>
      <c r="AA30" s="54"/>
      <c r="AB30" s="60"/>
      <c r="AC30" s="115">
        <f>Sabiqa!AC30</f>
        <v>0</v>
      </c>
      <c r="AD30" s="62">
        <f t="shared" si="0"/>
        <v>18</v>
      </c>
      <c r="AE30" s="2"/>
    </row>
    <row r="31" spans="1:31" ht="22.5" hidden="1" thickBot="1" x14ac:dyDescent="0.3">
      <c r="A31" s="1"/>
      <c r="B31" s="52"/>
      <c r="C31" s="53"/>
      <c r="D31" s="54"/>
      <c r="E31" s="55"/>
      <c r="F31" s="54"/>
      <c r="G31" s="55"/>
      <c r="H31" s="54"/>
      <c r="I31" s="55"/>
      <c r="J31" s="54"/>
      <c r="K31" s="55"/>
      <c r="L31" s="54"/>
      <c r="M31" s="54"/>
      <c r="N31" s="55"/>
      <c r="O31" s="54"/>
      <c r="P31" s="55"/>
      <c r="Q31" s="56"/>
      <c r="R31" s="57"/>
      <c r="S31" s="55"/>
      <c r="T31" s="54"/>
      <c r="U31" s="67"/>
      <c r="V31" s="55"/>
      <c r="W31" s="55"/>
      <c r="X31" s="54"/>
      <c r="Y31" s="57"/>
      <c r="Z31" s="55"/>
      <c r="AA31" s="54"/>
      <c r="AB31" s="60"/>
      <c r="AC31" s="115">
        <f>Sabiqa!AC31</f>
        <v>0</v>
      </c>
      <c r="AD31" s="63">
        <f t="shared" si="0"/>
        <v>19</v>
      </c>
      <c r="AE31" s="2"/>
    </row>
    <row r="32" spans="1:31" ht="22.5" hidden="1" thickBot="1" x14ac:dyDescent="0.3">
      <c r="A32" s="1"/>
      <c r="B32" s="52"/>
      <c r="C32" s="53"/>
      <c r="D32" s="54"/>
      <c r="E32" s="55"/>
      <c r="F32" s="54"/>
      <c r="G32" s="55"/>
      <c r="H32" s="54"/>
      <c r="I32" s="55"/>
      <c r="J32" s="54"/>
      <c r="K32" s="55"/>
      <c r="L32" s="54"/>
      <c r="M32" s="54"/>
      <c r="N32" s="55"/>
      <c r="O32" s="54"/>
      <c r="P32" s="55"/>
      <c r="Q32" s="56"/>
      <c r="R32" s="57"/>
      <c r="S32" s="55"/>
      <c r="T32" s="54"/>
      <c r="U32" s="67"/>
      <c r="V32" s="55"/>
      <c r="W32" s="55"/>
      <c r="X32" s="54"/>
      <c r="Y32" s="57"/>
      <c r="Z32" s="55"/>
      <c r="AA32" s="54"/>
      <c r="AB32" s="60"/>
      <c r="AC32" s="115">
        <f>Sabiqa!AC32</f>
        <v>0</v>
      </c>
      <c r="AD32" s="63">
        <f t="shared" si="0"/>
        <v>20</v>
      </c>
      <c r="AE32" s="2"/>
    </row>
    <row r="33" spans="1:31" ht="30.95" customHeight="1" thickBot="1" x14ac:dyDescent="0.3">
      <c r="A33" s="1"/>
      <c r="B33" s="19">
        <f t="shared" ref="B33:AB33" si="1">SUM(B13:B32)</f>
        <v>0</v>
      </c>
      <c r="C33" s="23">
        <f t="shared" si="1"/>
        <v>0</v>
      </c>
      <c r="D33" s="21">
        <f t="shared" si="1"/>
        <v>0</v>
      </c>
      <c r="E33" s="20">
        <f t="shared" si="1"/>
        <v>0</v>
      </c>
      <c r="F33" s="21">
        <f t="shared" si="1"/>
        <v>0</v>
      </c>
      <c r="G33" s="20">
        <f t="shared" si="1"/>
        <v>0</v>
      </c>
      <c r="H33" s="21">
        <f t="shared" si="1"/>
        <v>0</v>
      </c>
      <c r="I33" s="20">
        <f t="shared" si="1"/>
        <v>0</v>
      </c>
      <c r="J33" s="21">
        <f t="shared" si="1"/>
        <v>0</v>
      </c>
      <c r="K33" s="20">
        <f t="shared" si="1"/>
        <v>0</v>
      </c>
      <c r="L33" s="21">
        <f t="shared" si="1"/>
        <v>0</v>
      </c>
      <c r="M33" s="21">
        <f t="shared" si="1"/>
        <v>0</v>
      </c>
      <c r="N33" s="20">
        <f t="shared" si="1"/>
        <v>0</v>
      </c>
      <c r="O33" s="21">
        <f t="shared" si="1"/>
        <v>0</v>
      </c>
      <c r="P33" s="20">
        <f t="shared" si="1"/>
        <v>0</v>
      </c>
      <c r="Q33" s="36">
        <f t="shared" si="1"/>
        <v>0</v>
      </c>
      <c r="R33" s="22">
        <f t="shared" si="1"/>
        <v>0</v>
      </c>
      <c r="S33" s="20">
        <f t="shared" si="1"/>
        <v>0</v>
      </c>
      <c r="T33" s="21">
        <f t="shared" si="1"/>
        <v>0</v>
      </c>
      <c r="U33" s="68">
        <f t="shared" si="1"/>
        <v>0</v>
      </c>
      <c r="V33" s="20">
        <f t="shared" si="1"/>
        <v>0</v>
      </c>
      <c r="W33" s="20">
        <f t="shared" si="1"/>
        <v>0</v>
      </c>
      <c r="X33" s="21">
        <f t="shared" si="1"/>
        <v>0</v>
      </c>
      <c r="Y33" s="22">
        <f t="shared" si="1"/>
        <v>0</v>
      </c>
      <c r="Z33" s="20">
        <f t="shared" si="1"/>
        <v>0</v>
      </c>
      <c r="AA33" s="21">
        <f t="shared" si="1"/>
        <v>0</v>
      </c>
      <c r="AB33" s="20">
        <f t="shared" si="1"/>
        <v>0</v>
      </c>
      <c r="AC33" s="267" t="s">
        <v>13</v>
      </c>
      <c r="AD33" s="268"/>
      <c r="AE33" s="9"/>
    </row>
    <row r="34" spans="1:31" ht="30.95" customHeight="1" thickBot="1" x14ac:dyDescent="0.3">
      <c r="A34" s="1"/>
      <c r="B34" s="30"/>
      <c r="C34" s="34"/>
      <c r="D34" s="32"/>
      <c r="E34" s="31"/>
      <c r="F34" s="32"/>
      <c r="G34" s="31"/>
      <c r="H34" s="32"/>
      <c r="I34" s="31"/>
      <c r="J34" s="32"/>
      <c r="K34" s="31"/>
      <c r="L34" s="32"/>
      <c r="M34" s="32"/>
      <c r="N34" s="31"/>
      <c r="O34" s="32"/>
      <c r="P34" s="31"/>
      <c r="Q34" s="37"/>
      <c r="R34" s="33"/>
      <c r="S34" s="31"/>
      <c r="T34" s="32"/>
      <c r="U34" s="69"/>
      <c r="V34" s="31"/>
      <c r="W34" s="31"/>
      <c r="X34" s="32"/>
      <c r="Y34" s="33"/>
      <c r="Z34" s="31"/>
      <c r="AA34" s="32"/>
      <c r="AB34" s="31"/>
      <c r="AC34" s="269" t="s">
        <v>5</v>
      </c>
      <c r="AD34" s="270"/>
      <c r="AE34" s="2"/>
    </row>
    <row r="35" spans="1:31" ht="30.95" customHeight="1" thickBot="1" x14ac:dyDescent="0.3">
      <c r="A35" s="1"/>
      <c r="B35" s="24">
        <f t="shared" ref="B35:AB35" si="2">IF(SUM(B33:B34)=0,0,IF(B34=0,1*100.0001,IF(B33=0,1*-100.0001,(B33/B34*100-100))))</f>
        <v>0</v>
      </c>
      <c r="C35" s="28">
        <f t="shared" si="2"/>
        <v>0</v>
      </c>
      <c r="D35" s="26">
        <f t="shared" si="2"/>
        <v>0</v>
      </c>
      <c r="E35" s="25">
        <f t="shared" si="2"/>
        <v>0</v>
      </c>
      <c r="F35" s="26">
        <f t="shared" si="2"/>
        <v>0</v>
      </c>
      <c r="G35" s="25">
        <f t="shared" si="2"/>
        <v>0</v>
      </c>
      <c r="H35" s="26">
        <f t="shared" si="2"/>
        <v>0</v>
      </c>
      <c r="I35" s="25">
        <f t="shared" si="2"/>
        <v>0</v>
      </c>
      <c r="J35" s="26">
        <f t="shared" si="2"/>
        <v>0</v>
      </c>
      <c r="K35" s="25">
        <f t="shared" si="2"/>
        <v>0</v>
      </c>
      <c r="L35" s="26">
        <f t="shared" si="2"/>
        <v>0</v>
      </c>
      <c r="M35" s="26">
        <f t="shared" si="2"/>
        <v>0</v>
      </c>
      <c r="N35" s="25">
        <f t="shared" si="2"/>
        <v>0</v>
      </c>
      <c r="O35" s="26">
        <f t="shared" si="2"/>
        <v>0</v>
      </c>
      <c r="P35" s="25">
        <f t="shared" si="2"/>
        <v>0</v>
      </c>
      <c r="Q35" s="38">
        <f t="shared" si="2"/>
        <v>0</v>
      </c>
      <c r="R35" s="27">
        <f t="shared" si="2"/>
        <v>0</v>
      </c>
      <c r="S35" s="25">
        <f t="shared" si="2"/>
        <v>0</v>
      </c>
      <c r="T35" s="26">
        <f t="shared" si="2"/>
        <v>0</v>
      </c>
      <c r="U35" s="70">
        <f t="shared" si="2"/>
        <v>0</v>
      </c>
      <c r="V35" s="25">
        <f t="shared" si="2"/>
        <v>0</v>
      </c>
      <c r="W35" s="25">
        <f t="shared" si="2"/>
        <v>0</v>
      </c>
      <c r="X35" s="26">
        <f t="shared" si="2"/>
        <v>0</v>
      </c>
      <c r="Y35" s="27">
        <f t="shared" si="2"/>
        <v>0</v>
      </c>
      <c r="Z35" s="25">
        <f t="shared" si="2"/>
        <v>0</v>
      </c>
      <c r="AA35" s="26">
        <f t="shared" si="2"/>
        <v>0</v>
      </c>
      <c r="AB35" s="25">
        <f t="shared" si="2"/>
        <v>0</v>
      </c>
      <c r="AC35" s="271" t="s">
        <v>30</v>
      </c>
      <c r="AD35" s="272"/>
      <c r="AE35" s="2"/>
    </row>
    <row r="36" spans="1:31" s="12" customFormat="1" ht="26.25" x14ac:dyDescent="0.5">
      <c r="A36" s="10"/>
      <c r="B36" s="322"/>
      <c r="C36" s="322"/>
      <c r="D36" s="322"/>
      <c r="E36" s="322"/>
      <c r="F36" s="323" t="s">
        <v>3</v>
      </c>
      <c r="G36" s="323"/>
      <c r="H36" s="323"/>
      <c r="I36" s="323"/>
      <c r="J36" s="323"/>
      <c r="M36" s="18"/>
      <c r="N36" s="18"/>
      <c r="R36" s="324" t="s">
        <v>43</v>
      </c>
      <c r="S36" s="324"/>
      <c r="T36" s="324"/>
      <c r="U36" s="324"/>
      <c r="V36" s="324"/>
      <c r="W36" s="324"/>
      <c r="X36" s="324"/>
      <c r="Y36" s="324"/>
      <c r="Z36" s="324"/>
      <c r="AA36" s="324"/>
      <c r="AB36" s="324"/>
      <c r="AC36" s="324"/>
      <c r="AD36" s="324"/>
      <c r="AE36" s="11"/>
    </row>
    <row r="37" spans="1:31" s="12" customFormat="1" ht="21.75" customHeight="1" x14ac:dyDescent="0.5">
      <c r="A37" s="10"/>
      <c r="B37" s="244" t="s">
        <v>44</v>
      </c>
      <c r="C37" s="244"/>
      <c r="D37" s="244"/>
      <c r="E37" s="244"/>
      <c r="F37" s="244"/>
      <c r="G37" s="244"/>
      <c r="H37" s="325">
        <v>44184</v>
      </c>
      <c r="I37" s="325"/>
      <c r="J37" s="325"/>
      <c r="K37" s="325"/>
      <c r="L37" s="321" t="s">
        <v>6</v>
      </c>
      <c r="M37" s="321"/>
      <c r="N37" s="321"/>
      <c r="O37" s="321"/>
      <c r="P37" s="247" t="s">
        <v>34</v>
      </c>
      <c r="Q37" s="247"/>
      <c r="R37" s="247"/>
      <c r="S37" s="247"/>
      <c r="T37" s="247"/>
      <c r="U37" s="247"/>
      <c r="V37" s="247"/>
      <c r="W37" s="247"/>
      <c r="X37" s="247"/>
      <c r="Y37" s="247"/>
      <c r="Z37" s="247"/>
      <c r="AA37" s="247"/>
      <c r="AB37" s="247"/>
      <c r="AC37" s="247"/>
      <c r="AD37" s="247"/>
      <c r="AE37" s="13"/>
    </row>
    <row r="38" spans="1:31" ht="1.9" customHeight="1" thickBot="1" x14ac:dyDescent="0.3">
      <c r="A38" s="14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6"/>
    </row>
    <row r="39" spans="1:31" ht="22.5" thickTop="1" x14ac:dyDescent="0.25"/>
    <row r="41" spans="1:31" x14ac:dyDescent="0.35">
      <c r="I41" s="265"/>
      <c r="J41" s="265"/>
      <c r="K41" s="265"/>
      <c r="L41" s="265"/>
      <c r="M41" s="265"/>
      <c r="N41" s="266"/>
      <c r="O41" s="266"/>
      <c r="P41" s="266"/>
      <c r="Q41" s="266"/>
    </row>
  </sheetData>
  <sheetProtection algorithmName="SHA-512" hashValue="32Rpmn7MRHDhRIQ2pw4TICFJnaM5gVSpHaaShs8yvXqJjEmmyjqon5//4e9S7TsZd7m9ffFg8aIjpPnEI7NZqA==" saltValue="jwJVehl1VW3pm59UAzsHrA==" spinCount="100000" sheet="1" formatCells="0" formatColumns="0" formatRows="0" insertColumns="0" insertRows="0" insertHyperlinks="0" deleteColumns="0" deleteRows="0" sort="0" autoFilter="0" pivotTables="0"/>
  <mergeCells count="55">
    <mergeCell ref="B36:E36"/>
    <mergeCell ref="F36:J36"/>
    <mergeCell ref="R36:AD36"/>
    <mergeCell ref="B37:G37"/>
    <mergeCell ref="H37:K37"/>
    <mergeCell ref="P37:AD37"/>
    <mergeCell ref="AC33:AD33"/>
    <mergeCell ref="I41:M41"/>
    <mergeCell ref="N41:Q41"/>
    <mergeCell ref="AC35:AD35"/>
    <mergeCell ref="AA10:AB11"/>
    <mergeCell ref="AC34:AD34"/>
    <mergeCell ref="W10:W12"/>
    <mergeCell ref="AD9:AD12"/>
    <mergeCell ref="L37:O37"/>
    <mergeCell ref="L11:L12"/>
    <mergeCell ref="D10:E11"/>
    <mergeCell ref="F10:I10"/>
    <mergeCell ref="J10:P10"/>
    <mergeCell ref="Q10:V10"/>
    <mergeCell ref="F11:G11"/>
    <mergeCell ref="H11:I11"/>
    <mergeCell ref="J11:K11"/>
    <mergeCell ref="M11:N11"/>
    <mergeCell ref="O11:P11"/>
    <mergeCell ref="Q11:S11"/>
    <mergeCell ref="T11:V11"/>
    <mergeCell ref="B6:F7"/>
    <mergeCell ref="AA6:AD7"/>
    <mergeCell ref="I7:X7"/>
    <mergeCell ref="B9:C9"/>
    <mergeCell ref="D9:E9"/>
    <mergeCell ref="F9:G9"/>
    <mergeCell ref="H9:I9"/>
    <mergeCell ref="J9:K9"/>
    <mergeCell ref="M9:N9"/>
    <mergeCell ref="O9:P9"/>
    <mergeCell ref="Q9:S9"/>
    <mergeCell ref="T9:V9"/>
    <mergeCell ref="X9:AB9"/>
    <mergeCell ref="AC9:AC12"/>
    <mergeCell ref="X10:Z11"/>
    <mergeCell ref="B10:C11"/>
    <mergeCell ref="AA5:AD5"/>
    <mergeCell ref="A1:AE1"/>
    <mergeCell ref="B2:F2"/>
    <mergeCell ref="J2:W3"/>
    <mergeCell ref="AA2:AD2"/>
    <mergeCell ref="B3:F3"/>
    <mergeCell ref="AA3:AD3"/>
    <mergeCell ref="B5:F5"/>
    <mergeCell ref="J5:L5"/>
    <mergeCell ref="M5:O5"/>
    <mergeCell ref="Q5:T5"/>
    <mergeCell ref="U5:W5"/>
  </mergeCells>
  <printOptions horizontalCentered="1"/>
  <pageMargins left="0" right="0" top="0.1" bottom="0" header="0" footer="0"/>
  <pageSetup paperSize="9" scale="97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indexed="11"/>
  </sheetPr>
  <dimension ref="A1:AF98"/>
  <sheetViews>
    <sheetView showGridLines="0" tabSelected="1" zoomScaleNormal="100" zoomScaleSheetLayoutView="130" workbookViewId="0">
      <selection activeCell="V15" sqref="V15"/>
    </sheetView>
  </sheetViews>
  <sheetFormatPr defaultColWidth="9.28515625" defaultRowHeight="17.25" x14ac:dyDescent="0.4"/>
  <cols>
    <col min="1" max="1" width="1.42578125" style="112" customWidth="1"/>
    <col min="2" max="6" width="4" style="112" customWidth="1"/>
    <col min="7" max="7" width="4.42578125" style="112" customWidth="1"/>
    <col min="8" max="11" width="4" style="112" customWidth="1"/>
    <col min="12" max="12" width="9.7109375" style="112" customWidth="1"/>
    <col min="13" max="28" width="4" style="112" customWidth="1"/>
    <col min="29" max="29" width="8.140625" style="112" customWidth="1"/>
    <col min="30" max="30" width="9.7109375" style="112" customWidth="1"/>
    <col min="31" max="31" width="3.5703125" style="112" customWidth="1"/>
    <col min="32" max="32" width="1" style="112" customWidth="1"/>
    <col min="33" max="16384" width="9.28515625" style="112"/>
  </cols>
  <sheetData>
    <row r="1" spans="1:32" s="35" customFormat="1" ht="4.9000000000000004" customHeight="1" thickTop="1" thickBot="1" x14ac:dyDescent="0.3">
      <c r="A1" s="299"/>
      <c r="B1" s="300"/>
      <c r="C1" s="300"/>
      <c r="D1" s="300"/>
      <c r="E1" s="300"/>
      <c r="F1" s="300"/>
      <c r="G1" s="300"/>
      <c r="H1" s="300"/>
      <c r="I1" s="300"/>
      <c r="J1" s="300"/>
      <c r="K1" s="300"/>
      <c r="L1" s="300"/>
      <c r="M1" s="300"/>
      <c r="N1" s="300"/>
      <c r="O1" s="300"/>
      <c r="P1" s="300"/>
      <c r="Q1" s="300"/>
      <c r="R1" s="300"/>
      <c r="S1" s="300"/>
      <c r="T1" s="300"/>
      <c r="U1" s="300"/>
      <c r="V1" s="300"/>
      <c r="W1" s="300"/>
      <c r="X1" s="300"/>
      <c r="Y1" s="300"/>
      <c r="Z1" s="300"/>
      <c r="AA1" s="300"/>
      <c r="AB1" s="300"/>
      <c r="AC1" s="300"/>
      <c r="AD1" s="300"/>
      <c r="AE1" s="300"/>
      <c r="AF1" s="301"/>
    </row>
    <row r="2" spans="1:32" s="35" customFormat="1" ht="27" customHeight="1" x14ac:dyDescent="0.25">
      <c r="A2" s="1"/>
      <c r="B2" s="302" t="s">
        <v>33</v>
      </c>
      <c r="C2" s="303"/>
      <c r="D2" s="303"/>
      <c r="E2" s="303"/>
      <c r="F2" s="303"/>
      <c r="G2" s="304"/>
      <c r="J2" s="332" t="s">
        <v>40</v>
      </c>
      <c r="K2" s="332"/>
      <c r="L2" s="332"/>
      <c r="M2" s="332"/>
      <c r="N2" s="332"/>
      <c r="O2" s="332"/>
      <c r="P2" s="332"/>
      <c r="Q2" s="332"/>
      <c r="R2" s="332"/>
      <c r="S2" s="332"/>
      <c r="T2" s="332"/>
      <c r="U2" s="332"/>
      <c r="V2" s="332"/>
      <c r="W2" s="332"/>
      <c r="X2" s="332"/>
      <c r="Y2" s="332"/>
      <c r="AB2" s="302" t="s">
        <v>31</v>
      </c>
      <c r="AC2" s="303"/>
      <c r="AD2" s="303"/>
      <c r="AE2" s="304"/>
      <c r="AF2" s="2"/>
    </row>
    <row r="3" spans="1:32" s="35" customFormat="1" ht="27" customHeight="1" thickBot="1" x14ac:dyDescent="0.3">
      <c r="A3" s="1"/>
      <c r="B3" s="312">
        <f>Mojooda!B3</f>
        <v>0</v>
      </c>
      <c r="C3" s="313"/>
      <c r="D3" s="313"/>
      <c r="E3" s="313"/>
      <c r="F3" s="313"/>
      <c r="G3" s="314"/>
      <c r="J3" s="332"/>
      <c r="K3" s="332"/>
      <c r="L3" s="332"/>
      <c r="M3" s="332"/>
      <c r="N3" s="332"/>
      <c r="O3" s="332"/>
      <c r="P3" s="332"/>
      <c r="Q3" s="332"/>
      <c r="R3" s="332"/>
      <c r="S3" s="332"/>
      <c r="T3" s="332"/>
      <c r="U3" s="332"/>
      <c r="V3" s="332"/>
      <c r="W3" s="332"/>
      <c r="X3" s="332"/>
      <c r="Y3" s="332"/>
      <c r="Z3" s="29"/>
      <c r="AB3" s="312">
        <f>Mojooda!AA3</f>
        <v>0</v>
      </c>
      <c r="AC3" s="313"/>
      <c r="AD3" s="313"/>
      <c r="AE3" s="314"/>
      <c r="AF3" s="2"/>
    </row>
    <row r="4" spans="1:32" s="35" customFormat="1" ht="3" customHeight="1" thickBot="1" x14ac:dyDescent="0.3">
      <c r="A4" s="1"/>
      <c r="B4" s="4"/>
      <c r="F4" s="4"/>
      <c r="G4" s="3"/>
      <c r="J4" s="3"/>
      <c r="K4" s="17"/>
      <c r="L4" s="17"/>
      <c r="M4" s="17"/>
      <c r="N4" s="17"/>
      <c r="O4" s="17"/>
      <c r="P4" s="17"/>
      <c r="Q4" s="17"/>
      <c r="R4" s="17"/>
      <c r="S4" s="17"/>
      <c r="T4" s="17"/>
      <c r="W4" s="3"/>
      <c r="Y4" s="29"/>
      <c r="Z4" s="29"/>
      <c r="AB4" s="4"/>
      <c r="AE4" s="3"/>
      <c r="AF4" s="2"/>
    </row>
    <row r="5" spans="1:32" s="35" customFormat="1" ht="27" customHeight="1" x14ac:dyDescent="0.25">
      <c r="A5" s="1"/>
      <c r="B5" s="302" t="s">
        <v>42</v>
      </c>
      <c r="C5" s="303"/>
      <c r="D5" s="303"/>
      <c r="E5" s="303"/>
      <c r="F5" s="303"/>
      <c r="G5" s="304"/>
      <c r="J5" s="326">
        <f>Mojooda!J5</f>
        <v>0</v>
      </c>
      <c r="K5" s="326"/>
      <c r="L5" s="326"/>
      <c r="M5" s="327" t="s">
        <v>50</v>
      </c>
      <c r="N5" s="328"/>
      <c r="O5" s="328"/>
      <c r="P5" s="328"/>
      <c r="Q5" s="89"/>
      <c r="R5" s="329">
        <f>Sabiqa!J5</f>
        <v>0</v>
      </c>
      <c r="S5" s="330"/>
      <c r="T5" s="330"/>
      <c r="U5" s="331"/>
      <c r="V5" s="311" t="s">
        <v>38</v>
      </c>
      <c r="W5" s="310"/>
      <c r="X5" s="310"/>
      <c r="Y5" s="310"/>
      <c r="Z5" s="29"/>
      <c r="AB5" s="302" t="s">
        <v>32</v>
      </c>
      <c r="AC5" s="303"/>
      <c r="AD5" s="303"/>
      <c r="AE5" s="304"/>
      <c r="AF5" s="2"/>
    </row>
    <row r="6" spans="1:32" s="35" customFormat="1" ht="3.6" customHeight="1" x14ac:dyDescent="0.25">
      <c r="A6" s="1"/>
      <c r="B6" s="315">
        <f>Mojooda!B6</f>
        <v>0</v>
      </c>
      <c r="C6" s="316"/>
      <c r="D6" s="316"/>
      <c r="E6" s="316"/>
      <c r="F6" s="316"/>
      <c r="G6" s="317"/>
      <c r="J6" s="7"/>
      <c r="K6" s="8"/>
      <c r="N6" s="6"/>
      <c r="O6" s="7"/>
      <c r="P6" s="7"/>
      <c r="Q6" s="7"/>
      <c r="R6" s="7"/>
      <c r="S6" s="7"/>
      <c r="T6" s="7"/>
      <c r="W6" s="5"/>
      <c r="Y6" s="29"/>
      <c r="Z6" s="29"/>
      <c r="AB6" s="315">
        <f>Mojooda!AA6</f>
        <v>0</v>
      </c>
      <c r="AC6" s="316"/>
      <c r="AD6" s="316"/>
      <c r="AE6" s="317"/>
      <c r="AF6" s="2"/>
    </row>
    <row r="7" spans="1:32" s="35" customFormat="1" ht="24" customHeight="1" thickBot="1" x14ac:dyDescent="0.3">
      <c r="A7" s="1"/>
      <c r="B7" s="318"/>
      <c r="C7" s="319"/>
      <c r="D7" s="319"/>
      <c r="E7" s="319"/>
      <c r="F7" s="319"/>
      <c r="G7" s="320"/>
      <c r="I7" s="296" t="s">
        <v>22</v>
      </c>
      <c r="J7" s="296"/>
      <c r="K7" s="296"/>
      <c r="L7" s="296"/>
      <c r="M7" s="296"/>
      <c r="N7" s="296"/>
      <c r="O7" s="296"/>
      <c r="P7" s="296"/>
      <c r="Q7" s="296"/>
      <c r="R7" s="296"/>
      <c r="S7" s="296"/>
      <c r="T7" s="296"/>
      <c r="U7" s="296"/>
      <c r="V7" s="296"/>
      <c r="W7" s="296"/>
      <c r="X7" s="296"/>
      <c r="Y7" s="296"/>
      <c r="Z7" s="296"/>
      <c r="AB7" s="318"/>
      <c r="AC7" s="319"/>
      <c r="AD7" s="319"/>
      <c r="AE7" s="320"/>
      <c r="AF7" s="2"/>
    </row>
    <row r="8" spans="1:32" s="35" customFormat="1" ht="4.1500000000000004" customHeight="1" thickBot="1" x14ac:dyDescent="0.3">
      <c r="A8" s="1"/>
      <c r="AF8" s="2"/>
    </row>
    <row r="9" spans="1:32" s="35" customFormat="1" ht="18.600000000000001" customHeight="1" x14ac:dyDescent="0.25">
      <c r="A9" s="1"/>
      <c r="B9" s="297">
        <v>11</v>
      </c>
      <c r="C9" s="298"/>
      <c r="D9" s="252">
        <v>10</v>
      </c>
      <c r="E9" s="254"/>
      <c r="F9" s="252">
        <v>9</v>
      </c>
      <c r="G9" s="254"/>
      <c r="H9" s="252">
        <v>8</v>
      </c>
      <c r="I9" s="254"/>
      <c r="J9" s="252">
        <v>7</v>
      </c>
      <c r="K9" s="254"/>
      <c r="L9" s="143">
        <v>6</v>
      </c>
      <c r="M9" s="252">
        <v>5</v>
      </c>
      <c r="N9" s="254"/>
      <c r="O9" s="252">
        <v>4</v>
      </c>
      <c r="P9" s="253"/>
      <c r="Q9" s="252">
        <v>3</v>
      </c>
      <c r="R9" s="253"/>
      <c r="S9" s="254"/>
      <c r="T9" s="252">
        <v>2</v>
      </c>
      <c r="U9" s="253"/>
      <c r="V9" s="254"/>
      <c r="W9" s="88">
        <v>1</v>
      </c>
      <c r="X9" s="255"/>
      <c r="Y9" s="256"/>
      <c r="Z9" s="256"/>
      <c r="AA9" s="256"/>
      <c r="AB9" s="256"/>
      <c r="AC9" s="113"/>
      <c r="AD9" s="279" t="s">
        <v>29</v>
      </c>
      <c r="AE9" s="249" t="s">
        <v>4</v>
      </c>
      <c r="AF9" s="2"/>
    </row>
    <row r="10" spans="1:32" s="35" customFormat="1" ht="21" customHeight="1" x14ac:dyDescent="0.25">
      <c r="A10" s="1"/>
      <c r="B10" s="257" t="s">
        <v>26</v>
      </c>
      <c r="C10" s="258"/>
      <c r="D10" s="261" t="s">
        <v>7</v>
      </c>
      <c r="E10" s="262"/>
      <c r="F10" s="355" t="s">
        <v>45</v>
      </c>
      <c r="G10" s="356"/>
      <c r="H10" s="356"/>
      <c r="I10" s="357"/>
      <c r="J10" s="276" t="s">
        <v>46</v>
      </c>
      <c r="K10" s="277"/>
      <c r="L10" s="277"/>
      <c r="M10" s="277"/>
      <c r="N10" s="277"/>
      <c r="O10" s="277"/>
      <c r="P10" s="278"/>
      <c r="Q10" s="276" t="s">
        <v>47</v>
      </c>
      <c r="R10" s="277"/>
      <c r="S10" s="277"/>
      <c r="T10" s="277"/>
      <c r="U10" s="277"/>
      <c r="V10" s="278"/>
      <c r="W10" s="283" t="s">
        <v>51</v>
      </c>
      <c r="X10" s="286" t="s">
        <v>27</v>
      </c>
      <c r="Y10" s="287"/>
      <c r="Z10" s="288"/>
      <c r="AA10" s="289" t="s">
        <v>19</v>
      </c>
      <c r="AB10" s="290"/>
      <c r="AC10" s="340" t="s">
        <v>35</v>
      </c>
      <c r="AD10" s="280"/>
      <c r="AE10" s="250"/>
      <c r="AF10" s="2"/>
    </row>
    <row r="11" spans="1:32" s="35" customFormat="1" ht="57" customHeight="1" x14ac:dyDescent="0.25">
      <c r="A11" s="1"/>
      <c r="B11" s="259"/>
      <c r="C11" s="260"/>
      <c r="D11" s="263"/>
      <c r="E11" s="264"/>
      <c r="F11" s="358" t="s">
        <v>41</v>
      </c>
      <c r="G11" s="358"/>
      <c r="H11" s="248" t="s">
        <v>18</v>
      </c>
      <c r="I11" s="248"/>
      <c r="J11" s="248" t="s">
        <v>8</v>
      </c>
      <c r="K11" s="248"/>
      <c r="L11" s="294" t="s">
        <v>48</v>
      </c>
      <c r="M11" s="248" t="s">
        <v>9</v>
      </c>
      <c r="N11" s="248"/>
      <c r="O11" s="248" t="s">
        <v>17</v>
      </c>
      <c r="P11" s="248"/>
      <c r="Q11" s="248" t="s">
        <v>14</v>
      </c>
      <c r="R11" s="248"/>
      <c r="S11" s="248"/>
      <c r="T11" s="282" t="s">
        <v>25</v>
      </c>
      <c r="U11" s="282"/>
      <c r="V11" s="282"/>
      <c r="W11" s="284"/>
      <c r="X11" s="286"/>
      <c r="Y11" s="287"/>
      <c r="Z11" s="288"/>
      <c r="AA11" s="291"/>
      <c r="AB11" s="292"/>
      <c r="AC11" s="341"/>
      <c r="AD11" s="280"/>
      <c r="AE11" s="250"/>
      <c r="AF11" s="2"/>
    </row>
    <row r="12" spans="1:32" s="35" customFormat="1" ht="64.5" customHeight="1" thickBot="1" x14ac:dyDescent="0.3">
      <c r="A12" s="1"/>
      <c r="B12" s="86" t="s">
        <v>10</v>
      </c>
      <c r="C12" s="87" t="s">
        <v>11</v>
      </c>
      <c r="D12" s="77" t="s">
        <v>21</v>
      </c>
      <c r="E12" s="78" t="s">
        <v>15</v>
      </c>
      <c r="F12" s="77" t="s">
        <v>21</v>
      </c>
      <c r="G12" s="78" t="s">
        <v>15</v>
      </c>
      <c r="H12" s="77" t="s">
        <v>21</v>
      </c>
      <c r="I12" s="79" t="s">
        <v>15</v>
      </c>
      <c r="J12" s="77" t="s">
        <v>21</v>
      </c>
      <c r="K12" s="80" t="s">
        <v>15</v>
      </c>
      <c r="L12" s="295"/>
      <c r="M12" s="77" t="s">
        <v>21</v>
      </c>
      <c r="N12" s="80" t="s">
        <v>15</v>
      </c>
      <c r="O12" s="77" t="s">
        <v>21</v>
      </c>
      <c r="P12" s="80" t="s">
        <v>15</v>
      </c>
      <c r="Q12" s="81" t="s">
        <v>20</v>
      </c>
      <c r="R12" s="82" t="s">
        <v>15</v>
      </c>
      <c r="S12" s="83" t="s">
        <v>16</v>
      </c>
      <c r="T12" s="84" t="s">
        <v>21</v>
      </c>
      <c r="U12" s="85" t="s">
        <v>15</v>
      </c>
      <c r="V12" s="80" t="s">
        <v>28</v>
      </c>
      <c r="W12" s="285"/>
      <c r="X12" s="74" t="s">
        <v>0</v>
      </c>
      <c r="Y12" s="75" t="s">
        <v>1</v>
      </c>
      <c r="Z12" s="76" t="s">
        <v>2</v>
      </c>
      <c r="AA12" s="74" t="s">
        <v>24</v>
      </c>
      <c r="AB12" s="76" t="s">
        <v>23</v>
      </c>
      <c r="AC12" s="342"/>
      <c r="AD12" s="281"/>
      <c r="AE12" s="251"/>
      <c r="AF12" s="2"/>
    </row>
    <row r="13" spans="1:32" s="99" customFormat="1" ht="4.5" customHeight="1" thickBot="1" x14ac:dyDescent="0.4">
      <c r="A13" s="90"/>
      <c r="B13" s="91"/>
      <c r="C13" s="92"/>
      <c r="D13" s="93"/>
      <c r="E13" s="93"/>
      <c r="F13" s="93"/>
      <c r="G13" s="93"/>
      <c r="H13" s="93"/>
      <c r="I13" s="93"/>
      <c r="J13" s="93"/>
      <c r="K13" s="93"/>
      <c r="L13" s="93"/>
      <c r="M13" s="93"/>
      <c r="N13" s="93"/>
      <c r="O13" s="93"/>
      <c r="P13" s="94"/>
      <c r="Q13" s="91"/>
      <c r="R13" s="91"/>
      <c r="S13" s="91"/>
      <c r="T13" s="91"/>
      <c r="U13" s="91"/>
      <c r="V13" s="91"/>
      <c r="W13" s="91"/>
      <c r="X13" s="91"/>
      <c r="Y13" s="95"/>
      <c r="Z13" s="95"/>
      <c r="AA13" s="95"/>
      <c r="AB13" s="95"/>
      <c r="AC13" s="95"/>
      <c r="AD13" s="96"/>
      <c r="AE13" s="97"/>
      <c r="AF13" s="98"/>
    </row>
    <row r="14" spans="1:32" s="99" customFormat="1" ht="24" customHeight="1" x14ac:dyDescent="0.35">
      <c r="A14" s="90"/>
      <c r="B14" s="144">
        <f>Sabiqa!B13</f>
        <v>0</v>
      </c>
      <c r="C14" s="145">
        <f>Sabiqa!C13</f>
        <v>0</v>
      </c>
      <c r="D14" s="146">
        <f>Sabiqa!D13</f>
        <v>0</v>
      </c>
      <c r="E14" s="147">
        <f>Sabiqa!E13</f>
        <v>0</v>
      </c>
      <c r="F14" s="148">
        <f>Sabiqa!F13</f>
        <v>0</v>
      </c>
      <c r="G14" s="149">
        <f>Sabiqa!G13</f>
        <v>0</v>
      </c>
      <c r="H14" s="146">
        <f>Sabiqa!H13</f>
        <v>0</v>
      </c>
      <c r="I14" s="147">
        <f>Sabiqa!I13</f>
        <v>0</v>
      </c>
      <c r="J14" s="148">
        <f>Sabiqa!J13</f>
        <v>0</v>
      </c>
      <c r="K14" s="149">
        <f>Sabiqa!K13</f>
        <v>0</v>
      </c>
      <c r="L14" s="146">
        <f>Sabiqa!L13</f>
        <v>0</v>
      </c>
      <c r="M14" s="148">
        <f>Sabiqa!M13</f>
        <v>0</v>
      </c>
      <c r="N14" s="149">
        <f>Sabiqa!N13</f>
        <v>0</v>
      </c>
      <c r="O14" s="146">
        <f>Sabiqa!O13</f>
        <v>0</v>
      </c>
      <c r="P14" s="150">
        <f>Sabiqa!P13</f>
        <v>0</v>
      </c>
      <c r="Q14" s="151">
        <f>Sabiqa!Q13</f>
        <v>0</v>
      </c>
      <c r="R14" s="152">
        <f>Sabiqa!R13</f>
        <v>0</v>
      </c>
      <c r="S14" s="153">
        <f>Sabiqa!S13</f>
        <v>0</v>
      </c>
      <c r="T14" s="154">
        <f>Sabiqa!T13</f>
        <v>0</v>
      </c>
      <c r="U14" s="152">
        <f>Sabiqa!U13</f>
        <v>0</v>
      </c>
      <c r="V14" s="155">
        <f>Sabiqa!V13</f>
        <v>0</v>
      </c>
      <c r="W14" s="156">
        <f>Sabiqa!W13</f>
        <v>0</v>
      </c>
      <c r="X14" s="154">
        <f>Sabiqa!X13</f>
        <v>0</v>
      </c>
      <c r="Y14" s="157">
        <f>Sabiqa!Y13</f>
        <v>0</v>
      </c>
      <c r="Z14" s="158">
        <f>Sabiqa!Z13</f>
        <v>0</v>
      </c>
      <c r="AA14" s="159">
        <f>Sabiqa!AA13</f>
        <v>0</v>
      </c>
      <c r="AB14" s="158">
        <f>Sabiqa!AB13</f>
        <v>0</v>
      </c>
      <c r="AC14" s="116">
        <f>R5</f>
        <v>0</v>
      </c>
      <c r="AD14" s="338">
        <f>Mojooda!AC13</f>
        <v>0</v>
      </c>
      <c r="AE14" s="343">
        <v>1</v>
      </c>
      <c r="AF14" s="98"/>
    </row>
    <row r="15" spans="1:32" s="99" customFormat="1" ht="24" customHeight="1" x14ac:dyDescent="0.35">
      <c r="A15" s="90"/>
      <c r="B15" s="160">
        <f>Mojooda!B13</f>
        <v>0</v>
      </c>
      <c r="C15" s="161">
        <f>Mojooda!C13</f>
        <v>0</v>
      </c>
      <c r="D15" s="162">
        <f>Mojooda!D13</f>
        <v>0</v>
      </c>
      <c r="E15" s="163">
        <f>Mojooda!E13</f>
        <v>0</v>
      </c>
      <c r="F15" s="164">
        <f>Mojooda!F13</f>
        <v>0</v>
      </c>
      <c r="G15" s="165">
        <f>Mojooda!G13</f>
        <v>0</v>
      </c>
      <c r="H15" s="162">
        <f>Mojooda!H13</f>
        <v>0</v>
      </c>
      <c r="I15" s="163">
        <f>Mojooda!I13</f>
        <v>0</v>
      </c>
      <c r="J15" s="164">
        <f>Mojooda!J13</f>
        <v>0</v>
      </c>
      <c r="K15" s="165">
        <f>Mojooda!K13</f>
        <v>0</v>
      </c>
      <c r="L15" s="162">
        <f>Mojooda!L13</f>
        <v>0</v>
      </c>
      <c r="M15" s="166">
        <f>Mojooda!M13</f>
        <v>0</v>
      </c>
      <c r="N15" s="167">
        <f>Mojooda!N13</f>
        <v>0</v>
      </c>
      <c r="O15" s="168">
        <f>Mojooda!O13</f>
        <v>0</v>
      </c>
      <c r="P15" s="169">
        <f>Mojooda!P13</f>
        <v>0</v>
      </c>
      <c r="Q15" s="170">
        <f>Mojooda!Q13</f>
        <v>0</v>
      </c>
      <c r="R15" s="171">
        <f>Mojooda!R13</f>
        <v>0</v>
      </c>
      <c r="S15" s="172">
        <f>Mojooda!S13</f>
        <v>0</v>
      </c>
      <c r="T15" s="173">
        <f>Mojooda!T13</f>
        <v>0</v>
      </c>
      <c r="U15" s="174">
        <f>Mojooda!U13</f>
        <v>0</v>
      </c>
      <c r="V15" s="175">
        <f>Mojooda!V13</f>
        <v>0</v>
      </c>
      <c r="W15" s="176">
        <f>Mojooda!W13</f>
        <v>0</v>
      </c>
      <c r="X15" s="173">
        <f>Mojooda!X13</f>
        <v>0</v>
      </c>
      <c r="Y15" s="177">
        <f>Mojooda!Y13</f>
        <v>0</v>
      </c>
      <c r="Z15" s="178">
        <f>Mojooda!Z13</f>
        <v>0</v>
      </c>
      <c r="AA15" s="179">
        <f>Mojooda!AA13</f>
        <v>0</v>
      </c>
      <c r="AB15" s="178">
        <f>Mojooda!AB13</f>
        <v>0</v>
      </c>
      <c r="AC15" s="117">
        <f>J5</f>
        <v>0</v>
      </c>
      <c r="AD15" s="339"/>
      <c r="AE15" s="344"/>
      <c r="AF15" s="98"/>
    </row>
    <row r="16" spans="1:32" s="99" customFormat="1" ht="24" customHeight="1" thickBot="1" x14ac:dyDescent="0.4">
      <c r="A16" s="90"/>
      <c r="B16" s="180">
        <f t="shared" ref="B16:AA16" si="0">IF(SUM(B14:B15)=0,0,IF(B14=0,1*100.0001,IF(B15=0,1*-100.0001,(B15/B14*100-100))))</f>
        <v>0</v>
      </c>
      <c r="C16" s="181">
        <f t="shared" si="0"/>
        <v>0</v>
      </c>
      <c r="D16" s="182">
        <f t="shared" si="0"/>
        <v>0</v>
      </c>
      <c r="E16" s="183">
        <f t="shared" si="0"/>
        <v>0</v>
      </c>
      <c r="F16" s="184">
        <f t="shared" si="0"/>
        <v>0</v>
      </c>
      <c r="G16" s="185">
        <f t="shared" si="0"/>
        <v>0</v>
      </c>
      <c r="H16" s="182">
        <f t="shared" si="0"/>
        <v>0</v>
      </c>
      <c r="I16" s="183">
        <f t="shared" si="0"/>
        <v>0</v>
      </c>
      <c r="J16" s="184">
        <f t="shared" si="0"/>
        <v>0</v>
      </c>
      <c r="K16" s="185">
        <f t="shared" si="0"/>
        <v>0</v>
      </c>
      <c r="L16" s="182">
        <f t="shared" si="0"/>
        <v>0</v>
      </c>
      <c r="M16" s="186">
        <f t="shared" si="0"/>
        <v>0</v>
      </c>
      <c r="N16" s="187">
        <f t="shared" si="0"/>
        <v>0</v>
      </c>
      <c r="O16" s="188">
        <f t="shared" si="0"/>
        <v>0</v>
      </c>
      <c r="P16" s="189">
        <f t="shared" si="0"/>
        <v>0</v>
      </c>
      <c r="Q16" s="190">
        <f t="shared" si="0"/>
        <v>0</v>
      </c>
      <c r="R16" s="191">
        <f t="shared" si="0"/>
        <v>0</v>
      </c>
      <c r="S16" s="181">
        <f t="shared" si="0"/>
        <v>0</v>
      </c>
      <c r="T16" s="192">
        <f t="shared" si="0"/>
        <v>0</v>
      </c>
      <c r="U16" s="193">
        <f t="shared" si="0"/>
        <v>0</v>
      </c>
      <c r="V16" s="194">
        <f t="shared" si="0"/>
        <v>0</v>
      </c>
      <c r="W16" s="195">
        <f t="shared" si="0"/>
        <v>0</v>
      </c>
      <c r="X16" s="192">
        <f t="shared" si="0"/>
        <v>0</v>
      </c>
      <c r="Y16" s="196">
        <f t="shared" si="0"/>
        <v>0</v>
      </c>
      <c r="Z16" s="197">
        <f t="shared" si="0"/>
        <v>0</v>
      </c>
      <c r="AA16" s="198">
        <f t="shared" si="0"/>
        <v>0</v>
      </c>
      <c r="AB16" s="199">
        <f>IF(SUM(AB14:AB15)=0,0,IF(AB14=0,1*100.0001,IF(AB15=0,1*-100.0001,(AB15/AB14*100-100))))</f>
        <v>0</v>
      </c>
      <c r="AC16" s="118" t="s">
        <v>36</v>
      </c>
      <c r="AD16" s="339"/>
      <c r="AE16" s="345"/>
      <c r="AF16" s="98"/>
    </row>
    <row r="17" spans="1:32" s="206" customFormat="1" ht="4.5" customHeight="1" thickBot="1" x14ac:dyDescent="0.4">
      <c r="A17" s="200"/>
      <c r="B17" s="91"/>
      <c r="C17" s="92"/>
      <c r="D17" s="201"/>
      <c r="E17" s="201"/>
      <c r="F17" s="201"/>
      <c r="G17" s="201"/>
      <c r="H17" s="201"/>
      <c r="I17" s="201"/>
      <c r="J17" s="201"/>
      <c r="K17" s="201"/>
      <c r="L17" s="201"/>
      <c r="M17" s="201"/>
      <c r="N17" s="201"/>
      <c r="O17" s="201"/>
      <c r="P17" s="94"/>
      <c r="Q17" s="91"/>
      <c r="R17" s="91"/>
      <c r="S17" s="91"/>
      <c r="T17" s="91"/>
      <c r="U17" s="91"/>
      <c r="V17" s="91"/>
      <c r="W17" s="91"/>
      <c r="X17" s="91"/>
      <c r="Y17" s="202"/>
      <c r="Z17" s="202"/>
      <c r="AA17" s="202"/>
      <c r="AB17" s="202"/>
      <c r="AC17" s="202"/>
      <c r="AD17" s="203"/>
      <c r="AE17" s="204"/>
      <c r="AF17" s="205"/>
    </row>
    <row r="18" spans="1:32" s="206" customFormat="1" ht="24" customHeight="1" x14ac:dyDescent="0.35">
      <c r="A18" s="200"/>
      <c r="B18" s="144">
        <f>Sabiqa!B14</f>
        <v>0</v>
      </c>
      <c r="C18" s="145">
        <f>Sabiqa!C14</f>
        <v>0</v>
      </c>
      <c r="D18" s="207">
        <f>Sabiqa!D14</f>
        <v>0</v>
      </c>
      <c r="E18" s="208">
        <f>Sabiqa!E14</f>
        <v>0</v>
      </c>
      <c r="F18" s="209">
        <f>Sabiqa!F14</f>
        <v>0</v>
      </c>
      <c r="G18" s="210">
        <f>Sabiqa!G14</f>
        <v>0</v>
      </c>
      <c r="H18" s="207">
        <f>Sabiqa!H14</f>
        <v>0</v>
      </c>
      <c r="I18" s="208">
        <f>Sabiqa!I14</f>
        <v>0</v>
      </c>
      <c r="J18" s="209">
        <f>Sabiqa!J14</f>
        <v>0</v>
      </c>
      <c r="K18" s="210">
        <f>Sabiqa!K14</f>
        <v>0</v>
      </c>
      <c r="L18" s="207">
        <f>Sabiqa!L14</f>
        <v>0</v>
      </c>
      <c r="M18" s="209">
        <f>Sabiqa!M14</f>
        <v>0</v>
      </c>
      <c r="N18" s="210">
        <f>Sabiqa!N14</f>
        <v>0</v>
      </c>
      <c r="O18" s="207">
        <f>Sabiqa!O14</f>
        <v>0</v>
      </c>
      <c r="P18" s="150">
        <f>Sabiqa!P14</f>
        <v>0</v>
      </c>
      <c r="Q18" s="151">
        <f>Sabiqa!Q14</f>
        <v>0</v>
      </c>
      <c r="R18" s="152">
        <f>Sabiqa!R14</f>
        <v>0</v>
      </c>
      <c r="S18" s="153">
        <f>Sabiqa!S14</f>
        <v>0</v>
      </c>
      <c r="T18" s="154">
        <f>Sabiqa!T14</f>
        <v>0</v>
      </c>
      <c r="U18" s="152">
        <f>Sabiqa!U14</f>
        <v>0</v>
      </c>
      <c r="V18" s="155">
        <f>Sabiqa!V14</f>
        <v>0</v>
      </c>
      <c r="W18" s="156">
        <f>Sabiqa!W14</f>
        <v>0</v>
      </c>
      <c r="X18" s="154">
        <f>Sabiqa!X14</f>
        <v>0</v>
      </c>
      <c r="Y18" s="211">
        <f>Sabiqa!Y14</f>
        <v>0</v>
      </c>
      <c r="Z18" s="212">
        <f>Sabiqa!Z14</f>
        <v>0</v>
      </c>
      <c r="AA18" s="213">
        <f>Sabiqa!AA14</f>
        <v>0</v>
      </c>
      <c r="AB18" s="212">
        <f>Sabiqa!AB14</f>
        <v>0</v>
      </c>
      <c r="AC18" s="214">
        <f>AC14</f>
        <v>0</v>
      </c>
      <c r="AD18" s="333">
        <f>Mojooda!AC14</f>
        <v>0</v>
      </c>
      <c r="AE18" s="335">
        <v>2</v>
      </c>
      <c r="AF18" s="205"/>
    </row>
    <row r="19" spans="1:32" s="206" customFormat="1" ht="24" customHeight="1" x14ac:dyDescent="0.35">
      <c r="A19" s="200"/>
      <c r="B19" s="160">
        <f>Mojooda!B14</f>
        <v>0</v>
      </c>
      <c r="C19" s="161">
        <f>Mojooda!C14</f>
        <v>0</v>
      </c>
      <c r="D19" s="215">
        <f>Mojooda!D14</f>
        <v>0</v>
      </c>
      <c r="E19" s="216">
        <f>Mojooda!E14</f>
        <v>0</v>
      </c>
      <c r="F19" s="217">
        <f>Mojooda!F14</f>
        <v>0</v>
      </c>
      <c r="G19" s="218">
        <f>Mojooda!G14</f>
        <v>0</v>
      </c>
      <c r="H19" s="215">
        <f>Mojooda!H14</f>
        <v>0</v>
      </c>
      <c r="I19" s="216">
        <f>Mojooda!I14</f>
        <v>0</v>
      </c>
      <c r="J19" s="217">
        <f>Mojooda!J14</f>
        <v>0</v>
      </c>
      <c r="K19" s="218">
        <f>Mojooda!K14</f>
        <v>0</v>
      </c>
      <c r="L19" s="215">
        <f>Mojooda!L14</f>
        <v>0</v>
      </c>
      <c r="M19" s="219">
        <f>Mojooda!M14</f>
        <v>0</v>
      </c>
      <c r="N19" s="220">
        <f>Mojooda!N14</f>
        <v>0</v>
      </c>
      <c r="O19" s="221">
        <f>Mojooda!O14</f>
        <v>0</v>
      </c>
      <c r="P19" s="169">
        <f>Mojooda!P14</f>
        <v>0</v>
      </c>
      <c r="Q19" s="170">
        <f>Mojooda!Q14</f>
        <v>0</v>
      </c>
      <c r="R19" s="171">
        <f>Mojooda!R14</f>
        <v>0</v>
      </c>
      <c r="S19" s="172">
        <f>Mojooda!S14</f>
        <v>0</v>
      </c>
      <c r="T19" s="173">
        <f>Mojooda!T14</f>
        <v>0</v>
      </c>
      <c r="U19" s="174">
        <f>Mojooda!U14</f>
        <v>0</v>
      </c>
      <c r="V19" s="175">
        <f>Mojooda!V14</f>
        <v>0</v>
      </c>
      <c r="W19" s="176">
        <f>Mojooda!W14</f>
        <v>0</v>
      </c>
      <c r="X19" s="173">
        <f>Mojooda!X14</f>
        <v>0</v>
      </c>
      <c r="Y19" s="222">
        <f>Mojooda!Y14</f>
        <v>0</v>
      </c>
      <c r="Z19" s="223">
        <f>Mojooda!Z14</f>
        <v>0</v>
      </c>
      <c r="AA19" s="224">
        <f>Mojooda!AA14</f>
        <v>0</v>
      </c>
      <c r="AB19" s="223">
        <f>Mojooda!AB14</f>
        <v>0</v>
      </c>
      <c r="AC19" s="225">
        <f>AC15</f>
        <v>0</v>
      </c>
      <c r="AD19" s="334"/>
      <c r="AE19" s="336"/>
      <c r="AF19" s="205"/>
    </row>
    <row r="20" spans="1:32" s="206" customFormat="1" ht="24" customHeight="1" thickBot="1" x14ac:dyDescent="0.4">
      <c r="A20" s="200"/>
      <c r="B20" s="180">
        <f t="shared" ref="B20:AA20" si="1">IF(SUM(B18:B19)=0,0,IF(B18=0,1*100.0001,IF(B19=0,1*-100.0001,(B19/B18*100-100))))</f>
        <v>0</v>
      </c>
      <c r="C20" s="181">
        <f t="shared" si="1"/>
        <v>0</v>
      </c>
      <c r="D20" s="226">
        <f t="shared" si="1"/>
        <v>0</v>
      </c>
      <c r="E20" s="227">
        <f t="shared" si="1"/>
        <v>0</v>
      </c>
      <c r="F20" s="228">
        <f t="shared" si="1"/>
        <v>0</v>
      </c>
      <c r="G20" s="229">
        <f t="shared" si="1"/>
        <v>0</v>
      </c>
      <c r="H20" s="226">
        <f t="shared" si="1"/>
        <v>0</v>
      </c>
      <c r="I20" s="227">
        <f t="shared" si="1"/>
        <v>0</v>
      </c>
      <c r="J20" s="228">
        <f t="shared" si="1"/>
        <v>0</v>
      </c>
      <c r="K20" s="229">
        <f t="shared" si="1"/>
        <v>0</v>
      </c>
      <c r="L20" s="226">
        <f t="shared" si="1"/>
        <v>0</v>
      </c>
      <c r="M20" s="230">
        <f t="shared" si="1"/>
        <v>0</v>
      </c>
      <c r="N20" s="231">
        <f t="shared" si="1"/>
        <v>0</v>
      </c>
      <c r="O20" s="232">
        <f t="shared" si="1"/>
        <v>0</v>
      </c>
      <c r="P20" s="189">
        <f t="shared" si="1"/>
        <v>0</v>
      </c>
      <c r="Q20" s="190">
        <f t="shared" si="1"/>
        <v>0</v>
      </c>
      <c r="R20" s="191">
        <f t="shared" si="1"/>
        <v>0</v>
      </c>
      <c r="S20" s="181">
        <f t="shared" si="1"/>
        <v>0</v>
      </c>
      <c r="T20" s="192">
        <f t="shared" si="1"/>
        <v>0</v>
      </c>
      <c r="U20" s="193">
        <f t="shared" si="1"/>
        <v>0</v>
      </c>
      <c r="V20" s="194">
        <f t="shared" si="1"/>
        <v>0</v>
      </c>
      <c r="W20" s="195">
        <f t="shared" si="1"/>
        <v>0</v>
      </c>
      <c r="X20" s="192">
        <f t="shared" si="1"/>
        <v>0</v>
      </c>
      <c r="Y20" s="233">
        <f t="shared" si="1"/>
        <v>0</v>
      </c>
      <c r="Z20" s="234">
        <f t="shared" si="1"/>
        <v>0</v>
      </c>
      <c r="AA20" s="235">
        <f t="shared" si="1"/>
        <v>0</v>
      </c>
      <c r="AB20" s="236">
        <f t="shared" ref="AB20" si="2">IF(SUM(AB18:AB19)=0,0,IF(AB18=0,1*100.0001,IF(AB19=0,1*-100.0001,(AB19/AB18*100-100))))</f>
        <v>0</v>
      </c>
      <c r="AC20" s="237" t="str">
        <f>AC16</f>
        <v>ترقی/تنزلی</v>
      </c>
      <c r="AD20" s="334"/>
      <c r="AE20" s="337"/>
      <c r="AF20" s="205"/>
    </row>
    <row r="21" spans="1:32" s="206" customFormat="1" ht="4.5" customHeight="1" thickBot="1" x14ac:dyDescent="0.4">
      <c r="A21" s="200"/>
      <c r="B21" s="91"/>
      <c r="C21" s="92"/>
      <c r="D21" s="201"/>
      <c r="E21" s="201"/>
      <c r="F21" s="201"/>
      <c r="G21" s="201"/>
      <c r="H21" s="201"/>
      <c r="I21" s="201"/>
      <c r="J21" s="201"/>
      <c r="K21" s="201"/>
      <c r="L21" s="201"/>
      <c r="M21" s="201"/>
      <c r="N21" s="201"/>
      <c r="O21" s="201"/>
      <c r="P21" s="94"/>
      <c r="Q21" s="91"/>
      <c r="R21" s="91"/>
      <c r="S21" s="91"/>
      <c r="T21" s="91"/>
      <c r="U21" s="91"/>
      <c r="V21" s="91"/>
      <c r="W21" s="91"/>
      <c r="X21" s="91"/>
      <c r="Y21" s="202"/>
      <c r="Z21" s="202"/>
      <c r="AA21" s="202"/>
      <c r="AB21" s="202"/>
      <c r="AC21" s="202"/>
      <c r="AD21" s="203"/>
      <c r="AE21" s="204"/>
      <c r="AF21" s="205"/>
    </row>
    <row r="22" spans="1:32" s="206" customFormat="1" ht="24" customHeight="1" x14ac:dyDescent="0.35">
      <c r="A22" s="200"/>
      <c r="B22" s="144">
        <f>Sabiqa!B15</f>
        <v>0</v>
      </c>
      <c r="C22" s="145">
        <f>Sabiqa!C15</f>
        <v>0</v>
      </c>
      <c r="D22" s="207">
        <f>Sabiqa!D15</f>
        <v>0</v>
      </c>
      <c r="E22" s="208">
        <f>Sabiqa!E15</f>
        <v>0</v>
      </c>
      <c r="F22" s="209">
        <f>Sabiqa!F15</f>
        <v>0</v>
      </c>
      <c r="G22" s="210">
        <f>Sabiqa!G15</f>
        <v>0</v>
      </c>
      <c r="H22" s="207">
        <f>Sabiqa!H15</f>
        <v>0</v>
      </c>
      <c r="I22" s="208">
        <f>Sabiqa!I15</f>
        <v>0</v>
      </c>
      <c r="J22" s="209">
        <f>Sabiqa!J15</f>
        <v>0</v>
      </c>
      <c r="K22" s="210">
        <f>Sabiqa!K15</f>
        <v>0</v>
      </c>
      <c r="L22" s="207">
        <f>Sabiqa!L15</f>
        <v>0</v>
      </c>
      <c r="M22" s="209">
        <f>Sabiqa!M15</f>
        <v>0</v>
      </c>
      <c r="N22" s="210">
        <f>Sabiqa!N15</f>
        <v>0</v>
      </c>
      <c r="O22" s="207">
        <f>Sabiqa!O15</f>
        <v>0</v>
      </c>
      <c r="P22" s="150">
        <f>Sabiqa!P15</f>
        <v>0</v>
      </c>
      <c r="Q22" s="151">
        <f>Sabiqa!Q15</f>
        <v>0</v>
      </c>
      <c r="R22" s="152">
        <f>Sabiqa!R15</f>
        <v>0</v>
      </c>
      <c r="S22" s="153">
        <f>Sabiqa!S15</f>
        <v>0</v>
      </c>
      <c r="T22" s="154">
        <f>Sabiqa!T15</f>
        <v>0</v>
      </c>
      <c r="U22" s="152">
        <f>Sabiqa!U15</f>
        <v>0</v>
      </c>
      <c r="V22" s="155">
        <f>Sabiqa!V15</f>
        <v>0</v>
      </c>
      <c r="W22" s="156">
        <f>Sabiqa!W15</f>
        <v>0</v>
      </c>
      <c r="X22" s="154">
        <f>Sabiqa!X15</f>
        <v>0</v>
      </c>
      <c r="Y22" s="211">
        <f>Sabiqa!Y15</f>
        <v>0</v>
      </c>
      <c r="Z22" s="212">
        <f>Sabiqa!Z15</f>
        <v>0</v>
      </c>
      <c r="AA22" s="213">
        <f>Sabiqa!AA15</f>
        <v>0</v>
      </c>
      <c r="AB22" s="212">
        <f>Sabiqa!AB15</f>
        <v>0</v>
      </c>
      <c r="AC22" s="214">
        <f>AC18</f>
        <v>0</v>
      </c>
      <c r="AD22" s="333">
        <f>Mojooda!AC15</f>
        <v>0</v>
      </c>
      <c r="AE22" s="335">
        <v>3</v>
      </c>
      <c r="AF22" s="205"/>
    </row>
    <row r="23" spans="1:32" s="206" customFormat="1" ht="24" customHeight="1" x14ac:dyDescent="0.35">
      <c r="A23" s="200"/>
      <c r="B23" s="160">
        <f>Mojooda!B15</f>
        <v>0</v>
      </c>
      <c r="C23" s="161">
        <f>Mojooda!C15</f>
        <v>0</v>
      </c>
      <c r="D23" s="215">
        <f>Mojooda!D15</f>
        <v>0</v>
      </c>
      <c r="E23" s="216">
        <f>Mojooda!E15</f>
        <v>0</v>
      </c>
      <c r="F23" s="217">
        <f>Mojooda!F15</f>
        <v>0</v>
      </c>
      <c r="G23" s="218">
        <f>Mojooda!G15</f>
        <v>0</v>
      </c>
      <c r="H23" s="215">
        <f>Mojooda!H15</f>
        <v>0</v>
      </c>
      <c r="I23" s="216">
        <f>Mojooda!I15</f>
        <v>0</v>
      </c>
      <c r="J23" s="217">
        <f>Mojooda!J15</f>
        <v>0</v>
      </c>
      <c r="K23" s="218">
        <f>Mojooda!K15</f>
        <v>0</v>
      </c>
      <c r="L23" s="215">
        <f>Mojooda!L15</f>
        <v>0</v>
      </c>
      <c r="M23" s="219">
        <f>Mojooda!M15</f>
        <v>0</v>
      </c>
      <c r="N23" s="220">
        <f>Mojooda!N15</f>
        <v>0</v>
      </c>
      <c r="O23" s="221">
        <f>Mojooda!O15</f>
        <v>0</v>
      </c>
      <c r="P23" s="169">
        <f>Mojooda!P15</f>
        <v>0</v>
      </c>
      <c r="Q23" s="170">
        <f>Mojooda!Q15</f>
        <v>0</v>
      </c>
      <c r="R23" s="171">
        <f>Mojooda!R15</f>
        <v>0</v>
      </c>
      <c r="S23" s="172">
        <f>Mojooda!S15</f>
        <v>0</v>
      </c>
      <c r="T23" s="173">
        <f>Mojooda!T15</f>
        <v>0</v>
      </c>
      <c r="U23" s="174">
        <f>Mojooda!U15</f>
        <v>0</v>
      </c>
      <c r="V23" s="175">
        <f>Mojooda!V15</f>
        <v>0</v>
      </c>
      <c r="W23" s="176">
        <f>Mojooda!W15</f>
        <v>0</v>
      </c>
      <c r="X23" s="173">
        <f>Mojooda!X15</f>
        <v>0</v>
      </c>
      <c r="Y23" s="222">
        <f>Mojooda!Y15</f>
        <v>0</v>
      </c>
      <c r="Z23" s="223">
        <f>Mojooda!Z15</f>
        <v>0</v>
      </c>
      <c r="AA23" s="224">
        <f>Mojooda!AA15</f>
        <v>0</v>
      </c>
      <c r="AB23" s="223">
        <f>Mojooda!AB15</f>
        <v>0</v>
      </c>
      <c r="AC23" s="225">
        <f>AC19</f>
        <v>0</v>
      </c>
      <c r="AD23" s="334"/>
      <c r="AE23" s="336"/>
      <c r="AF23" s="205"/>
    </row>
    <row r="24" spans="1:32" s="206" customFormat="1" ht="24" customHeight="1" thickBot="1" x14ac:dyDescent="0.4">
      <c r="A24" s="200"/>
      <c r="B24" s="180">
        <f t="shared" ref="B24:AA24" si="3">IF(SUM(B22:B23)=0,0,IF(B22=0,1*100.0001,IF(B23=0,1*-100.0001,(B23/B22*100-100))))</f>
        <v>0</v>
      </c>
      <c r="C24" s="181">
        <f t="shared" si="3"/>
        <v>0</v>
      </c>
      <c r="D24" s="226">
        <f t="shared" si="3"/>
        <v>0</v>
      </c>
      <c r="E24" s="227">
        <f t="shared" si="3"/>
        <v>0</v>
      </c>
      <c r="F24" s="228">
        <f t="shared" si="3"/>
        <v>0</v>
      </c>
      <c r="G24" s="229">
        <f t="shared" si="3"/>
        <v>0</v>
      </c>
      <c r="H24" s="226">
        <f t="shared" si="3"/>
        <v>0</v>
      </c>
      <c r="I24" s="227">
        <f t="shared" si="3"/>
        <v>0</v>
      </c>
      <c r="J24" s="228">
        <f t="shared" si="3"/>
        <v>0</v>
      </c>
      <c r="K24" s="229">
        <f t="shared" si="3"/>
        <v>0</v>
      </c>
      <c r="L24" s="226">
        <f t="shared" si="3"/>
        <v>0</v>
      </c>
      <c r="M24" s="230">
        <f t="shared" si="3"/>
        <v>0</v>
      </c>
      <c r="N24" s="231">
        <f t="shared" si="3"/>
        <v>0</v>
      </c>
      <c r="O24" s="232">
        <f t="shared" si="3"/>
        <v>0</v>
      </c>
      <c r="P24" s="189">
        <f t="shared" si="3"/>
        <v>0</v>
      </c>
      <c r="Q24" s="190">
        <f t="shared" si="3"/>
        <v>0</v>
      </c>
      <c r="R24" s="191">
        <f t="shared" si="3"/>
        <v>0</v>
      </c>
      <c r="S24" s="181">
        <f t="shared" si="3"/>
        <v>0</v>
      </c>
      <c r="T24" s="192">
        <f t="shared" si="3"/>
        <v>0</v>
      </c>
      <c r="U24" s="193">
        <f t="shared" si="3"/>
        <v>0</v>
      </c>
      <c r="V24" s="194">
        <f t="shared" si="3"/>
        <v>0</v>
      </c>
      <c r="W24" s="195">
        <f t="shared" si="3"/>
        <v>0</v>
      </c>
      <c r="X24" s="192">
        <f t="shared" si="3"/>
        <v>0</v>
      </c>
      <c r="Y24" s="233">
        <f t="shared" si="3"/>
        <v>0</v>
      </c>
      <c r="Z24" s="234">
        <f t="shared" si="3"/>
        <v>0</v>
      </c>
      <c r="AA24" s="235">
        <f t="shared" si="3"/>
        <v>0</v>
      </c>
      <c r="AB24" s="236">
        <f t="shared" ref="AB24" si="4">IF(SUM(AB22:AB23)=0,0,IF(AB22=0,1*100.0001,IF(AB23=0,1*-100.0001,(AB23/AB22*100-100))))</f>
        <v>0</v>
      </c>
      <c r="AC24" s="237" t="str">
        <f>AC20</f>
        <v>ترقی/تنزلی</v>
      </c>
      <c r="AD24" s="334"/>
      <c r="AE24" s="337"/>
      <c r="AF24" s="205"/>
    </row>
    <row r="25" spans="1:32" s="206" customFormat="1" ht="4.5" customHeight="1" thickBot="1" x14ac:dyDescent="0.4">
      <c r="A25" s="200"/>
      <c r="B25" s="91"/>
      <c r="C25" s="92"/>
      <c r="D25" s="201"/>
      <c r="E25" s="201"/>
      <c r="F25" s="201"/>
      <c r="G25" s="201"/>
      <c r="H25" s="201"/>
      <c r="I25" s="201"/>
      <c r="J25" s="201"/>
      <c r="K25" s="201"/>
      <c r="L25" s="201"/>
      <c r="M25" s="201"/>
      <c r="N25" s="201"/>
      <c r="O25" s="201"/>
      <c r="P25" s="94"/>
      <c r="Q25" s="91"/>
      <c r="R25" s="91"/>
      <c r="S25" s="91"/>
      <c r="T25" s="91"/>
      <c r="U25" s="91"/>
      <c r="V25" s="91"/>
      <c r="W25" s="91"/>
      <c r="X25" s="91"/>
      <c r="Y25" s="202"/>
      <c r="Z25" s="202"/>
      <c r="AA25" s="202"/>
      <c r="AB25" s="202"/>
      <c r="AC25" s="202"/>
      <c r="AD25" s="203"/>
      <c r="AE25" s="204"/>
      <c r="AF25" s="205"/>
    </row>
    <row r="26" spans="1:32" s="206" customFormat="1" ht="24" customHeight="1" x14ac:dyDescent="0.35">
      <c r="A26" s="200"/>
      <c r="B26" s="144">
        <f>Sabiqa!B16</f>
        <v>0</v>
      </c>
      <c r="C26" s="145">
        <f>Sabiqa!C16</f>
        <v>0</v>
      </c>
      <c r="D26" s="207">
        <f>Sabiqa!D16</f>
        <v>0</v>
      </c>
      <c r="E26" s="208">
        <f>Sabiqa!E16</f>
        <v>0</v>
      </c>
      <c r="F26" s="209">
        <f>Sabiqa!F16</f>
        <v>0</v>
      </c>
      <c r="G26" s="210">
        <f>Sabiqa!G16</f>
        <v>0</v>
      </c>
      <c r="H26" s="207">
        <f>Sabiqa!H16</f>
        <v>0</v>
      </c>
      <c r="I26" s="208">
        <f>Sabiqa!I16</f>
        <v>0</v>
      </c>
      <c r="J26" s="209">
        <f>Sabiqa!J16</f>
        <v>0</v>
      </c>
      <c r="K26" s="210">
        <f>Sabiqa!K16</f>
        <v>0</v>
      </c>
      <c r="L26" s="207">
        <f>Sabiqa!L16</f>
        <v>0</v>
      </c>
      <c r="M26" s="209">
        <f>Sabiqa!M16</f>
        <v>0</v>
      </c>
      <c r="N26" s="210">
        <f>Sabiqa!N16</f>
        <v>0</v>
      </c>
      <c r="O26" s="207">
        <f>Sabiqa!O16</f>
        <v>0</v>
      </c>
      <c r="P26" s="150">
        <f>Sabiqa!P16</f>
        <v>0</v>
      </c>
      <c r="Q26" s="151">
        <f>Sabiqa!Q16</f>
        <v>0</v>
      </c>
      <c r="R26" s="152">
        <f>Sabiqa!R16</f>
        <v>0</v>
      </c>
      <c r="S26" s="153">
        <f>Sabiqa!S16</f>
        <v>0</v>
      </c>
      <c r="T26" s="154">
        <f>Sabiqa!T16</f>
        <v>0</v>
      </c>
      <c r="U26" s="152">
        <f>Sabiqa!U16</f>
        <v>0</v>
      </c>
      <c r="V26" s="155">
        <f>Sabiqa!V16</f>
        <v>0</v>
      </c>
      <c r="W26" s="156">
        <f>Sabiqa!W16</f>
        <v>0</v>
      </c>
      <c r="X26" s="154">
        <f>Sabiqa!X16</f>
        <v>0</v>
      </c>
      <c r="Y26" s="211">
        <f>Sabiqa!Y16</f>
        <v>0</v>
      </c>
      <c r="Z26" s="212">
        <f>Sabiqa!Z16</f>
        <v>0</v>
      </c>
      <c r="AA26" s="213">
        <f>Sabiqa!AA16</f>
        <v>0</v>
      </c>
      <c r="AB26" s="212">
        <f>Sabiqa!AB16</f>
        <v>0</v>
      </c>
      <c r="AC26" s="214">
        <f>AC22</f>
        <v>0</v>
      </c>
      <c r="AD26" s="333">
        <f>Mojooda!AC16</f>
        <v>0</v>
      </c>
      <c r="AE26" s="335">
        <v>4</v>
      </c>
      <c r="AF26" s="205"/>
    </row>
    <row r="27" spans="1:32" s="206" customFormat="1" ht="24" customHeight="1" x14ac:dyDescent="0.35">
      <c r="A27" s="200"/>
      <c r="B27" s="160">
        <f>Mojooda!B16</f>
        <v>0</v>
      </c>
      <c r="C27" s="161">
        <f>Mojooda!C16</f>
        <v>0</v>
      </c>
      <c r="D27" s="215">
        <f>Mojooda!D16</f>
        <v>0</v>
      </c>
      <c r="E27" s="216">
        <f>Mojooda!E16</f>
        <v>0</v>
      </c>
      <c r="F27" s="217">
        <f>Mojooda!F16</f>
        <v>0</v>
      </c>
      <c r="G27" s="218">
        <f>Mojooda!G16</f>
        <v>0</v>
      </c>
      <c r="H27" s="215">
        <f>Mojooda!H16</f>
        <v>0</v>
      </c>
      <c r="I27" s="216">
        <f>Mojooda!I16</f>
        <v>0</v>
      </c>
      <c r="J27" s="217">
        <f>Mojooda!J16</f>
        <v>0</v>
      </c>
      <c r="K27" s="218">
        <f>Mojooda!K16</f>
        <v>0</v>
      </c>
      <c r="L27" s="215">
        <f>Mojooda!L16</f>
        <v>0</v>
      </c>
      <c r="M27" s="219">
        <f>Mojooda!M16</f>
        <v>0</v>
      </c>
      <c r="N27" s="220">
        <f>Mojooda!N16</f>
        <v>0</v>
      </c>
      <c r="O27" s="221">
        <f>Mojooda!O16</f>
        <v>0</v>
      </c>
      <c r="P27" s="169">
        <f>Mojooda!P16</f>
        <v>0</v>
      </c>
      <c r="Q27" s="170">
        <f>Mojooda!Q16</f>
        <v>0</v>
      </c>
      <c r="R27" s="171">
        <f>Mojooda!R16</f>
        <v>0</v>
      </c>
      <c r="S27" s="172">
        <f>Mojooda!S16</f>
        <v>0</v>
      </c>
      <c r="T27" s="173">
        <f>Mojooda!T16</f>
        <v>0</v>
      </c>
      <c r="U27" s="174">
        <f>Mojooda!U16</f>
        <v>0</v>
      </c>
      <c r="V27" s="175">
        <f>Mojooda!V16</f>
        <v>0</v>
      </c>
      <c r="W27" s="176">
        <f>Mojooda!W16</f>
        <v>0</v>
      </c>
      <c r="X27" s="173">
        <f>Mojooda!X16</f>
        <v>0</v>
      </c>
      <c r="Y27" s="222">
        <f>Mojooda!Y16</f>
        <v>0</v>
      </c>
      <c r="Z27" s="223">
        <f>Mojooda!Z16</f>
        <v>0</v>
      </c>
      <c r="AA27" s="224">
        <f>Mojooda!AA16</f>
        <v>0</v>
      </c>
      <c r="AB27" s="223">
        <f>Mojooda!AB16</f>
        <v>0</v>
      </c>
      <c r="AC27" s="225">
        <f>AC23</f>
        <v>0</v>
      </c>
      <c r="AD27" s="334"/>
      <c r="AE27" s="336"/>
      <c r="AF27" s="205"/>
    </row>
    <row r="28" spans="1:32" s="206" customFormat="1" ht="24" customHeight="1" thickBot="1" x14ac:dyDescent="0.4">
      <c r="A28" s="200"/>
      <c r="B28" s="180">
        <f t="shared" ref="B28:AA28" si="5">IF(SUM(B26:B27)=0,0,IF(B26=0,1*100.0001,IF(B27=0,1*-100.0001,(B27/B26*100-100))))</f>
        <v>0</v>
      </c>
      <c r="C28" s="181">
        <f t="shared" si="5"/>
        <v>0</v>
      </c>
      <c r="D28" s="226">
        <f t="shared" si="5"/>
        <v>0</v>
      </c>
      <c r="E28" s="227">
        <f t="shared" si="5"/>
        <v>0</v>
      </c>
      <c r="F28" s="228">
        <f t="shared" si="5"/>
        <v>0</v>
      </c>
      <c r="G28" s="229">
        <f t="shared" si="5"/>
        <v>0</v>
      </c>
      <c r="H28" s="226">
        <f t="shared" si="5"/>
        <v>0</v>
      </c>
      <c r="I28" s="227">
        <f t="shared" si="5"/>
        <v>0</v>
      </c>
      <c r="J28" s="228">
        <f t="shared" si="5"/>
        <v>0</v>
      </c>
      <c r="K28" s="229">
        <f t="shared" si="5"/>
        <v>0</v>
      </c>
      <c r="L28" s="226">
        <f t="shared" si="5"/>
        <v>0</v>
      </c>
      <c r="M28" s="230">
        <f t="shared" si="5"/>
        <v>0</v>
      </c>
      <c r="N28" s="231">
        <f t="shared" si="5"/>
        <v>0</v>
      </c>
      <c r="O28" s="232">
        <f t="shared" si="5"/>
        <v>0</v>
      </c>
      <c r="P28" s="189">
        <f t="shared" si="5"/>
        <v>0</v>
      </c>
      <c r="Q28" s="190">
        <f t="shared" si="5"/>
        <v>0</v>
      </c>
      <c r="R28" s="191">
        <f t="shared" si="5"/>
        <v>0</v>
      </c>
      <c r="S28" s="181">
        <f t="shared" si="5"/>
        <v>0</v>
      </c>
      <c r="T28" s="192">
        <f t="shared" si="5"/>
        <v>0</v>
      </c>
      <c r="U28" s="193">
        <f t="shared" si="5"/>
        <v>0</v>
      </c>
      <c r="V28" s="194">
        <f t="shared" si="5"/>
        <v>0</v>
      </c>
      <c r="W28" s="195">
        <f t="shared" si="5"/>
        <v>0</v>
      </c>
      <c r="X28" s="192">
        <f t="shared" si="5"/>
        <v>0</v>
      </c>
      <c r="Y28" s="233">
        <f t="shared" si="5"/>
        <v>0</v>
      </c>
      <c r="Z28" s="234">
        <f t="shared" si="5"/>
        <v>0</v>
      </c>
      <c r="AA28" s="235">
        <f t="shared" si="5"/>
        <v>0</v>
      </c>
      <c r="AB28" s="236">
        <f t="shared" ref="AB28" si="6">IF(SUM(AB26:AB27)=0,0,IF(AB26=0,1*100.0001,IF(AB27=0,1*-100.0001,(AB27/AB26*100-100))))</f>
        <v>0</v>
      </c>
      <c r="AC28" s="237" t="str">
        <f>AC24</f>
        <v>ترقی/تنزلی</v>
      </c>
      <c r="AD28" s="334"/>
      <c r="AE28" s="337"/>
      <c r="AF28" s="205"/>
    </row>
    <row r="29" spans="1:32" s="206" customFormat="1" ht="4.5" customHeight="1" thickBot="1" x14ac:dyDescent="0.4">
      <c r="A29" s="200"/>
      <c r="B29" s="91"/>
      <c r="C29" s="92"/>
      <c r="D29" s="201"/>
      <c r="E29" s="201"/>
      <c r="F29" s="201"/>
      <c r="G29" s="201"/>
      <c r="H29" s="201"/>
      <c r="I29" s="201"/>
      <c r="J29" s="201"/>
      <c r="K29" s="201"/>
      <c r="L29" s="201"/>
      <c r="M29" s="201"/>
      <c r="N29" s="201"/>
      <c r="O29" s="201"/>
      <c r="P29" s="94"/>
      <c r="Q29" s="91"/>
      <c r="R29" s="91"/>
      <c r="S29" s="91"/>
      <c r="T29" s="91"/>
      <c r="U29" s="91"/>
      <c r="V29" s="91"/>
      <c r="W29" s="91"/>
      <c r="X29" s="91"/>
      <c r="Y29" s="202"/>
      <c r="Z29" s="202"/>
      <c r="AA29" s="202"/>
      <c r="AB29" s="202"/>
      <c r="AC29" s="202"/>
      <c r="AD29" s="203"/>
      <c r="AE29" s="204"/>
      <c r="AF29" s="205"/>
    </row>
    <row r="30" spans="1:32" s="206" customFormat="1" ht="24" customHeight="1" x14ac:dyDescent="0.35">
      <c r="A30" s="200"/>
      <c r="B30" s="144">
        <f>Sabiqa!B17</f>
        <v>0</v>
      </c>
      <c r="C30" s="145">
        <f>Sabiqa!C17</f>
        <v>0</v>
      </c>
      <c r="D30" s="207">
        <f>Sabiqa!D17</f>
        <v>0</v>
      </c>
      <c r="E30" s="208">
        <f>Sabiqa!E17</f>
        <v>0</v>
      </c>
      <c r="F30" s="209">
        <f>Sabiqa!F17</f>
        <v>0</v>
      </c>
      <c r="G30" s="210">
        <f>Sabiqa!G17</f>
        <v>0</v>
      </c>
      <c r="H30" s="207">
        <f>Sabiqa!H17</f>
        <v>0</v>
      </c>
      <c r="I30" s="208">
        <f>Sabiqa!I17</f>
        <v>0</v>
      </c>
      <c r="J30" s="209">
        <f>Sabiqa!J17</f>
        <v>0</v>
      </c>
      <c r="K30" s="210">
        <f>Sabiqa!K17</f>
        <v>0</v>
      </c>
      <c r="L30" s="207">
        <f>Sabiqa!L17</f>
        <v>0</v>
      </c>
      <c r="M30" s="209">
        <f>Sabiqa!M17</f>
        <v>0</v>
      </c>
      <c r="N30" s="210">
        <f>Sabiqa!N17</f>
        <v>0</v>
      </c>
      <c r="O30" s="207">
        <f>Sabiqa!O17</f>
        <v>0</v>
      </c>
      <c r="P30" s="150">
        <f>Sabiqa!P17</f>
        <v>0</v>
      </c>
      <c r="Q30" s="151">
        <f>Sabiqa!Q17</f>
        <v>0</v>
      </c>
      <c r="R30" s="152">
        <f>Sabiqa!R17</f>
        <v>0</v>
      </c>
      <c r="S30" s="153">
        <f>Sabiqa!S17</f>
        <v>0</v>
      </c>
      <c r="T30" s="154">
        <f>Sabiqa!T17</f>
        <v>0</v>
      </c>
      <c r="U30" s="152">
        <f>Sabiqa!U17</f>
        <v>0</v>
      </c>
      <c r="V30" s="155">
        <f>Sabiqa!V17</f>
        <v>0</v>
      </c>
      <c r="W30" s="156">
        <f>Sabiqa!W17</f>
        <v>0</v>
      </c>
      <c r="X30" s="154">
        <f>Sabiqa!X17</f>
        <v>0</v>
      </c>
      <c r="Y30" s="211">
        <f>Sabiqa!Y17</f>
        <v>0</v>
      </c>
      <c r="Z30" s="212">
        <f>Sabiqa!Z17</f>
        <v>0</v>
      </c>
      <c r="AA30" s="213">
        <f>Sabiqa!AA17</f>
        <v>0</v>
      </c>
      <c r="AB30" s="212">
        <f>Sabiqa!AB17</f>
        <v>0</v>
      </c>
      <c r="AC30" s="214">
        <f>AC26</f>
        <v>0</v>
      </c>
      <c r="AD30" s="333">
        <f>Mojooda!AC17</f>
        <v>0</v>
      </c>
      <c r="AE30" s="335">
        <v>5</v>
      </c>
      <c r="AF30" s="205"/>
    </row>
    <row r="31" spans="1:32" s="206" customFormat="1" ht="24" customHeight="1" x14ac:dyDescent="0.35">
      <c r="A31" s="200"/>
      <c r="B31" s="160">
        <f>Mojooda!B17</f>
        <v>0</v>
      </c>
      <c r="C31" s="161">
        <f>Mojooda!C17</f>
        <v>0</v>
      </c>
      <c r="D31" s="215">
        <f>Mojooda!D17</f>
        <v>0</v>
      </c>
      <c r="E31" s="216">
        <f>Mojooda!E17</f>
        <v>0</v>
      </c>
      <c r="F31" s="217">
        <f>Mojooda!F17</f>
        <v>0</v>
      </c>
      <c r="G31" s="218">
        <f>Mojooda!G17</f>
        <v>0</v>
      </c>
      <c r="H31" s="215">
        <f>Mojooda!H17</f>
        <v>0</v>
      </c>
      <c r="I31" s="216">
        <f>Mojooda!I17</f>
        <v>0</v>
      </c>
      <c r="J31" s="217">
        <f>Mojooda!J17</f>
        <v>0</v>
      </c>
      <c r="K31" s="218">
        <f>Mojooda!K17</f>
        <v>0</v>
      </c>
      <c r="L31" s="215">
        <f>Mojooda!L17</f>
        <v>0</v>
      </c>
      <c r="M31" s="219">
        <f>Mojooda!M17</f>
        <v>0</v>
      </c>
      <c r="N31" s="220">
        <f>Mojooda!N17</f>
        <v>0</v>
      </c>
      <c r="O31" s="221">
        <f>Mojooda!O17</f>
        <v>0</v>
      </c>
      <c r="P31" s="169">
        <f>Mojooda!P17</f>
        <v>0</v>
      </c>
      <c r="Q31" s="170">
        <f>Mojooda!Q17</f>
        <v>0</v>
      </c>
      <c r="R31" s="171">
        <f>Mojooda!R17</f>
        <v>0</v>
      </c>
      <c r="S31" s="172">
        <f>Mojooda!S17</f>
        <v>0</v>
      </c>
      <c r="T31" s="173">
        <f>Mojooda!T17</f>
        <v>0</v>
      </c>
      <c r="U31" s="174">
        <f>Mojooda!U17</f>
        <v>0</v>
      </c>
      <c r="V31" s="175">
        <f>Mojooda!V17</f>
        <v>0</v>
      </c>
      <c r="W31" s="176">
        <f>Mojooda!W17</f>
        <v>0</v>
      </c>
      <c r="X31" s="173">
        <f>Mojooda!X17</f>
        <v>0</v>
      </c>
      <c r="Y31" s="222">
        <f>Mojooda!Y17</f>
        <v>0</v>
      </c>
      <c r="Z31" s="223">
        <f>Mojooda!Z17</f>
        <v>0</v>
      </c>
      <c r="AA31" s="224">
        <f>Mojooda!AA17</f>
        <v>0</v>
      </c>
      <c r="AB31" s="223">
        <f>Mojooda!AB17</f>
        <v>0</v>
      </c>
      <c r="AC31" s="225">
        <f>AC27</f>
        <v>0</v>
      </c>
      <c r="AD31" s="334"/>
      <c r="AE31" s="336"/>
      <c r="AF31" s="205"/>
    </row>
    <row r="32" spans="1:32" s="206" customFormat="1" ht="24" customHeight="1" thickBot="1" x14ac:dyDescent="0.4">
      <c r="A32" s="200"/>
      <c r="B32" s="180">
        <f t="shared" ref="B32:AA32" si="7">IF(SUM(B30:B31)=0,0,IF(B30=0,1*100.0001,IF(B31=0,1*-100.0001,(B31/B30*100-100))))</f>
        <v>0</v>
      </c>
      <c r="C32" s="181">
        <f t="shared" si="7"/>
        <v>0</v>
      </c>
      <c r="D32" s="226">
        <f t="shared" si="7"/>
        <v>0</v>
      </c>
      <c r="E32" s="227">
        <f t="shared" si="7"/>
        <v>0</v>
      </c>
      <c r="F32" s="228">
        <f t="shared" si="7"/>
        <v>0</v>
      </c>
      <c r="G32" s="229">
        <f t="shared" si="7"/>
        <v>0</v>
      </c>
      <c r="H32" s="226">
        <f t="shared" si="7"/>
        <v>0</v>
      </c>
      <c r="I32" s="227">
        <f t="shared" si="7"/>
        <v>0</v>
      </c>
      <c r="J32" s="228">
        <f t="shared" si="7"/>
        <v>0</v>
      </c>
      <c r="K32" s="229">
        <f t="shared" si="7"/>
        <v>0</v>
      </c>
      <c r="L32" s="226">
        <f t="shared" si="7"/>
        <v>0</v>
      </c>
      <c r="M32" s="230">
        <f t="shared" si="7"/>
        <v>0</v>
      </c>
      <c r="N32" s="231">
        <f t="shared" si="7"/>
        <v>0</v>
      </c>
      <c r="O32" s="232">
        <f t="shared" si="7"/>
        <v>0</v>
      </c>
      <c r="P32" s="189">
        <f t="shared" si="7"/>
        <v>0</v>
      </c>
      <c r="Q32" s="190">
        <f t="shared" si="7"/>
        <v>0</v>
      </c>
      <c r="R32" s="191">
        <f t="shared" si="7"/>
        <v>0</v>
      </c>
      <c r="S32" s="181">
        <f t="shared" si="7"/>
        <v>0</v>
      </c>
      <c r="T32" s="192">
        <f t="shared" si="7"/>
        <v>0</v>
      </c>
      <c r="U32" s="193">
        <f t="shared" si="7"/>
        <v>0</v>
      </c>
      <c r="V32" s="194">
        <f t="shared" si="7"/>
        <v>0</v>
      </c>
      <c r="W32" s="195">
        <f t="shared" si="7"/>
        <v>0</v>
      </c>
      <c r="X32" s="192">
        <f t="shared" si="7"/>
        <v>0</v>
      </c>
      <c r="Y32" s="233">
        <f t="shared" si="7"/>
        <v>0</v>
      </c>
      <c r="Z32" s="234">
        <f t="shared" si="7"/>
        <v>0</v>
      </c>
      <c r="AA32" s="235">
        <f t="shared" si="7"/>
        <v>0</v>
      </c>
      <c r="AB32" s="236">
        <f t="shared" ref="AB32" si="8">IF(SUM(AB30:AB31)=0,0,IF(AB30=0,1*100.0001,IF(AB31=0,1*-100.0001,(AB31/AB30*100-100))))</f>
        <v>0</v>
      </c>
      <c r="AC32" s="237" t="str">
        <f>AC28</f>
        <v>ترقی/تنزلی</v>
      </c>
      <c r="AD32" s="334"/>
      <c r="AE32" s="337"/>
      <c r="AF32" s="205"/>
    </row>
    <row r="33" spans="1:32" s="206" customFormat="1" ht="4.5" customHeight="1" thickBot="1" x14ac:dyDescent="0.4">
      <c r="A33" s="200"/>
      <c r="B33" s="91"/>
      <c r="C33" s="92"/>
      <c r="D33" s="201"/>
      <c r="E33" s="201"/>
      <c r="F33" s="201"/>
      <c r="G33" s="201"/>
      <c r="H33" s="201"/>
      <c r="I33" s="201"/>
      <c r="J33" s="201"/>
      <c r="K33" s="201"/>
      <c r="L33" s="201"/>
      <c r="M33" s="201"/>
      <c r="N33" s="201"/>
      <c r="O33" s="201"/>
      <c r="P33" s="94"/>
      <c r="Q33" s="91"/>
      <c r="R33" s="91"/>
      <c r="S33" s="91"/>
      <c r="T33" s="91"/>
      <c r="U33" s="91"/>
      <c r="V33" s="91"/>
      <c r="W33" s="91"/>
      <c r="X33" s="91"/>
      <c r="Y33" s="202"/>
      <c r="Z33" s="202"/>
      <c r="AA33" s="202"/>
      <c r="AB33" s="202"/>
      <c r="AC33" s="202"/>
      <c r="AD33" s="203"/>
      <c r="AE33" s="204"/>
      <c r="AF33" s="205"/>
    </row>
    <row r="34" spans="1:32" s="206" customFormat="1" ht="24" customHeight="1" x14ac:dyDescent="0.35">
      <c r="A34" s="200"/>
      <c r="B34" s="144">
        <f>Sabiqa!B18</f>
        <v>0</v>
      </c>
      <c r="C34" s="145">
        <f>Sabiqa!C18</f>
        <v>0</v>
      </c>
      <c r="D34" s="207">
        <f>Sabiqa!D18</f>
        <v>0</v>
      </c>
      <c r="E34" s="208">
        <f>Sabiqa!E18</f>
        <v>0</v>
      </c>
      <c r="F34" s="209">
        <f>Sabiqa!F18</f>
        <v>0</v>
      </c>
      <c r="G34" s="210">
        <f>Sabiqa!G18</f>
        <v>0</v>
      </c>
      <c r="H34" s="207">
        <f>Sabiqa!H18</f>
        <v>0</v>
      </c>
      <c r="I34" s="208">
        <f>Sabiqa!I18</f>
        <v>0</v>
      </c>
      <c r="J34" s="209">
        <f>Sabiqa!J18</f>
        <v>0</v>
      </c>
      <c r="K34" s="210">
        <f>Sabiqa!K18</f>
        <v>0</v>
      </c>
      <c r="L34" s="207">
        <f>Sabiqa!L18</f>
        <v>0</v>
      </c>
      <c r="M34" s="209">
        <f>Sabiqa!M18</f>
        <v>0</v>
      </c>
      <c r="N34" s="210">
        <f>Sabiqa!N18</f>
        <v>0</v>
      </c>
      <c r="O34" s="207">
        <f>Sabiqa!O18</f>
        <v>0</v>
      </c>
      <c r="P34" s="150">
        <f>Sabiqa!P18</f>
        <v>0</v>
      </c>
      <c r="Q34" s="151">
        <f>Sabiqa!Q18</f>
        <v>0</v>
      </c>
      <c r="R34" s="152">
        <f>Sabiqa!R18</f>
        <v>0</v>
      </c>
      <c r="S34" s="153">
        <f>Sabiqa!S18</f>
        <v>0</v>
      </c>
      <c r="T34" s="154">
        <f>Sabiqa!T18</f>
        <v>0</v>
      </c>
      <c r="U34" s="152">
        <f>Sabiqa!U18</f>
        <v>0</v>
      </c>
      <c r="V34" s="155">
        <f>Sabiqa!V18</f>
        <v>0</v>
      </c>
      <c r="W34" s="156">
        <f>Sabiqa!W18</f>
        <v>0</v>
      </c>
      <c r="X34" s="154">
        <f>Sabiqa!X18</f>
        <v>0</v>
      </c>
      <c r="Y34" s="211">
        <f>Sabiqa!Y18</f>
        <v>0</v>
      </c>
      <c r="Z34" s="212">
        <f>Sabiqa!Z18</f>
        <v>0</v>
      </c>
      <c r="AA34" s="213">
        <f>Sabiqa!AA18</f>
        <v>0</v>
      </c>
      <c r="AB34" s="212">
        <f>Sabiqa!AB18</f>
        <v>0</v>
      </c>
      <c r="AC34" s="214">
        <f>AC30</f>
        <v>0</v>
      </c>
      <c r="AD34" s="333">
        <f>Mojooda!AC18</f>
        <v>0</v>
      </c>
      <c r="AE34" s="335">
        <v>6</v>
      </c>
      <c r="AF34" s="205"/>
    </row>
    <row r="35" spans="1:32" s="206" customFormat="1" ht="24" customHeight="1" x14ac:dyDescent="0.35">
      <c r="A35" s="200"/>
      <c r="B35" s="160">
        <f>Mojooda!B18</f>
        <v>0</v>
      </c>
      <c r="C35" s="161">
        <f>Mojooda!C18</f>
        <v>0</v>
      </c>
      <c r="D35" s="215">
        <f>Mojooda!D18</f>
        <v>0</v>
      </c>
      <c r="E35" s="216">
        <f>Mojooda!E18</f>
        <v>0</v>
      </c>
      <c r="F35" s="217">
        <f>Mojooda!F18</f>
        <v>0</v>
      </c>
      <c r="G35" s="218">
        <f>Mojooda!G18</f>
        <v>0</v>
      </c>
      <c r="H35" s="215">
        <f>Mojooda!H18</f>
        <v>0</v>
      </c>
      <c r="I35" s="216">
        <f>Mojooda!I18</f>
        <v>0</v>
      </c>
      <c r="J35" s="217">
        <f>Mojooda!J18</f>
        <v>0</v>
      </c>
      <c r="K35" s="218">
        <f>Mojooda!K18</f>
        <v>0</v>
      </c>
      <c r="L35" s="215">
        <f>Mojooda!L18</f>
        <v>0</v>
      </c>
      <c r="M35" s="219">
        <f>Mojooda!M18</f>
        <v>0</v>
      </c>
      <c r="N35" s="220">
        <f>Mojooda!N18</f>
        <v>0</v>
      </c>
      <c r="O35" s="221">
        <f>Mojooda!O18</f>
        <v>0</v>
      </c>
      <c r="P35" s="169">
        <f>Mojooda!P18</f>
        <v>0</v>
      </c>
      <c r="Q35" s="170">
        <f>Mojooda!Q18</f>
        <v>0</v>
      </c>
      <c r="R35" s="171">
        <f>Mojooda!R18</f>
        <v>0</v>
      </c>
      <c r="S35" s="172">
        <f>Mojooda!S18</f>
        <v>0</v>
      </c>
      <c r="T35" s="173">
        <f>Mojooda!T18</f>
        <v>0</v>
      </c>
      <c r="U35" s="174">
        <f>Mojooda!U18</f>
        <v>0</v>
      </c>
      <c r="V35" s="175">
        <f>Mojooda!V18</f>
        <v>0</v>
      </c>
      <c r="W35" s="176">
        <f>Mojooda!W18</f>
        <v>0</v>
      </c>
      <c r="X35" s="173">
        <f>Mojooda!X18</f>
        <v>0</v>
      </c>
      <c r="Y35" s="222">
        <f>Mojooda!Y18</f>
        <v>0</v>
      </c>
      <c r="Z35" s="223">
        <f>Mojooda!Z18</f>
        <v>0</v>
      </c>
      <c r="AA35" s="224">
        <f>Mojooda!AA18</f>
        <v>0</v>
      </c>
      <c r="AB35" s="223">
        <f>Mojooda!AB18</f>
        <v>0</v>
      </c>
      <c r="AC35" s="225">
        <f>AC31</f>
        <v>0</v>
      </c>
      <c r="AD35" s="334"/>
      <c r="AE35" s="336"/>
      <c r="AF35" s="205"/>
    </row>
    <row r="36" spans="1:32" s="206" customFormat="1" ht="24" customHeight="1" thickBot="1" x14ac:dyDescent="0.4">
      <c r="A36" s="200"/>
      <c r="B36" s="180">
        <f t="shared" ref="B36:AA36" si="9">IF(SUM(B34:B35)=0,0,IF(B34=0,1*100.0001,IF(B35=0,1*-100.0001,(B35/B34*100-100))))</f>
        <v>0</v>
      </c>
      <c r="C36" s="181">
        <f t="shared" si="9"/>
        <v>0</v>
      </c>
      <c r="D36" s="226">
        <f t="shared" si="9"/>
        <v>0</v>
      </c>
      <c r="E36" s="227">
        <f t="shared" si="9"/>
        <v>0</v>
      </c>
      <c r="F36" s="228">
        <f t="shared" si="9"/>
        <v>0</v>
      </c>
      <c r="G36" s="229">
        <f t="shared" si="9"/>
        <v>0</v>
      </c>
      <c r="H36" s="226">
        <f t="shared" si="9"/>
        <v>0</v>
      </c>
      <c r="I36" s="227">
        <f t="shared" si="9"/>
        <v>0</v>
      </c>
      <c r="J36" s="228">
        <f t="shared" si="9"/>
        <v>0</v>
      </c>
      <c r="K36" s="229">
        <f t="shared" si="9"/>
        <v>0</v>
      </c>
      <c r="L36" s="226">
        <f t="shared" si="9"/>
        <v>0</v>
      </c>
      <c r="M36" s="230">
        <f t="shared" si="9"/>
        <v>0</v>
      </c>
      <c r="N36" s="231">
        <f t="shared" si="9"/>
        <v>0</v>
      </c>
      <c r="O36" s="232">
        <f t="shared" si="9"/>
        <v>0</v>
      </c>
      <c r="P36" s="189">
        <f t="shared" si="9"/>
        <v>0</v>
      </c>
      <c r="Q36" s="190">
        <f t="shared" si="9"/>
        <v>0</v>
      </c>
      <c r="R36" s="191">
        <f t="shared" si="9"/>
        <v>0</v>
      </c>
      <c r="S36" s="181">
        <f t="shared" si="9"/>
        <v>0</v>
      </c>
      <c r="T36" s="192">
        <f t="shared" si="9"/>
        <v>0</v>
      </c>
      <c r="U36" s="193">
        <f t="shared" si="9"/>
        <v>0</v>
      </c>
      <c r="V36" s="194">
        <f t="shared" si="9"/>
        <v>0</v>
      </c>
      <c r="W36" s="195">
        <f t="shared" si="9"/>
        <v>0</v>
      </c>
      <c r="X36" s="192">
        <f t="shared" si="9"/>
        <v>0</v>
      </c>
      <c r="Y36" s="233">
        <f t="shared" si="9"/>
        <v>0</v>
      </c>
      <c r="Z36" s="234">
        <f t="shared" si="9"/>
        <v>0</v>
      </c>
      <c r="AA36" s="235">
        <f t="shared" si="9"/>
        <v>0</v>
      </c>
      <c r="AB36" s="236">
        <f t="shared" ref="AB36" si="10">IF(SUM(AB34:AB35)=0,0,IF(AB34=0,1*100.0001,IF(AB35=0,1*-100.0001,(AB35/AB34*100-100))))</f>
        <v>0</v>
      </c>
      <c r="AC36" s="237" t="str">
        <f>AC32</f>
        <v>ترقی/تنزلی</v>
      </c>
      <c r="AD36" s="334"/>
      <c r="AE36" s="337"/>
      <c r="AF36" s="205"/>
    </row>
    <row r="37" spans="1:32" s="206" customFormat="1" ht="4.5" customHeight="1" thickBot="1" x14ac:dyDescent="0.4">
      <c r="A37" s="200"/>
      <c r="B37" s="91"/>
      <c r="C37" s="92"/>
      <c r="D37" s="201"/>
      <c r="E37" s="201"/>
      <c r="F37" s="201"/>
      <c r="G37" s="201"/>
      <c r="H37" s="201"/>
      <c r="I37" s="201"/>
      <c r="J37" s="201"/>
      <c r="K37" s="201"/>
      <c r="L37" s="201"/>
      <c r="M37" s="201"/>
      <c r="N37" s="201"/>
      <c r="O37" s="201"/>
      <c r="P37" s="94"/>
      <c r="Q37" s="91"/>
      <c r="R37" s="91"/>
      <c r="S37" s="91"/>
      <c r="T37" s="91"/>
      <c r="U37" s="91"/>
      <c r="V37" s="91"/>
      <c r="W37" s="91"/>
      <c r="X37" s="91"/>
      <c r="Y37" s="202"/>
      <c r="Z37" s="202"/>
      <c r="AA37" s="202"/>
      <c r="AB37" s="202"/>
      <c r="AC37" s="202"/>
      <c r="AD37" s="203"/>
      <c r="AE37" s="204"/>
      <c r="AF37" s="205"/>
    </row>
    <row r="38" spans="1:32" s="206" customFormat="1" ht="24" customHeight="1" x14ac:dyDescent="0.35">
      <c r="A38" s="200"/>
      <c r="B38" s="144">
        <f>Sabiqa!B19</f>
        <v>0</v>
      </c>
      <c r="C38" s="145">
        <f>Sabiqa!C19</f>
        <v>0</v>
      </c>
      <c r="D38" s="207">
        <f>Sabiqa!D19</f>
        <v>0</v>
      </c>
      <c r="E38" s="208">
        <f>Sabiqa!E19</f>
        <v>0</v>
      </c>
      <c r="F38" s="209">
        <f>Sabiqa!F19</f>
        <v>0</v>
      </c>
      <c r="G38" s="210">
        <f>Sabiqa!G19</f>
        <v>0</v>
      </c>
      <c r="H38" s="207">
        <f>Sabiqa!H19</f>
        <v>0</v>
      </c>
      <c r="I38" s="208">
        <f>Sabiqa!I19</f>
        <v>0</v>
      </c>
      <c r="J38" s="209">
        <f>Sabiqa!J19</f>
        <v>0</v>
      </c>
      <c r="K38" s="210">
        <f>Sabiqa!K19</f>
        <v>0</v>
      </c>
      <c r="L38" s="207">
        <f>Sabiqa!L19</f>
        <v>0</v>
      </c>
      <c r="M38" s="209">
        <f>Sabiqa!M19</f>
        <v>0</v>
      </c>
      <c r="N38" s="210">
        <f>Sabiqa!N19</f>
        <v>0</v>
      </c>
      <c r="O38" s="207">
        <f>Sabiqa!O19</f>
        <v>0</v>
      </c>
      <c r="P38" s="150">
        <f>Sabiqa!P19</f>
        <v>0</v>
      </c>
      <c r="Q38" s="151">
        <f>Sabiqa!Q19</f>
        <v>0</v>
      </c>
      <c r="R38" s="152">
        <f>Sabiqa!R19</f>
        <v>0</v>
      </c>
      <c r="S38" s="153">
        <f>Sabiqa!S19</f>
        <v>0</v>
      </c>
      <c r="T38" s="154">
        <f>Sabiqa!T19</f>
        <v>0</v>
      </c>
      <c r="U38" s="152">
        <f>Sabiqa!U19</f>
        <v>0</v>
      </c>
      <c r="V38" s="155">
        <f>Sabiqa!V19</f>
        <v>0</v>
      </c>
      <c r="W38" s="156">
        <f>Sabiqa!W19</f>
        <v>0</v>
      </c>
      <c r="X38" s="154">
        <f>Sabiqa!X19</f>
        <v>0</v>
      </c>
      <c r="Y38" s="211">
        <f>Sabiqa!Y19</f>
        <v>0</v>
      </c>
      <c r="Z38" s="212">
        <f>Sabiqa!Z19</f>
        <v>0</v>
      </c>
      <c r="AA38" s="213">
        <f>Sabiqa!AA19</f>
        <v>0</v>
      </c>
      <c r="AB38" s="212">
        <f>Sabiqa!AB19</f>
        <v>0</v>
      </c>
      <c r="AC38" s="214">
        <f>AC34</f>
        <v>0</v>
      </c>
      <c r="AD38" s="333">
        <f>Mojooda!AC19</f>
        <v>0</v>
      </c>
      <c r="AE38" s="335">
        <v>7</v>
      </c>
      <c r="AF38" s="205"/>
    </row>
    <row r="39" spans="1:32" s="206" customFormat="1" ht="24" customHeight="1" x14ac:dyDescent="0.35">
      <c r="A39" s="200"/>
      <c r="B39" s="160">
        <f>Mojooda!B19</f>
        <v>0</v>
      </c>
      <c r="C39" s="161">
        <f>Mojooda!C19</f>
        <v>0</v>
      </c>
      <c r="D39" s="215">
        <f>Mojooda!D19</f>
        <v>0</v>
      </c>
      <c r="E39" s="216">
        <f>Mojooda!E19</f>
        <v>0</v>
      </c>
      <c r="F39" s="217">
        <f>Mojooda!F19</f>
        <v>0</v>
      </c>
      <c r="G39" s="218">
        <f>Mojooda!G19</f>
        <v>0</v>
      </c>
      <c r="H39" s="215">
        <f>Mojooda!H19</f>
        <v>0</v>
      </c>
      <c r="I39" s="216">
        <f>Mojooda!I19</f>
        <v>0</v>
      </c>
      <c r="J39" s="217">
        <f>Mojooda!J19</f>
        <v>0</v>
      </c>
      <c r="K39" s="218">
        <f>Mojooda!K19</f>
        <v>0</v>
      </c>
      <c r="L39" s="215">
        <f>Mojooda!L19</f>
        <v>0</v>
      </c>
      <c r="M39" s="219">
        <f>Mojooda!M19</f>
        <v>0</v>
      </c>
      <c r="N39" s="220">
        <f>Mojooda!N19</f>
        <v>0</v>
      </c>
      <c r="O39" s="221">
        <f>Mojooda!O19</f>
        <v>0</v>
      </c>
      <c r="P39" s="169">
        <f>Mojooda!P19</f>
        <v>0</v>
      </c>
      <c r="Q39" s="170">
        <f>Mojooda!Q19</f>
        <v>0</v>
      </c>
      <c r="R39" s="171">
        <f>Mojooda!R19</f>
        <v>0</v>
      </c>
      <c r="S39" s="172">
        <f>Mojooda!S19</f>
        <v>0</v>
      </c>
      <c r="T39" s="173">
        <f>Mojooda!T19</f>
        <v>0</v>
      </c>
      <c r="U39" s="174">
        <f>Mojooda!U19</f>
        <v>0</v>
      </c>
      <c r="V39" s="175">
        <f>Mojooda!V19</f>
        <v>0</v>
      </c>
      <c r="W39" s="176">
        <f>Mojooda!W19</f>
        <v>0</v>
      </c>
      <c r="X39" s="173">
        <f>Mojooda!X19</f>
        <v>0</v>
      </c>
      <c r="Y39" s="222">
        <f>Mojooda!Y19</f>
        <v>0</v>
      </c>
      <c r="Z39" s="223">
        <f>Mojooda!Z19</f>
        <v>0</v>
      </c>
      <c r="AA39" s="224">
        <f>Mojooda!AA19</f>
        <v>0</v>
      </c>
      <c r="AB39" s="223">
        <f>Mojooda!AB19</f>
        <v>0</v>
      </c>
      <c r="AC39" s="225">
        <f>AC35</f>
        <v>0</v>
      </c>
      <c r="AD39" s="334"/>
      <c r="AE39" s="336"/>
      <c r="AF39" s="205"/>
    </row>
    <row r="40" spans="1:32" s="206" customFormat="1" ht="24" customHeight="1" thickBot="1" x14ac:dyDescent="0.4">
      <c r="A40" s="200"/>
      <c r="B40" s="180">
        <f t="shared" ref="B40:AA40" si="11">IF(SUM(B38:B39)=0,0,IF(B38=0,1*100.0001,IF(B39=0,1*-100.0001,(B39/B38*100-100))))</f>
        <v>0</v>
      </c>
      <c r="C40" s="181">
        <f t="shared" si="11"/>
        <v>0</v>
      </c>
      <c r="D40" s="226">
        <f t="shared" si="11"/>
        <v>0</v>
      </c>
      <c r="E40" s="227">
        <f t="shared" si="11"/>
        <v>0</v>
      </c>
      <c r="F40" s="228">
        <f t="shared" si="11"/>
        <v>0</v>
      </c>
      <c r="G40" s="229">
        <f t="shared" si="11"/>
        <v>0</v>
      </c>
      <c r="H40" s="226">
        <f t="shared" si="11"/>
        <v>0</v>
      </c>
      <c r="I40" s="227">
        <f t="shared" si="11"/>
        <v>0</v>
      </c>
      <c r="J40" s="228">
        <f t="shared" si="11"/>
        <v>0</v>
      </c>
      <c r="K40" s="229">
        <f t="shared" si="11"/>
        <v>0</v>
      </c>
      <c r="L40" s="226">
        <f t="shared" si="11"/>
        <v>0</v>
      </c>
      <c r="M40" s="230">
        <f t="shared" si="11"/>
        <v>0</v>
      </c>
      <c r="N40" s="231">
        <f t="shared" si="11"/>
        <v>0</v>
      </c>
      <c r="O40" s="232">
        <f t="shared" si="11"/>
        <v>0</v>
      </c>
      <c r="P40" s="189">
        <f t="shared" si="11"/>
        <v>0</v>
      </c>
      <c r="Q40" s="190">
        <f t="shared" si="11"/>
        <v>0</v>
      </c>
      <c r="R40" s="191">
        <f t="shared" si="11"/>
        <v>0</v>
      </c>
      <c r="S40" s="181">
        <f t="shared" si="11"/>
        <v>0</v>
      </c>
      <c r="T40" s="192">
        <f t="shared" si="11"/>
        <v>0</v>
      </c>
      <c r="U40" s="193">
        <f t="shared" si="11"/>
        <v>0</v>
      </c>
      <c r="V40" s="194">
        <f t="shared" si="11"/>
        <v>0</v>
      </c>
      <c r="W40" s="195">
        <f t="shared" si="11"/>
        <v>0</v>
      </c>
      <c r="X40" s="192">
        <f t="shared" si="11"/>
        <v>0</v>
      </c>
      <c r="Y40" s="233">
        <f t="shared" si="11"/>
        <v>0</v>
      </c>
      <c r="Z40" s="234">
        <f t="shared" si="11"/>
        <v>0</v>
      </c>
      <c r="AA40" s="235">
        <f t="shared" si="11"/>
        <v>0</v>
      </c>
      <c r="AB40" s="236">
        <f t="shared" ref="AB40" si="12">IF(SUM(AB38:AB39)=0,0,IF(AB38=0,1*100.0001,IF(AB39=0,1*-100.0001,(AB39/AB38*100-100))))</f>
        <v>0</v>
      </c>
      <c r="AC40" s="237" t="str">
        <f>AC36</f>
        <v>ترقی/تنزلی</v>
      </c>
      <c r="AD40" s="334"/>
      <c r="AE40" s="337"/>
      <c r="AF40" s="205"/>
    </row>
    <row r="41" spans="1:32" s="206" customFormat="1" ht="4.5" customHeight="1" thickBot="1" x14ac:dyDescent="0.4">
      <c r="A41" s="200"/>
      <c r="B41" s="91"/>
      <c r="C41" s="92"/>
      <c r="D41" s="201"/>
      <c r="E41" s="201"/>
      <c r="F41" s="201"/>
      <c r="G41" s="201"/>
      <c r="H41" s="201"/>
      <c r="I41" s="201"/>
      <c r="J41" s="201"/>
      <c r="K41" s="201"/>
      <c r="L41" s="201"/>
      <c r="M41" s="201"/>
      <c r="N41" s="201"/>
      <c r="O41" s="201"/>
      <c r="P41" s="94"/>
      <c r="Q41" s="91"/>
      <c r="R41" s="91"/>
      <c r="S41" s="91"/>
      <c r="T41" s="91"/>
      <c r="U41" s="91"/>
      <c r="V41" s="91"/>
      <c r="W41" s="91"/>
      <c r="X41" s="91"/>
      <c r="Y41" s="202"/>
      <c r="Z41" s="202"/>
      <c r="AA41" s="202"/>
      <c r="AB41" s="202"/>
      <c r="AC41" s="202"/>
      <c r="AD41" s="203"/>
      <c r="AE41" s="204"/>
      <c r="AF41" s="205"/>
    </row>
    <row r="42" spans="1:32" s="206" customFormat="1" ht="24" customHeight="1" x14ac:dyDescent="0.35">
      <c r="A42" s="200"/>
      <c r="B42" s="144">
        <f>Sabiqa!B20</f>
        <v>0</v>
      </c>
      <c r="C42" s="145">
        <f>Sabiqa!C20</f>
        <v>0</v>
      </c>
      <c r="D42" s="207">
        <f>Sabiqa!D20</f>
        <v>0</v>
      </c>
      <c r="E42" s="208">
        <f>Sabiqa!E20</f>
        <v>0</v>
      </c>
      <c r="F42" s="209">
        <f>Sabiqa!F20</f>
        <v>0</v>
      </c>
      <c r="G42" s="210">
        <f>Sabiqa!G20</f>
        <v>0</v>
      </c>
      <c r="H42" s="207">
        <f>Sabiqa!H20</f>
        <v>0</v>
      </c>
      <c r="I42" s="208">
        <f>Sabiqa!I20</f>
        <v>0</v>
      </c>
      <c r="J42" s="209">
        <f>Sabiqa!J20</f>
        <v>0</v>
      </c>
      <c r="K42" s="210">
        <f>Sabiqa!K20</f>
        <v>0</v>
      </c>
      <c r="L42" s="207">
        <f>Sabiqa!L20</f>
        <v>0</v>
      </c>
      <c r="M42" s="209">
        <f>Sabiqa!M20</f>
        <v>0</v>
      </c>
      <c r="N42" s="210">
        <f>Sabiqa!N20</f>
        <v>0</v>
      </c>
      <c r="O42" s="207">
        <f>Sabiqa!O20</f>
        <v>0</v>
      </c>
      <c r="P42" s="150">
        <f>Sabiqa!P20</f>
        <v>0</v>
      </c>
      <c r="Q42" s="151">
        <f>Sabiqa!Q20</f>
        <v>0</v>
      </c>
      <c r="R42" s="152">
        <f>Sabiqa!R20</f>
        <v>0</v>
      </c>
      <c r="S42" s="153">
        <f>Sabiqa!S20</f>
        <v>0</v>
      </c>
      <c r="T42" s="154">
        <f>Sabiqa!T20</f>
        <v>0</v>
      </c>
      <c r="U42" s="152">
        <f>Sabiqa!U20</f>
        <v>0</v>
      </c>
      <c r="V42" s="155">
        <f>Sabiqa!V20</f>
        <v>0</v>
      </c>
      <c r="W42" s="156">
        <f>Sabiqa!W20</f>
        <v>0</v>
      </c>
      <c r="X42" s="154">
        <f>Sabiqa!X20</f>
        <v>0</v>
      </c>
      <c r="Y42" s="211">
        <f>Sabiqa!Y20</f>
        <v>0</v>
      </c>
      <c r="Z42" s="212">
        <f>Sabiqa!Z20</f>
        <v>0</v>
      </c>
      <c r="AA42" s="213">
        <f>Sabiqa!AA20</f>
        <v>0</v>
      </c>
      <c r="AB42" s="212">
        <f>Sabiqa!AB20</f>
        <v>0</v>
      </c>
      <c r="AC42" s="214">
        <f>AC38</f>
        <v>0</v>
      </c>
      <c r="AD42" s="333">
        <f>Mojooda!AC20</f>
        <v>0</v>
      </c>
      <c r="AE42" s="335">
        <v>8</v>
      </c>
      <c r="AF42" s="205"/>
    </row>
    <row r="43" spans="1:32" s="206" customFormat="1" ht="24" customHeight="1" x14ac:dyDescent="0.35">
      <c r="A43" s="200"/>
      <c r="B43" s="160">
        <f>Mojooda!B20</f>
        <v>0</v>
      </c>
      <c r="C43" s="161">
        <f>Mojooda!C20</f>
        <v>0</v>
      </c>
      <c r="D43" s="215">
        <f>Mojooda!D20</f>
        <v>0</v>
      </c>
      <c r="E43" s="216">
        <f>Mojooda!E20</f>
        <v>0</v>
      </c>
      <c r="F43" s="217">
        <f>Mojooda!F20</f>
        <v>0</v>
      </c>
      <c r="G43" s="218">
        <f>Mojooda!G20</f>
        <v>0</v>
      </c>
      <c r="H43" s="215">
        <f>Mojooda!H20</f>
        <v>0</v>
      </c>
      <c r="I43" s="216">
        <f>Mojooda!I20</f>
        <v>0</v>
      </c>
      <c r="J43" s="217">
        <f>Mojooda!J20</f>
        <v>0</v>
      </c>
      <c r="K43" s="218">
        <f>Mojooda!K20</f>
        <v>0</v>
      </c>
      <c r="L43" s="215">
        <f>Mojooda!L20</f>
        <v>0</v>
      </c>
      <c r="M43" s="219">
        <f>Mojooda!M20</f>
        <v>0</v>
      </c>
      <c r="N43" s="220">
        <f>Mojooda!N20</f>
        <v>0</v>
      </c>
      <c r="O43" s="221">
        <f>Mojooda!O20</f>
        <v>0</v>
      </c>
      <c r="P43" s="169">
        <f>Mojooda!P20</f>
        <v>0</v>
      </c>
      <c r="Q43" s="170">
        <f>Mojooda!Q20</f>
        <v>0</v>
      </c>
      <c r="R43" s="171">
        <f>Mojooda!R20</f>
        <v>0</v>
      </c>
      <c r="S43" s="172">
        <f>Mojooda!S20</f>
        <v>0</v>
      </c>
      <c r="T43" s="173">
        <f>Mojooda!T20</f>
        <v>0</v>
      </c>
      <c r="U43" s="174">
        <f>Mojooda!U20</f>
        <v>0</v>
      </c>
      <c r="V43" s="175">
        <f>Mojooda!V20</f>
        <v>0</v>
      </c>
      <c r="W43" s="176">
        <f>Mojooda!W20</f>
        <v>0</v>
      </c>
      <c r="X43" s="173">
        <f>Mojooda!X20</f>
        <v>0</v>
      </c>
      <c r="Y43" s="222">
        <f>Mojooda!Y20</f>
        <v>0</v>
      </c>
      <c r="Z43" s="223">
        <f>Mojooda!Z20</f>
        <v>0</v>
      </c>
      <c r="AA43" s="224">
        <f>Mojooda!AA20</f>
        <v>0</v>
      </c>
      <c r="AB43" s="223">
        <f>Mojooda!AB20</f>
        <v>0</v>
      </c>
      <c r="AC43" s="225">
        <f>AC39</f>
        <v>0</v>
      </c>
      <c r="AD43" s="334"/>
      <c r="AE43" s="336"/>
      <c r="AF43" s="205"/>
    </row>
    <row r="44" spans="1:32" s="206" customFormat="1" ht="24" customHeight="1" thickBot="1" x14ac:dyDescent="0.4">
      <c r="A44" s="200"/>
      <c r="B44" s="180">
        <f t="shared" ref="B44:AA44" si="13">IF(SUM(B42:B43)=0,0,IF(B42=0,1*100.0001,IF(B43=0,1*-100.0001,(B43/B42*100-100))))</f>
        <v>0</v>
      </c>
      <c r="C44" s="181">
        <f t="shared" si="13"/>
        <v>0</v>
      </c>
      <c r="D44" s="226">
        <f t="shared" si="13"/>
        <v>0</v>
      </c>
      <c r="E44" s="227">
        <f t="shared" si="13"/>
        <v>0</v>
      </c>
      <c r="F44" s="228">
        <f t="shared" si="13"/>
        <v>0</v>
      </c>
      <c r="G44" s="229">
        <f t="shared" si="13"/>
        <v>0</v>
      </c>
      <c r="H44" s="226">
        <f t="shared" si="13"/>
        <v>0</v>
      </c>
      <c r="I44" s="227">
        <f t="shared" si="13"/>
        <v>0</v>
      </c>
      <c r="J44" s="228">
        <f t="shared" si="13"/>
        <v>0</v>
      </c>
      <c r="K44" s="229">
        <f t="shared" si="13"/>
        <v>0</v>
      </c>
      <c r="L44" s="226">
        <f t="shared" si="13"/>
        <v>0</v>
      </c>
      <c r="M44" s="230">
        <f t="shared" si="13"/>
        <v>0</v>
      </c>
      <c r="N44" s="231">
        <f t="shared" si="13"/>
        <v>0</v>
      </c>
      <c r="O44" s="232">
        <f t="shared" si="13"/>
        <v>0</v>
      </c>
      <c r="P44" s="189">
        <f t="shared" si="13"/>
        <v>0</v>
      </c>
      <c r="Q44" s="190">
        <f t="shared" si="13"/>
        <v>0</v>
      </c>
      <c r="R44" s="191">
        <f t="shared" si="13"/>
        <v>0</v>
      </c>
      <c r="S44" s="181">
        <f t="shared" si="13"/>
        <v>0</v>
      </c>
      <c r="T44" s="192">
        <f t="shared" si="13"/>
        <v>0</v>
      </c>
      <c r="U44" s="193">
        <f t="shared" si="13"/>
        <v>0</v>
      </c>
      <c r="V44" s="194">
        <f t="shared" si="13"/>
        <v>0</v>
      </c>
      <c r="W44" s="195">
        <f t="shared" si="13"/>
        <v>0</v>
      </c>
      <c r="X44" s="192">
        <f t="shared" si="13"/>
        <v>0</v>
      </c>
      <c r="Y44" s="233">
        <f t="shared" si="13"/>
        <v>0</v>
      </c>
      <c r="Z44" s="234">
        <f t="shared" si="13"/>
        <v>0</v>
      </c>
      <c r="AA44" s="235">
        <f t="shared" si="13"/>
        <v>0</v>
      </c>
      <c r="AB44" s="236">
        <f t="shared" ref="AB44" si="14">IF(SUM(AB42:AB43)=0,0,IF(AB42=0,1*100.0001,IF(AB43=0,1*-100.0001,(AB43/AB42*100-100))))</f>
        <v>0</v>
      </c>
      <c r="AC44" s="237" t="str">
        <f>AC40</f>
        <v>ترقی/تنزلی</v>
      </c>
      <c r="AD44" s="334"/>
      <c r="AE44" s="337"/>
      <c r="AF44" s="205"/>
    </row>
    <row r="45" spans="1:32" s="206" customFormat="1" ht="4.5" customHeight="1" thickBot="1" x14ac:dyDescent="0.4">
      <c r="A45" s="200"/>
      <c r="B45" s="91"/>
      <c r="C45" s="92"/>
      <c r="D45" s="201"/>
      <c r="E45" s="201"/>
      <c r="F45" s="201"/>
      <c r="G45" s="201"/>
      <c r="H45" s="201"/>
      <c r="I45" s="201"/>
      <c r="J45" s="201"/>
      <c r="K45" s="201"/>
      <c r="L45" s="201"/>
      <c r="M45" s="201"/>
      <c r="N45" s="201"/>
      <c r="O45" s="201"/>
      <c r="P45" s="94"/>
      <c r="Q45" s="91"/>
      <c r="R45" s="91"/>
      <c r="S45" s="91"/>
      <c r="T45" s="91"/>
      <c r="U45" s="91"/>
      <c r="V45" s="91"/>
      <c r="W45" s="91"/>
      <c r="X45" s="91"/>
      <c r="Y45" s="202"/>
      <c r="Z45" s="202"/>
      <c r="AA45" s="202"/>
      <c r="AB45" s="202"/>
      <c r="AC45" s="202"/>
      <c r="AD45" s="203"/>
      <c r="AE45" s="204"/>
      <c r="AF45" s="205"/>
    </row>
    <row r="46" spans="1:32" s="206" customFormat="1" ht="24" customHeight="1" x14ac:dyDescent="0.35">
      <c r="A46" s="200"/>
      <c r="B46" s="144">
        <f>Sabiqa!B21</f>
        <v>0</v>
      </c>
      <c r="C46" s="145">
        <f>Sabiqa!C21</f>
        <v>0</v>
      </c>
      <c r="D46" s="207">
        <f>Sabiqa!D21</f>
        <v>0</v>
      </c>
      <c r="E46" s="208">
        <f>Sabiqa!E21</f>
        <v>0</v>
      </c>
      <c r="F46" s="209">
        <f>Sabiqa!F21</f>
        <v>0</v>
      </c>
      <c r="G46" s="210">
        <f>Sabiqa!G21</f>
        <v>0</v>
      </c>
      <c r="H46" s="207">
        <f>Sabiqa!H21</f>
        <v>0</v>
      </c>
      <c r="I46" s="208">
        <f>Sabiqa!I21</f>
        <v>0</v>
      </c>
      <c r="J46" s="209">
        <f>Sabiqa!J21</f>
        <v>0</v>
      </c>
      <c r="K46" s="210">
        <f>Sabiqa!K21</f>
        <v>0</v>
      </c>
      <c r="L46" s="207">
        <f>Sabiqa!L21</f>
        <v>0</v>
      </c>
      <c r="M46" s="209">
        <f>Sabiqa!M21</f>
        <v>0</v>
      </c>
      <c r="N46" s="210">
        <f>Sabiqa!N21</f>
        <v>0</v>
      </c>
      <c r="O46" s="207">
        <f>Sabiqa!O21</f>
        <v>0</v>
      </c>
      <c r="P46" s="150">
        <f>Sabiqa!P21</f>
        <v>0</v>
      </c>
      <c r="Q46" s="151">
        <f>Sabiqa!Q21</f>
        <v>0</v>
      </c>
      <c r="R46" s="152">
        <f>Sabiqa!R21</f>
        <v>0</v>
      </c>
      <c r="S46" s="153">
        <f>Sabiqa!S21</f>
        <v>0</v>
      </c>
      <c r="T46" s="154">
        <f>Sabiqa!T21</f>
        <v>0</v>
      </c>
      <c r="U46" s="152">
        <f>Sabiqa!U21</f>
        <v>0</v>
      </c>
      <c r="V46" s="155">
        <f>Sabiqa!V21</f>
        <v>0</v>
      </c>
      <c r="W46" s="156">
        <f>Sabiqa!W21</f>
        <v>0</v>
      </c>
      <c r="X46" s="154">
        <f>Sabiqa!X21</f>
        <v>0</v>
      </c>
      <c r="Y46" s="211">
        <f>Sabiqa!Y21</f>
        <v>0</v>
      </c>
      <c r="Z46" s="212">
        <f>Sabiqa!Z21</f>
        <v>0</v>
      </c>
      <c r="AA46" s="213">
        <f>Sabiqa!AA21</f>
        <v>0</v>
      </c>
      <c r="AB46" s="212">
        <f>Sabiqa!AB21</f>
        <v>0</v>
      </c>
      <c r="AC46" s="214">
        <f>AC42</f>
        <v>0</v>
      </c>
      <c r="AD46" s="333">
        <f>Mojooda!AC21</f>
        <v>0</v>
      </c>
      <c r="AE46" s="335">
        <v>9</v>
      </c>
      <c r="AF46" s="205"/>
    </row>
    <row r="47" spans="1:32" s="206" customFormat="1" ht="24" customHeight="1" x14ac:dyDescent="0.35">
      <c r="A47" s="200"/>
      <c r="B47" s="160">
        <f>Mojooda!B21</f>
        <v>0</v>
      </c>
      <c r="C47" s="161">
        <f>Mojooda!C21</f>
        <v>0</v>
      </c>
      <c r="D47" s="215">
        <f>Mojooda!D21</f>
        <v>0</v>
      </c>
      <c r="E47" s="216">
        <f>Mojooda!E21</f>
        <v>0</v>
      </c>
      <c r="F47" s="217">
        <f>Mojooda!F21</f>
        <v>0</v>
      </c>
      <c r="G47" s="218">
        <f>Mojooda!G21</f>
        <v>0</v>
      </c>
      <c r="H47" s="215">
        <f>Mojooda!H21</f>
        <v>0</v>
      </c>
      <c r="I47" s="216">
        <f>Mojooda!I21</f>
        <v>0</v>
      </c>
      <c r="J47" s="217">
        <f>Mojooda!J21</f>
        <v>0</v>
      </c>
      <c r="K47" s="218">
        <f>Mojooda!K21</f>
        <v>0</v>
      </c>
      <c r="L47" s="215">
        <f>Mojooda!L21</f>
        <v>0</v>
      </c>
      <c r="M47" s="219">
        <f>Mojooda!M21</f>
        <v>0</v>
      </c>
      <c r="N47" s="220">
        <f>Mojooda!N21</f>
        <v>0</v>
      </c>
      <c r="O47" s="221">
        <f>Mojooda!O21</f>
        <v>0</v>
      </c>
      <c r="P47" s="169">
        <f>Mojooda!P21</f>
        <v>0</v>
      </c>
      <c r="Q47" s="170">
        <f>Mojooda!Q21</f>
        <v>0</v>
      </c>
      <c r="R47" s="171">
        <f>Mojooda!R21</f>
        <v>0</v>
      </c>
      <c r="S47" s="172">
        <f>Mojooda!S21</f>
        <v>0</v>
      </c>
      <c r="T47" s="173">
        <f>Mojooda!T21</f>
        <v>0</v>
      </c>
      <c r="U47" s="174">
        <f>Mojooda!U21</f>
        <v>0</v>
      </c>
      <c r="V47" s="175">
        <f>Mojooda!V21</f>
        <v>0</v>
      </c>
      <c r="W47" s="176">
        <f>Mojooda!W21</f>
        <v>0</v>
      </c>
      <c r="X47" s="173">
        <f>Mojooda!X21</f>
        <v>0</v>
      </c>
      <c r="Y47" s="222">
        <f>Mojooda!Y21</f>
        <v>0</v>
      </c>
      <c r="Z47" s="223">
        <f>Mojooda!Z21</f>
        <v>0</v>
      </c>
      <c r="AA47" s="224">
        <f>Mojooda!AA21</f>
        <v>0</v>
      </c>
      <c r="AB47" s="223">
        <f>Mojooda!AB21</f>
        <v>0</v>
      </c>
      <c r="AC47" s="225">
        <f>AC43</f>
        <v>0</v>
      </c>
      <c r="AD47" s="334"/>
      <c r="AE47" s="336"/>
      <c r="AF47" s="205"/>
    </row>
    <row r="48" spans="1:32" s="206" customFormat="1" ht="24" customHeight="1" thickBot="1" x14ac:dyDescent="0.4">
      <c r="A48" s="200"/>
      <c r="B48" s="180">
        <f t="shared" ref="B48:AA48" si="15">IF(SUM(B46:B47)=0,0,IF(B46=0,1*100.0001,IF(B47=0,1*-100.0001,(B47/B46*100-100))))</f>
        <v>0</v>
      </c>
      <c r="C48" s="181">
        <f t="shared" si="15"/>
        <v>0</v>
      </c>
      <c r="D48" s="226">
        <f t="shared" si="15"/>
        <v>0</v>
      </c>
      <c r="E48" s="227">
        <f t="shared" si="15"/>
        <v>0</v>
      </c>
      <c r="F48" s="228">
        <f t="shared" si="15"/>
        <v>0</v>
      </c>
      <c r="G48" s="229">
        <f t="shared" si="15"/>
        <v>0</v>
      </c>
      <c r="H48" s="226">
        <f t="shared" si="15"/>
        <v>0</v>
      </c>
      <c r="I48" s="227">
        <f t="shared" si="15"/>
        <v>0</v>
      </c>
      <c r="J48" s="228">
        <f t="shared" si="15"/>
        <v>0</v>
      </c>
      <c r="K48" s="229">
        <f t="shared" si="15"/>
        <v>0</v>
      </c>
      <c r="L48" s="226">
        <f t="shared" si="15"/>
        <v>0</v>
      </c>
      <c r="M48" s="230">
        <f t="shared" si="15"/>
        <v>0</v>
      </c>
      <c r="N48" s="231">
        <f t="shared" si="15"/>
        <v>0</v>
      </c>
      <c r="O48" s="232">
        <f t="shared" si="15"/>
        <v>0</v>
      </c>
      <c r="P48" s="189">
        <f t="shared" si="15"/>
        <v>0</v>
      </c>
      <c r="Q48" s="190">
        <f t="shared" si="15"/>
        <v>0</v>
      </c>
      <c r="R48" s="191">
        <f t="shared" si="15"/>
        <v>0</v>
      </c>
      <c r="S48" s="181">
        <f t="shared" si="15"/>
        <v>0</v>
      </c>
      <c r="T48" s="192">
        <f t="shared" si="15"/>
        <v>0</v>
      </c>
      <c r="U48" s="193">
        <f t="shared" si="15"/>
        <v>0</v>
      </c>
      <c r="V48" s="194">
        <f t="shared" si="15"/>
        <v>0</v>
      </c>
      <c r="W48" s="195">
        <f t="shared" si="15"/>
        <v>0</v>
      </c>
      <c r="X48" s="192">
        <f t="shared" si="15"/>
        <v>0</v>
      </c>
      <c r="Y48" s="233">
        <f t="shared" si="15"/>
        <v>0</v>
      </c>
      <c r="Z48" s="234">
        <f t="shared" si="15"/>
        <v>0</v>
      </c>
      <c r="AA48" s="235">
        <f t="shared" si="15"/>
        <v>0</v>
      </c>
      <c r="AB48" s="236">
        <f t="shared" ref="AB48" si="16">IF(SUM(AB46:AB47)=0,0,IF(AB46=0,1*100.0001,IF(AB47=0,1*-100.0001,(AB47/AB46*100-100))))</f>
        <v>0</v>
      </c>
      <c r="AC48" s="237" t="str">
        <f>AC44</f>
        <v>ترقی/تنزلی</v>
      </c>
      <c r="AD48" s="334"/>
      <c r="AE48" s="337"/>
      <c r="AF48" s="205"/>
    </row>
    <row r="49" spans="1:32" s="206" customFormat="1" ht="4.5" customHeight="1" thickBot="1" x14ac:dyDescent="0.4">
      <c r="A49" s="200"/>
      <c r="B49" s="91"/>
      <c r="C49" s="92"/>
      <c r="D49" s="201"/>
      <c r="E49" s="201"/>
      <c r="F49" s="201"/>
      <c r="G49" s="201"/>
      <c r="H49" s="201"/>
      <c r="I49" s="201"/>
      <c r="J49" s="201"/>
      <c r="K49" s="201"/>
      <c r="L49" s="201"/>
      <c r="M49" s="201"/>
      <c r="N49" s="201"/>
      <c r="O49" s="201"/>
      <c r="P49" s="94"/>
      <c r="Q49" s="91"/>
      <c r="R49" s="91"/>
      <c r="S49" s="91"/>
      <c r="T49" s="91"/>
      <c r="U49" s="91"/>
      <c r="V49" s="91"/>
      <c r="W49" s="91"/>
      <c r="X49" s="91"/>
      <c r="Y49" s="202"/>
      <c r="Z49" s="202"/>
      <c r="AA49" s="202"/>
      <c r="AB49" s="202"/>
      <c r="AC49" s="202"/>
      <c r="AD49" s="203"/>
      <c r="AE49" s="204"/>
      <c r="AF49" s="205"/>
    </row>
    <row r="50" spans="1:32" s="206" customFormat="1" ht="24" customHeight="1" x14ac:dyDescent="0.35">
      <c r="A50" s="200"/>
      <c r="B50" s="144">
        <f>Sabiqa!B22</f>
        <v>0</v>
      </c>
      <c r="C50" s="145">
        <f>Sabiqa!C22</f>
        <v>0</v>
      </c>
      <c r="D50" s="207">
        <f>Sabiqa!D22</f>
        <v>0</v>
      </c>
      <c r="E50" s="208">
        <f>Sabiqa!E22</f>
        <v>0</v>
      </c>
      <c r="F50" s="209">
        <f>Sabiqa!F22</f>
        <v>0</v>
      </c>
      <c r="G50" s="210">
        <f>Sabiqa!G22</f>
        <v>0</v>
      </c>
      <c r="H50" s="207">
        <f>Sabiqa!H22</f>
        <v>0</v>
      </c>
      <c r="I50" s="208">
        <f>Sabiqa!I22</f>
        <v>0</v>
      </c>
      <c r="J50" s="209">
        <f>Sabiqa!J22</f>
        <v>0</v>
      </c>
      <c r="K50" s="210">
        <f>Sabiqa!K22</f>
        <v>0</v>
      </c>
      <c r="L50" s="207">
        <f>Sabiqa!L22</f>
        <v>0</v>
      </c>
      <c r="M50" s="209">
        <f>Sabiqa!M22</f>
        <v>0</v>
      </c>
      <c r="N50" s="210">
        <f>Sabiqa!N22</f>
        <v>0</v>
      </c>
      <c r="O50" s="207">
        <f>Sabiqa!O22</f>
        <v>0</v>
      </c>
      <c r="P50" s="150">
        <f>Sabiqa!P22</f>
        <v>0</v>
      </c>
      <c r="Q50" s="151">
        <f>Sabiqa!Q22</f>
        <v>0</v>
      </c>
      <c r="R50" s="152">
        <f>Sabiqa!R22</f>
        <v>0</v>
      </c>
      <c r="S50" s="153">
        <f>Sabiqa!S22</f>
        <v>0</v>
      </c>
      <c r="T50" s="154">
        <f>Sabiqa!T22</f>
        <v>0</v>
      </c>
      <c r="U50" s="152">
        <f>Sabiqa!U22</f>
        <v>0</v>
      </c>
      <c r="V50" s="155">
        <f>Sabiqa!V22</f>
        <v>0</v>
      </c>
      <c r="W50" s="156">
        <f>Sabiqa!W22</f>
        <v>0</v>
      </c>
      <c r="X50" s="154">
        <f>Sabiqa!X22</f>
        <v>0</v>
      </c>
      <c r="Y50" s="211">
        <f>Sabiqa!Y22</f>
        <v>0</v>
      </c>
      <c r="Z50" s="212">
        <f>Sabiqa!Z22</f>
        <v>0</v>
      </c>
      <c r="AA50" s="213">
        <f>Sabiqa!AA22</f>
        <v>0</v>
      </c>
      <c r="AB50" s="212">
        <f>Sabiqa!AB22</f>
        <v>0</v>
      </c>
      <c r="AC50" s="214">
        <f>AC46</f>
        <v>0</v>
      </c>
      <c r="AD50" s="333">
        <f>Mojooda!AC22</f>
        <v>0</v>
      </c>
      <c r="AE50" s="335">
        <v>10</v>
      </c>
      <c r="AF50" s="205"/>
    </row>
    <row r="51" spans="1:32" s="206" customFormat="1" ht="24" customHeight="1" x14ac:dyDescent="0.35">
      <c r="A51" s="200"/>
      <c r="B51" s="160">
        <f>Mojooda!B22</f>
        <v>0</v>
      </c>
      <c r="C51" s="161">
        <f>Mojooda!C22</f>
        <v>0</v>
      </c>
      <c r="D51" s="215">
        <f>Mojooda!D22</f>
        <v>0</v>
      </c>
      <c r="E51" s="216">
        <f>Mojooda!E22</f>
        <v>0</v>
      </c>
      <c r="F51" s="217">
        <f>Mojooda!F22</f>
        <v>0</v>
      </c>
      <c r="G51" s="218">
        <f>Mojooda!G22</f>
        <v>0</v>
      </c>
      <c r="H51" s="215">
        <f>Mojooda!H22</f>
        <v>0</v>
      </c>
      <c r="I51" s="216">
        <f>Mojooda!I22</f>
        <v>0</v>
      </c>
      <c r="J51" s="217">
        <f>Mojooda!J22</f>
        <v>0</v>
      </c>
      <c r="K51" s="218">
        <f>Mojooda!K22</f>
        <v>0</v>
      </c>
      <c r="L51" s="215">
        <f>Mojooda!L22</f>
        <v>0</v>
      </c>
      <c r="M51" s="219">
        <f>Mojooda!M22</f>
        <v>0</v>
      </c>
      <c r="N51" s="220">
        <f>Mojooda!N22</f>
        <v>0</v>
      </c>
      <c r="O51" s="221">
        <f>Mojooda!O22</f>
        <v>0</v>
      </c>
      <c r="P51" s="169">
        <f>Mojooda!P22</f>
        <v>0</v>
      </c>
      <c r="Q51" s="170">
        <f>Mojooda!Q22</f>
        <v>0</v>
      </c>
      <c r="R51" s="171">
        <f>Mojooda!R22</f>
        <v>0</v>
      </c>
      <c r="S51" s="172">
        <f>Mojooda!S22</f>
        <v>0</v>
      </c>
      <c r="T51" s="173">
        <f>Mojooda!T22</f>
        <v>0</v>
      </c>
      <c r="U51" s="174">
        <f>Mojooda!U22</f>
        <v>0</v>
      </c>
      <c r="V51" s="175">
        <f>Mojooda!V22</f>
        <v>0</v>
      </c>
      <c r="W51" s="176">
        <f>Mojooda!W22</f>
        <v>0</v>
      </c>
      <c r="X51" s="173">
        <f>Mojooda!X22</f>
        <v>0</v>
      </c>
      <c r="Y51" s="222">
        <f>Mojooda!Y22</f>
        <v>0</v>
      </c>
      <c r="Z51" s="223">
        <f>Mojooda!Z22</f>
        <v>0</v>
      </c>
      <c r="AA51" s="224">
        <f>Mojooda!AA22</f>
        <v>0</v>
      </c>
      <c r="AB51" s="223">
        <f>Mojooda!AB22</f>
        <v>0</v>
      </c>
      <c r="AC51" s="225">
        <f>AC47</f>
        <v>0</v>
      </c>
      <c r="AD51" s="334"/>
      <c r="AE51" s="336"/>
      <c r="AF51" s="205"/>
    </row>
    <row r="52" spans="1:32" s="206" customFormat="1" ht="24" customHeight="1" thickBot="1" x14ac:dyDescent="0.4">
      <c r="A52" s="200"/>
      <c r="B52" s="180">
        <f t="shared" ref="B52:AA52" si="17">IF(SUM(B50:B51)=0,0,IF(B50=0,1*100.0001,IF(B51=0,1*-100.0001,(B51/B50*100-100))))</f>
        <v>0</v>
      </c>
      <c r="C52" s="181">
        <f t="shared" si="17"/>
        <v>0</v>
      </c>
      <c r="D52" s="226">
        <f t="shared" si="17"/>
        <v>0</v>
      </c>
      <c r="E52" s="227">
        <f t="shared" si="17"/>
        <v>0</v>
      </c>
      <c r="F52" s="228">
        <f t="shared" si="17"/>
        <v>0</v>
      </c>
      <c r="G52" s="229">
        <f t="shared" si="17"/>
        <v>0</v>
      </c>
      <c r="H52" s="226">
        <f t="shared" si="17"/>
        <v>0</v>
      </c>
      <c r="I52" s="227">
        <f t="shared" si="17"/>
        <v>0</v>
      </c>
      <c r="J52" s="228">
        <f t="shared" si="17"/>
        <v>0</v>
      </c>
      <c r="K52" s="229">
        <f t="shared" si="17"/>
        <v>0</v>
      </c>
      <c r="L52" s="226">
        <f t="shared" si="17"/>
        <v>0</v>
      </c>
      <c r="M52" s="230">
        <f t="shared" si="17"/>
        <v>0</v>
      </c>
      <c r="N52" s="231">
        <f t="shared" si="17"/>
        <v>0</v>
      </c>
      <c r="O52" s="232">
        <f t="shared" si="17"/>
        <v>0</v>
      </c>
      <c r="P52" s="189">
        <f t="shared" si="17"/>
        <v>0</v>
      </c>
      <c r="Q52" s="190">
        <f t="shared" si="17"/>
        <v>0</v>
      </c>
      <c r="R52" s="191">
        <f t="shared" si="17"/>
        <v>0</v>
      </c>
      <c r="S52" s="181">
        <f t="shared" si="17"/>
        <v>0</v>
      </c>
      <c r="T52" s="192">
        <f t="shared" si="17"/>
        <v>0</v>
      </c>
      <c r="U52" s="193">
        <f t="shared" si="17"/>
        <v>0</v>
      </c>
      <c r="V52" s="194">
        <f t="shared" si="17"/>
        <v>0</v>
      </c>
      <c r="W52" s="195">
        <f t="shared" si="17"/>
        <v>0</v>
      </c>
      <c r="X52" s="192">
        <f t="shared" si="17"/>
        <v>0</v>
      </c>
      <c r="Y52" s="233">
        <f t="shared" si="17"/>
        <v>0</v>
      </c>
      <c r="Z52" s="234">
        <f t="shared" si="17"/>
        <v>0</v>
      </c>
      <c r="AA52" s="235">
        <f t="shared" si="17"/>
        <v>0</v>
      </c>
      <c r="AB52" s="236">
        <f t="shared" ref="AB52" si="18">IF(SUM(AB50:AB51)=0,0,IF(AB50=0,1*100.0001,IF(AB51=0,1*-100.0001,(AB51/AB50*100-100))))</f>
        <v>0</v>
      </c>
      <c r="AC52" s="237" t="str">
        <f>AC48</f>
        <v>ترقی/تنزلی</v>
      </c>
      <c r="AD52" s="334"/>
      <c r="AE52" s="337"/>
      <c r="AF52" s="205"/>
    </row>
    <row r="53" spans="1:32" s="206" customFormat="1" ht="4.5" customHeight="1" thickBot="1" x14ac:dyDescent="0.4">
      <c r="A53" s="200"/>
      <c r="B53" s="91"/>
      <c r="C53" s="92"/>
      <c r="D53" s="201"/>
      <c r="E53" s="201"/>
      <c r="F53" s="201"/>
      <c r="G53" s="201"/>
      <c r="H53" s="201"/>
      <c r="I53" s="201"/>
      <c r="J53" s="201"/>
      <c r="K53" s="201"/>
      <c r="L53" s="201"/>
      <c r="M53" s="201"/>
      <c r="N53" s="201"/>
      <c r="O53" s="201"/>
      <c r="P53" s="94"/>
      <c r="Q53" s="91"/>
      <c r="R53" s="91"/>
      <c r="S53" s="91"/>
      <c r="T53" s="91"/>
      <c r="U53" s="91"/>
      <c r="V53" s="91"/>
      <c r="W53" s="91"/>
      <c r="X53" s="91"/>
      <c r="Y53" s="202"/>
      <c r="Z53" s="202"/>
      <c r="AA53" s="202"/>
      <c r="AB53" s="202"/>
      <c r="AC53" s="202"/>
      <c r="AD53" s="203"/>
      <c r="AE53" s="204"/>
      <c r="AF53" s="205"/>
    </row>
    <row r="54" spans="1:32" s="206" customFormat="1" ht="24" customHeight="1" x14ac:dyDescent="0.35">
      <c r="A54" s="200"/>
      <c r="B54" s="144">
        <f>Sabiqa!B23</f>
        <v>0</v>
      </c>
      <c r="C54" s="145">
        <f>Sabiqa!C23</f>
        <v>0</v>
      </c>
      <c r="D54" s="207">
        <f>Sabiqa!D23</f>
        <v>0</v>
      </c>
      <c r="E54" s="208">
        <f>Sabiqa!E23</f>
        <v>0</v>
      </c>
      <c r="F54" s="209">
        <f>Sabiqa!F23</f>
        <v>0</v>
      </c>
      <c r="G54" s="210">
        <f>Sabiqa!G23</f>
        <v>0</v>
      </c>
      <c r="H54" s="207">
        <f>Sabiqa!H23</f>
        <v>0</v>
      </c>
      <c r="I54" s="208">
        <f>Sabiqa!I23</f>
        <v>0</v>
      </c>
      <c r="J54" s="209">
        <f>Sabiqa!J23</f>
        <v>0</v>
      </c>
      <c r="K54" s="210">
        <f>Sabiqa!K23</f>
        <v>0</v>
      </c>
      <c r="L54" s="207">
        <f>Sabiqa!L23</f>
        <v>0</v>
      </c>
      <c r="M54" s="209">
        <f>Sabiqa!M23</f>
        <v>0</v>
      </c>
      <c r="N54" s="210">
        <f>Sabiqa!N23</f>
        <v>0</v>
      </c>
      <c r="O54" s="207">
        <f>Sabiqa!O23</f>
        <v>0</v>
      </c>
      <c r="P54" s="150">
        <f>Sabiqa!P23</f>
        <v>0</v>
      </c>
      <c r="Q54" s="151">
        <f>Sabiqa!Q23</f>
        <v>0</v>
      </c>
      <c r="R54" s="152">
        <f>Sabiqa!R23</f>
        <v>0</v>
      </c>
      <c r="S54" s="153">
        <f>Sabiqa!S23</f>
        <v>0</v>
      </c>
      <c r="T54" s="154">
        <f>Sabiqa!T23</f>
        <v>0</v>
      </c>
      <c r="U54" s="152">
        <f>Sabiqa!U23</f>
        <v>0</v>
      </c>
      <c r="V54" s="155">
        <f>Sabiqa!V23</f>
        <v>0</v>
      </c>
      <c r="W54" s="156">
        <f>Sabiqa!W23</f>
        <v>0</v>
      </c>
      <c r="X54" s="154">
        <f>Sabiqa!X23</f>
        <v>0</v>
      </c>
      <c r="Y54" s="211">
        <f>Sabiqa!Y23</f>
        <v>0</v>
      </c>
      <c r="Z54" s="212">
        <f>Sabiqa!Z23</f>
        <v>0</v>
      </c>
      <c r="AA54" s="213">
        <f>Sabiqa!AA23</f>
        <v>0</v>
      </c>
      <c r="AB54" s="212">
        <f>Sabiqa!AB23</f>
        <v>0</v>
      </c>
      <c r="AC54" s="214">
        <f>AC50</f>
        <v>0</v>
      </c>
      <c r="AD54" s="333">
        <f>Mojooda!AC23</f>
        <v>0</v>
      </c>
      <c r="AE54" s="335">
        <v>11</v>
      </c>
      <c r="AF54" s="205"/>
    </row>
    <row r="55" spans="1:32" s="206" customFormat="1" ht="24" customHeight="1" x14ac:dyDescent="0.35">
      <c r="A55" s="200"/>
      <c r="B55" s="160">
        <f>Mojooda!B23</f>
        <v>0</v>
      </c>
      <c r="C55" s="161">
        <f>Mojooda!C23</f>
        <v>0</v>
      </c>
      <c r="D55" s="215">
        <f>Mojooda!D23</f>
        <v>0</v>
      </c>
      <c r="E55" s="216">
        <f>Mojooda!E23</f>
        <v>0</v>
      </c>
      <c r="F55" s="217">
        <f>Mojooda!F23</f>
        <v>0</v>
      </c>
      <c r="G55" s="218">
        <f>Mojooda!G23</f>
        <v>0</v>
      </c>
      <c r="H55" s="215">
        <f>Mojooda!H23</f>
        <v>0</v>
      </c>
      <c r="I55" s="216">
        <f>Mojooda!I23</f>
        <v>0</v>
      </c>
      <c r="J55" s="217">
        <f>Mojooda!J23</f>
        <v>0</v>
      </c>
      <c r="K55" s="218">
        <f>Mojooda!K23</f>
        <v>0</v>
      </c>
      <c r="L55" s="215">
        <f>Mojooda!L23</f>
        <v>0</v>
      </c>
      <c r="M55" s="219">
        <f>Mojooda!M23</f>
        <v>0</v>
      </c>
      <c r="N55" s="220">
        <f>Mojooda!N23</f>
        <v>0</v>
      </c>
      <c r="O55" s="221">
        <f>Mojooda!O23</f>
        <v>0</v>
      </c>
      <c r="P55" s="169">
        <f>Mojooda!P23</f>
        <v>0</v>
      </c>
      <c r="Q55" s="170">
        <f>Mojooda!Q23</f>
        <v>0</v>
      </c>
      <c r="R55" s="171">
        <f>Mojooda!R23</f>
        <v>0</v>
      </c>
      <c r="S55" s="172">
        <f>Mojooda!S23</f>
        <v>0</v>
      </c>
      <c r="T55" s="173">
        <f>Mojooda!T23</f>
        <v>0</v>
      </c>
      <c r="U55" s="174">
        <f>Mojooda!U23</f>
        <v>0</v>
      </c>
      <c r="V55" s="175">
        <f>Mojooda!V23</f>
        <v>0</v>
      </c>
      <c r="W55" s="176">
        <f>Mojooda!W23</f>
        <v>0</v>
      </c>
      <c r="X55" s="173">
        <f>Mojooda!X23</f>
        <v>0</v>
      </c>
      <c r="Y55" s="222">
        <f>Mojooda!Y23</f>
        <v>0</v>
      </c>
      <c r="Z55" s="223">
        <f>Mojooda!Z23</f>
        <v>0</v>
      </c>
      <c r="AA55" s="224">
        <f>Mojooda!AA23</f>
        <v>0</v>
      </c>
      <c r="AB55" s="223">
        <f>Mojooda!AB23</f>
        <v>0</v>
      </c>
      <c r="AC55" s="225">
        <f>AC51</f>
        <v>0</v>
      </c>
      <c r="AD55" s="334"/>
      <c r="AE55" s="336"/>
      <c r="AF55" s="205"/>
    </row>
    <row r="56" spans="1:32" s="206" customFormat="1" ht="24" customHeight="1" thickBot="1" x14ac:dyDescent="0.4">
      <c r="A56" s="200"/>
      <c r="B56" s="180">
        <f t="shared" ref="B56:AA56" si="19">IF(SUM(B54:B55)=0,0,IF(B54=0,1*100.0001,IF(B55=0,1*-100.0001,(B55/B54*100-100))))</f>
        <v>0</v>
      </c>
      <c r="C56" s="181">
        <f t="shared" si="19"/>
        <v>0</v>
      </c>
      <c r="D56" s="226">
        <f t="shared" si="19"/>
        <v>0</v>
      </c>
      <c r="E56" s="227">
        <f t="shared" si="19"/>
        <v>0</v>
      </c>
      <c r="F56" s="228">
        <f t="shared" si="19"/>
        <v>0</v>
      </c>
      <c r="G56" s="229">
        <f t="shared" si="19"/>
        <v>0</v>
      </c>
      <c r="H56" s="226">
        <f t="shared" si="19"/>
        <v>0</v>
      </c>
      <c r="I56" s="227">
        <f t="shared" si="19"/>
        <v>0</v>
      </c>
      <c r="J56" s="228">
        <f t="shared" si="19"/>
        <v>0</v>
      </c>
      <c r="K56" s="229">
        <f t="shared" si="19"/>
        <v>0</v>
      </c>
      <c r="L56" s="226">
        <f t="shared" si="19"/>
        <v>0</v>
      </c>
      <c r="M56" s="230">
        <f t="shared" si="19"/>
        <v>0</v>
      </c>
      <c r="N56" s="231">
        <f t="shared" si="19"/>
        <v>0</v>
      </c>
      <c r="O56" s="232">
        <f t="shared" si="19"/>
        <v>0</v>
      </c>
      <c r="P56" s="189">
        <f t="shared" si="19"/>
        <v>0</v>
      </c>
      <c r="Q56" s="190">
        <f t="shared" si="19"/>
        <v>0</v>
      </c>
      <c r="R56" s="191">
        <f t="shared" si="19"/>
        <v>0</v>
      </c>
      <c r="S56" s="181">
        <f t="shared" si="19"/>
        <v>0</v>
      </c>
      <c r="T56" s="192">
        <f t="shared" si="19"/>
        <v>0</v>
      </c>
      <c r="U56" s="193">
        <f t="shared" si="19"/>
        <v>0</v>
      </c>
      <c r="V56" s="194">
        <f t="shared" si="19"/>
        <v>0</v>
      </c>
      <c r="W56" s="195">
        <f t="shared" si="19"/>
        <v>0</v>
      </c>
      <c r="X56" s="192">
        <f t="shared" si="19"/>
        <v>0</v>
      </c>
      <c r="Y56" s="233">
        <f t="shared" si="19"/>
        <v>0</v>
      </c>
      <c r="Z56" s="234">
        <f t="shared" si="19"/>
        <v>0</v>
      </c>
      <c r="AA56" s="235">
        <f t="shared" si="19"/>
        <v>0</v>
      </c>
      <c r="AB56" s="236">
        <f t="shared" ref="AB56" si="20">IF(SUM(AB54:AB55)=0,0,IF(AB54=0,1*100.0001,IF(AB55=0,1*-100.0001,(AB55/AB54*100-100))))</f>
        <v>0</v>
      </c>
      <c r="AC56" s="237" t="str">
        <f>AC52</f>
        <v>ترقی/تنزلی</v>
      </c>
      <c r="AD56" s="334"/>
      <c r="AE56" s="337"/>
      <c r="AF56" s="205"/>
    </row>
    <row r="57" spans="1:32" s="206" customFormat="1" ht="4.5" hidden="1" customHeight="1" thickBot="1" x14ac:dyDescent="0.4">
      <c r="A57" s="200"/>
      <c r="B57" s="91"/>
      <c r="C57" s="92"/>
      <c r="D57" s="201"/>
      <c r="E57" s="201"/>
      <c r="F57" s="201"/>
      <c r="G57" s="201"/>
      <c r="H57" s="201"/>
      <c r="I57" s="201"/>
      <c r="J57" s="201"/>
      <c r="K57" s="201"/>
      <c r="L57" s="201"/>
      <c r="M57" s="201"/>
      <c r="N57" s="201"/>
      <c r="O57" s="201"/>
      <c r="P57" s="94"/>
      <c r="Q57" s="91"/>
      <c r="R57" s="91"/>
      <c r="S57" s="91"/>
      <c r="T57" s="91"/>
      <c r="U57" s="91"/>
      <c r="V57" s="91"/>
      <c r="W57" s="91"/>
      <c r="X57" s="91"/>
      <c r="Y57" s="202"/>
      <c r="Z57" s="202"/>
      <c r="AA57" s="202"/>
      <c r="AB57" s="202"/>
      <c r="AC57" s="202"/>
      <c r="AD57" s="203"/>
      <c r="AE57" s="204"/>
      <c r="AF57" s="205"/>
    </row>
    <row r="58" spans="1:32" s="206" customFormat="1" ht="24" hidden="1" customHeight="1" x14ac:dyDescent="0.35">
      <c r="A58" s="200"/>
      <c r="B58" s="144">
        <f>Sabiqa!B24</f>
        <v>0</v>
      </c>
      <c r="C58" s="145">
        <f>Sabiqa!C24</f>
        <v>0</v>
      </c>
      <c r="D58" s="207">
        <f>Sabiqa!D24</f>
        <v>0</v>
      </c>
      <c r="E58" s="208">
        <f>Sabiqa!E24</f>
        <v>0</v>
      </c>
      <c r="F58" s="209">
        <f>Sabiqa!F24</f>
        <v>0</v>
      </c>
      <c r="G58" s="210">
        <f>Sabiqa!G24</f>
        <v>0</v>
      </c>
      <c r="H58" s="207">
        <f>Sabiqa!H24</f>
        <v>0</v>
      </c>
      <c r="I58" s="208">
        <f>Sabiqa!I24</f>
        <v>0</v>
      </c>
      <c r="J58" s="209">
        <f>Sabiqa!J24</f>
        <v>0</v>
      </c>
      <c r="K58" s="210">
        <f>Sabiqa!K24</f>
        <v>0</v>
      </c>
      <c r="L58" s="207">
        <f>Sabiqa!L24</f>
        <v>0</v>
      </c>
      <c r="M58" s="209">
        <f>Sabiqa!M24</f>
        <v>0</v>
      </c>
      <c r="N58" s="210">
        <f>Sabiqa!N24</f>
        <v>0</v>
      </c>
      <c r="O58" s="207">
        <f>Sabiqa!O24</f>
        <v>0</v>
      </c>
      <c r="P58" s="150">
        <f>Sabiqa!P24</f>
        <v>0</v>
      </c>
      <c r="Q58" s="151">
        <f>Sabiqa!Q24</f>
        <v>0</v>
      </c>
      <c r="R58" s="152">
        <f>Sabiqa!R24</f>
        <v>0</v>
      </c>
      <c r="S58" s="153">
        <f>Sabiqa!S24</f>
        <v>0</v>
      </c>
      <c r="T58" s="154">
        <f>Sabiqa!T24</f>
        <v>0</v>
      </c>
      <c r="U58" s="152">
        <f>Sabiqa!U24</f>
        <v>0</v>
      </c>
      <c r="V58" s="155">
        <f>Sabiqa!V24</f>
        <v>0</v>
      </c>
      <c r="W58" s="156">
        <f>Sabiqa!W24</f>
        <v>0</v>
      </c>
      <c r="X58" s="154">
        <f>Sabiqa!X24</f>
        <v>0</v>
      </c>
      <c r="Y58" s="211">
        <f>Sabiqa!Y24</f>
        <v>0</v>
      </c>
      <c r="Z58" s="212">
        <f>Sabiqa!Z24</f>
        <v>0</v>
      </c>
      <c r="AA58" s="213">
        <f>Sabiqa!AA24</f>
        <v>0</v>
      </c>
      <c r="AB58" s="212">
        <f>Sabiqa!AB24</f>
        <v>0</v>
      </c>
      <c r="AC58" s="214">
        <f>AC54</f>
        <v>0</v>
      </c>
      <c r="AD58" s="333">
        <f>Mojooda!AC24</f>
        <v>0</v>
      </c>
      <c r="AE58" s="335">
        <v>12</v>
      </c>
      <c r="AF58" s="205"/>
    </row>
    <row r="59" spans="1:32" s="206" customFormat="1" ht="24" hidden="1" customHeight="1" x14ac:dyDescent="0.35">
      <c r="A59" s="200"/>
      <c r="B59" s="160">
        <f>Mojooda!B24</f>
        <v>0</v>
      </c>
      <c r="C59" s="161">
        <f>Mojooda!C24</f>
        <v>0</v>
      </c>
      <c r="D59" s="215">
        <f>Mojooda!D24</f>
        <v>0</v>
      </c>
      <c r="E59" s="216">
        <f>Mojooda!E24</f>
        <v>0</v>
      </c>
      <c r="F59" s="217">
        <f>Mojooda!F24</f>
        <v>0</v>
      </c>
      <c r="G59" s="218">
        <f>Mojooda!G24</f>
        <v>0</v>
      </c>
      <c r="H59" s="215">
        <f>Mojooda!H24</f>
        <v>0</v>
      </c>
      <c r="I59" s="216">
        <f>Mojooda!I24</f>
        <v>0</v>
      </c>
      <c r="J59" s="217">
        <f>Mojooda!J24</f>
        <v>0</v>
      </c>
      <c r="K59" s="218">
        <f>Mojooda!K24</f>
        <v>0</v>
      </c>
      <c r="L59" s="215">
        <f>Mojooda!L24</f>
        <v>0</v>
      </c>
      <c r="M59" s="219">
        <f>Mojooda!M24</f>
        <v>0</v>
      </c>
      <c r="N59" s="220">
        <f>Mojooda!N24</f>
        <v>0</v>
      </c>
      <c r="O59" s="221">
        <f>Mojooda!O24</f>
        <v>0</v>
      </c>
      <c r="P59" s="169">
        <f>Mojooda!P24</f>
        <v>0</v>
      </c>
      <c r="Q59" s="170">
        <f>Mojooda!Q24</f>
        <v>0</v>
      </c>
      <c r="R59" s="171">
        <f>Mojooda!R24</f>
        <v>0</v>
      </c>
      <c r="S59" s="172">
        <f>Mojooda!S24</f>
        <v>0</v>
      </c>
      <c r="T59" s="173">
        <f>Mojooda!T24</f>
        <v>0</v>
      </c>
      <c r="U59" s="174">
        <f>Mojooda!U24</f>
        <v>0</v>
      </c>
      <c r="V59" s="175">
        <f>Mojooda!V24</f>
        <v>0</v>
      </c>
      <c r="W59" s="176">
        <f>Mojooda!W24</f>
        <v>0</v>
      </c>
      <c r="X59" s="173">
        <f>Mojooda!X24</f>
        <v>0</v>
      </c>
      <c r="Y59" s="222">
        <f>Mojooda!Y24</f>
        <v>0</v>
      </c>
      <c r="Z59" s="223">
        <f>Mojooda!Z24</f>
        <v>0</v>
      </c>
      <c r="AA59" s="224">
        <f>Mojooda!AA24</f>
        <v>0</v>
      </c>
      <c r="AB59" s="223">
        <f>Mojooda!AB24</f>
        <v>0</v>
      </c>
      <c r="AC59" s="225">
        <f>AC55</f>
        <v>0</v>
      </c>
      <c r="AD59" s="334"/>
      <c r="AE59" s="336"/>
      <c r="AF59" s="205"/>
    </row>
    <row r="60" spans="1:32" s="206" customFormat="1" ht="24" hidden="1" customHeight="1" thickBot="1" x14ac:dyDescent="0.4">
      <c r="A60" s="200"/>
      <c r="B60" s="180">
        <f t="shared" ref="B60:AA60" si="21">IF(SUM(B58:B59)=0,0,IF(B58=0,1*100.0001,IF(B59=0,1*-100.0001,(B59/B58*100-100))))</f>
        <v>0</v>
      </c>
      <c r="C60" s="181">
        <f t="shared" si="21"/>
        <v>0</v>
      </c>
      <c r="D60" s="226">
        <f t="shared" si="21"/>
        <v>0</v>
      </c>
      <c r="E60" s="227">
        <f t="shared" si="21"/>
        <v>0</v>
      </c>
      <c r="F60" s="228">
        <f t="shared" si="21"/>
        <v>0</v>
      </c>
      <c r="G60" s="229">
        <f t="shared" si="21"/>
        <v>0</v>
      </c>
      <c r="H60" s="226">
        <f t="shared" si="21"/>
        <v>0</v>
      </c>
      <c r="I60" s="227">
        <f t="shared" si="21"/>
        <v>0</v>
      </c>
      <c r="J60" s="228">
        <f t="shared" si="21"/>
        <v>0</v>
      </c>
      <c r="K60" s="229">
        <f t="shared" si="21"/>
        <v>0</v>
      </c>
      <c r="L60" s="226">
        <f t="shared" si="21"/>
        <v>0</v>
      </c>
      <c r="M60" s="230">
        <f t="shared" si="21"/>
        <v>0</v>
      </c>
      <c r="N60" s="231">
        <f t="shared" si="21"/>
        <v>0</v>
      </c>
      <c r="O60" s="232">
        <f t="shared" si="21"/>
        <v>0</v>
      </c>
      <c r="P60" s="189">
        <f t="shared" si="21"/>
        <v>0</v>
      </c>
      <c r="Q60" s="190">
        <f t="shared" si="21"/>
        <v>0</v>
      </c>
      <c r="R60" s="191">
        <f t="shared" si="21"/>
        <v>0</v>
      </c>
      <c r="S60" s="181">
        <f t="shared" si="21"/>
        <v>0</v>
      </c>
      <c r="T60" s="192">
        <f t="shared" si="21"/>
        <v>0</v>
      </c>
      <c r="U60" s="193">
        <f t="shared" si="21"/>
        <v>0</v>
      </c>
      <c r="V60" s="194">
        <f t="shared" si="21"/>
        <v>0</v>
      </c>
      <c r="W60" s="195">
        <f t="shared" si="21"/>
        <v>0</v>
      </c>
      <c r="X60" s="192">
        <f t="shared" si="21"/>
        <v>0</v>
      </c>
      <c r="Y60" s="233">
        <f t="shared" si="21"/>
        <v>0</v>
      </c>
      <c r="Z60" s="234">
        <f t="shared" si="21"/>
        <v>0</v>
      </c>
      <c r="AA60" s="235">
        <f t="shared" si="21"/>
        <v>0</v>
      </c>
      <c r="AB60" s="236">
        <f t="shared" ref="AB60" si="22">IF(SUM(AB58:AB59)=0,0,IF(AB58=0,1*100.0001,IF(AB59=0,1*-100.0001,(AB59/AB58*100-100))))</f>
        <v>0</v>
      </c>
      <c r="AC60" s="237" t="str">
        <f>AC56</f>
        <v>ترقی/تنزلی</v>
      </c>
      <c r="AD60" s="334"/>
      <c r="AE60" s="337"/>
      <c r="AF60" s="205"/>
    </row>
    <row r="61" spans="1:32" s="206" customFormat="1" ht="4.5" hidden="1" customHeight="1" thickBot="1" x14ac:dyDescent="0.4">
      <c r="A61" s="200"/>
      <c r="B61" s="91"/>
      <c r="C61" s="92"/>
      <c r="D61" s="201"/>
      <c r="E61" s="201"/>
      <c r="F61" s="201"/>
      <c r="G61" s="201"/>
      <c r="H61" s="201"/>
      <c r="I61" s="201"/>
      <c r="J61" s="201"/>
      <c r="K61" s="201"/>
      <c r="L61" s="201"/>
      <c r="M61" s="201"/>
      <c r="N61" s="201"/>
      <c r="O61" s="201"/>
      <c r="P61" s="94"/>
      <c r="Q61" s="91"/>
      <c r="R61" s="91"/>
      <c r="S61" s="91"/>
      <c r="T61" s="91"/>
      <c r="U61" s="91"/>
      <c r="V61" s="91"/>
      <c r="W61" s="91"/>
      <c r="X61" s="91"/>
      <c r="Y61" s="202"/>
      <c r="Z61" s="202"/>
      <c r="AA61" s="202"/>
      <c r="AB61" s="202"/>
      <c r="AC61" s="202"/>
      <c r="AD61" s="203"/>
      <c r="AE61" s="204"/>
      <c r="AF61" s="205"/>
    </row>
    <row r="62" spans="1:32" s="206" customFormat="1" ht="24" hidden="1" customHeight="1" x14ac:dyDescent="0.35">
      <c r="A62" s="200"/>
      <c r="B62" s="144">
        <f>Sabiqa!B25</f>
        <v>0</v>
      </c>
      <c r="C62" s="145">
        <f>Sabiqa!C25</f>
        <v>0</v>
      </c>
      <c r="D62" s="207">
        <f>Sabiqa!D25</f>
        <v>0</v>
      </c>
      <c r="E62" s="208">
        <f>Sabiqa!E25</f>
        <v>0</v>
      </c>
      <c r="F62" s="209">
        <f>Sabiqa!F25</f>
        <v>0</v>
      </c>
      <c r="G62" s="210">
        <f>Sabiqa!G25</f>
        <v>0</v>
      </c>
      <c r="H62" s="207">
        <f>Sabiqa!H25</f>
        <v>0</v>
      </c>
      <c r="I62" s="208">
        <f>Sabiqa!I25</f>
        <v>0</v>
      </c>
      <c r="J62" s="209">
        <f>Sabiqa!J25</f>
        <v>0</v>
      </c>
      <c r="K62" s="210">
        <f>Sabiqa!K25</f>
        <v>0</v>
      </c>
      <c r="L62" s="207">
        <f>Sabiqa!L25</f>
        <v>0</v>
      </c>
      <c r="M62" s="209">
        <f>Sabiqa!M25</f>
        <v>0</v>
      </c>
      <c r="N62" s="210">
        <f>Sabiqa!N25</f>
        <v>0</v>
      </c>
      <c r="O62" s="207">
        <f>Sabiqa!O25</f>
        <v>0</v>
      </c>
      <c r="P62" s="150">
        <f>Sabiqa!P25</f>
        <v>0</v>
      </c>
      <c r="Q62" s="151">
        <f>Sabiqa!Q25</f>
        <v>0</v>
      </c>
      <c r="R62" s="152">
        <f>Sabiqa!R25</f>
        <v>0</v>
      </c>
      <c r="S62" s="153">
        <f>Sabiqa!S25</f>
        <v>0</v>
      </c>
      <c r="T62" s="154">
        <f>Sabiqa!T25</f>
        <v>0</v>
      </c>
      <c r="U62" s="152">
        <f>Sabiqa!U25</f>
        <v>0</v>
      </c>
      <c r="V62" s="155">
        <f>Sabiqa!V25</f>
        <v>0</v>
      </c>
      <c r="W62" s="156">
        <f>Sabiqa!W25</f>
        <v>0</v>
      </c>
      <c r="X62" s="154">
        <f>Sabiqa!X25</f>
        <v>0</v>
      </c>
      <c r="Y62" s="211">
        <f>Sabiqa!Y25</f>
        <v>0</v>
      </c>
      <c r="Z62" s="212">
        <f>Sabiqa!Z25</f>
        <v>0</v>
      </c>
      <c r="AA62" s="213">
        <f>Sabiqa!AA25</f>
        <v>0</v>
      </c>
      <c r="AB62" s="212">
        <f>Sabiqa!AB25</f>
        <v>0</v>
      </c>
      <c r="AC62" s="214">
        <f>AC58</f>
        <v>0</v>
      </c>
      <c r="AD62" s="333">
        <f>Mojooda!AC25</f>
        <v>0</v>
      </c>
      <c r="AE62" s="335">
        <v>13</v>
      </c>
      <c r="AF62" s="205"/>
    </row>
    <row r="63" spans="1:32" s="206" customFormat="1" ht="24" hidden="1" customHeight="1" x14ac:dyDescent="0.35">
      <c r="A63" s="200"/>
      <c r="B63" s="160">
        <f>Mojooda!B25</f>
        <v>0</v>
      </c>
      <c r="C63" s="161">
        <f>Mojooda!C25</f>
        <v>0</v>
      </c>
      <c r="D63" s="215">
        <f>Mojooda!D25</f>
        <v>0</v>
      </c>
      <c r="E63" s="216">
        <f>Mojooda!E25</f>
        <v>0</v>
      </c>
      <c r="F63" s="217">
        <f>Mojooda!F25</f>
        <v>0</v>
      </c>
      <c r="G63" s="218">
        <f>Mojooda!G25</f>
        <v>0</v>
      </c>
      <c r="H63" s="215">
        <f>Mojooda!H25</f>
        <v>0</v>
      </c>
      <c r="I63" s="216">
        <f>Mojooda!I25</f>
        <v>0</v>
      </c>
      <c r="J63" s="217">
        <f>Mojooda!J25</f>
        <v>0</v>
      </c>
      <c r="K63" s="218">
        <f>Mojooda!K25</f>
        <v>0</v>
      </c>
      <c r="L63" s="215">
        <f>Mojooda!L25</f>
        <v>0</v>
      </c>
      <c r="M63" s="219">
        <f>Mojooda!M25</f>
        <v>0</v>
      </c>
      <c r="N63" s="220">
        <f>Mojooda!N25</f>
        <v>0</v>
      </c>
      <c r="O63" s="221">
        <f>Mojooda!O25</f>
        <v>0</v>
      </c>
      <c r="P63" s="169">
        <f>Mojooda!P25</f>
        <v>0</v>
      </c>
      <c r="Q63" s="170">
        <f>Mojooda!Q25</f>
        <v>0</v>
      </c>
      <c r="R63" s="171">
        <f>Mojooda!R25</f>
        <v>0</v>
      </c>
      <c r="S63" s="172">
        <f>Mojooda!S25</f>
        <v>0</v>
      </c>
      <c r="T63" s="173">
        <f>Mojooda!T25</f>
        <v>0</v>
      </c>
      <c r="U63" s="174">
        <f>Mojooda!U25</f>
        <v>0</v>
      </c>
      <c r="V63" s="175">
        <f>Mojooda!V25</f>
        <v>0</v>
      </c>
      <c r="W63" s="176">
        <f>Mojooda!W25</f>
        <v>0</v>
      </c>
      <c r="X63" s="173">
        <f>Mojooda!X25</f>
        <v>0</v>
      </c>
      <c r="Y63" s="222">
        <f>Mojooda!Y25</f>
        <v>0</v>
      </c>
      <c r="Z63" s="223">
        <f>Mojooda!Z25</f>
        <v>0</v>
      </c>
      <c r="AA63" s="224">
        <f>Mojooda!AA25</f>
        <v>0</v>
      </c>
      <c r="AB63" s="223">
        <f>Mojooda!AB25</f>
        <v>0</v>
      </c>
      <c r="AC63" s="225">
        <f>AC59</f>
        <v>0</v>
      </c>
      <c r="AD63" s="334"/>
      <c r="AE63" s="336"/>
      <c r="AF63" s="205"/>
    </row>
    <row r="64" spans="1:32" s="206" customFormat="1" ht="24" hidden="1" customHeight="1" thickBot="1" x14ac:dyDescent="0.4">
      <c r="A64" s="200"/>
      <c r="B64" s="180">
        <f t="shared" ref="B64:AA64" si="23">IF(SUM(B62:B63)=0,0,IF(B62=0,1*100.0001,IF(B63=0,1*-100.0001,(B63/B62*100-100))))</f>
        <v>0</v>
      </c>
      <c r="C64" s="181">
        <f t="shared" si="23"/>
        <v>0</v>
      </c>
      <c r="D64" s="226">
        <f t="shared" si="23"/>
        <v>0</v>
      </c>
      <c r="E64" s="227">
        <f t="shared" si="23"/>
        <v>0</v>
      </c>
      <c r="F64" s="228">
        <f t="shared" si="23"/>
        <v>0</v>
      </c>
      <c r="G64" s="229">
        <f t="shared" si="23"/>
        <v>0</v>
      </c>
      <c r="H64" s="226">
        <f t="shared" si="23"/>
        <v>0</v>
      </c>
      <c r="I64" s="227">
        <f t="shared" si="23"/>
        <v>0</v>
      </c>
      <c r="J64" s="228">
        <f t="shared" si="23"/>
        <v>0</v>
      </c>
      <c r="K64" s="229">
        <f t="shared" si="23"/>
        <v>0</v>
      </c>
      <c r="L64" s="226">
        <f t="shared" si="23"/>
        <v>0</v>
      </c>
      <c r="M64" s="230">
        <f t="shared" si="23"/>
        <v>0</v>
      </c>
      <c r="N64" s="231">
        <f t="shared" si="23"/>
        <v>0</v>
      </c>
      <c r="O64" s="232">
        <f t="shared" si="23"/>
        <v>0</v>
      </c>
      <c r="P64" s="189">
        <f t="shared" si="23"/>
        <v>0</v>
      </c>
      <c r="Q64" s="190">
        <f t="shared" si="23"/>
        <v>0</v>
      </c>
      <c r="R64" s="191">
        <f t="shared" si="23"/>
        <v>0</v>
      </c>
      <c r="S64" s="181">
        <f t="shared" si="23"/>
        <v>0</v>
      </c>
      <c r="T64" s="192">
        <f t="shared" si="23"/>
        <v>0</v>
      </c>
      <c r="U64" s="193">
        <f t="shared" si="23"/>
        <v>0</v>
      </c>
      <c r="V64" s="194">
        <f t="shared" si="23"/>
        <v>0</v>
      </c>
      <c r="W64" s="195">
        <f t="shared" si="23"/>
        <v>0</v>
      </c>
      <c r="X64" s="192">
        <f t="shared" si="23"/>
        <v>0</v>
      </c>
      <c r="Y64" s="233">
        <f t="shared" si="23"/>
        <v>0</v>
      </c>
      <c r="Z64" s="234">
        <f t="shared" si="23"/>
        <v>0</v>
      </c>
      <c r="AA64" s="235">
        <f t="shared" si="23"/>
        <v>0</v>
      </c>
      <c r="AB64" s="236">
        <f t="shared" ref="AB64" si="24">IF(SUM(AB62:AB63)=0,0,IF(AB62=0,1*100.0001,IF(AB63=0,1*-100.0001,(AB63/AB62*100-100))))</f>
        <v>0</v>
      </c>
      <c r="AC64" s="237" t="str">
        <f>AC60</f>
        <v>ترقی/تنزلی</v>
      </c>
      <c r="AD64" s="334"/>
      <c r="AE64" s="337"/>
      <c r="AF64" s="205"/>
    </row>
    <row r="65" spans="1:32" s="206" customFormat="1" ht="4.5" hidden="1" customHeight="1" thickBot="1" x14ac:dyDescent="0.4">
      <c r="A65" s="200"/>
      <c r="B65" s="91"/>
      <c r="C65" s="92"/>
      <c r="D65" s="201"/>
      <c r="E65" s="201"/>
      <c r="F65" s="201"/>
      <c r="G65" s="201"/>
      <c r="H65" s="201"/>
      <c r="I65" s="201"/>
      <c r="J65" s="201"/>
      <c r="K65" s="201"/>
      <c r="L65" s="201"/>
      <c r="M65" s="201"/>
      <c r="N65" s="201"/>
      <c r="O65" s="201"/>
      <c r="P65" s="94"/>
      <c r="Q65" s="91"/>
      <c r="R65" s="91"/>
      <c r="S65" s="91"/>
      <c r="T65" s="91"/>
      <c r="U65" s="91"/>
      <c r="V65" s="91"/>
      <c r="W65" s="91"/>
      <c r="X65" s="91"/>
      <c r="Y65" s="202"/>
      <c r="Z65" s="202"/>
      <c r="AA65" s="202"/>
      <c r="AB65" s="202"/>
      <c r="AC65" s="202"/>
      <c r="AD65" s="203"/>
      <c r="AE65" s="204"/>
      <c r="AF65" s="205"/>
    </row>
    <row r="66" spans="1:32" s="206" customFormat="1" ht="24" hidden="1" customHeight="1" x14ac:dyDescent="0.35">
      <c r="A66" s="200"/>
      <c r="B66" s="144">
        <f>Sabiqa!B26</f>
        <v>0</v>
      </c>
      <c r="C66" s="145">
        <f>Sabiqa!C26</f>
        <v>0</v>
      </c>
      <c r="D66" s="207">
        <f>Sabiqa!D26</f>
        <v>0</v>
      </c>
      <c r="E66" s="208">
        <f>Sabiqa!E26</f>
        <v>0</v>
      </c>
      <c r="F66" s="209">
        <f>Sabiqa!F26</f>
        <v>0</v>
      </c>
      <c r="G66" s="210">
        <f>Sabiqa!G26</f>
        <v>0</v>
      </c>
      <c r="H66" s="207">
        <f>Sabiqa!H26</f>
        <v>0</v>
      </c>
      <c r="I66" s="208">
        <f>Sabiqa!I26</f>
        <v>0</v>
      </c>
      <c r="J66" s="209">
        <f>Sabiqa!J26</f>
        <v>0</v>
      </c>
      <c r="K66" s="210">
        <f>Sabiqa!K26</f>
        <v>0</v>
      </c>
      <c r="L66" s="207">
        <f>Sabiqa!L26</f>
        <v>0</v>
      </c>
      <c r="M66" s="209">
        <f>Sabiqa!M26</f>
        <v>0</v>
      </c>
      <c r="N66" s="210">
        <f>Sabiqa!N26</f>
        <v>0</v>
      </c>
      <c r="O66" s="207">
        <f>Sabiqa!O26</f>
        <v>0</v>
      </c>
      <c r="P66" s="150">
        <f>Sabiqa!P26</f>
        <v>0</v>
      </c>
      <c r="Q66" s="151">
        <f>Sabiqa!Q26</f>
        <v>0</v>
      </c>
      <c r="R66" s="152">
        <f>Sabiqa!R26</f>
        <v>0</v>
      </c>
      <c r="S66" s="153">
        <f>Sabiqa!S26</f>
        <v>0</v>
      </c>
      <c r="T66" s="154">
        <f>Sabiqa!T26</f>
        <v>0</v>
      </c>
      <c r="U66" s="152">
        <f>Sabiqa!U26</f>
        <v>0</v>
      </c>
      <c r="V66" s="155">
        <f>Sabiqa!V26</f>
        <v>0</v>
      </c>
      <c r="W66" s="156">
        <f>Sabiqa!W26</f>
        <v>0</v>
      </c>
      <c r="X66" s="154">
        <f>Sabiqa!X26</f>
        <v>0</v>
      </c>
      <c r="Y66" s="211">
        <f>Sabiqa!Y26</f>
        <v>0</v>
      </c>
      <c r="Z66" s="212">
        <f>Sabiqa!Z26</f>
        <v>0</v>
      </c>
      <c r="AA66" s="213">
        <f>Sabiqa!AA26</f>
        <v>0</v>
      </c>
      <c r="AB66" s="212">
        <f>Sabiqa!AB26</f>
        <v>0</v>
      </c>
      <c r="AC66" s="214">
        <f>AC62</f>
        <v>0</v>
      </c>
      <c r="AD66" s="333">
        <f>Mojooda!AC26</f>
        <v>0</v>
      </c>
      <c r="AE66" s="335">
        <v>14</v>
      </c>
      <c r="AF66" s="205"/>
    </row>
    <row r="67" spans="1:32" s="206" customFormat="1" ht="24" hidden="1" customHeight="1" x14ac:dyDescent="0.35">
      <c r="A67" s="200"/>
      <c r="B67" s="160">
        <f>Mojooda!B26</f>
        <v>0</v>
      </c>
      <c r="C67" s="161">
        <f>Mojooda!C26</f>
        <v>0</v>
      </c>
      <c r="D67" s="215">
        <f>Mojooda!D26</f>
        <v>0</v>
      </c>
      <c r="E67" s="216">
        <f>Mojooda!E26</f>
        <v>0</v>
      </c>
      <c r="F67" s="217">
        <f>Mojooda!F26</f>
        <v>0</v>
      </c>
      <c r="G67" s="218">
        <f>Mojooda!G26</f>
        <v>0</v>
      </c>
      <c r="H67" s="215">
        <f>Mojooda!H26</f>
        <v>0</v>
      </c>
      <c r="I67" s="216">
        <f>Mojooda!I26</f>
        <v>0</v>
      </c>
      <c r="J67" s="217">
        <f>Mojooda!J26</f>
        <v>0</v>
      </c>
      <c r="K67" s="218">
        <f>Mojooda!K26</f>
        <v>0</v>
      </c>
      <c r="L67" s="215">
        <f>Mojooda!L26</f>
        <v>0</v>
      </c>
      <c r="M67" s="219">
        <f>Mojooda!M26</f>
        <v>0</v>
      </c>
      <c r="N67" s="220">
        <f>Mojooda!N26</f>
        <v>0</v>
      </c>
      <c r="O67" s="221">
        <f>Mojooda!O26</f>
        <v>0</v>
      </c>
      <c r="P67" s="169">
        <f>Mojooda!P26</f>
        <v>0</v>
      </c>
      <c r="Q67" s="170">
        <f>Mojooda!Q26</f>
        <v>0</v>
      </c>
      <c r="R67" s="171">
        <f>Mojooda!R26</f>
        <v>0</v>
      </c>
      <c r="S67" s="172">
        <f>Mojooda!S26</f>
        <v>0</v>
      </c>
      <c r="T67" s="173">
        <f>Mojooda!T26</f>
        <v>0</v>
      </c>
      <c r="U67" s="174">
        <f>Mojooda!U26</f>
        <v>0</v>
      </c>
      <c r="V67" s="175">
        <f>Mojooda!V26</f>
        <v>0</v>
      </c>
      <c r="W67" s="176">
        <f>Mojooda!W26</f>
        <v>0</v>
      </c>
      <c r="X67" s="173">
        <f>Mojooda!X26</f>
        <v>0</v>
      </c>
      <c r="Y67" s="222">
        <f>Mojooda!Y26</f>
        <v>0</v>
      </c>
      <c r="Z67" s="223">
        <f>Mojooda!Z26</f>
        <v>0</v>
      </c>
      <c r="AA67" s="224">
        <f>Mojooda!AA26</f>
        <v>0</v>
      </c>
      <c r="AB67" s="223">
        <f>Mojooda!AB26</f>
        <v>0</v>
      </c>
      <c r="AC67" s="225">
        <f>AC63</f>
        <v>0</v>
      </c>
      <c r="AD67" s="334"/>
      <c r="AE67" s="336"/>
      <c r="AF67" s="205"/>
    </row>
    <row r="68" spans="1:32" s="206" customFormat="1" ht="24" hidden="1" customHeight="1" thickBot="1" x14ac:dyDescent="0.4">
      <c r="A68" s="200"/>
      <c r="B68" s="180">
        <f t="shared" ref="B68:AA68" si="25">IF(SUM(B66:B67)=0,0,IF(B66=0,1*100.0001,IF(B67=0,1*-100.0001,(B67/B66*100-100))))</f>
        <v>0</v>
      </c>
      <c r="C68" s="181">
        <f t="shared" si="25"/>
        <v>0</v>
      </c>
      <c r="D68" s="226">
        <f t="shared" si="25"/>
        <v>0</v>
      </c>
      <c r="E68" s="227">
        <f t="shared" si="25"/>
        <v>0</v>
      </c>
      <c r="F68" s="228">
        <f t="shared" si="25"/>
        <v>0</v>
      </c>
      <c r="G68" s="229">
        <f t="shared" si="25"/>
        <v>0</v>
      </c>
      <c r="H68" s="226">
        <f t="shared" si="25"/>
        <v>0</v>
      </c>
      <c r="I68" s="227">
        <f t="shared" si="25"/>
        <v>0</v>
      </c>
      <c r="J68" s="228">
        <f t="shared" si="25"/>
        <v>0</v>
      </c>
      <c r="K68" s="229">
        <f t="shared" si="25"/>
        <v>0</v>
      </c>
      <c r="L68" s="226">
        <f t="shared" si="25"/>
        <v>0</v>
      </c>
      <c r="M68" s="230">
        <f t="shared" si="25"/>
        <v>0</v>
      </c>
      <c r="N68" s="231">
        <f t="shared" si="25"/>
        <v>0</v>
      </c>
      <c r="O68" s="232">
        <f t="shared" si="25"/>
        <v>0</v>
      </c>
      <c r="P68" s="189">
        <f t="shared" si="25"/>
        <v>0</v>
      </c>
      <c r="Q68" s="190">
        <f t="shared" si="25"/>
        <v>0</v>
      </c>
      <c r="R68" s="191">
        <f t="shared" si="25"/>
        <v>0</v>
      </c>
      <c r="S68" s="181">
        <f t="shared" si="25"/>
        <v>0</v>
      </c>
      <c r="T68" s="192">
        <f t="shared" si="25"/>
        <v>0</v>
      </c>
      <c r="U68" s="193">
        <f t="shared" si="25"/>
        <v>0</v>
      </c>
      <c r="V68" s="194">
        <f t="shared" si="25"/>
        <v>0</v>
      </c>
      <c r="W68" s="195">
        <f t="shared" si="25"/>
        <v>0</v>
      </c>
      <c r="X68" s="192">
        <f t="shared" si="25"/>
        <v>0</v>
      </c>
      <c r="Y68" s="233">
        <f t="shared" si="25"/>
        <v>0</v>
      </c>
      <c r="Z68" s="234">
        <f t="shared" si="25"/>
        <v>0</v>
      </c>
      <c r="AA68" s="235">
        <f t="shared" si="25"/>
        <v>0</v>
      </c>
      <c r="AB68" s="236">
        <f t="shared" ref="AB68" si="26">IF(SUM(AB66:AB67)=0,0,IF(AB66=0,1*100.0001,IF(AB67=0,1*-100.0001,(AB67/AB66*100-100))))</f>
        <v>0</v>
      </c>
      <c r="AC68" s="237" t="str">
        <f>AC64</f>
        <v>ترقی/تنزلی</v>
      </c>
      <c r="AD68" s="334"/>
      <c r="AE68" s="337"/>
      <c r="AF68" s="205"/>
    </row>
    <row r="69" spans="1:32" s="206" customFormat="1" ht="4.5" hidden="1" customHeight="1" thickBot="1" x14ac:dyDescent="0.4">
      <c r="A69" s="200"/>
      <c r="B69" s="91"/>
      <c r="C69" s="92"/>
      <c r="D69" s="201"/>
      <c r="E69" s="201"/>
      <c r="F69" s="201"/>
      <c r="G69" s="201"/>
      <c r="H69" s="201"/>
      <c r="I69" s="201"/>
      <c r="J69" s="201"/>
      <c r="K69" s="201"/>
      <c r="L69" s="201"/>
      <c r="M69" s="201"/>
      <c r="N69" s="201"/>
      <c r="O69" s="201"/>
      <c r="P69" s="94"/>
      <c r="Q69" s="91"/>
      <c r="R69" s="91"/>
      <c r="S69" s="91"/>
      <c r="T69" s="91"/>
      <c r="U69" s="91"/>
      <c r="V69" s="91"/>
      <c r="W69" s="91"/>
      <c r="X69" s="91"/>
      <c r="Y69" s="202"/>
      <c r="Z69" s="202"/>
      <c r="AA69" s="202"/>
      <c r="AB69" s="202"/>
      <c r="AC69" s="202"/>
      <c r="AD69" s="203"/>
      <c r="AE69" s="204"/>
      <c r="AF69" s="205"/>
    </row>
    <row r="70" spans="1:32" s="206" customFormat="1" ht="24" hidden="1" customHeight="1" x14ac:dyDescent="0.35">
      <c r="A70" s="200"/>
      <c r="B70" s="144">
        <f>Sabiqa!B27</f>
        <v>0</v>
      </c>
      <c r="C70" s="145">
        <f>Sabiqa!C27</f>
        <v>0</v>
      </c>
      <c r="D70" s="207">
        <f>Sabiqa!D27</f>
        <v>0</v>
      </c>
      <c r="E70" s="208">
        <f>Sabiqa!E27</f>
        <v>0</v>
      </c>
      <c r="F70" s="209">
        <f>Sabiqa!F27</f>
        <v>0</v>
      </c>
      <c r="G70" s="210">
        <f>Sabiqa!G27</f>
        <v>0</v>
      </c>
      <c r="H70" s="207">
        <f>Sabiqa!H27</f>
        <v>0</v>
      </c>
      <c r="I70" s="208">
        <f>Sabiqa!I27</f>
        <v>0</v>
      </c>
      <c r="J70" s="209">
        <f>Sabiqa!J27</f>
        <v>0</v>
      </c>
      <c r="K70" s="210">
        <f>Sabiqa!K27</f>
        <v>0</v>
      </c>
      <c r="L70" s="207">
        <f>Sabiqa!L27</f>
        <v>0</v>
      </c>
      <c r="M70" s="209">
        <f>Sabiqa!M27</f>
        <v>0</v>
      </c>
      <c r="N70" s="210">
        <f>Sabiqa!N27</f>
        <v>0</v>
      </c>
      <c r="O70" s="207">
        <f>Sabiqa!O27</f>
        <v>0</v>
      </c>
      <c r="P70" s="150">
        <f>Sabiqa!P27</f>
        <v>0</v>
      </c>
      <c r="Q70" s="151">
        <f>Sabiqa!Q27</f>
        <v>0</v>
      </c>
      <c r="R70" s="152">
        <f>Sabiqa!R27</f>
        <v>0</v>
      </c>
      <c r="S70" s="153">
        <f>Sabiqa!S27</f>
        <v>0</v>
      </c>
      <c r="T70" s="154">
        <f>Sabiqa!T27</f>
        <v>0</v>
      </c>
      <c r="U70" s="152">
        <f>Sabiqa!U27</f>
        <v>0</v>
      </c>
      <c r="V70" s="155">
        <f>Sabiqa!V27</f>
        <v>0</v>
      </c>
      <c r="W70" s="156">
        <f>Sabiqa!W27</f>
        <v>0</v>
      </c>
      <c r="X70" s="154">
        <f>Sabiqa!X27</f>
        <v>0</v>
      </c>
      <c r="Y70" s="211">
        <f>Sabiqa!Y27</f>
        <v>0</v>
      </c>
      <c r="Z70" s="212">
        <f>Sabiqa!Z27</f>
        <v>0</v>
      </c>
      <c r="AA70" s="213">
        <f>Sabiqa!AA27</f>
        <v>0</v>
      </c>
      <c r="AB70" s="212">
        <f>Sabiqa!AB27</f>
        <v>0</v>
      </c>
      <c r="AC70" s="214">
        <f>AC66</f>
        <v>0</v>
      </c>
      <c r="AD70" s="333">
        <f>Mojooda!AC27</f>
        <v>0</v>
      </c>
      <c r="AE70" s="335">
        <v>15</v>
      </c>
      <c r="AF70" s="205"/>
    </row>
    <row r="71" spans="1:32" s="206" customFormat="1" ht="24" hidden="1" customHeight="1" x14ac:dyDescent="0.35">
      <c r="A71" s="200"/>
      <c r="B71" s="160">
        <f>Mojooda!B27</f>
        <v>0</v>
      </c>
      <c r="C71" s="161">
        <f>Mojooda!C27</f>
        <v>0</v>
      </c>
      <c r="D71" s="215">
        <f>Mojooda!D27</f>
        <v>0</v>
      </c>
      <c r="E71" s="216">
        <f>Mojooda!E27</f>
        <v>0</v>
      </c>
      <c r="F71" s="217">
        <f>Mojooda!F27</f>
        <v>0</v>
      </c>
      <c r="G71" s="218">
        <f>Mojooda!G27</f>
        <v>0</v>
      </c>
      <c r="H71" s="215">
        <f>Mojooda!H27</f>
        <v>0</v>
      </c>
      <c r="I71" s="216">
        <f>Mojooda!I27</f>
        <v>0</v>
      </c>
      <c r="J71" s="217">
        <f>Mojooda!J27</f>
        <v>0</v>
      </c>
      <c r="K71" s="218">
        <f>Mojooda!K27</f>
        <v>0</v>
      </c>
      <c r="L71" s="215">
        <f>Mojooda!L27</f>
        <v>0</v>
      </c>
      <c r="M71" s="219">
        <f>Mojooda!M27</f>
        <v>0</v>
      </c>
      <c r="N71" s="220">
        <f>Mojooda!N27</f>
        <v>0</v>
      </c>
      <c r="O71" s="221">
        <f>Mojooda!O27</f>
        <v>0</v>
      </c>
      <c r="P71" s="169">
        <f>Mojooda!P27</f>
        <v>0</v>
      </c>
      <c r="Q71" s="170">
        <f>Mojooda!Q27</f>
        <v>0</v>
      </c>
      <c r="R71" s="171">
        <f>Mojooda!R27</f>
        <v>0</v>
      </c>
      <c r="S71" s="172">
        <f>Mojooda!S27</f>
        <v>0</v>
      </c>
      <c r="T71" s="173">
        <f>Mojooda!T27</f>
        <v>0</v>
      </c>
      <c r="U71" s="174">
        <f>Mojooda!U27</f>
        <v>0</v>
      </c>
      <c r="V71" s="175">
        <f>Mojooda!V27</f>
        <v>0</v>
      </c>
      <c r="W71" s="176">
        <f>Mojooda!W27</f>
        <v>0</v>
      </c>
      <c r="X71" s="173">
        <f>Mojooda!X27</f>
        <v>0</v>
      </c>
      <c r="Y71" s="222">
        <f>Mojooda!Y27</f>
        <v>0</v>
      </c>
      <c r="Z71" s="223">
        <f>Mojooda!Z27</f>
        <v>0</v>
      </c>
      <c r="AA71" s="224">
        <f>Mojooda!AA27</f>
        <v>0</v>
      </c>
      <c r="AB71" s="223">
        <f>Mojooda!AB27</f>
        <v>0</v>
      </c>
      <c r="AC71" s="225">
        <f>AC67</f>
        <v>0</v>
      </c>
      <c r="AD71" s="334"/>
      <c r="AE71" s="336"/>
      <c r="AF71" s="205"/>
    </row>
    <row r="72" spans="1:32" s="206" customFormat="1" ht="24" hidden="1" customHeight="1" thickBot="1" x14ac:dyDescent="0.4">
      <c r="A72" s="200"/>
      <c r="B72" s="180">
        <f t="shared" ref="B72:AA72" si="27">IF(SUM(B70:B71)=0,0,IF(B70=0,1*100.0001,IF(B71=0,1*-100.0001,(B71/B70*100-100))))</f>
        <v>0</v>
      </c>
      <c r="C72" s="181">
        <f t="shared" si="27"/>
        <v>0</v>
      </c>
      <c r="D72" s="226">
        <f t="shared" si="27"/>
        <v>0</v>
      </c>
      <c r="E72" s="227">
        <f t="shared" si="27"/>
        <v>0</v>
      </c>
      <c r="F72" s="228">
        <f t="shared" si="27"/>
        <v>0</v>
      </c>
      <c r="G72" s="229">
        <f t="shared" si="27"/>
        <v>0</v>
      </c>
      <c r="H72" s="226">
        <f t="shared" si="27"/>
        <v>0</v>
      </c>
      <c r="I72" s="227">
        <f t="shared" si="27"/>
        <v>0</v>
      </c>
      <c r="J72" s="228">
        <f t="shared" si="27"/>
        <v>0</v>
      </c>
      <c r="K72" s="229">
        <f t="shared" si="27"/>
        <v>0</v>
      </c>
      <c r="L72" s="226">
        <f t="shared" si="27"/>
        <v>0</v>
      </c>
      <c r="M72" s="230">
        <f t="shared" si="27"/>
        <v>0</v>
      </c>
      <c r="N72" s="231">
        <f t="shared" si="27"/>
        <v>0</v>
      </c>
      <c r="O72" s="232">
        <f t="shared" si="27"/>
        <v>0</v>
      </c>
      <c r="P72" s="189">
        <f t="shared" si="27"/>
        <v>0</v>
      </c>
      <c r="Q72" s="190">
        <f t="shared" si="27"/>
        <v>0</v>
      </c>
      <c r="R72" s="191">
        <f t="shared" si="27"/>
        <v>0</v>
      </c>
      <c r="S72" s="181">
        <f t="shared" si="27"/>
        <v>0</v>
      </c>
      <c r="T72" s="192">
        <f t="shared" si="27"/>
        <v>0</v>
      </c>
      <c r="U72" s="193">
        <f t="shared" si="27"/>
        <v>0</v>
      </c>
      <c r="V72" s="194">
        <f t="shared" si="27"/>
        <v>0</v>
      </c>
      <c r="W72" s="195">
        <f t="shared" si="27"/>
        <v>0</v>
      </c>
      <c r="X72" s="192">
        <f t="shared" si="27"/>
        <v>0</v>
      </c>
      <c r="Y72" s="233">
        <f t="shared" si="27"/>
        <v>0</v>
      </c>
      <c r="Z72" s="234">
        <f t="shared" si="27"/>
        <v>0</v>
      </c>
      <c r="AA72" s="235">
        <f t="shared" si="27"/>
        <v>0</v>
      </c>
      <c r="AB72" s="236">
        <f t="shared" ref="AB72" si="28">IF(SUM(AB70:AB71)=0,0,IF(AB70=0,1*100.0001,IF(AB71=0,1*-100.0001,(AB71/AB70*100-100))))</f>
        <v>0</v>
      </c>
      <c r="AC72" s="237" t="str">
        <f>AC68</f>
        <v>ترقی/تنزلی</v>
      </c>
      <c r="AD72" s="334"/>
      <c r="AE72" s="337"/>
      <c r="AF72" s="205"/>
    </row>
    <row r="73" spans="1:32" s="206" customFormat="1" ht="4.5" hidden="1" customHeight="1" thickBot="1" x14ac:dyDescent="0.4">
      <c r="A73" s="200"/>
      <c r="B73" s="91"/>
      <c r="C73" s="92"/>
      <c r="D73" s="201"/>
      <c r="E73" s="201"/>
      <c r="F73" s="201"/>
      <c r="G73" s="201"/>
      <c r="H73" s="201"/>
      <c r="I73" s="201"/>
      <c r="J73" s="201"/>
      <c r="K73" s="201"/>
      <c r="L73" s="201"/>
      <c r="M73" s="201"/>
      <c r="N73" s="201"/>
      <c r="O73" s="201"/>
      <c r="P73" s="94"/>
      <c r="Q73" s="91"/>
      <c r="R73" s="91"/>
      <c r="S73" s="91"/>
      <c r="T73" s="91"/>
      <c r="U73" s="91"/>
      <c r="V73" s="91"/>
      <c r="W73" s="91"/>
      <c r="X73" s="91"/>
      <c r="Y73" s="202"/>
      <c r="Z73" s="202"/>
      <c r="AA73" s="202"/>
      <c r="AB73" s="202"/>
      <c r="AC73" s="202"/>
      <c r="AD73" s="203"/>
      <c r="AE73" s="204"/>
      <c r="AF73" s="205"/>
    </row>
    <row r="74" spans="1:32" s="206" customFormat="1" ht="24" hidden="1" customHeight="1" x14ac:dyDescent="0.35">
      <c r="A74" s="200"/>
      <c r="B74" s="144">
        <f>Sabiqa!B28</f>
        <v>0</v>
      </c>
      <c r="C74" s="145">
        <f>Sabiqa!C28</f>
        <v>0</v>
      </c>
      <c r="D74" s="207">
        <f>Sabiqa!D28</f>
        <v>0</v>
      </c>
      <c r="E74" s="208">
        <f>Sabiqa!E28</f>
        <v>0</v>
      </c>
      <c r="F74" s="209">
        <f>Sabiqa!F28</f>
        <v>0</v>
      </c>
      <c r="G74" s="210">
        <f>Sabiqa!G28</f>
        <v>0</v>
      </c>
      <c r="H74" s="207">
        <f>Sabiqa!H28</f>
        <v>0</v>
      </c>
      <c r="I74" s="208">
        <f>Sabiqa!I28</f>
        <v>0</v>
      </c>
      <c r="J74" s="209">
        <f>Sabiqa!J28</f>
        <v>0</v>
      </c>
      <c r="K74" s="210">
        <f>Sabiqa!K28</f>
        <v>0</v>
      </c>
      <c r="L74" s="207">
        <f>Sabiqa!L28</f>
        <v>0</v>
      </c>
      <c r="M74" s="209">
        <f>Sabiqa!M28</f>
        <v>0</v>
      </c>
      <c r="N74" s="210">
        <f>Sabiqa!N28</f>
        <v>0</v>
      </c>
      <c r="O74" s="207">
        <f>Sabiqa!O28</f>
        <v>0</v>
      </c>
      <c r="P74" s="150">
        <f>Sabiqa!P28</f>
        <v>0</v>
      </c>
      <c r="Q74" s="151">
        <f>Sabiqa!Q28</f>
        <v>0</v>
      </c>
      <c r="R74" s="152">
        <f>Sabiqa!R28</f>
        <v>0</v>
      </c>
      <c r="S74" s="153">
        <f>Sabiqa!S28</f>
        <v>0</v>
      </c>
      <c r="T74" s="154">
        <f>Sabiqa!T28</f>
        <v>0</v>
      </c>
      <c r="U74" s="152">
        <f>Sabiqa!U28</f>
        <v>0</v>
      </c>
      <c r="V74" s="155">
        <f>Sabiqa!V28</f>
        <v>0</v>
      </c>
      <c r="W74" s="156">
        <f>Sabiqa!W28</f>
        <v>0</v>
      </c>
      <c r="X74" s="154">
        <f>Sabiqa!X28</f>
        <v>0</v>
      </c>
      <c r="Y74" s="211">
        <f>Sabiqa!Y28</f>
        <v>0</v>
      </c>
      <c r="Z74" s="212">
        <f>Sabiqa!Z28</f>
        <v>0</v>
      </c>
      <c r="AA74" s="213">
        <f>Sabiqa!AA28</f>
        <v>0</v>
      </c>
      <c r="AB74" s="212">
        <f>Sabiqa!AB28</f>
        <v>0</v>
      </c>
      <c r="AC74" s="214">
        <f>AC70</f>
        <v>0</v>
      </c>
      <c r="AD74" s="333">
        <f>Mojooda!AC28</f>
        <v>0</v>
      </c>
      <c r="AE74" s="335">
        <v>16</v>
      </c>
      <c r="AF74" s="205"/>
    </row>
    <row r="75" spans="1:32" s="206" customFormat="1" ht="24" hidden="1" customHeight="1" x14ac:dyDescent="0.35">
      <c r="A75" s="200"/>
      <c r="B75" s="160">
        <f>Mojooda!B28</f>
        <v>0</v>
      </c>
      <c r="C75" s="161">
        <f>Mojooda!C28</f>
        <v>0</v>
      </c>
      <c r="D75" s="215">
        <f>Mojooda!D28</f>
        <v>0</v>
      </c>
      <c r="E75" s="216">
        <f>Mojooda!E28</f>
        <v>0</v>
      </c>
      <c r="F75" s="217">
        <f>Mojooda!F28</f>
        <v>0</v>
      </c>
      <c r="G75" s="218">
        <f>Mojooda!G28</f>
        <v>0</v>
      </c>
      <c r="H75" s="215">
        <f>Mojooda!H28</f>
        <v>0</v>
      </c>
      <c r="I75" s="216">
        <f>Mojooda!I28</f>
        <v>0</v>
      </c>
      <c r="J75" s="217">
        <f>Mojooda!J28</f>
        <v>0</v>
      </c>
      <c r="K75" s="218">
        <f>Mojooda!K28</f>
        <v>0</v>
      </c>
      <c r="L75" s="215">
        <f>Mojooda!L28</f>
        <v>0</v>
      </c>
      <c r="M75" s="219">
        <f>Mojooda!M28</f>
        <v>0</v>
      </c>
      <c r="N75" s="220">
        <f>Mojooda!N28</f>
        <v>0</v>
      </c>
      <c r="O75" s="221">
        <f>Mojooda!O28</f>
        <v>0</v>
      </c>
      <c r="P75" s="169">
        <f>Mojooda!P28</f>
        <v>0</v>
      </c>
      <c r="Q75" s="170">
        <f>Mojooda!Q28</f>
        <v>0</v>
      </c>
      <c r="R75" s="171">
        <f>Mojooda!R28</f>
        <v>0</v>
      </c>
      <c r="S75" s="172">
        <f>Mojooda!S28</f>
        <v>0</v>
      </c>
      <c r="T75" s="173">
        <f>Mojooda!T28</f>
        <v>0</v>
      </c>
      <c r="U75" s="174">
        <f>Mojooda!U28</f>
        <v>0</v>
      </c>
      <c r="V75" s="175">
        <f>Mojooda!V28</f>
        <v>0</v>
      </c>
      <c r="W75" s="176">
        <f>Mojooda!W28</f>
        <v>0</v>
      </c>
      <c r="X75" s="173">
        <f>Mojooda!X28</f>
        <v>0</v>
      </c>
      <c r="Y75" s="222">
        <f>Mojooda!Y28</f>
        <v>0</v>
      </c>
      <c r="Z75" s="223">
        <f>Mojooda!Z28</f>
        <v>0</v>
      </c>
      <c r="AA75" s="224">
        <f>Mojooda!AA28</f>
        <v>0</v>
      </c>
      <c r="AB75" s="223">
        <f>Mojooda!AB28</f>
        <v>0</v>
      </c>
      <c r="AC75" s="225">
        <f>AC71</f>
        <v>0</v>
      </c>
      <c r="AD75" s="334"/>
      <c r="AE75" s="336"/>
      <c r="AF75" s="205"/>
    </row>
    <row r="76" spans="1:32" s="206" customFormat="1" ht="24" hidden="1" customHeight="1" thickBot="1" x14ac:dyDescent="0.4">
      <c r="A76" s="200"/>
      <c r="B76" s="180">
        <f t="shared" ref="B76:AA76" si="29">IF(SUM(B74:B75)=0,0,IF(B74=0,1*100.0001,IF(B75=0,1*-100.0001,(B75/B74*100-100))))</f>
        <v>0</v>
      </c>
      <c r="C76" s="181">
        <f t="shared" si="29"/>
        <v>0</v>
      </c>
      <c r="D76" s="226">
        <f t="shared" si="29"/>
        <v>0</v>
      </c>
      <c r="E76" s="227">
        <f t="shared" si="29"/>
        <v>0</v>
      </c>
      <c r="F76" s="228">
        <f t="shared" si="29"/>
        <v>0</v>
      </c>
      <c r="G76" s="229">
        <f t="shared" si="29"/>
        <v>0</v>
      </c>
      <c r="H76" s="226">
        <f t="shared" si="29"/>
        <v>0</v>
      </c>
      <c r="I76" s="227">
        <f t="shared" si="29"/>
        <v>0</v>
      </c>
      <c r="J76" s="228">
        <f t="shared" si="29"/>
        <v>0</v>
      </c>
      <c r="K76" s="229">
        <f t="shared" si="29"/>
        <v>0</v>
      </c>
      <c r="L76" s="226">
        <f t="shared" si="29"/>
        <v>0</v>
      </c>
      <c r="M76" s="230">
        <f t="shared" si="29"/>
        <v>0</v>
      </c>
      <c r="N76" s="231">
        <f t="shared" si="29"/>
        <v>0</v>
      </c>
      <c r="O76" s="232">
        <f t="shared" si="29"/>
        <v>0</v>
      </c>
      <c r="P76" s="189">
        <f t="shared" si="29"/>
        <v>0</v>
      </c>
      <c r="Q76" s="190">
        <f t="shared" si="29"/>
        <v>0</v>
      </c>
      <c r="R76" s="191">
        <f t="shared" si="29"/>
        <v>0</v>
      </c>
      <c r="S76" s="181">
        <f t="shared" si="29"/>
        <v>0</v>
      </c>
      <c r="T76" s="192">
        <f t="shared" si="29"/>
        <v>0</v>
      </c>
      <c r="U76" s="193">
        <f t="shared" si="29"/>
        <v>0</v>
      </c>
      <c r="V76" s="194">
        <f t="shared" si="29"/>
        <v>0</v>
      </c>
      <c r="W76" s="195">
        <f t="shared" si="29"/>
        <v>0</v>
      </c>
      <c r="X76" s="192">
        <f t="shared" si="29"/>
        <v>0</v>
      </c>
      <c r="Y76" s="233">
        <f t="shared" si="29"/>
        <v>0</v>
      </c>
      <c r="Z76" s="234">
        <f t="shared" si="29"/>
        <v>0</v>
      </c>
      <c r="AA76" s="235">
        <f t="shared" si="29"/>
        <v>0</v>
      </c>
      <c r="AB76" s="236">
        <f t="shared" ref="AB76" si="30">IF(SUM(AB74:AB75)=0,0,IF(AB74=0,1*100.0001,IF(AB75=0,1*-100.0001,(AB75/AB74*100-100))))</f>
        <v>0</v>
      </c>
      <c r="AC76" s="237" t="str">
        <f>AC72</f>
        <v>ترقی/تنزلی</v>
      </c>
      <c r="AD76" s="334"/>
      <c r="AE76" s="337"/>
      <c r="AF76" s="205"/>
    </row>
    <row r="77" spans="1:32" s="206" customFormat="1" ht="4.5" hidden="1" customHeight="1" thickBot="1" x14ac:dyDescent="0.4">
      <c r="A77" s="200"/>
      <c r="B77" s="91"/>
      <c r="C77" s="92"/>
      <c r="D77" s="201"/>
      <c r="E77" s="201"/>
      <c r="F77" s="201"/>
      <c r="G77" s="201"/>
      <c r="H77" s="201"/>
      <c r="I77" s="201"/>
      <c r="J77" s="201"/>
      <c r="K77" s="201"/>
      <c r="L77" s="201"/>
      <c r="M77" s="201"/>
      <c r="N77" s="201"/>
      <c r="O77" s="201"/>
      <c r="P77" s="94"/>
      <c r="Q77" s="91"/>
      <c r="R77" s="91"/>
      <c r="S77" s="91"/>
      <c r="T77" s="91"/>
      <c r="U77" s="91"/>
      <c r="V77" s="91"/>
      <c r="W77" s="91"/>
      <c r="X77" s="91"/>
      <c r="Y77" s="202"/>
      <c r="Z77" s="202"/>
      <c r="AA77" s="202"/>
      <c r="AB77" s="202"/>
      <c r="AC77" s="202"/>
      <c r="AD77" s="203"/>
      <c r="AE77" s="204"/>
      <c r="AF77" s="205"/>
    </row>
    <row r="78" spans="1:32" s="206" customFormat="1" ht="24" hidden="1" customHeight="1" x14ac:dyDescent="0.35">
      <c r="A78" s="200"/>
      <c r="B78" s="144">
        <f>Sabiqa!B29</f>
        <v>0</v>
      </c>
      <c r="C78" s="145">
        <f>Sabiqa!C29</f>
        <v>0</v>
      </c>
      <c r="D78" s="207">
        <f>Sabiqa!D29</f>
        <v>0</v>
      </c>
      <c r="E78" s="208">
        <f>Sabiqa!E29</f>
        <v>0</v>
      </c>
      <c r="F78" s="209">
        <f>Sabiqa!F29</f>
        <v>0</v>
      </c>
      <c r="G78" s="210">
        <f>Sabiqa!G29</f>
        <v>0</v>
      </c>
      <c r="H78" s="207">
        <f>Sabiqa!H29</f>
        <v>0</v>
      </c>
      <c r="I78" s="208">
        <f>Sabiqa!I29</f>
        <v>0</v>
      </c>
      <c r="J78" s="209">
        <f>Sabiqa!J29</f>
        <v>0</v>
      </c>
      <c r="K78" s="210">
        <f>Sabiqa!K29</f>
        <v>0</v>
      </c>
      <c r="L78" s="207">
        <f>Sabiqa!L29</f>
        <v>0</v>
      </c>
      <c r="M78" s="209">
        <f>Sabiqa!M29</f>
        <v>0</v>
      </c>
      <c r="N78" s="210">
        <f>Sabiqa!N29</f>
        <v>0</v>
      </c>
      <c r="O78" s="207">
        <f>Sabiqa!O29</f>
        <v>0</v>
      </c>
      <c r="P78" s="150">
        <f>Sabiqa!P29</f>
        <v>0</v>
      </c>
      <c r="Q78" s="151">
        <f>Sabiqa!Q29</f>
        <v>0</v>
      </c>
      <c r="R78" s="152">
        <f>Sabiqa!R29</f>
        <v>0</v>
      </c>
      <c r="S78" s="153">
        <f>Sabiqa!S29</f>
        <v>0</v>
      </c>
      <c r="T78" s="154">
        <f>Sabiqa!T29</f>
        <v>0</v>
      </c>
      <c r="U78" s="152">
        <f>Sabiqa!U29</f>
        <v>0</v>
      </c>
      <c r="V78" s="155">
        <f>Sabiqa!V29</f>
        <v>0</v>
      </c>
      <c r="W78" s="156">
        <f>Sabiqa!W29</f>
        <v>0</v>
      </c>
      <c r="X78" s="154">
        <f>Sabiqa!X29</f>
        <v>0</v>
      </c>
      <c r="Y78" s="211">
        <f>Sabiqa!Y29</f>
        <v>0</v>
      </c>
      <c r="Z78" s="212">
        <f>Sabiqa!Z29</f>
        <v>0</v>
      </c>
      <c r="AA78" s="213">
        <f>Sabiqa!AA29</f>
        <v>0</v>
      </c>
      <c r="AB78" s="212">
        <f>Sabiqa!AB29</f>
        <v>0</v>
      </c>
      <c r="AC78" s="214">
        <f>AC74</f>
        <v>0</v>
      </c>
      <c r="AD78" s="333">
        <f>Mojooda!AC29</f>
        <v>0</v>
      </c>
      <c r="AE78" s="335">
        <v>17</v>
      </c>
      <c r="AF78" s="205"/>
    </row>
    <row r="79" spans="1:32" s="206" customFormat="1" ht="24" hidden="1" customHeight="1" x14ac:dyDescent="0.35">
      <c r="A79" s="200"/>
      <c r="B79" s="160">
        <f>Mojooda!B29</f>
        <v>0</v>
      </c>
      <c r="C79" s="161">
        <f>Mojooda!C29</f>
        <v>0</v>
      </c>
      <c r="D79" s="215">
        <f>Mojooda!D29</f>
        <v>0</v>
      </c>
      <c r="E79" s="216">
        <f>Mojooda!E29</f>
        <v>0</v>
      </c>
      <c r="F79" s="217">
        <f>Mojooda!F29</f>
        <v>0</v>
      </c>
      <c r="G79" s="218">
        <f>Mojooda!G29</f>
        <v>0</v>
      </c>
      <c r="H79" s="215">
        <f>Mojooda!H29</f>
        <v>0</v>
      </c>
      <c r="I79" s="216">
        <f>Mojooda!I29</f>
        <v>0</v>
      </c>
      <c r="J79" s="217">
        <f>Mojooda!J29</f>
        <v>0</v>
      </c>
      <c r="K79" s="218">
        <f>Mojooda!K29</f>
        <v>0</v>
      </c>
      <c r="L79" s="215">
        <f>Mojooda!L29</f>
        <v>0</v>
      </c>
      <c r="M79" s="219">
        <f>Mojooda!M29</f>
        <v>0</v>
      </c>
      <c r="N79" s="220">
        <f>Mojooda!N29</f>
        <v>0</v>
      </c>
      <c r="O79" s="221">
        <f>Mojooda!O29</f>
        <v>0</v>
      </c>
      <c r="P79" s="169">
        <f>Mojooda!P29</f>
        <v>0</v>
      </c>
      <c r="Q79" s="170">
        <f>Mojooda!Q29</f>
        <v>0</v>
      </c>
      <c r="R79" s="171">
        <f>Mojooda!R29</f>
        <v>0</v>
      </c>
      <c r="S79" s="172">
        <f>Mojooda!S29</f>
        <v>0</v>
      </c>
      <c r="T79" s="173">
        <f>Mojooda!T29</f>
        <v>0</v>
      </c>
      <c r="U79" s="174">
        <f>Mojooda!U29</f>
        <v>0</v>
      </c>
      <c r="V79" s="175">
        <f>Mojooda!V29</f>
        <v>0</v>
      </c>
      <c r="W79" s="176">
        <f>Mojooda!W29</f>
        <v>0</v>
      </c>
      <c r="X79" s="173">
        <f>Mojooda!X29</f>
        <v>0</v>
      </c>
      <c r="Y79" s="222">
        <f>Mojooda!Y29</f>
        <v>0</v>
      </c>
      <c r="Z79" s="223">
        <f>Mojooda!Z29</f>
        <v>0</v>
      </c>
      <c r="AA79" s="224">
        <f>Mojooda!AA29</f>
        <v>0</v>
      </c>
      <c r="AB79" s="223">
        <f>Mojooda!AB29</f>
        <v>0</v>
      </c>
      <c r="AC79" s="225">
        <f>AC75</f>
        <v>0</v>
      </c>
      <c r="AD79" s="334"/>
      <c r="AE79" s="336"/>
      <c r="AF79" s="205"/>
    </row>
    <row r="80" spans="1:32" s="206" customFormat="1" ht="24" hidden="1" customHeight="1" thickBot="1" x14ac:dyDescent="0.4">
      <c r="A80" s="200"/>
      <c r="B80" s="180">
        <f t="shared" ref="B80:AA80" si="31">IF(SUM(B78:B79)=0,0,IF(B78=0,1*100.0001,IF(B79=0,1*-100.0001,(B79/B78*100-100))))</f>
        <v>0</v>
      </c>
      <c r="C80" s="181">
        <f t="shared" si="31"/>
        <v>0</v>
      </c>
      <c r="D80" s="226">
        <f t="shared" si="31"/>
        <v>0</v>
      </c>
      <c r="E80" s="227">
        <f t="shared" si="31"/>
        <v>0</v>
      </c>
      <c r="F80" s="228">
        <f t="shared" si="31"/>
        <v>0</v>
      </c>
      <c r="G80" s="229">
        <f t="shared" si="31"/>
        <v>0</v>
      </c>
      <c r="H80" s="226">
        <f t="shared" si="31"/>
        <v>0</v>
      </c>
      <c r="I80" s="227">
        <f t="shared" si="31"/>
        <v>0</v>
      </c>
      <c r="J80" s="228">
        <f t="shared" si="31"/>
        <v>0</v>
      </c>
      <c r="K80" s="229">
        <f t="shared" si="31"/>
        <v>0</v>
      </c>
      <c r="L80" s="226">
        <f t="shared" si="31"/>
        <v>0</v>
      </c>
      <c r="M80" s="230">
        <f t="shared" si="31"/>
        <v>0</v>
      </c>
      <c r="N80" s="231">
        <f t="shared" si="31"/>
        <v>0</v>
      </c>
      <c r="O80" s="232">
        <f t="shared" si="31"/>
        <v>0</v>
      </c>
      <c r="P80" s="189">
        <f t="shared" si="31"/>
        <v>0</v>
      </c>
      <c r="Q80" s="190">
        <f t="shared" si="31"/>
        <v>0</v>
      </c>
      <c r="R80" s="191">
        <f t="shared" si="31"/>
        <v>0</v>
      </c>
      <c r="S80" s="181">
        <f t="shared" si="31"/>
        <v>0</v>
      </c>
      <c r="T80" s="192">
        <f t="shared" si="31"/>
        <v>0</v>
      </c>
      <c r="U80" s="193">
        <f t="shared" si="31"/>
        <v>0</v>
      </c>
      <c r="V80" s="194">
        <f t="shared" si="31"/>
        <v>0</v>
      </c>
      <c r="W80" s="195">
        <f t="shared" si="31"/>
        <v>0</v>
      </c>
      <c r="X80" s="192">
        <f t="shared" si="31"/>
        <v>0</v>
      </c>
      <c r="Y80" s="233">
        <f t="shared" si="31"/>
        <v>0</v>
      </c>
      <c r="Z80" s="234">
        <f t="shared" si="31"/>
        <v>0</v>
      </c>
      <c r="AA80" s="235">
        <f t="shared" si="31"/>
        <v>0</v>
      </c>
      <c r="AB80" s="236">
        <f t="shared" ref="AB80" si="32">IF(SUM(AB78:AB79)=0,0,IF(AB78=0,1*100.0001,IF(AB79=0,1*-100.0001,(AB79/AB78*100-100))))</f>
        <v>0</v>
      </c>
      <c r="AC80" s="237" t="str">
        <f>AC76</f>
        <v>ترقی/تنزلی</v>
      </c>
      <c r="AD80" s="334"/>
      <c r="AE80" s="337"/>
      <c r="AF80" s="205"/>
    </row>
    <row r="81" spans="1:32" s="206" customFormat="1" ht="4.5" hidden="1" customHeight="1" thickBot="1" x14ac:dyDescent="0.4">
      <c r="A81" s="200"/>
      <c r="B81" s="91"/>
      <c r="C81" s="92"/>
      <c r="D81" s="201"/>
      <c r="E81" s="201"/>
      <c r="F81" s="201"/>
      <c r="G81" s="201"/>
      <c r="H81" s="201"/>
      <c r="I81" s="201"/>
      <c r="J81" s="201"/>
      <c r="K81" s="201"/>
      <c r="L81" s="201"/>
      <c r="M81" s="201"/>
      <c r="N81" s="201"/>
      <c r="O81" s="201"/>
      <c r="P81" s="94"/>
      <c r="Q81" s="91"/>
      <c r="R81" s="91"/>
      <c r="S81" s="91"/>
      <c r="T81" s="91"/>
      <c r="U81" s="91"/>
      <c r="V81" s="91"/>
      <c r="W81" s="91"/>
      <c r="X81" s="91"/>
      <c r="Y81" s="202"/>
      <c r="Z81" s="202"/>
      <c r="AA81" s="202"/>
      <c r="AB81" s="202"/>
      <c r="AC81" s="202"/>
      <c r="AD81" s="203"/>
      <c r="AE81" s="204"/>
      <c r="AF81" s="205"/>
    </row>
    <row r="82" spans="1:32" s="206" customFormat="1" ht="24" hidden="1" customHeight="1" x14ac:dyDescent="0.35">
      <c r="A82" s="200"/>
      <c r="B82" s="144">
        <f>Sabiqa!B30</f>
        <v>0</v>
      </c>
      <c r="C82" s="145">
        <f>Sabiqa!C30</f>
        <v>0</v>
      </c>
      <c r="D82" s="207">
        <f>Sabiqa!D30</f>
        <v>0</v>
      </c>
      <c r="E82" s="208">
        <f>Sabiqa!E30</f>
        <v>0</v>
      </c>
      <c r="F82" s="209">
        <f>Sabiqa!F30</f>
        <v>0</v>
      </c>
      <c r="G82" s="210">
        <f>Sabiqa!G30</f>
        <v>0</v>
      </c>
      <c r="H82" s="207">
        <f>Sabiqa!H30</f>
        <v>0</v>
      </c>
      <c r="I82" s="208">
        <f>Sabiqa!I30</f>
        <v>0</v>
      </c>
      <c r="J82" s="209">
        <f>Sabiqa!J30</f>
        <v>0</v>
      </c>
      <c r="K82" s="210">
        <f>Sabiqa!K30</f>
        <v>0</v>
      </c>
      <c r="L82" s="207">
        <f>Sabiqa!L30</f>
        <v>0</v>
      </c>
      <c r="M82" s="209">
        <f>Sabiqa!M30</f>
        <v>0</v>
      </c>
      <c r="N82" s="210">
        <f>Sabiqa!N30</f>
        <v>0</v>
      </c>
      <c r="O82" s="207">
        <f>Sabiqa!O30</f>
        <v>0</v>
      </c>
      <c r="P82" s="150">
        <f>Sabiqa!P30</f>
        <v>0</v>
      </c>
      <c r="Q82" s="151">
        <f>Sabiqa!Q30</f>
        <v>0</v>
      </c>
      <c r="R82" s="152">
        <f>Sabiqa!R30</f>
        <v>0</v>
      </c>
      <c r="S82" s="153">
        <f>Sabiqa!S30</f>
        <v>0</v>
      </c>
      <c r="T82" s="154">
        <f>Sabiqa!T30</f>
        <v>0</v>
      </c>
      <c r="U82" s="152">
        <f>Sabiqa!U30</f>
        <v>0</v>
      </c>
      <c r="V82" s="155">
        <f>Sabiqa!V30</f>
        <v>0</v>
      </c>
      <c r="W82" s="156">
        <f>Sabiqa!W30</f>
        <v>0</v>
      </c>
      <c r="X82" s="154">
        <f>Sabiqa!X30</f>
        <v>0</v>
      </c>
      <c r="Y82" s="211">
        <f>Sabiqa!Y30</f>
        <v>0</v>
      </c>
      <c r="Z82" s="212">
        <f>Sabiqa!Z30</f>
        <v>0</v>
      </c>
      <c r="AA82" s="213">
        <f>Sabiqa!AA30</f>
        <v>0</v>
      </c>
      <c r="AB82" s="212">
        <f>Sabiqa!AB30</f>
        <v>0</v>
      </c>
      <c r="AC82" s="214">
        <f>AC78</f>
        <v>0</v>
      </c>
      <c r="AD82" s="333">
        <f>Mojooda!AC30</f>
        <v>0</v>
      </c>
      <c r="AE82" s="335">
        <v>18</v>
      </c>
      <c r="AF82" s="205"/>
    </row>
    <row r="83" spans="1:32" s="206" customFormat="1" ht="24" hidden="1" customHeight="1" x14ac:dyDescent="0.35">
      <c r="A83" s="200"/>
      <c r="B83" s="160">
        <f>Mojooda!B30</f>
        <v>0</v>
      </c>
      <c r="C83" s="161">
        <f>Mojooda!C30</f>
        <v>0</v>
      </c>
      <c r="D83" s="215">
        <f>Mojooda!D30</f>
        <v>0</v>
      </c>
      <c r="E83" s="216">
        <f>Mojooda!E30</f>
        <v>0</v>
      </c>
      <c r="F83" s="217">
        <f>Mojooda!F30</f>
        <v>0</v>
      </c>
      <c r="G83" s="218">
        <f>Mojooda!G30</f>
        <v>0</v>
      </c>
      <c r="H83" s="215">
        <f>Mojooda!H30</f>
        <v>0</v>
      </c>
      <c r="I83" s="216">
        <f>Mojooda!I30</f>
        <v>0</v>
      </c>
      <c r="J83" s="217">
        <f>Mojooda!J30</f>
        <v>0</v>
      </c>
      <c r="K83" s="218">
        <f>Mojooda!K30</f>
        <v>0</v>
      </c>
      <c r="L83" s="215">
        <f>Mojooda!L30</f>
        <v>0</v>
      </c>
      <c r="M83" s="219">
        <f>Mojooda!M30</f>
        <v>0</v>
      </c>
      <c r="N83" s="220">
        <f>Mojooda!N30</f>
        <v>0</v>
      </c>
      <c r="O83" s="221">
        <f>Mojooda!O30</f>
        <v>0</v>
      </c>
      <c r="P83" s="169">
        <f>Mojooda!P30</f>
        <v>0</v>
      </c>
      <c r="Q83" s="170">
        <f>Mojooda!Q30</f>
        <v>0</v>
      </c>
      <c r="R83" s="171">
        <f>Mojooda!R30</f>
        <v>0</v>
      </c>
      <c r="S83" s="172">
        <f>Mojooda!S30</f>
        <v>0</v>
      </c>
      <c r="T83" s="173">
        <f>Mojooda!T30</f>
        <v>0</v>
      </c>
      <c r="U83" s="174">
        <f>Mojooda!U30</f>
        <v>0</v>
      </c>
      <c r="V83" s="175">
        <f>Mojooda!V30</f>
        <v>0</v>
      </c>
      <c r="W83" s="176">
        <f>Mojooda!W30</f>
        <v>0</v>
      </c>
      <c r="X83" s="173">
        <f>Mojooda!X30</f>
        <v>0</v>
      </c>
      <c r="Y83" s="222">
        <f>Mojooda!Y30</f>
        <v>0</v>
      </c>
      <c r="Z83" s="223">
        <f>Mojooda!Z30</f>
        <v>0</v>
      </c>
      <c r="AA83" s="224">
        <f>Mojooda!AA30</f>
        <v>0</v>
      </c>
      <c r="AB83" s="223">
        <f>Mojooda!AB30</f>
        <v>0</v>
      </c>
      <c r="AC83" s="225">
        <f>AC79</f>
        <v>0</v>
      </c>
      <c r="AD83" s="334"/>
      <c r="AE83" s="336"/>
      <c r="AF83" s="205"/>
    </row>
    <row r="84" spans="1:32" s="206" customFormat="1" ht="24" hidden="1" customHeight="1" thickBot="1" x14ac:dyDescent="0.4">
      <c r="A84" s="200"/>
      <c r="B84" s="180">
        <f t="shared" ref="B84:AA84" si="33">IF(SUM(B82:B83)=0,0,IF(B82=0,1*100.0001,IF(B83=0,1*-100.0001,(B83/B82*100-100))))</f>
        <v>0</v>
      </c>
      <c r="C84" s="181">
        <f t="shared" si="33"/>
        <v>0</v>
      </c>
      <c r="D84" s="226">
        <f t="shared" si="33"/>
        <v>0</v>
      </c>
      <c r="E84" s="227">
        <f t="shared" si="33"/>
        <v>0</v>
      </c>
      <c r="F84" s="228">
        <f t="shared" si="33"/>
        <v>0</v>
      </c>
      <c r="G84" s="229">
        <f t="shared" si="33"/>
        <v>0</v>
      </c>
      <c r="H84" s="226">
        <f t="shared" si="33"/>
        <v>0</v>
      </c>
      <c r="I84" s="227">
        <f t="shared" si="33"/>
        <v>0</v>
      </c>
      <c r="J84" s="228">
        <f t="shared" si="33"/>
        <v>0</v>
      </c>
      <c r="K84" s="229">
        <f t="shared" si="33"/>
        <v>0</v>
      </c>
      <c r="L84" s="226">
        <f t="shared" si="33"/>
        <v>0</v>
      </c>
      <c r="M84" s="230">
        <f t="shared" si="33"/>
        <v>0</v>
      </c>
      <c r="N84" s="231">
        <f t="shared" si="33"/>
        <v>0</v>
      </c>
      <c r="O84" s="232">
        <f t="shared" si="33"/>
        <v>0</v>
      </c>
      <c r="P84" s="189">
        <f t="shared" si="33"/>
        <v>0</v>
      </c>
      <c r="Q84" s="190">
        <f t="shared" si="33"/>
        <v>0</v>
      </c>
      <c r="R84" s="191">
        <f t="shared" si="33"/>
        <v>0</v>
      </c>
      <c r="S84" s="181">
        <f t="shared" si="33"/>
        <v>0</v>
      </c>
      <c r="T84" s="192">
        <f t="shared" si="33"/>
        <v>0</v>
      </c>
      <c r="U84" s="193">
        <f t="shared" si="33"/>
        <v>0</v>
      </c>
      <c r="V84" s="194">
        <f t="shared" si="33"/>
        <v>0</v>
      </c>
      <c r="W84" s="195">
        <f t="shared" si="33"/>
        <v>0</v>
      </c>
      <c r="X84" s="192">
        <f t="shared" si="33"/>
        <v>0</v>
      </c>
      <c r="Y84" s="233">
        <f t="shared" si="33"/>
        <v>0</v>
      </c>
      <c r="Z84" s="234">
        <f t="shared" si="33"/>
        <v>0</v>
      </c>
      <c r="AA84" s="235">
        <f t="shared" si="33"/>
        <v>0</v>
      </c>
      <c r="AB84" s="236">
        <f t="shared" ref="AB84" si="34">IF(SUM(AB82:AB83)=0,0,IF(AB82=0,1*100.0001,IF(AB83=0,1*-100.0001,(AB83/AB82*100-100))))</f>
        <v>0</v>
      </c>
      <c r="AC84" s="237" t="str">
        <f>AC80</f>
        <v>ترقی/تنزلی</v>
      </c>
      <c r="AD84" s="334"/>
      <c r="AE84" s="337"/>
      <c r="AF84" s="205"/>
    </row>
    <row r="85" spans="1:32" s="206" customFormat="1" ht="4.5" hidden="1" customHeight="1" thickBot="1" x14ac:dyDescent="0.4">
      <c r="A85" s="200"/>
      <c r="B85" s="91"/>
      <c r="C85" s="92"/>
      <c r="D85" s="201"/>
      <c r="E85" s="201"/>
      <c r="F85" s="201"/>
      <c r="G85" s="201"/>
      <c r="H85" s="201"/>
      <c r="I85" s="201"/>
      <c r="J85" s="201"/>
      <c r="K85" s="201"/>
      <c r="L85" s="201"/>
      <c r="M85" s="201"/>
      <c r="N85" s="201"/>
      <c r="O85" s="201"/>
      <c r="P85" s="94"/>
      <c r="Q85" s="91"/>
      <c r="R85" s="91"/>
      <c r="S85" s="91"/>
      <c r="T85" s="91"/>
      <c r="U85" s="91"/>
      <c r="V85" s="91"/>
      <c r="W85" s="91"/>
      <c r="X85" s="91"/>
      <c r="Y85" s="202"/>
      <c r="Z85" s="202"/>
      <c r="AA85" s="202"/>
      <c r="AB85" s="202"/>
      <c r="AC85" s="202"/>
      <c r="AD85" s="203"/>
      <c r="AE85" s="204"/>
      <c r="AF85" s="205"/>
    </row>
    <row r="86" spans="1:32" s="206" customFormat="1" ht="24" hidden="1" customHeight="1" x14ac:dyDescent="0.35">
      <c r="A86" s="200"/>
      <c r="B86" s="144">
        <f>Sabiqa!B31</f>
        <v>0</v>
      </c>
      <c r="C86" s="145">
        <f>Sabiqa!C31</f>
        <v>0</v>
      </c>
      <c r="D86" s="207">
        <f>Sabiqa!D31</f>
        <v>0</v>
      </c>
      <c r="E86" s="208">
        <f>Sabiqa!E31</f>
        <v>0</v>
      </c>
      <c r="F86" s="209">
        <f>Sabiqa!F31</f>
        <v>0</v>
      </c>
      <c r="G86" s="210">
        <f>Sabiqa!G31</f>
        <v>0</v>
      </c>
      <c r="H86" s="207">
        <f>Sabiqa!H31</f>
        <v>0</v>
      </c>
      <c r="I86" s="208">
        <f>Sabiqa!I31</f>
        <v>0</v>
      </c>
      <c r="J86" s="209">
        <f>Sabiqa!J31</f>
        <v>0</v>
      </c>
      <c r="K86" s="210">
        <f>Sabiqa!K31</f>
        <v>0</v>
      </c>
      <c r="L86" s="207">
        <f>Sabiqa!L31</f>
        <v>0</v>
      </c>
      <c r="M86" s="209">
        <f>Sabiqa!M31</f>
        <v>0</v>
      </c>
      <c r="N86" s="210">
        <f>Sabiqa!N31</f>
        <v>0</v>
      </c>
      <c r="O86" s="207">
        <f>Sabiqa!O31</f>
        <v>0</v>
      </c>
      <c r="P86" s="150">
        <f>Sabiqa!P31</f>
        <v>0</v>
      </c>
      <c r="Q86" s="151">
        <f>Sabiqa!Q31</f>
        <v>0</v>
      </c>
      <c r="R86" s="152">
        <f>Sabiqa!R31</f>
        <v>0</v>
      </c>
      <c r="S86" s="153">
        <f>Sabiqa!S31</f>
        <v>0</v>
      </c>
      <c r="T86" s="154">
        <f>Sabiqa!T31</f>
        <v>0</v>
      </c>
      <c r="U86" s="152">
        <f>Sabiqa!U31</f>
        <v>0</v>
      </c>
      <c r="V86" s="155">
        <f>Sabiqa!V31</f>
        <v>0</v>
      </c>
      <c r="W86" s="156">
        <f>Sabiqa!W31</f>
        <v>0</v>
      </c>
      <c r="X86" s="154">
        <f>Sabiqa!X31</f>
        <v>0</v>
      </c>
      <c r="Y86" s="211">
        <f>Sabiqa!Y31</f>
        <v>0</v>
      </c>
      <c r="Z86" s="212">
        <f>Sabiqa!Z31</f>
        <v>0</v>
      </c>
      <c r="AA86" s="213">
        <f>Sabiqa!AA31</f>
        <v>0</v>
      </c>
      <c r="AB86" s="212">
        <f>Sabiqa!AB31</f>
        <v>0</v>
      </c>
      <c r="AC86" s="214">
        <f>AC82</f>
        <v>0</v>
      </c>
      <c r="AD86" s="333">
        <f>Mojooda!AC31</f>
        <v>0</v>
      </c>
      <c r="AE86" s="335">
        <v>19</v>
      </c>
      <c r="AF86" s="205"/>
    </row>
    <row r="87" spans="1:32" s="206" customFormat="1" ht="24" hidden="1" customHeight="1" x14ac:dyDescent="0.35">
      <c r="A87" s="200"/>
      <c r="B87" s="160">
        <f>Mojooda!B31</f>
        <v>0</v>
      </c>
      <c r="C87" s="161">
        <f>Mojooda!C31</f>
        <v>0</v>
      </c>
      <c r="D87" s="215">
        <f>Mojooda!D31</f>
        <v>0</v>
      </c>
      <c r="E87" s="216">
        <f>Mojooda!E31</f>
        <v>0</v>
      </c>
      <c r="F87" s="217">
        <f>Mojooda!F31</f>
        <v>0</v>
      </c>
      <c r="G87" s="218">
        <f>Mojooda!G31</f>
        <v>0</v>
      </c>
      <c r="H87" s="215">
        <f>Mojooda!H31</f>
        <v>0</v>
      </c>
      <c r="I87" s="216">
        <f>Mojooda!I31</f>
        <v>0</v>
      </c>
      <c r="J87" s="217">
        <f>Mojooda!J31</f>
        <v>0</v>
      </c>
      <c r="K87" s="218">
        <f>Mojooda!K31</f>
        <v>0</v>
      </c>
      <c r="L87" s="215">
        <f>Mojooda!L31</f>
        <v>0</v>
      </c>
      <c r="M87" s="219">
        <f>Mojooda!M31</f>
        <v>0</v>
      </c>
      <c r="N87" s="220">
        <f>Mojooda!N31</f>
        <v>0</v>
      </c>
      <c r="O87" s="221">
        <f>Mojooda!O31</f>
        <v>0</v>
      </c>
      <c r="P87" s="169">
        <f>Mojooda!P31</f>
        <v>0</v>
      </c>
      <c r="Q87" s="170">
        <f>Mojooda!Q31</f>
        <v>0</v>
      </c>
      <c r="R87" s="171">
        <f>Mojooda!R31</f>
        <v>0</v>
      </c>
      <c r="S87" s="172">
        <f>Mojooda!S31</f>
        <v>0</v>
      </c>
      <c r="T87" s="173">
        <f>Mojooda!T31</f>
        <v>0</v>
      </c>
      <c r="U87" s="174">
        <f>Mojooda!U31</f>
        <v>0</v>
      </c>
      <c r="V87" s="175">
        <f>Mojooda!V31</f>
        <v>0</v>
      </c>
      <c r="W87" s="176">
        <f>Mojooda!W31</f>
        <v>0</v>
      </c>
      <c r="X87" s="173">
        <f>Mojooda!X31</f>
        <v>0</v>
      </c>
      <c r="Y87" s="222">
        <f>Mojooda!Y31</f>
        <v>0</v>
      </c>
      <c r="Z87" s="223">
        <f>Mojooda!Z31</f>
        <v>0</v>
      </c>
      <c r="AA87" s="224">
        <f>Mojooda!AA31</f>
        <v>0</v>
      </c>
      <c r="AB87" s="223">
        <f>Mojooda!AB31</f>
        <v>0</v>
      </c>
      <c r="AC87" s="225">
        <f>AC83</f>
        <v>0</v>
      </c>
      <c r="AD87" s="334"/>
      <c r="AE87" s="336"/>
      <c r="AF87" s="205"/>
    </row>
    <row r="88" spans="1:32" s="206" customFormat="1" ht="24" hidden="1" customHeight="1" thickBot="1" x14ac:dyDescent="0.4">
      <c r="A88" s="200"/>
      <c r="B88" s="180">
        <f t="shared" ref="B88:AA88" si="35">IF(SUM(B86:B87)=0,0,IF(B86=0,1*100.0001,IF(B87=0,1*-100.0001,(B87/B86*100-100))))</f>
        <v>0</v>
      </c>
      <c r="C88" s="181">
        <f t="shared" si="35"/>
        <v>0</v>
      </c>
      <c r="D88" s="226">
        <f t="shared" si="35"/>
        <v>0</v>
      </c>
      <c r="E88" s="227">
        <f t="shared" si="35"/>
        <v>0</v>
      </c>
      <c r="F88" s="228">
        <f t="shared" si="35"/>
        <v>0</v>
      </c>
      <c r="G88" s="229">
        <f t="shared" si="35"/>
        <v>0</v>
      </c>
      <c r="H88" s="226">
        <f t="shared" si="35"/>
        <v>0</v>
      </c>
      <c r="I88" s="227">
        <f t="shared" si="35"/>
        <v>0</v>
      </c>
      <c r="J88" s="228">
        <f t="shared" si="35"/>
        <v>0</v>
      </c>
      <c r="K88" s="229">
        <f t="shared" si="35"/>
        <v>0</v>
      </c>
      <c r="L88" s="226">
        <f t="shared" si="35"/>
        <v>0</v>
      </c>
      <c r="M88" s="230">
        <f t="shared" si="35"/>
        <v>0</v>
      </c>
      <c r="N88" s="231">
        <f t="shared" si="35"/>
        <v>0</v>
      </c>
      <c r="O88" s="232">
        <f t="shared" si="35"/>
        <v>0</v>
      </c>
      <c r="P88" s="189">
        <f t="shared" si="35"/>
        <v>0</v>
      </c>
      <c r="Q88" s="190">
        <f t="shared" si="35"/>
        <v>0</v>
      </c>
      <c r="R88" s="191">
        <f t="shared" si="35"/>
        <v>0</v>
      </c>
      <c r="S88" s="181">
        <f t="shared" si="35"/>
        <v>0</v>
      </c>
      <c r="T88" s="192">
        <f t="shared" si="35"/>
        <v>0</v>
      </c>
      <c r="U88" s="193">
        <f t="shared" si="35"/>
        <v>0</v>
      </c>
      <c r="V88" s="194">
        <f t="shared" si="35"/>
        <v>0</v>
      </c>
      <c r="W88" s="195">
        <f t="shared" si="35"/>
        <v>0</v>
      </c>
      <c r="X88" s="192">
        <f t="shared" si="35"/>
        <v>0</v>
      </c>
      <c r="Y88" s="233">
        <f t="shared" si="35"/>
        <v>0</v>
      </c>
      <c r="Z88" s="234">
        <f t="shared" si="35"/>
        <v>0</v>
      </c>
      <c r="AA88" s="235">
        <f t="shared" si="35"/>
        <v>0</v>
      </c>
      <c r="AB88" s="236">
        <f t="shared" ref="AB88" si="36">IF(SUM(AB86:AB87)=0,0,IF(AB86=0,1*100.0001,IF(AB87=0,1*-100.0001,(AB87/AB86*100-100))))</f>
        <v>0</v>
      </c>
      <c r="AC88" s="237" t="str">
        <f>AC84</f>
        <v>ترقی/تنزلی</v>
      </c>
      <c r="AD88" s="334"/>
      <c r="AE88" s="337"/>
      <c r="AF88" s="205"/>
    </row>
    <row r="89" spans="1:32" s="206" customFormat="1" ht="4.5" hidden="1" customHeight="1" thickBot="1" x14ac:dyDescent="0.4">
      <c r="A89" s="200"/>
      <c r="B89" s="91"/>
      <c r="C89" s="92"/>
      <c r="D89" s="201"/>
      <c r="E89" s="201"/>
      <c r="F89" s="201"/>
      <c r="G89" s="201"/>
      <c r="H89" s="201"/>
      <c r="I89" s="201"/>
      <c r="J89" s="201"/>
      <c r="K89" s="201"/>
      <c r="L89" s="201"/>
      <c r="M89" s="201"/>
      <c r="N89" s="201"/>
      <c r="O89" s="201"/>
      <c r="P89" s="94"/>
      <c r="Q89" s="91"/>
      <c r="R89" s="91"/>
      <c r="S89" s="91"/>
      <c r="T89" s="91"/>
      <c r="U89" s="91"/>
      <c r="V89" s="91"/>
      <c r="W89" s="91"/>
      <c r="X89" s="91"/>
      <c r="Y89" s="202"/>
      <c r="Z89" s="202"/>
      <c r="AA89" s="202"/>
      <c r="AB89" s="202"/>
      <c r="AC89" s="202"/>
      <c r="AD89" s="203"/>
      <c r="AE89" s="204"/>
      <c r="AF89" s="205"/>
    </row>
    <row r="90" spans="1:32" s="206" customFormat="1" ht="24" hidden="1" customHeight="1" x14ac:dyDescent="0.35">
      <c r="A90" s="200"/>
      <c r="B90" s="144">
        <f>Sabiqa!B32</f>
        <v>0</v>
      </c>
      <c r="C90" s="145">
        <f>Sabiqa!C32</f>
        <v>0</v>
      </c>
      <c r="D90" s="207">
        <f>Sabiqa!D32</f>
        <v>0</v>
      </c>
      <c r="E90" s="208">
        <f>Sabiqa!E32</f>
        <v>0</v>
      </c>
      <c r="F90" s="209">
        <f>Sabiqa!F32</f>
        <v>0</v>
      </c>
      <c r="G90" s="210">
        <f>Sabiqa!G32</f>
        <v>0</v>
      </c>
      <c r="H90" s="207">
        <f>Sabiqa!H32</f>
        <v>0</v>
      </c>
      <c r="I90" s="208">
        <f>Sabiqa!I32</f>
        <v>0</v>
      </c>
      <c r="J90" s="209">
        <f>Sabiqa!J32</f>
        <v>0</v>
      </c>
      <c r="K90" s="210">
        <f>Sabiqa!K32</f>
        <v>0</v>
      </c>
      <c r="L90" s="207">
        <f>Sabiqa!L32</f>
        <v>0</v>
      </c>
      <c r="M90" s="209">
        <f>Sabiqa!M32</f>
        <v>0</v>
      </c>
      <c r="N90" s="210">
        <f>Sabiqa!N32</f>
        <v>0</v>
      </c>
      <c r="O90" s="207">
        <f>Sabiqa!O32</f>
        <v>0</v>
      </c>
      <c r="P90" s="150">
        <f>Sabiqa!P32</f>
        <v>0</v>
      </c>
      <c r="Q90" s="151">
        <f>Sabiqa!Q32</f>
        <v>0</v>
      </c>
      <c r="R90" s="152">
        <f>Sabiqa!R32</f>
        <v>0</v>
      </c>
      <c r="S90" s="153">
        <f>Sabiqa!S32</f>
        <v>0</v>
      </c>
      <c r="T90" s="154">
        <f>Sabiqa!T32</f>
        <v>0</v>
      </c>
      <c r="U90" s="152">
        <f>Sabiqa!U32</f>
        <v>0</v>
      </c>
      <c r="V90" s="155">
        <f>Sabiqa!V32</f>
        <v>0</v>
      </c>
      <c r="W90" s="156">
        <f>Sabiqa!W32</f>
        <v>0</v>
      </c>
      <c r="X90" s="154">
        <f>Sabiqa!X32</f>
        <v>0</v>
      </c>
      <c r="Y90" s="211">
        <f>Sabiqa!Y32</f>
        <v>0</v>
      </c>
      <c r="Z90" s="212">
        <f>Sabiqa!Z32</f>
        <v>0</v>
      </c>
      <c r="AA90" s="213">
        <f>Sabiqa!AA32</f>
        <v>0</v>
      </c>
      <c r="AB90" s="212">
        <f>Sabiqa!AB32</f>
        <v>0</v>
      </c>
      <c r="AC90" s="214">
        <f>AC86</f>
        <v>0</v>
      </c>
      <c r="AD90" s="333">
        <f>Mojooda!AC32</f>
        <v>0</v>
      </c>
      <c r="AE90" s="335">
        <v>20</v>
      </c>
      <c r="AF90" s="205"/>
    </row>
    <row r="91" spans="1:32" s="206" customFormat="1" ht="24" hidden="1" customHeight="1" x14ac:dyDescent="0.35">
      <c r="A91" s="200"/>
      <c r="B91" s="160">
        <f>Mojooda!B32</f>
        <v>0</v>
      </c>
      <c r="C91" s="161">
        <f>Mojooda!C32</f>
        <v>0</v>
      </c>
      <c r="D91" s="215">
        <f>Mojooda!D32</f>
        <v>0</v>
      </c>
      <c r="E91" s="216">
        <f>Mojooda!E32</f>
        <v>0</v>
      </c>
      <c r="F91" s="217">
        <f>Mojooda!F32</f>
        <v>0</v>
      </c>
      <c r="G91" s="218">
        <f>Mojooda!G32</f>
        <v>0</v>
      </c>
      <c r="H91" s="215">
        <f>Mojooda!H32</f>
        <v>0</v>
      </c>
      <c r="I91" s="216">
        <f>Mojooda!I32</f>
        <v>0</v>
      </c>
      <c r="J91" s="217">
        <f>Mojooda!J32</f>
        <v>0</v>
      </c>
      <c r="K91" s="218">
        <f>Mojooda!K32</f>
        <v>0</v>
      </c>
      <c r="L91" s="215">
        <f>Mojooda!L32</f>
        <v>0</v>
      </c>
      <c r="M91" s="219">
        <f>Mojooda!M32</f>
        <v>0</v>
      </c>
      <c r="N91" s="220">
        <f>Mojooda!N32</f>
        <v>0</v>
      </c>
      <c r="O91" s="221">
        <f>Mojooda!O32</f>
        <v>0</v>
      </c>
      <c r="P91" s="169">
        <f>Mojooda!P32</f>
        <v>0</v>
      </c>
      <c r="Q91" s="170">
        <f>Mojooda!Q32</f>
        <v>0</v>
      </c>
      <c r="R91" s="171">
        <f>Mojooda!R32</f>
        <v>0</v>
      </c>
      <c r="S91" s="172">
        <f>Mojooda!S32</f>
        <v>0</v>
      </c>
      <c r="T91" s="173">
        <f>Mojooda!T32</f>
        <v>0</v>
      </c>
      <c r="U91" s="174">
        <f>Mojooda!U32</f>
        <v>0</v>
      </c>
      <c r="V91" s="175">
        <f>Mojooda!V32</f>
        <v>0</v>
      </c>
      <c r="W91" s="176">
        <f>Mojooda!W32</f>
        <v>0</v>
      </c>
      <c r="X91" s="173">
        <f>Mojooda!X32</f>
        <v>0</v>
      </c>
      <c r="Y91" s="222">
        <f>Mojooda!Y32</f>
        <v>0</v>
      </c>
      <c r="Z91" s="223">
        <f>Mojooda!Z32</f>
        <v>0</v>
      </c>
      <c r="AA91" s="224">
        <f>Mojooda!AA32</f>
        <v>0</v>
      </c>
      <c r="AB91" s="223">
        <f>Mojooda!AB32</f>
        <v>0</v>
      </c>
      <c r="AC91" s="225">
        <f>AC87</f>
        <v>0</v>
      </c>
      <c r="AD91" s="334"/>
      <c r="AE91" s="336"/>
      <c r="AF91" s="205"/>
    </row>
    <row r="92" spans="1:32" s="206" customFormat="1" ht="24" hidden="1" customHeight="1" thickBot="1" x14ac:dyDescent="0.4">
      <c r="A92" s="200"/>
      <c r="B92" s="180">
        <f t="shared" ref="B92:AA92" si="37">IF(SUM(B90:B91)=0,0,IF(B90=0,1*100.0001,IF(B91=0,1*-100.0001,(B91/B90*100-100))))</f>
        <v>0</v>
      </c>
      <c r="C92" s="181">
        <f t="shared" si="37"/>
        <v>0</v>
      </c>
      <c r="D92" s="226">
        <f t="shared" si="37"/>
        <v>0</v>
      </c>
      <c r="E92" s="227">
        <f t="shared" si="37"/>
        <v>0</v>
      </c>
      <c r="F92" s="228">
        <f t="shared" si="37"/>
        <v>0</v>
      </c>
      <c r="G92" s="229">
        <f t="shared" si="37"/>
        <v>0</v>
      </c>
      <c r="H92" s="226">
        <f t="shared" si="37"/>
        <v>0</v>
      </c>
      <c r="I92" s="227">
        <f t="shared" si="37"/>
        <v>0</v>
      </c>
      <c r="J92" s="228">
        <f t="shared" si="37"/>
        <v>0</v>
      </c>
      <c r="K92" s="229">
        <f t="shared" si="37"/>
        <v>0</v>
      </c>
      <c r="L92" s="226">
        <f t="shared" si="37"/>
        <v>0</v>
      </c>
      <c r="M92" s="230">
        <f t="shared" si="37"/>
        <v>0</v>
      </c>
      <c r="N92" s="231">
        <f t="shared" si="37"/>
        <v>0</v>
      </c>
      <c r="O92" s="232">
        <f t="shared" si="37"/>
        <v>0</v>
      </c>
      <c r="P92" s="189">
        <f t="shared" si="37"/>
        <v>0</v>
      </c>
      <c r="Q92" s="190">
        <f t="shared" si="37"/>
        <v>0</v>
      </c>
      <c r="R92" s="191">
        <f t="shared" si="37"/>
        <v>0</v>
      </c>
      <c r="S92" s="181">
        <f t="shared" si="37"/>
        <v>0</v>
      </c>
      <c r="T92" s="192">
        <f t="shared" si="37"/>
        <v>0</v>
      </c>
      <c r="U92" s="193">
        <f t="shared" si="37"/>
        <v>0</v>
      </c>
      <c r="V92" s="194">
        <f t="shared" si="37"/>
        <v>0</v>
      </c>
      <c r="W92" s="195">
        <f t="shared" si="37"/>
        <v>0</v>
      </c>
      <c r="X92" s="192">
        <f t="shared" si="37"/>
        <v>0</v>
      </c>
      <c r="Y92" s="233">
        <f t="shared" si="37"/>
        <v>0</v>
      </c>
      <c r="Z92" s="234">
        <f t="shared" si="37"/>
        <v>0</v>
      </c>
      <c r="AA92" s="235">
        <f t="shared" si="37"/>
        <v>0</v>
      </c>
      <c r="AB92" s="236">
        <f t="shared" ref="AB92" si="38">IF(SUM(AB90:AB91)=0,0,IF(AB90=0,1*100.0001,IF(AB91=0,1*-100.0001,(AB91/AB90*100-100))))</f>
        <v>0</v>
      </c>
      <c r="AC92" s="237" t="str">
        <f>AC88</f>
        <v>ترقی/تنزلی</v>
      </c>
      <c r="AD92" s="334"/>
      <c r="AE92" s="337"/>
      <c r="AF92" s="205"/>
    </row>
    <row r="93" spans="1:32" s="99" customFormat="1" ht="4.5" customHeight="1" thickBot="1" x14ac:dyDescent="0.4">
      <c r="A93" s="90"/>
      <c r="B93" s="91"/>
      <c r="C93" s="92"/>
      <c r="D93" s="93"/>
      <c r="E93" s="93"/>
      <c r="F93" s="93"/>
      <c r="G93" s="93"/>
      <c r="H93" s="93"/>
      <c r="I93" s="93"/>
      <c r="J93" s="93"/>
      <c r="K93" s="93"/>
      <c r="L93" s="93"/>
      <c r="M93" s="93"/>
      <c r="N93" s="93"/>
      <c r="O93" s="93"/>
      <c r="P93" s="94"/>
      <c r="Q93" s="91"/>
      <c r="R93" s="91"/>
      <c r="S93" s="91"/>
      <c r="T93" s="91"/>
      <c r="U93" s="91"/>
      <c r="V93" s="91"/>
      <c r="W93" s="91"/>
      <c r="X93" s="91"/>
      <c r="Y93" s="95"/>
      <c r="Z93" s="95"/>
      <c r="AA93" s="95"/>
      <c r="AB93" s="95"/>
      <c r="AC93" s="95"/>
      <c r="AD93" s="96"/>
      <c r="AE93" s="97"/>
      <c r="AF93" s="98"/>
    </row>
    <row r="94" spans="1:32" s="99" customFormat="1" ht="30" customHeight="1" x14ac:dyDescent="0.35">
      <c r="A94" s="90"/>
      <c r="B94" s="100">
        <f t="shared" ref="B94:AA95" si="39">B14+B18+B22+B26+B30+B34+B38+B42+B46+B50+B54+B58+B62+B66+B70+B74+B78+B82+B86+B90</f>
        <v>0</v>
      </c>
      <c r="C94" s="123">
        <f t="shared" si="39"/>
        <v>0</v>
      </c>
      <c r="D94" s="136">
        <f t="shared" si="39"/>
        <v>0</v>
      </c>
      <c r="E94" s="138">
        <f t="shared" si="39"/>
        <v>0</v>
      </c>
      <c r="F94" s="131">
        <f t="shared" si="39"/>
        <v>0</v>
      </c>
      <c r="G94" s="126">
        <f t="shared" si="39"/>
        <v>0</v>
      </c>
      <c r="H94" s="136">
        <f t="shared" si="39"/>
        <v>0</v>
      </c>
      <c r="I94" s="138">
        <f t="shared" si="39"/>
        <v>0</v>
      </c>
      <c r="J94" s="131">
        <f t="shared" si="39"/>
        <v>0</v>
      </c>
      <c r="K94" s="126">
        <f t="shared" si="39"/>
        <v>0</v>
      </c>
      <c r="L94" s="136">
        <f t="shared" si="39"/>
        <v>0</v>
      </c>
      <c r="M94" s="131">
        <f t="shared" si="39"/>
        <v>0</v>
      </c>
      <c r="N94" s="126">
        <f t="shared" si="39"/>
        <v>0</v>
      </c>
      <c r="O94" s="136">
        <f t="shared" si="39"/>
        <v>0</v>
      </c>
      <c r="P94" s="102">
        <f t="shared" si="39"/>
        <v>0</v>
      </c>
      <c r="Q94" s="128">
        <f t="shared" si="39"/>
        <v>0</v>
      </c>
      <c r="R94" s="101">
        <f t="shared" si="39"/>
        <v>0</v>
      </c>
      <c r="S94" s="123">
        <f t="shared" si="39"/>
        <v>0</v>
      </c>
      <c r="T94" s="133">
        <f t="shared" si="39"/>
        <v>0</v>
      </c>
      <c r="U94" s="101">
        <f t="shared" si="39"/>
        <v>0</v>
      </c>
      <c r="V94" s="101">
        <f t="shared" si="39"/>
        <v>0</v>
      </c>
      <c r="W94" s="102">
        <f t="shared" si="39"/>
        <v>0</v>
      </c>
      <c r="X94" s="133">
        <f t="shared" si="39"/>
        <v>0</v>
      </c>
      <c r="Y94" s="101">
        <f t="shared" si="39"/>
        <v>0</v>
      </c>
      <c r="Z94" s="102">
        <f t="shared" si="39"/>
        <v>0</v>
      </c>
      <c r="AA94" s="128">
        <f t="shared" si="39"/>
        <v>0</v>
      </c>
      <c r="AB94" s="102">
        <f>AB14+AB18+AB22+AB26+AB30+AB34+AB38+AB42+AB46+AB50+AB54+AB58+AB62+AB66+AB70+AB74+AB78+AB82+AB86+AB90</f>
        <v>0</v>
      </c>
      <c r="AC94" s="140">
        <f>AC90</f>
        <v>0</v>
      </c>
      <c r="AD94" s="346" t="s">
        <v>37</v>
      </c>
      <c r="AE94" s="347"/>
      <c r="AF94" s="98"/>
    </row>
    <row r="95" spans="1:32" s="99" customFormat="1" ht="30" customHeight="1" x14ac:dyDescent="0.35">
      <c r="A95" s="90"/>
      <c r="B95" s="103">
        <f t="shared" si="39"/>
        <v>0</v>
      </c>
      <c r="C95" s="124">
        <f t="shared" si="39"/>
        <v>0</v>
      </c>
      <c r="D95" s="121">
        <f t="shared" si="39"/>
        <v>0</v>
      </c>
      <c r="E95" s="122">
        <f t="shared" si="39"/>
        <v>0</v>
      </c>
      <c r="F95" s="120">
        <f t="shared" si="39"/>
        <v>0</v>
      </c>
      <c r="G95" s="119">
        <f t="shared" si="39"/>
        <v>0</v>
      </c>
      <c r="H95" s="121">
        <f t="shared" si="39"/>
        <v>0</v>
      </c>
      <c r="I95" s="122">
        <f t="shared" si="39"/>
        <v>0</v>
      </c>
      <c r="J95" s="120">
        <f t="shared" si="39"/>
        <v>0</v>
      </c>
      <c r="K95" s="119">
        <f t="shared" si="39"/>
        <v>0</v>
      </c>
      <c r="L95" s="121">
        <f t="shared" si="39"/>
        <v>0</v>
      </c>
      <c r="M95" s="120">
        <f t="shared" si="39"/>
        <v>0</v>
      </c>
      <c r="N95" s="119">
        <f t="shared" si="39"/>
        <v>0</v>
      </c>
      <c r="O95" s="121">
        <f t="shared" si="39"/>
        <v>0</v>
      </c>
      <c r="P95" s="105">
        <f t="shared" si="39"/>
        <v>0</v>
      </c>
      <c r="Q95" s="129">
        <f t="shared" si="39"/>
        <v>0</v>
      </c>
      <c r="R95" s="104">
        <f t="shared" si="39"/>
        <v>0</v>
      </c>
      <c r="S95" s="124">
        <f t="shared" si="39"/>
        <v>0</v>
      </c>
      <c r="T95" s="134">
        <f t="shared" si="39"/>
        <v>0</v>
      </c>
      <c r="U95" s="104">
        <f t="shared" si="39"/>
        <v>0</v>
      </c>
      <c r="V95" s="104">
        <f t="shared" si="39"/>
        <v>0</v>
      </c>
      <c r="W95" s="105">
        <f t="shared" si="39"/>
        <v>0</v>
      </c>
      <c r="X95" s="134">
        <f t="shared" si="39"/>
        <v>0</v>
      </c>
      <c r="Y95" s="104">
        <f t="shared" si="39"/>
        <v>0</v>
      </c>
      <c r="Z95" s="105">
        <f t="shared" si="39"/>
        <v>0</v>
      </c>
      <c r="AA95" s="129">
        <f t="shared" si="39"/>
        <v>0</v>
      </c>
      <c r="AB95" s="105">
        <f>AB15+AB19+AB23+AB27+AB31+AB35+AB39+AB43+AB47+AB51+AB55+AB59+AB63+AB67+AB71+AB75+AB79+AB83+AB87+AB91</f>
        <v>0</v>
      </c>
      <c r="AC95" s="141">
        <f>AC91</f>
        <v>0</v>
      </c>
      <c r="AD95" s="348"/>
      <c r="AE95" s="349"/>
      <c r="AF95" s="98"/>
    </row>
    <row r="96" spans="1:32" s="99" customFormat="1" ht="30" customHeight="1" thickBot="1" x14ac:dyDescent="0.4">
      <c r="A96" s="90"/>
      <c r="B96" s="106">
        <f t="shared" ref="B96:AB96" si="40">IF(SUM(B94:B95)=0,0,IF(B94=0,1*100.0001,IF(B95=0,1*-100.0001,(B95/B94*100-100))))</f>
        <v>0</v>
      </c>
      <c r="C96" s="125">
        <f t="shared" si="40"/>
        <v>0</v>
      </c>
      <c r="D96" s="137">
        <f t="shared" si="40"/>
        <v>0</v>
      </c>
      <c r="E96" s="139">
        <f t="shared" si="40"/>
        <v>0</v>
      </c>
      <c r="F96" s="132">
        <f t="shared" si="40"/>
        <v>0</v>
      </c>
      <c r="G96" s="127">
        <f t="shared" si="40"/>
        <v>0</v>
      </c>
      <c r="H96" s="137">
        <f t="shared" si="40"/>
        <v>0</v>
      </c>
      <c r="I96" s="139">
        <f t="shared" si="40"/>
        <v>0</v>
      </c>
      <c r="J96" s="132">
        <f t="shared" si="40"/>
        <v>0</v>
      </c>
      <c r="K96" s="127">
        <f t="shared" si="40"/>
        <v>0</v>
      </c>
      <c r="L96" s="137">
        <f t="shared" si="40"/>
        <v>0</v>
      </c>
      <c r="M96" s="132">
        <f t="shared" si="40"/>
        <v>0</v>
      </c>
      <c r="N96" s="127">
        <f t="shared" si="40"/>
        <v>0</v>
      </c>
      <c r="O96" s="137">
        <f t="shared" si="40"/>
        <v>0</v>
      </c>
      <c r="P96" s="108">
        <f t="shared" si="40"/>
        <v>0</v>
      </c>
      <c r="Q96" s="130">
        <f t="shared" ref="Q96:U96" si="41">IF(SUM(Q94:Q95)=0,0,IF(Q94=0,1*100.0001,IF(Q95=0,1*-100.0001,(Q95/Q94*100-100))))</f>
        <v>0</v>
      </c>
      <c r="R96" s="107">
        <f t="shared" si="41"/>
        <v>0</v>
      </c>
      <c r="S96" s="125">
        <f t="shared" si="41"/>
        <v>0</v>
      </c>
      <c r="T96" s="135">
        <f t="shared" si="41"/>
        <v>0</v>
      </c>
      <c r="U96" s="107">
        <f t="shared" si="41"/>
        <v>0</v>
      </c>
      <c r="V96" s="107">
        <f t="shared" si="40"/>
        <v>0</v>
      </c>
      <c r="W96" s="108">
        <f t="shared" si="40"/>
        <v>0</v>
      </c>
      <c r="X96" s="135">
        <f t="shared" si="40"/>
        <v>0</v>
      </c>
      <c r="Y96" s="107">
        <f t="shared" si="40"/>
        <v>0</v>
      </c>
      <c r="Z96" s="108">
        <f t="shared" si="40"/>
        <v>0</v>
      </c>
      <c r="AA96" s="130">
        <f t="shared" si="40"/>
        <v>0</v>
      </c>
      <c r="AB96" s="108">
        <f t="shared" si="40"/>
        <v>0</v>
      </c>
      <c r="AC96" s="142" t="str">
        <f>AC92</f>
        <v>ترقی/تنزلی</v>
      </c>
      <c r="AD96" s="350"/>
      <c r="AE96" s="351"/>
      <c r="AF96" s="98"/>
    </row>
    <row r="97" spans="1:32" s="99" customFormat="1" ht="4.9000000000000004" customHeight="1" thickBot="1" x14ac:dyDescent="0.4">
      <c r="A97" s="109"/>
      <c r="B97" s="352"/>
      <c r="C97" s="352"/>
      <c r="D97" s="352"/>
      <c r="E97" s="352"/>
      <c r="F97" s="352"/>
      <c r="G97" s="352"/>
      <c r="H97" s="352"/>
      <c r="I97" s="352"/>
      <c r="J97" s="352"/>
      <c r="K97" s="352"/>
      <c r="L97" s="352"/>
      <c r="M97" s="353"/>
      <c r="N97" s="353"/>
      <c r="O97" s="353"/>
      <c r="P97" s="353"/>
      <c r="Q97" s="110"/>
      <c r="R97" s="110"/>
      <c r="S97" s="110"/>
      <c r="T97" s="110"/>
      <c r="U97" s="110"/>
      <c r="V97" s="354"/>
      <c r="W97" s="354"/>
      <c r="X97" s="354"/>
      <c r="Y97" s="354"/>
      <c r="Z97" s="354"/>
      <c r="AA97" s="354"/>
      <c r="AB97" s="354"/>
      <c r="AC97" s="354"/>
      <c r="AD97" s="354"/>
      <c r="AE97" s="354"/>
      <c r="AF97" s="111"/>
    </row>
    <row r="98" spans="1:32" ht="18" thickTop="1" x14ac:dyDescent="0.4"/>
  </sheetData>
  <sheetProtection algorithmName="SHA-512" hashValue="S3NloWLyJeSP7FL1XPaAQqO50zNhWnzx93v7s9zslR1GR7+25sT/RAuz3MZcieR8CJhtIFXeESSGcUYeAVwcQA==" saltValue="iPC2/oYK0nUYKigpRzz0OA==" spinCount="100000" sheet="1" formatCells="0" formatColumns="0" formatRows="0" insertColumns="0" insertRows="0" insertHyperlinks="0" deleteColumns="0" deleteRows="0" sort="0" autoFilter="0" pivotTables="0"/>
  <mergeCells count="88">
    <mergeCell ref="Q9:S9"/>
    <mergeCell ref="T9:V9"/>
    <mergeCell ref="L11:L12"/>
    <mergeCell ref="J10:P10"/>
    <mergeCell ref="Q10:V10"/>
    <mergeCell ref="W10:W12"/>
    <mergeCell ref="J11:K11"/>
    <mergeCell ref="B10:C11"/>
    <mergeCell ref="T11:V11"/>
    <mergeCell ref="Q11:S11"/>
    <mergeCell ref="D10:E11"/>
    <mergeCell ref="F10:I10"/>
    <mergeCell ref="F11:G11"/>
    <mergeCell ref="H11:I11"/>
    <mergeCell ref="M11:N11"/>
    <mergeCell ref="O11:P11"/>
    <mergeCell ref="AD90:AD92"/>
    <mergeCell ref="AE90:AE92"/>
    <mergeCell ref="AD94:AE96"/>
    <mergeCell ref="B97:L97"/>
    <mergeCell ref="M97:P97"/>
    <mergeCell ref="V97:AE97"/>
    <mergeCell ref="AD78:AD80"/>
    <mergeCell ref="AE78:AE80"/>
    <mergeCell ref="AD82:AD84"/>
    <mergeCell ref="AE82:AE84"/>
    <mergeCell ref="AD86:AD88"/>
    <mergeCell ref="AE86:AE88"/>
    <mergeCell ref="AD66:AD68"/>
    <mergeCell ref="AE66:AE68"/>
    <mergeCell ref="AD70:AD72"/>
    <mergeCell ref="AE70:AE72"/>
    <mergeCell ref="AD74:AD76"/>
    <mergeCell ref="AE74:AE76"/>
    <mergeCell ref="AD54:AD56"/>
    <mergeCell ref="AE54:AE56"/>
    <mergeCell ref="AD58:AD60"/>
    <mergeCell ref="AE58:AE60"/>
    <mergeCell ref="AD62:AD64"/>
    <mergeCell ref="AE62:AE64"/>
    <mergeCell ref="AD42:AD44"/>
    <mergeCell ref="AE42:AE44"/>
    <mergeCell ref="AD46:AD48"/>
    <mergeCell ref="AE46:AE48"/>
    <mergeCell ref="AD50:AD52"/>
    <mergeCell ref="AE50:AE52"/>
    <mergeCell ref="AD30:AD32"/>
    <mergeCell ref="AE30:AE32"/>
    <mergeCell ref="AD34:AD36"/>
    <mergeCell ref="AE34:AE36"/>
    <mergeCell ref="AD38:AD40"/>
    <mergeCell ref="AE38:AE40"/>
    <mergeCell ref="AD26:AD28"/>
    <mergeCell ref="AE26:AE28"/>
    <mergeCell ref="AD14:AD16"/>
    <mergeCell ref="X10:Z11"/>
    <mergeCell ref="AA10:AB11"/>
    <mergeCell ref="AC10:AC12"/>
    <mergeCell ref="AE14:AE16"/>
    <mergeCell ref="AD18:AD20"/>
    <mergeCell ref="AE18:AE20"/>
    <mergeCell ref="AD22:AD24"/>
    <mergeCell ref="AE22:AE24"/>
    <mergeCell ref="AD9:AD12"/>
    <mergeCell ref="AE9:AE12"/>
    <mergeCell ref="X9:AB9"/>
    <mergeCell ref="A1:AF1"/>
    <mergeCell ref="B2:G2"/>
    <mergeCell ref="J2:Y3"/>
    <mergeCell ref="AB2:AE2"/>
    <mergeCell ref="B3:G3"/>
    <mergeCell ref="AB3:AE3"/>
    <mergeCell ref="B5:G5"/>
    <mergeCell ref="J5:L5"/>
    <mergeCell ref="AB5:AE5"/>
    <mergeCell ref="D9:E9"/>
    <mergeCell ref="F9:G9"/>
    <mergeCell ref="H9:I9"/>
    <mergeCell ref="J9:K9"/>
    <mergeCell ref="M5:P5"/>
    <mergeCell ref="R5:U5"/>
    <mergeCell ref="V5:Y5"/>
    <mergeCell ref="B6:G7"/>
    <mergeCell ref="AB6:AE7"/>
    <mergeCell ref="I7:Z7"/>
    <mergeCell ref="M9:N9"/>
    <mergeCell ref="O9:P9"/>
    <mergeCell ref="B9:C9"/>
  </mergeCells>
  <conditionalFormatting sqref="AC14">
    <cfRule type="cellIs" dxfId="7" priority="14" operator="equal">
      <formula>0</formula>
    </cfRule>
  </conditionalFormatting>
  <conditionalFormatting sqref="AC15">
    <cfRule type="cellIs" dxfId="6" priority="13" operator="equal">
      <formula>0</formula>
    </cfRule>
  </conditionalFormatting>
  <conditionalFormatting sqref="AC94">
    <cfRule type="cellIs" dxfId="5" priority="12" operator="equal">
      <formula>0</formula>
    </cfRule>
  </conditionalFormatting>
  <conditionalFormatting sqref="AC95">
    <cfRule type="cellIs" dxfId="4" priority="11" operator="equal">
      <formula>0</formula>
    </cfRule>
  </conditionalFormatting>
  <conditionalFormatting sqref="AD14:AD16">
    <cfRule type="cellIs" dxfId="3" priority="10" operator="equal">
      <formula>0</formula>
    </cfRule>
  </conditionalFormatting>
  <conditionalFormatting sqref="AC18 AC22 AC26 AC30 AC34 AC38 AC42 AC46 AC50 AC54 AC58 AC62 AC66 AC70 AC74 AC78 AC82 AC86 AC90">
    <cfRule type="cellIs" dxfId="2" priority="3" operator="equal">
      <formula>0</formula>
    </cfRule>
  </conditionalFormatting>
  <conditionalFormatting sqref="AC19 AC23 AC27 AC31 AC35 AC39 AC43 AC47 AC51 AC55 AC59 AC63 AC67 AC71 AC75 AC79 AC83 AC87 AC91">
    <cfRule type="cellIs" dxfId="1" priority="2" operator="equal">
      <formula>0</formula>
    </cfRule>
  </conditionalFormatting>
  <conditionalFormatting sqref="AD18:AD20 AD22:AD24 AD26:AD28 AD30:AD32 AD34:AD36 AD38:AD40 AD42:AD44 AD46:AD48 AD50:AD52 AD54:AD56 AD58:AD60 AD62:AD64 AD66:AD68 AD70:AD72 AD74:AD76 AD78:AD80 AD82:AD84 AD86:AD88 AD90:AD92">
    <cfRule type="cellIs" dxfId="0" priority="1" operator="equal">
      <formula>0</formula>
    </cfRule>
  </conditionalFormatting>
  <printOptions horizontalCentered="1"/>
  <pageMargins left="0" right="0" top="0.1" bottom="0" header="0" footer="0"/>
  <pageSetup paperSize="9" fitToHeight="0" orientation="landscape" errors="blank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Sabiqa</vt:lpstr>
      <vt:lpstr>Mojooda</vt:lpstr>
      <vt:lpstr>Taqabul</vt:lpstr>
      <vt:lpstr>Mojooda!Print_Area</vt:lpstr>
      <vt:lpstr>Sabiqa!Print_Area</vt:lpstr>
      <vt:lpstr>Mojooda!Print_Titles</vt:lpstr>
      <vt:lpstr>Sabiqa!Print_Titles</vt:lpstr>
      <vt:lpstr>Taqabul!Print_Titles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Abubakr</dc:creator>
  <cp:lastModifiedBy>Ali-Pak Division</cp:lastModifiedBy>
  <cp:lastPrinted>2020-12-19T06:25:15Z</cp:lastPrinted>
  <dcterms:created xsi:type="dcterms:W3CDTF">2014-04-28T10:06:48Z</dcterms:created>
  <dcterms:modified xsi:type="dcterms:W3CDTF">2020-12-19T06:25:23Z</dcterms:modified>
</cp:coreProperties>
</file>