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rasa Tul Madina Lilbanat\1-21-2021\"/>
    </mc:Choice>
  </mc:AlternateContent>
  <xr:revisionPtr revIDLastSave="0" documentId="13_ncr:1_{B440D526-32F2-4CC1-B2E0-E1F302B26F91}" xr6:coauthVersionLast="45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ak Form(A)" sheetId="3" r:id="rId1"/>
    <sheet name="Pak Form(B)" sheetId="4" r:id="rId2"/>
  </sheets>
  <definedNames>
    <definedName name="_xlnm.Print_Titles" localSheetId="0">'Pak Form(A)'!$9:$13</definedName>
    <definedName name="_xlnm.Print_Titles" localSheetId="1">'Pak Form(B)'!$9:$13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G3" i="4"/>
  <c r="AM6" i="4"/>
  <c r="AM3" i="4"/>
  <c r="AA5" i="4"/>
  <c r="M5" i="4"/>
  <c r="B6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14" i="4"/>
  <c r="R65" i="4" l="1"/>
  <c r="Q65" i="4"/>
  <c r="P65" i="4" s="1"/>
  <c r="J65" i="4"/>
  <c r="B65" i="4"/>
  <c r="AP64" i="4"/>
  <c r="AP66" i="4" s="1"/>
  <c r="AO64" i="4"/>
  <c r="AO66" i="4" s="1"/>
  <c r="AN64" i="4"/>
  <c r="AN66" i="4" s="1"/>
  <c r="AM64" i="4"/>
  <c r="AM66" i="4" s="1"/>
  <c r="AL64" i="4"/>
  <c r="AL66" i="4" s="1"/>
  <c r="AK64" i="4"/>
  <c r="AK66" i="4" s="1"/>
  <c r="AJ64" i="4"/>
  <c r="AJ66" i="4" s="1"/>
  <c r="AI64" i="4"/>
  <c r="AI66" i="4" s="1"/>
  <c r="AH64" i="4"/>
  <c r="AH66" i="4" s="1"/>
  <c r="AG64" i="4"/>
  <c r="AG66" i="4" s="1"/>
  <c r="AF64" i="4"/>
  <c r="AF66" i="4" s="1"/>
  <c r="AE64" i="4"/>
  <c r="AE66" i="4" s="1"/>
  <c r="AD64" i="4"/>
  <c r="AD66" i="4" s="1"/>
  <c r="AC64" i="4"/>
  <c r="AC66" i="4" s="1"/>
  <c r="AB64" i="4"/>
  <c r="AB66" i="4" s="1"/>
  <c r="AA64" i="4"/>
  <c r="AA66" i="4" s="1"/>
  <c r="Z64" i="4"/>
  <c r="Z66" i="4" s="1"/>
  <c r="Y64" i="4"/>
  <c r="Y66" i="4" s="1"/>
  <c r="X64" i="4"/>
  <c r="X66" i="4" s="1"/>
  <c r="W64" i="4"/>
  <c r="W66" i="4" s="1"/>
  <c r="V64" i="4"/>
  <c r="V66" i="4" s="1"/>
  <c r="U64" i="4"/>
  <c r="U66" i="4" s="1"/>
  <c r="T64" i="4"/>
  <c r="T66" i="4" s="1"/>
  <c r="S64" i="4"/>
  <c r="S66" i="4" s="1"/>
  <c r="O64" i="4"/>
  <c r="O66" i="4" s="1"/>
  <c r="N64" i="4"/>
  <c r="N66" i="4" s="1"/>
  <c r="M64" i="4"/>
  <c r="M66" i="4" s="1"/>
  <c r="L64" i="4"/>
  <c r="L66" i="4" s="1"/>
  <c r="K64" i="4"/>
  <c r="J64" i="4" s="1"/>
  <c r="I64" i="4"/>
  <c r="I66" i="4" s="1"/>
  <c r="H64" i="4"/>
  <c r="H66" i="4" s="1"/>
  <c r="G64" i="4"/>
  <c r="G66" i="4" s="1"/>
  <c r="F64" i="4"/>
  <c r="F66" i="4" s="1"/>
  <c r="E64" i="4"/>
  <c r="E66" i="4" s="1"/>
  <c r="D64" i="4"/>
  <c r="D66" i="4" s="1"/>
  <c r="C64" i="4"/>
  <c r="C66" i="4" s="1"/>
  <c r="A64" i="4"/>
  <c r="R63" i="4"/>
  <c r="Q63" i="4"/>
  <c r="P63" i="4" s="1"/>
  <c r="J63" i="4"/>
  <c r="B63" i="4"/>
  <c r="R62" i="4"/>
  <c r="Q62" i="4"/>
  <c r="P62" i="4" s="1"/>
  <c r="J62" i="4"/>
  <c r="B62" i="4"/>
  <c r="R61" i="4"/>
  <c r="Q61" i="4"/>
  <c r="P61" i="4" s="1"/>
  <c r="J61" i="4"/>
  <c r="B61" i="4"/>
  <c r="R60" i="4"/>
  <c r="Q60" i="4"/>
  <c r="P60" i="4" s="1"/>
  <c r="J60" i="4"/>
  <c r="B60" i="4"/>
  <c r="R59" i="4"/>
  <c r="Q59" i="4"/>
  <c r="P59" i="4" s="1"/>
  <c r="J59" i="4"/>
  <c r="B59" i="4"/>
  <c r="R58" i="4"/>
  <c r="Q58" i="4"/>
  <c r="P58" i="4" s="1"/>
  <c r="J58" i="4"/>
  <c r="B58" i="4"/>
  <c r="R57" i="4"/>
  <c r="Q57" i="4"/>
  <c r="P57" i="4" s="1"/>
  <c r="J57" i="4"/>
  <c r="B57" i="4"/>
  <c r="R56" i="4"/>
  <c r="Q56" i="4"/>
  <c r="P56" i="4" s="1"/>
  <c r="J56" i="4"/>
  <c r="B56" i="4"/>
  <c r="R55" i="4"/>
  <c r="Q55" i="4"/>
  <c r="P55" i="4" s="1"/>
  <c r="J55" i="4"/>
  <c r="B55" i="4"/>
  <c r="R54" i="4"/>
  <c r="Q54" i="4"/>
  <c r="P54" i="4" s="1"/>
  <c r="J54" i="4"/>
  <c r="B54" i="4"/>
  <c r="R53" i="4"/>
  <c r="Q53" i="4"/>
  <c r="P53" i="4" s="1"/>
  <c r="J53" i="4"/>
  <c r="B53" i="4"/>
  <c r="R52" i="4"/>
  <c r="Q52" i="4"/>
  <c r="P52" i="4" s="1"/>
  <c r="J52" i="4"/>
  <c r="B52" i="4"/>
  <c r="R51" i="4"/>
  <c r="Q51" i="4"/>
  <c r="P51" i="4" s="1"/>
  <c r="J51" i="4"/>
  <c r="B51" i="4"/>
  <c r="R50" i="4"/>
  <c r="Q50" i="4"/>
  <c r="P50" i="4" s="1"/>
  <c r="J50" i="4"/>
  <c r="B50" i="4"/>
  <c r="R49" i="4"/>
  <c r="Q49" i="4"/>
  <c r="P49" i="4" s="1"/>
  <c r="J49" i="4"/>
  <c r="B49" i="4"/>
  <c r="R48" i="4"/>
  <c r="Q48" i="4"/>
  <c r="P48" i="4" s="1"/>
  <c r="J48" i="4"/>
  <c r="B48" i="4"/>
  <c r="R47" i="4"/>
  <c r="Q47" i="4"/>
  <c r="P47" i="4" s="1"/>
  <c r="J47" i="4"/>
  <c r="B47" i="4"/>
  <c r="R46" i="4"/>
  <c r="Q46" i="4"/>
  <c r="P46" i="4" s="1"/>
  <c r="J46" i="4"/>
  <c r="B46" i="4"/>
  <c r="R45" i="4"/>
  <c r="Q45" i="4"/>
  <c r="P45" i="4" s="1"/>
  <c r="J45" i="4"/>
  <c r="B45" i="4"/>
  <c r="R44" i="4"/>
  <c r="Q44" i="4"/>
  <c r="P44" i="4" s="1"/>
  <c r="J44" i="4"/>
  <c r="B44" i="4"/>
  <c r="R43" i="4"/>
  <c r="Q43" i="4"/>
  <c r="P43" i="4" s="1"/>
  <c r="J43" i="4"/>
  <c r="B43" i="4"/>
  <c r="R42" i="4"/>
  <c r="Q42" i="4"/>
  <c r="P42" i="4" s="1"/>
  <c r="J42" i="4"/>
  <c r="B42" i="4"/>
  <c r="R41" i="4"/>
  <c r="Q41" i="4"/>
  <c r="P41" i="4" s="1"/>
  <c r="J41" i="4"/>
  <c r="B41" i="4"/>
  <c r="R40" i="4"/>
  <c r="Q40" i="4"/>
  <c r="P40" i="4" s="1"/>
  <c r="J40" i="4"/>
  <c r="B40" i="4"/>
  <c r="R39" i="4"/>
  <c r="Q39" i="4"/>
  <c r="P39" i="4" s="1"/>
  <c r="J39" i="4"/>
  <c r="B39" i="4"/>
  <c r="R38" i="4"/>
  <c r="Q38" i="4"/>
  <c r="P38" i="4" s="1"/>
  <c r="J38" i="4"/>
  <c r="B38" i="4"/>
  <c r="R37" i="4"/>
  <c r="Q37" i="4"/>
  <c r="P37" i="4" s="1"/>
  <c r="J37" i="4"/>
  <c r="B37" i="4"/>
  <c r="R36" i="4"/>
  <c r="Q36" i="4"/>
  <c r="P36" i="4" s="1"/>
  <c r="J36" i="4"/>
  <c r="B36" i="4"/>
  <c r="R35" i="4"/>
  <c r="Q35" i="4"/>
  <c r="P35" i="4" s="1"/>
  <c r="J35" i="4"/>
  <c r="B35" i="4"/>
  <c r="R34" i="4"/>
  <c r="Q34" i="4"/>
  <c r="P34" i="4" s="1"/>
  <c r="J34" i="4"/>
  <c r="B34" i="4"/>
  <c r="R33" i="4"/>
  <c r="Q33" i="4"/>
  <c r="P33" i="4" s="1"/>
  <c r="J33" i="4"/>
  <c r="B33" i="4"/>
  <c r="R32" i="4"/>
  <c r="Q32" i="4"/>
  <c r="P32" i="4" s="1"/>
  <c r="J32" i="4"/>
  <c r="B32" i="4"/>
  <c r="R31" i="4"/>
  <c r="Q31" i="4"/>
  <c r="P31" i="4" s="1"/>
  <c r="J31" i="4"/>
  <c r="B31" i="4"/>
  <c r="R30" i="4"/>
  <c r="Q30" i="4"/>
  <c r="P30" i="4" s="1"/>
  <c r="J30" i="4"/>
  <c r="B30" i="4"/>
  <c r="R29" i="4"/>
  <c r="Q29" i="4"/>
  <c r="P29" i="4" s="1"/>
  <c r="J29" i="4"/>
  <c r="B29" i="4"/>
  <c r="R28" i="4"/>
  <c r="Q28" i="4"/>
  <c r="P28" i="4" s="1"/>
  <c r="J28" i="4"/>
  <c r="B28" i="4"/>
  <c r="R27" i="4"/>
  <c r="Q27" i="4"/>
  <c r="P27" i="4" s="1"/>
  <c r="J27" i="4"/>
  <c r="B27" i="4"/>
  <c r="R26" i="4"/>
  <c r="Q26" i="4"/>
  <c r="P26" i="4" s="1"/>
  <c r="J26" i="4"/>
  <c r="B26" i="4"/>
  <c r="R25" i="4"/>
  <c r="Q25" i="4"/>
  <c r="P25" i="4" s="1"/>
  <c r="J25" i="4"/>
  <c r="B25" i="4"/>
  <c r="R24" i="4"/>
  <c r="Q24" i="4"/>
  <c r="P24" i="4" s="1"/>
  <c r="J24" i="4"/>
  <c r="B24" i="4"/>
  <c r="R23" i="4"/>
  <c r="Q23" i="4"/>
  <c r="P23" i="4" s="1"/>
  <c r="J23" i="4"/>
  <c r="B23" i="4"/>
  <c r="R22" i="4"/>
  <c r="Q22" i="4"/>
  <c r="P22" i="4" s="1"/>
  <c r="J22" i="4"/>
  <c r="B22" i="4"/>
  <c r="R21" i="4"/>
  <c r="Q21" i="4"/>
  <c r="P21" i="4" s="1"/>
  <c r="J21" i="4"/>
  <c r="B21" i="4"/>
  <c r="R20" i="4"/>
  <c r="Q20" i="4"/>
  <c r="P20" i="4" s="1"/>
  <c r="J20" i="4"/>
  <c r="B20" i="4"/>
  <c r="R19" i="4"/>
  <c r="Q19" i="4"/>
  <c r="P19" i="4" s="1"/>
  <c r="J19" i="4"/>
  <c r="B19" i="4"/>
  <c r="R18" i="4"/>
  <c r="Q18" i="4"/>
  <c r="P18" i="4" s="1"/>
  <c r="J18" i="4"/>
  <c r="B18" i="4"/>
  <c r="R17" i="4"/>
  <c r="Q17" i="4"/>
  <c r="P17" i="4" s="1"/>
  <c r="J17" i="4"/>
  <c r="B17" i="4"/>
  <c r="R16" i="4"/>
  <c r="Q16" i="4"/>
  <c r="P16" i="4" s="1"/>
  <c r="J16" i="4"/>
  <c r="B16" i="4"/>
  <c r="AR15" i="4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R15" i="4"/>
  <c r="Q15" i="4"/>
  <c r="P15" i="4" s="1"/>
  <c r="J15" i="4"/>
  <c r="B15" i="4"/>
  <c r="R14" i="4"/>
  <c r="Q14" i="4"/>
  <c r="P14" i="4"/>
  <c r="J14" i="4"/>
  <c r="B14" i="4"/>
  <c r="AL65" i="3"/>
  <c r="AD65" i="3"/>
  <c r="N65" i="3"/>
  <c r="AP64" i="3"/>
  <c r="AP66" i="3" s="1"/>
  <c r="AO64" i="3"/>
  <c r="AO66" i="3" s="1"/>
  <c r="AN64" i="3"/>
  <c r="AN66" i="3" s="1"/>
  <c r="AM64" i="3"/>
  <c r="AM66" i="3" s="1"/>
  <c r="AK64" i="3"/>
  <c r="AK66" i="3" s="1"/>
  <c r="AJ64" i="3"/>
  <c r="AJ66" i="3" s="1"/>
  <c r="AI64" i="3"/>
  <c r="AI66" i="3" s="1"/>
  <c r="AH64" i="3"/>
  <c r="AH66" i="3" s="1"/>
  <c r="AG64" i="3"/>
  <c r="AG66" i="3" s="1"/>
  <c r="AF64" i="3"/>
  <c r="AF66" i="3" s="1"/>
  <c r="AE64" i="3"/>
  <c r="AE66" i="3" s="1"/>
  <c r="AC64" i="3"/>
  <c r="AC66" i="3" s="1"/>
  <c r="AB64" i="3"/>
  <c r="AB66" i="3" s="1"/>
  <c r="AA64" i="3"/>
  <c r="AA66" i="3" s="1"/>
  <c r="Z64" i="3"/>
  <c r="Z66" i="3" s="1"/>
  <c r="Y64" i="3"/>
  <c r="Y66" i="3" s="1"/>
  <c r="X64" i="3"/>
  <c r="X66" i="3" s="1"/>
  <c r="W64" i="3"/>
  <c r="W66" i="3" s="1"/>
  <c r="V64" i="3"/>
  <c r="V66" i="3" s="1"/>
  <c r="U64" i="3"/>
  <c r="U66" i="3" s="1"/>
  <c r="T64" i="3"/>
  <c r="T66" i="3" s="1"/>
  <c r="S64" i="3"/>
  <c r="S66" i="3" s="1"/>
  <c r="R64" i="3"/>
  <c r="R66" i="3" s="1"/>
  <c r="Q64" i="3"/>
  <c r="Q66" i="3" s="1"/>
  <c r="P64" i="3"/>
  <c r="P66" i="3" s="1"/>
  <c r="O64" i="3"/>
  <c r="O66" i="3" s="1"/>
  <c r="M64" i="3"/>
  <c r="M66" i="3" s="1"/>
  <c r="L64" i="3"/>
  <c r="L66" i="3" s="1"/>
  <c r="K64" i="3"/>
  <c r="K66" i="3" s="1"/>
  <c r="J64" i="3"/>
  <c r="J66" i="3" s="1"/>
  <c r="I64" i="3"/>
  <c r="I66" i="3" s="1"/>
  <c r="H64" i="3"/>
  <c r="H66" i="3" s="1"/>
  <c r="G64" i="3"/>
  <c r="G66" i="3" s="1"/>
  <c r="F64" i="3"/>
  <c r="F66" i="3" s="1"/>
  <c r="E64" i="3"/>
  <c r="E66" i="3" s="1"/>
  <c r="D64" i="3"/>
  <c r="D66" i="3" s="1"/>
  <c r="C64" i="3"/>
  <c r="C66" i="3" s="1"/>
  <c r="AL63" i="3"/>
  <c r="AD63" i="3"/>
  <c r="N63" i="3"/>
  <c r="B63" i="3"/>
  <c r="AL62" i="3"/>
  <c r="AD62" i="3"/>
  <c r="N62" i="3"/>
  <c r="B62" i="3"/>
  <c r="AL61" i="3"/>
  <c r="AD61" i="3"/>
  <c r="N61" i="3"/>
  <c r="B61" i="3"/>
  <c r="AL60" i="3"/>
  <c r="AD60" i="3"/>
  <c r="N60" i="3"/>
  <c r="B60" i="3"/>
  <c r="AL59" i="3"/>
  <c r="AD59" i="3"/>
  <c r="N59" i="3"/>
  <c r="B59" i="3"/>
  <c r="AL58" i="3"/>
  <c r="AD58" i="3"/>
  <c r="N58" i="3"/>
  <c r="B58" i="3"/>
  <c r="AL57" i="3"/>
  <c r="AD57" i="3"/>
  <c r="N57" i="3"/>
  <c r="B57" i="3"/>
  <c r="AL56" i="3"/>
  <c r="AD56" i="3"/>
  <c r="N56" i="3"/>
  <c r="B56" i="3"/>
  <c r="AL55" i="3"/>
  <c r="AD55" i="3"/>
  <c r="N55" i="3"/>
  <c r="B55" i="3"/>
  <c r="AL54" i="3"/>
  <c r="AD54" i="3"/>
  <c r="N54" i="3"/>
  <c r="B54" i="3"/>
  <c r="AL53" i="3"/>
  <c r="AD53" i="3"/>
  <c r="N53" i="3"/>
  <c r="B53" i="3"/>
  <c r="AL52" i="3"/>
  <c r="AD52" i="3"/>
  <c r="N52" i="3"/>
  <c r="B52" i="3"/>
  <c r="AL51" i="3"/>
  <c r="AD51" i="3"/>
  <c r="N51" i="3"/>
  <c r="B51" i="3"/>
  <c r="AL50" i="3"/>
  <c r="AD50" i="3"/>
  <c r="N50" i="3"/>
  <c r="B50" i="3"/>
  <c r="AL49" i="3"/>
  <c r="AD49" i="3"/>
  <c r="N49" i="3"/>
  <c r="B49" i="3"/>
  <c r="AL48" i="3"/>
  <c r="AD48" i="3"/>
  <c r="N48" i="3"/>
  <c r="B48" i="3"/>
  <c r="AL47" i="3"/>
  <c r="AD47" i="3"/>
  <c r="N47" i="3"/>
  <c r="B47" i="3"/>
  <c r="AL46" i="3"/>
  <c r="AD46" i="3"/>
  <c r="N46" i="3"/>
  <c r="B46" i="3"/>
  <c r="AL45" i="3"/>
  <c r="AD45" i="3"/>
  <c r="N45" i="3"/>
  <c r="B45" i="3"/>
  <c r="AL44" i="3"/>
  <c r="AD44" i="3"/>
  <c r="N44" i="3"/>
  <c r="B44" i="3"/>
  <c r="AL43" i="3"/>
  <c r="AD43" i="3"/>
  <c r="N43" i="3"/>
  <c r="B43" i="3"/>
  <c r="AL42" i="3"/>
  <c r="AD42" i="3"/>
  <c r="N42" i="3"/>
  <c r="B42" i="3"/>
  <c r="AL41" i="3"/>
  <c r="AD41" i="3"/>
  <c r="N41" i="3"/>
  <c r="B41" i="3"/>
  <c r="AL40" i="3"/>
  <c r="AD40" i="3"/>
  <c r="N40" i="3"/>
  <c r="B40" i="3"/>
  <c r="AL39" i="3"/>
  <c r="AD39" i="3"/>
  <c r="N39" i="3"/>
  <c r="B39" i="3"/>
  <c r="AL38" i="3"/>
  <c r="AD38" i="3"/>
  <c r="N38" i="3"/>
  <c r="B38" i="3"/>
  <c r="AL37" i="3"/>
  <c r="AD37" i="3"/>
  <c r="N37" i="3"/>
  <c r="B37" i="3"/>
  <c r="AL36" i="3"/>
  <c r="AD36" i="3"/>
  <c r="N36" i="3"/>
  <c r="B36" i="3"/>
  <c r="AL35" i="3"/>
  <c r="AD35" i="3"/>
  <c r="N35" i="3"/>
  <c r="B35" i="3"/>
  <c r="AL34" i="3"/>
  <c r="AD34" i="3"/>
  <c r="N34" i="3"/>
  <c r="B34" i="3"/>
  <c r="AL33" i="3"/>
  <c r="AD33" i="3"/>
  <c r="N33" i="3"/>
  <c r="B33" i="3"/>
  <c r="AL32" i="3"/>
  <c r="AD32" i="3"/>
  <c r="N32" i="3"/>
  <c r="B32" i="3"/>
  <c r="AL31" i="3"/>
  <c r="AD31" i="3"/>
  <c r="N31" i="3"/>
  <c r="B31" i="3"/>
  <c r="AL30" i="3"/>
  <c r="AD30" i="3"/>
  <c r="N30" i="3"/>
  <c r="B30" i="3"/>
  <c r="AL29" i="3"/>
  <c r="AD29" i="3"/>
  <c r="N29" i="3"/>
  <c r="B29" i="3"/>
  <c r="AL28" i="3"/>
  <c r="AD28" i="3"/>
  <c r="N28" i="3"/>
  <c r="B28" i="3"/>
  <c r="AL27" i="3"/>
  <c r="AD27" i="3"/>
  <c r="N27" i="3"/>
  <c r="B27" i="3"/>
  <c r="AL26" i="3"/>
  <c r="AD26" i="3"/>
  <c r="N26" i="3"/>
  <c r="B26" i="3"/>
  <c r="AL25" i="3"/>
  <c r="AD25" i="3"/>
  <c r="N25" i="3"/>
  <c r="B25" i="3"/>
  <c r="AL24" i="3"/>
  <c r="AD24" i="3"/>
  <c r="N24" i="3"/>
  <c r="B24" i="3"/>
  <c r="AL23" i="3"/>
  <c r="AD23" i="3"/>
  <c r="N23" i="3"/>
  <c r="B23" i="3"/>
  <c r="AL22" i="3"/>
  <c r="AD22" i="3"/>
  <c r="N22" i="3"/>
  <c r="B22" i="3"/>
  <c r="AL21" i="3"/>
  <c r="AD21" i="3"/>
  <c r="N21" i="3"/>
  <c r="B21" i="3"/>
  <c r="AL20" i="3"/>
  <c r="AD20" i="3"/>
  <c r="N20" i="3"/>
  <c r="B20" i="3"/>
  <c r="AL19" i="3"/>
  <c r="AD19" i="3"/>
  <c r="N19" i="3"/>
  <c r="B19" i="3"/>
  <c r="AL18" i="3"/>
  <c r="AD18" i="3"/>
  <c r="N18" i="3"/>
  <c r="B18" i="3"/>
  <c r="AL17" i="3"/>
  <c r="AD17" i="3"/>
  <c r="N17" i="3"/>
  <c r="B17" i="3"/>
  <c r="AL16" i="3"/>
  <c r="AD16" i="3"/>
  <c r="N16" i="3"/>
  <c r="B16" i="3"/>
  <c r="AR15" i="3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L15" i="3"/>
  <c r="AD15" i="3"/>
  <c r="N15" i="3"/>
  <c r="B15" i="3"/>
  <c r="AL14" i="3"/>
  <c r="AD14" i="3"/>
  <c r="N14" i="3"/>
  <c r="B14" i="3"/>
  <c r="J66" i="4" l="1"/>
  <c r="AL64" i="3"/>
  <c r="AL66" i="3" s="1"/>
  <c r="R64" i="4"/>
  <c r="R66" i="4" s="1"/>
  <c r="N64" i="3"/>
  <c r="N66" i="3" s="1"/>
  <c r="AD64" i="3"/>
  <c r="AD66" i="3" s="1"/>
  <c r="B64" i="3"/>
  <c r="B66" i="3" s="1"/>
  <c r="Q64" i="4"/>
  <c r="K66" i="4"/>
  <c r="B64" i="4"/>
  <c r="B66" i="4" s="1"/>
  <c r="P64" i="4" l="1"/>
  <c r="Q66" i="4"/>
</calcChain>
</file>

<file path=xl/sharedStrings.xml><?xml version="1.0" encoding="utf-8"?>
<sst xmlns="http://schemas.openxmlformats.org/spreadsheetml/2006/main" count="139" uniqueCount="94">
  <si>
    <t>شعبہ نِگران</t>
  </si>
  <si>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</si>
  <si>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</si>
  <si>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</si>
  <si>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مدنی عملہ(تعداد )</t>
  </si>
  <si>
    <t>بچیوں اور اسلامی بہنوں کی تعداد</t>
  </si>
  <si>
    <t>تعداد کلاسز</t>
  </si>
  <si>
    <t>تعداد مدارس</t>
  </si>
  <si>
    <t>رِیجن</t>
  </si>
  <si>
    <t>نمبر شمار</t>
  </si>
  <si>
    <t>دیگر</t>
  </si>
  <si>
    <t>مُدَرِّسات</t>
  </si>
  <si>
    <t xml:space="preserve">ناظمہ </t>
  </si>
  <si>
    <t>کل</t>
  </si>
  <si>
    <t>کورسز</t>
  </si>
  <si>
    <t>جز وقتی اِسلامی بہنیں</t>
  </si>
  <si>
    <t>جز وقتی</t>
  </si>
  <si>
    <t>کل وقتی</t>
  </si>
  <si>
    <t>داخلہ</t>
  </si>
  <si>
    <t>خارج</t>
  </si>
  <si>
    <t>نئی کلاسز</t>
  </si>
  <si>
    <t>کلاسز ضم</t>
  </si>
  <si>
    <t>خالی</t>
  </si>
  <si>
    <t>جزوقتی اِسلامی بہنیں</t>
  </si>
  <si>
    <t>جزوقتی</t>
  </si>
  <si>
    <t>نئے مدارس</t>
  </si>
  <si>
    <t>مدارس ضم</t>
  </si>
  <si>
    <t>خادم</t>
  </si>
  <si>
    <t>خادمہ</t>
  </si>
  <si>
    <t>قاعدہ ناظرہ کورس</t>
  </si>
  <si>
    <t>مُدَرِّسہ کورس</t>
  </si>
  <si>
    <t>ناظمہ ثانی</t>
  </si>
  <si>
    <t>ناظمہ اول</t>
  </si>
  <si>
    <t>ناظمہ اعلیٰ</t>
  </si>
  <si>
    <t>ناظرہ</t>
  </si>
  <si>
    <t>حفظ</t>
  </si>
  <si>
    <t>خارج شدہ واپس</t>
  </si>
  <si>
    <t>نیا</t>
  </si>
  <si>
    <t>تبادلہ(مدرسہ)</t>
  </si>
  <si>
    <t>بعد از تکمیل</t>
  </si>
  <si>
    <t>قبل از تکمیل</t>
  </si>
  <si>
    <t>اِس ماہ کی  کارکردگی</t>
  </si>
  <si>
    <t>سابقہ ماہ کی  کارکردگی</t>
  </si>
  <si>
    <t>تقابلی جائزہ(ترقی/تنزلی)</t>
  </si>
  <si>
    <t>تعلیمی کارکردگی 
(کورسز)</t>
  </si>
  <si>
    <t>کل فائنل امتحان میں کامیاب</t>
  </si>
  <si>
    <t>اس ماہ کتنی بچیوں نے مکمل کیا</t>
  </si>
  <si>
    <t>کل بچیاں</t>
  </si>
  <si>
    <t>کلاسز کی مجموعی تکمیلی کارکردگی</t>
  </si>
  <si>
    <t>تکمیلی جدول فارم کےمطابق سبق کی ماہانہ کارکردگی</t>
  </si>
  <si>
    <t>مدنی عملے کی اِنفرادی کارکردگی</t>
  </si>
  <si>
    <t>سرپرستوں کی  اِنفرادی کارکردگی</t>
  </si>
  <si>
    <t>بچیوں کی اِنفرادی کارکردگی</t>
  </si>
  <si>
    <t>خود کفالت فیصد</t>
  </si>
  <si>
    <t xml:space="preserve">آمدن </t>
  </si>
  <si>
    <t>ترتیل</t>
  </si>
  <si>
    <t>حدر</t>
  </si>
  <si>
    <t>پردے کے بارے میں سوال جواب تکمیل شدہ صفحات</t>
  </si>
  <si>
    <t>فیضان تجوید تکمیل شدہ اسباق</t>
  </si>
  <si>
    <t>مدنی قاعدہ تکمیل شدہ اسباق</t>
  </si>
  <si>
    <t>کیفیت</t>
  </si>
  <si>
    <t>بہتر</t>
  </si>
  <si>
    <t>ممتاز</t>
  </si>
  <si>
    <t>تکمیل شدہ</t>
  </si>
  <si>
    <t>بندسبق</t>
  </si>
  <si>
    <t>کمزورسبق</t>
  </si>
  <si>
    <t>بہترسبق</t>
  </si>
  <si>
    <t>ممتازسبق</t>
  </si>
  <si>
    <t>سبق کے کل ناغے</t>
  </si>
  <si>
    <t>رسائل تقسیم/فروخت</t>
  </si>
  <si>
    <t>نیک اعمال کا رسالہ</t>
  </si>
  <si>
    <t>علاقائی دورہ</t>
  </si>
  <si>
    <t>ہفتہ وارمدنی مذاکرہ</t>
  </si>
  <si>
    <t>ہفتہ واراجتماع</t>
  </si>
  <si>
    <t>مدرسۃ المدینہ بالغات</t>
  </si>
  <si>
    <t>مدنی درس</t>
  </si>
  <si>
    <t>مدنی قافلہ</t>
  </si>
  <si>
    <t>کل سرپرست</t>
  </si>
  <si>
    <t>مدنی چینل</t>
  </si>
  <si>
    <t>فائنل امتحان میں کامیاب</t>
  </si>
  <si>
    <t>سننے والیاں</t>
  </si>
  <si>
    <t>دینے والیاں</t>
  </si>
  <si>
    <t>رِیجن ذِمہ دار(اُمِ / بِنتِ)</t>
  </si>
  <si>
    <t>تعداد رِیجن مفتشہ</t>
  </si>
  <si>
    <t>نِگرانِ رِیجن</t>
  </si>
  <si>
    <t>نام کابینہ</t>
  </si>
  <si>
    <t xml:space="preserve"> کارکردگی فارم جمع کروانے کی تاریخ :</t>
  </si>
  <si>
    <t>:کارکردگی فارم جمع کروانے کی تاریخ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</si>
  <si>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</si>
  <si>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(شعبہ کارکردگی فارم و مدنی پھول)</t>
  </si>
  <si>
    <t>خود کفالت کارکردگی</t>
  </si>
  <si>
    <t>اخراجات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</si>
  <si>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6 تاریخ تک نِگرانِ رِیجن  اورشعبہ نِگران  کو ای میل کریں۔</t>
    </r>
  </si>
  <si>
    <r>
      <rPr>
        <sz val="17"/>
        <rFont val="Aslam"/>
      </rPr>
      <t xml:space="preserve">رِیجن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</si>
</sst>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_);[Red]\(0\)"/>
    <numFmt numFmtId="166" formatCode="[$-420]dddd\,\ dd\ mmmm\,\ yyyy;@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lvi Nastaleeq"/>
    </font>
    <font>
      <sz val="17"/>
      <name val="Alvi Nastaleeq"/>
    </font>
    <font>
      <sz val="17"/>
      <name val="Aslam"/>
    </font>
    <font>
      <sz val="17"/>
      <name val="UL Sajid Heading"/>
      <charset val="178"/>
    </font>
    <font>
      <sz val="13"/>
      <name val="Alvi Nastaleeq"/>
    </font>
    <font>
      <sz val="14"/>
      <name val="Alvi Nastaleeq"/>
    </font>
    <font>
      <sz val="16"/>
      <name val="Alvi Nastaleeq"/>
    </font>
    <font>
      <sz val="26"/>
      <name val="Alvi Nastaleeq"/>
    </font>
    <font>
      <sz val="12"/>
      <name val="Alvi Nastaleeq"/>
    </font>
    <font>
      <sz val="20"/>
      <name val="Alvi Nastaleeq"/>
    </font>
    <font>
      <sz val="11"/>
      <name val="Alvi Nastaleeq"/>
    </font>
    <font>
      <sz val="11"/>
      <name val="Times New Roman"/>
      <family val="1"/>
    </font>
    <font>
      <sz val="13"/>
      <name val="UL Sajid Heading"/>
      <charset val="178"/>
    </font>
    <font>
      <sz val="9"/>
      <name val="Alvi Nastaleeq"/>
    </font>
    <font>
      <sz val="12"/>
      <name val="Jameel Noori Nastaleeq"/>
    </font>
    <font>
      <sz val="8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0"/>
      <name val="Wingdings"/>
      <charset val="2"/>
    </font>
    <font>
      <sz val="11.5"/>
      <name val="Alvi Nastaleeq"/>
    </font>
    <font>
      <sz val="14"/>
      <name val="UL Sajid Heading"/>
      <charset val="178"/>
    </font>
    <font>
      <sz val="11"/>
      <name val="UL Sajid Heading"/>
      <charset val="178"/>
    </font>
    <font>
      <sz val="10"/>
      <name val="UL Sajid Heading"/>
      <charset val="178"/>
    </font>
    <font>
      <sz val="10.5"/>
      <name val="Arial"/>
      <family val="2"/>
    </font>
    <font>
      <sz val="10.5"/>
      <name val="UL Sajid Heading"/>
      <charset val="178"/>
    </font>
    <font>
      <sz val="10.5"/>
      <name val="Alvi Nastaleeq"/>
    </font>
    <font>
      <sz val="10"/>
      <name val="Jameel Noori Nastaleeq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0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2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14" fontId="6" fillId="3" borderId="0" xfId="0" applyNumberFormat="1" applyFont="1" applyFill="1" applyBorder="1" applyAlignment="1" applyProtection="1">
      <alignment vertical="center" wrapText="1" shrinkToFi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0" fontId="9" fillId="0" borderId="0" xfId="0" applyFont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wrapText="1" shrinkToFit="1"/>
      <protection locked="0"/>
    </xf>
    <xf numFmtId="14" fontId="6" fillId="3" borderId="0" xfId="0" applyNumberFormat="1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Border="1" applyAlignment="1" applyProtection="1">
      <alignment horizontal="center" vertical="center" wrapText="1" shrinkToFit="1"/>
      <protection locked="0"/>
    </xf>
    <xf numFmtId="0" fontId="15" fillId="5" borderId="4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1" fontId="17" fillId="4" borderId="66" xfId="0" applyNumberFormat="1" applyFont="1" applyFill="1" applyBorder="1" applyAlignment="1" applyProtection="1">
      <alignment horizontal="center" vertical="center" textRotation="90" shrinkToFit="1"/>
    </xf>
    <xf numFmtId="164" fontId="17" fillId="0" borderId="67" xfId="0" applyNumberFormat="1" applyFont="1" applyFill="1" applyBorder="1" applyAlignment="1" applyProtection="1">
      <alignment horizontal="center" vertical="center" textRotation="90" shrinkToFit="1"/>
    </xf>
    <xf numFmtId="1" fontId="17" fillId="4" borderId="73" xfId="0" applyNumberFormat="1" applyFont="1" applyFill="1" applyBorder="1" applyAlignment="1" applyProtection="1">
      <alignment horizontal="center" vertical="center" textRotation="90"/>
    </xf>
    <xf numFmtId="1" fontId="17" fillId="4" borderId="46" xfId="0" applyNumberFormat="1" applyFont="1" applyFill="1" applyBorder="1" applyAlignment="1" applyProtection="1">
      <alignment horizontal="center" vertical="center" textRotation="90" shrinkToFit="1"/>
    </xf>
    <xf numFmtId="164" fontId="17" fillId="4" borderId="68" xfId="0" applyNumberFormat="1" applyFont="1" applyFill="1" applyBorder="1" applyAlignment="1" applyProtection="1">
      <alignment horizontal="center" vertical="center" textRotation="90" shrinkToFit="1"/>
    </xf>
    <xf numFmtId="0" fontId="10" fillId="3" borderId="38" xfId="2" applyFont="1" applyFill="1" applyBorder="1" applyAlignment="1" applyProtection="1">
      <alignment horizontal="center" vertical="center" shrinkToFit="1"/>
      <protection locked="0"/>
    </xf>
    <xf numFmtId="0" fontId="18" fillId="0" borderId="77" xfId="0" applyFont="1" applyBorder="1" applyAlignment="1" applyProtection="1">
      <alignment horizontal="center" vertical="center" wrapText="1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1" fontId="17" fillId="4" borderId="78" xfId="0" applyNumberFormat="1" applyFont="1" applyFill="1" applyBorder="1" applyAlignment="1" applyProtection="1">
      <alignment horizontal="center" vertical="center" textRotation="90" shrinkToFit="1"/>
    </xf>
    <xf numFmtId="164" fontId="17" fillId="0" borderId="40" xfId="0" applyNumberFormat="1" applyFont="1" applyFill="1" applyBorder="1" applyAlignment="1" applyProtection="1">
      <alignment horizontal="center" vertical="center" textRotation="90" shrinkToFit="1"/>
    </xf>
    <xf numFmtId="1" fontId="17" fillId="4" borderId="48" xfId="0" applyNumberFormat="1" applyFont="1" applyFill="1" applyBorder="1" applyAlignment="1" applyProtection="1">
      <alignment horizontal="center" vertical="center" textRotation="90"/>
    </xf>
    <xf numFmtId="1" fontId="17" fillId="4" borderId="48" xfId="0" applyNumberFormat="1" applyFont="1" applyFill="1" applyBorder="1" applyAlignment="1" applyProtection="1">
      <alignment horizontal="center" vertical="center" textRotation="90" shrinkToFit="1"/>
    </xf>
    <xf numFmtId="164" fontId="17" fillId="0" borderId="35" xfId="0" applyNumberFormat="1" applyFont="1" applyFill="1" applyBorder="1" applyAlignment="1" applyProtection="1">
      <alignment horizontal="center" vertical="center" textRotation="90" shrinkToFit="1"/>
    </xf>
    <xf numFmtId="164" fontId="17" fillId="4" borderId="40" xfId="0" applyNumberFormat="1" applyFont="1" applyFill="1" applyBorder="1" applyAlignment="1" applyProtection="1">
      <alignment horizontal="center" vertical="center" textRotation="90" shrinkToFit="1"/>
    </xf>
    <xf numFmtId="0" fontId="10" fillId="3" borderId="16" xfId="2" applyFont="1" applyFill="1" applyBorder="1" applyAlignment="1" applyProtection="1">
      <alignment horizontal="center" vertical="center" shrinkToFit="1"/>
      <protection locked="0"/>
    </xf>
    <xf numFmtId="0" fontId="18" fillId="0" borderId="82" xfId="0" applyFont="1" applyBorder="1" applyAlignment="1" applyProtection="1">
      <alignment horizontal="center" vertical="center" wrapText="1"/>
    </xf>
    <xf numFmtId="0" fontId="15" fillId="0" borderId="0" xfId="0" quotePrefix="1" applyFont="1" applyAlignment="1" applyProtection="1">
      <alignment horizontal="center" vertical="center" wrapText="1"/>
      <protection locked="0"/>
    </xf>
    <xf numFmtId="164" fontId="17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1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80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36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37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33" xfId="0" applyNumberFormat="1" applyFont="1" applyFill="1" applyBorder="1" applyAlignment="1" applyProtection="1">
      <alignment horizontal="center" vertical="center" textRotation="90"/>
      <protection locked="0"/>
    </xf>
    <xf numFmtId="164" fontId="17" fillId="0" borderId="3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0" fillId="0" borderId="16" xfId="2" applyFont="1" applyBorder="1" applyAlignment="1" applyProtection="1">
      <alignment horizontal="center" vertical="center" shrinkToFit="1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" fontId="17" fillId="4" borderId="84" xfId="0" applyNumberFormat="1" applyFont="1" applyFill="1" applyBorder="1" applyAlignment="1" applyProtection="1">
      <alignment horizontal="center" vertical="center" textRotation="90" shrinkToFit="1"/>
    </xf>
    <xf numFmtId="1" fontId="17" fillId="2" borderId="67" xfId="0" applyNumberFormat="1" applyFont="1" applyFill="1" applyBorder="1" applyAlignment="1" applyProtection="1">
      <alignment horizontal="center" vertical="center" textRotation="90" shrinkToFit="1"/>
    </xf>
    <xf numFmtId="1" fontId="17" fillId="2" borderId="68" xfId="0" applyNumberFormat="1" applyFont="1" applyFill="1" applyBorder="1" applyAlignment="1" applyProtection="1">
      <alignment horizontal="center" vertical="center" textRotation="90" shrinkToFit="1"/>
    </xf>
    <xf numFmtId="1" fontId="17" fillId="2" borderId="69" xfId="0" applyNumberFormat="1" applyFont="1" applyFill="1" applyBorder="1" applyAlignment="1" applyProtection="1">
      <alignment horizontal="center" vertical="center" textRotation="90" shrinkToFit="1"/>
    </xf>
    <xf numFmtId="1" fontId="17" fillId="2" borderId="71" xfId="0" applyNumberFormat="1" applyFont="1" applyFill="1" applyBorder="1" applyAlignment="1" applyProtection="1">
      <alignment horizontal="center" vertical="center" textRotation="90" shrinkToFit="1"/>
    </xf>
    <xf numFmtId="1" fontId="17" fillId="2" borderId="72" xfId="0" applyNumberFormat="1" applyFont="1" applyFill="1" applyBorder="1" applyAlignment="1" applyProtection="1">
      <alignment horizontal="center" vertical="center" textRotation="90" shrinkToFit="1"/>
    </xf>
    <xf numFmtId="1" fontId="17" fillId="2" borderId="25" xfId="0" applyNumberFormat="1" applyFont="1" applyFill="1" applyBorder="1" applyAlignment="1" applyProtection="1">
      <alignment horizontal="center" vertical="center" textRotation="90" shrinkToFit="1"/>
    </xf>
    <xf numFmtId="1" fontId="17" fillId="2" borderId="8" xfId="0" applyNumberFormat="1" applyFont="1" applyFill="1" applyBorder="1" applyAlignment="1" applyProtection="1">
      <alignment horizontal="center" vertical="center" textRotation="90" shrinkToFit="1"/>
    </xf>
    <xf numFmtId="1" fontId="17" fillId="4" borderId="75" xfId="0" applyNumberFormat="1" applyFont="1" applyFill="1" applyBorder="1" applyAlignment="1" applyProtection="1">
      <alignment horizontal="center" vertical="center" textRotation="90"/>
    </xf>
    <xf numFmtId="1" fontId="17" fillId="2" borderId="8" xfId="0" applyNumberFormat="1" applyFont="1" applyFill="1" applyBorder="1" applyAlignment="1" applyProtection="1">
      <alignment horizontal="center" vertical="center" textRotation="90"/>
    </xf>
    <xf numFmtId="1" fontId="17" fillId="2" borderId="68" xfId="0" applyNumberFormat="1" applyFont="1" applyFill="1" applyBorder="1" applyAlignment="1" applyProtection="1">
      <alignment horizontal="center" vertical="center" textRotation="90"/>
    </xf>
    <xf numFmtId="1" fontId="17" fillId="2" borderId="72" xfId="0" applyNumberFormat="1" applyFont="1" applyFill="1" applyBorder="1" applyAlignment="1" applyProtection="1">
      <alignment horizontal="center" vertical="center" textRotation="90"/>
    </xf>
    <xf numFmtId="1" fontId="17" fillId="2" borderId="71" xfId="0" applyNumberFormat="1" applyFont="1" applyFill="1" applyBorder="1" applyAlignment="1" applyProtection="1">
      <alignment horizontal="center" vertical="center" textRotation="90"/>
    </xf>
    <xf numFmtId="1" fontId="17" fillId="2" borderId="74" xfId="0" applyNumberFormat="1" applyFont="1" applyFill="1" applyBorder="1" applyAlignment="1" applyProtection="1">
      <alignment horizontal="center" vertical="center" textRotation="90" shrinkToFit="1"/>
    </xf>
    <xf numFmtId="1" fontId="17" fillId="2" borderId="75" xfId="0" applyNumberFormat="1" applyFont="1" applyFill="1" applyBorder="1" applyAlignment="1" applyProtection="1">
      <alignment horizontal="center" vertical="center" textRotation="90" shrinkToFit="1"/>
    </xf>
    <xf numFmtId="1" fontId="17" fillId="4" borderId="71" xfId="0" applyNumberFormat="1" applyFont="1" applyFill="1" applyBorder="1" applyAlignment="1" applyProtection="1">
      <alignment horizontal="center" vertical="center" textRotation="90" shrinkToFit="1"/>
    </xf>
    <xf numFmtId="1" fontId="17" fillId="2" borderId="85" xfId="0" applyNumberFormat="1" applyFont="1" applyFill="1" applyBorder="1" applyAlignment="1" applyProtection="1">
      <alignment horizontal="center" vertical="center" textRotation="90" shrinkToFit="1"/>
    </xf>
    <xf numFmtId="1" fontId="17" fillId="4" borderId="68" xfId="0" applyNumberFormat="1" applyFont="1" applyFill="1" applyBorder="1" applyAlignment="1" applyProtection="1">
      <alignment horizontal="center" vertical="center" textRotation="90" shrinkToFit="1"/>
    </xf>
    <xf numFmtId="1" fontId="17" fillId="4" borderId="40" xfId="0" applyNumberFormat="1" applyFont="1" applyFill="1" applyBorder="1" applyAlignment="1" applyProtection="1">
      <alignment horizontal="center" vertical="center" textRotation="90" shrinkToFit="1"/>
    </xf>
    <xf numFmtId="165" fontId="17" fillId="2" borderId="88" xfId="0" applyNumberFormat="1" applyFont="1" applyFill="1" applyBorder="1" applyAlignment="1" applyProtection="1">
      <alignment horizontal="center" vertical="center" textRotation="90" shrinkToFit="1"/>
    </xf>
    <xf numFmtId="165" fontId="17" fillId="2" borderId="62" xfId="0" applyNumberFormat="1" applyFont="1" applyFill="1" applyBorder="1" applyAlignment="1" applyProtection="1">
      <alignment horizontal="center" vertical="center" textRotation="90" shrinkToFit="1"/>
    </xf>
    <xf numFmtId="165" fontId="17" fillId="2" borderId="53" xfId="0" applyNumberFormat="1" applyFont="1" applyFill="1" applyBorder="1" applyAlignment="1" applyProtection="1">
      <alignment horizontal="center" vertical="center" textRotation="90" shrinkToFit="1"/>
    </xf>
    <xf numFmtId="165" fontId="17" fillId="2" borderId="54" xfId="0" applyNumberFormat="1" applyFont="1" applyFill="1" applyBorder="1" applyAlignment="1" applyProtection="1">
      <alignment horizontal="center" vertical="center" textRotation="90" shrinkToFit="1"/>
    </xf>
    <xf numFmtId="165" fontId="17" fillId="2" borderId="55" xfId="0" applyNumberFormat="1" applyFont="1" applyFill="1" applyBorder="1" applyAlignment="1" applyProtection="1">
      <alignment horizontal="center" vertical="center" textRotation="90" shrinkToFit="1"/>
    </xf>
    <xf numFmtId="165" fontId="17" fillId="2" borderId="56" xfId="0" applyNumberFormat="1" applyFont="1" applyFill="1" applyBorder="1" applyAlignment="1" applyProtection="1">
      <alignment horizontal="center" vertical="center" textRotation="90" shrinkToFit="1"/>
    </xf>
    <xf numFmtId="165" fontId="17" fillId="2" borderId="59" xfId="0" applyNumberFormat="1" applyFont="1" applyFill="1" applyBorder="1" applyAlignment="1" applyProtection="1">
      <alignment horizontal="center" vertical="center" textRotation="90" shrinkToFit="1"/>
    </xf>
    <xf numFmtId="165" fontId="17" fillId="2" borderId="12" xfId="0" applyNumberFormat="1" applyFont="1" applyFill="1" applyBorder="1" applyAlignment="1" applyProtection="1">
      <alignment horizontal="center" vertical="center" textRotation="90" shrinkToFit="1"/>
    </xf>
    <xf numFmtId="165" fontId="17" fillId="2" borderId="57" xfId="0" applyNumberFormat="1" applyFont="1" applyFill="1" applyBorder="1" applyAlignment="1" applyProtection="1">
      <alignment horizontal="center" vertical="center" textRotation="90" shrinkToFit="1"/>
    </xf>
    <xf numFmtId="165" fontId="17" fillId="2" borderId="89" xfId="0" applyNumberFormat="1" applyFont="1" applyFill="1" applyBorder="1" applyAlignment="1" applyProtection="1">
      <alignment horizontal="center" vertical="center" textRotation="90" shrinkToFit="1"/>
    </xf>
    <xf numFmtId="165" fontId="17" fillId="2" borderId="58" xfId="0" applyNumberFormat="1" applyFont="1" applyFill="1" applyBorder="1" applyAlignment="1" applyProtection="1">
      <alignment horizontal="center" vertical="center" textRotation="90" shrinkToFit="1"/>
    </xf>
    <xf numFmtId="165" fontId="17" fillId="4" borderId="55" xfId="0" applyNumberFormat="1" applyFont="1" applyFill="1" applyBorder="1" applyAlignment="1" applyProtection="1">
      <alignment horizontal="center" vertical="center" textRotation="90" shrinkToFit="1"/>
    </xf>
    <xf numFmtId="165" fontId="17" fillId="2" borderId="90" xfId="0" applyNumberFormat="1" applyFont="1" applyFill="1" applyBorder="1" applyAlignment="1" applyProtection="1">
      <alignment horizontal="center" vertical="center" textRotation="90" shrinkToFit="1"/>
    </xf>
    <xf numFmtId="0" fontId="2" fillId="0" borderId="93" xfId="0" applyFont="1" applyBorder="1" applyAlignment="1" applyProtection="1">
      <alignment horizontal="center" vertical="center" wrapText="1"/>
      <protection locked="0"/>
    </xf>
    <xf numFmtId="0" fontId="2" fillId="0" borderId="94" xfId="0" applyFont="1" applyBorder="1" applyAlignment="1" applyProtection="1">
      <alignment horizontal="center" vertical="center" wrapText="1"/>
      <protection locked="0"/>
    </xf>
    <xf numFmtId="0" fontId="2" fillId="0" borderId="95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 shrinkToFit="1"/>
    </xf>
    <xf numFmtId="0" fontId="19" fillId="2" borderId="96" xfId="0" applyFont="1" applyFill="1" applyBorder="1" applyAlignment="1" applyProtection="1">
      <alignment horizontal="center" vertical="center" wrapText="1"/>
    </xf>
    <xf numFmtId="0" fontId="20" fillId="2" borderId="25" xfId="0" applyFont="1" applyFill="1" applyBorder="1" applyAlignment="1" applyProtection="1">
      <alignment vertical="center" wrapText="1" shrinkToFit="1"/>
    </xf>
    <xf numFmtId="0" fontId="20" fillId="2" borderId="9" xfId="0" applyFont="1" applyFill="1" applyBorder="1" applyAlignment="1" applyProtection="1">
      <alignment vertical="center" wrapText="1" shrinkToFit="1"/>
    </xf>
    <xf numFmtId="0" fontId="10" fillId="2" borderId="57" xfId="0" applyFont="1" applyFill="1" applyBorder="1" applyAlignment="1" applyProtection="1">
      <alignment horizontal="center" vertical="center" textRotation="90" wrapText="1" shrinkToFit="1"/>
    </xf>
    <xf numFmtId="0" fontId="10" fillId="2" borderId="63" xfId="0" applyFont="1" applyFill="1" applyBorder="1" applyAlignment="1" applyProtection="1">
      <alignment horizontal="center" vertical="center" textRotation="90" wrapText="1" shrinkToFit="1"/>
    </xf>
    <xf numFmtId="0" fontId="10" fillId="2" borderId="33" xfId="0" applyFont="1" applyFill="1" applyBorder="1" applyAlignment="1" applyProtection="1">
      <alignment horizontal="center" vertical="center" textRotation="90" shrinkToFit="1"/>
    </xf>
    <xf numFmtId="0" fontId="10" fillId="2" borderId="37" xfId="0" applyFont="1" applyFill="1" applyBorder="1" applyAlignment="1" applyProtection="1">
      <alignment horizontal="center" vertical="center" textRotation="90"/>
    </xf>
    <xf numFmtId="1" fontId="17" fillId="4" borderId="101" xfId="0" applyNumberFormat="1" applyFont="1" applyFill="1" applyBorder="1" applyAlignment="1" applyProtection="1">
      <alignment horizontal="center" vertical="center" textRotation="90"/>
    </xf>
    <xf numFmtId="1" fontId="17" fillId="4" borderId="5" xfId="4" applyNumberFormat="1" applyFont="1" applyFill="1" applyBorder="1" applyAlignment="1" applyProtection="1">
      <alignment horizontal="center" vertical="center" textRotation="90"/>
    </xf>
    <xf numFmtId="1" fontId="12" fillId="0" borderId="27" xfId="0" applyNumberFormat="1" applyFont="1" applyFill="1" applyBorder="1" applyAlignment="1" applyProtection="1">
      <alignment horizontal="center" vertical="center" textRotation="90"/>
    </xf>
    <xf numFmtId="164" fontId="17" fillId="0" borderId="103" xfId="0" applyNumberFormat="1" applyFont="1" applyFill="1" applyBorder="1" applyAlignment="1" applyProtection="1">
      <alignment horizontal="center" vertical="center" textRotation="90" shrinkToFit="1"/>
    </xf>
    <xf numFmtId="0" fontId="10" fillId="0" borderId="30" xfId="3" applyFont="1" applyFill="1" applyBorder="1" applyAlignment="1" applyProtection="1">
      <alignment horizontal="center" vertical="center" shrinkToFit="1"/>
    </xf>
    <xf numFmtId="0" fontId="18" fillId="0" borderId="6" xfId="0" applyFont="1" applyBorder="1" applyAlignment="1" applyProtection="1">
      <alignment horizontal="center" vertical="center" wrapText="1"/>
    </xf>
    <xf numFmtId="1" fontId="17" fillId="4" borderId="104" xfId="0" applyNumberFormat="1" applyFont="1" applyFill="1" applyBorder="1" applyAlignment="1" applyProtection="1">
      <alignment horizontal="center" vertical="center" textRotation="90"/>
    </xf>
    <xf numFmtId="1" fontId="17" fillId="4" borderId="38" xfId="4" applyNumberFormat="1" applyFont="1" applyFill="1" applyBorder="1" applyAlignment="1" applyProtection="1">
      <alignment horizontal="center" vertical="center" textRotation="90"/>
    </xf>
    <xf numFmtId="1" fontId="12" fillId="0" borderId="15" xfId="0" applyNumberFormat="1" applyFont="1" applyFill="1" applyBorder="1" applyAlignment="1" applyProtection="1">
      <alignment horizontal="center" vertical="center" textRotation="90"/>
    </xf>
    <xf numFmtId="0" fontId="10" fillId="0" borderId="16" xfId="3" applyFont="1" applyFill="1" applyBorder="1" applyAlignment="1" applyProtection="1">
      <alignment horizontal="center" vertical="center" shrinkToFit="1"/>
    </xf>
    <xf numFmtId="1" fontId="17" fillId="0" borderId="15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81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9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98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8" xfId="4" applyNumberFormat="1" applyFont="1" applyFill="1" applyBorder="1" applyAlignment="1" applyProtection="1">
      <alignment horizontal="center" vertical="center" textRotation="90"/>
      <protection locked="0"/>
    </xf>
    <xf numFmtId="1" fontId="17" fillId="0" borderId="34" xfId="4" applyNumberFormat="1" applyFont="1" applyFill="1" applyBorder="1" applyAlignment="1" applyProtection="1">
      <alignment horizontal="center" vertical="center" textRotation="90"/>
      <protection locked="0"/>
    </xf>
    <xf numFmtId="1" fontId="17" fillId="0" borderId="41" xfId="4" applyNumberFormat="1" applyFont="1" applyFill="1" applyBorder="1" applyAlignment="1" applyProtection="1">
      <alignment horizontal="center" vertical="center" textRotation="90"/>
      <protection locked="0"/>
    </xf>
    <xf numFmtId="0" fontId="17" fillId="0" borderId="16" xfId="0" applyFont="1" applyBorder="1" applyAlignment="1" applyProtection="1">
      <alignment horizontal="center" vertical="center" textRotation="90" wrapText="1"/>
      <protection locked="0"/>
    </xf>
    <xf numFmtId="0" fontId="17" fillId="0" borderId="40" xfId="0" applyFont="1" applyFill="1" applyBorder="1" applyAlignment="1" applyProtection="1">
      <alignment horizontal="center" vertical="center" textRotation="90" shrinkToFit="1"/>
      <protection locked="0"/>
    </xf>
    <xf numFmtId="0" fontId="17" fillId="0" borderId="41" xfId="0" applyFont="1" applyFill="1" applyBorder="1" applyAlignment="1" applyProtection="1">
      <alignment horizontal="center" vertical="center" textRotation="90" shrinkToFit="1"/>
      <protection locked="0"/>
    </xf>
    <xf numFmtId="164" fontId="17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7" fillId="0" borderId="48" xfId="0" applyFont="1" applyFill="1" applyBorder="1" applyAlignment="1" applyProtection="1">
      <alignment horizontal="center" vertical="center" textRotation="90" shrinkToFit="1"/>
      <protection locked="0"/>
    </xf>
    <xf numFmtId="164" fontId="17" fillId="0" borderId="105" xfId="0" applyNumberFormat="1" applyFont="1" applyFill="1" applyBorder="1" applyAlignment="1" applyProtection="1">
      <alignment horizontal="center" vertical="center" textRotation="90" shrinkToFit="1"/>
      <protection locked="0"/>
    </xf>
    <xf numFmtId="0" fontId="10" fillId="0" borderId="16" xfId="3" applyFont="1" applyBorder="1" applyAlignment="1" applyProtection="1">
      <alignment horizontal="center" vertical="center" shrinkToFit="1"/>
    </xf>
    <xf numFmtId="0" fontId="10" fillId="0" borderId="16" xfId="0" applyFont="1" applyBorder="1" applyAlignment="1" applyProtection="1">
      <alignment horizontal="center" vertical="center"/>
    </xf>
    <xf numFmtId="1" fontId="17" fillId="0" borderId="57" xfId="4" applyNumberFormat="1" applyFont="1" applyFill="1" applyBorder="1" applyAlignment="1" applyProtection="1">
      <alignment horizontal="center" vertical="center" textRotation="90"/>
      <protection locked="0"/>
    </xf>
    <xf numFmtId="1" fontId="17" fillId="0" borderId="63" xfId="4" applyNumberFormat="1" applyFont="1" applyFill="1" applyBorder="1" applyAlignment="1" applyProtection="1">
      <alignment horizontal="center" vertical="center" textRotation="90"/>
      <protection locked="0"/>
    </xf>
    <xf numFmtId="1" fontId="17" fillId="0" borderId="58" xfId="4" applyNumberFormat="1" applyFont="1" applyFill="1" applyBorder="1" applyAlignment="1" applyProtection="1">
      <alignment horizontal="center" vertical="center" textRotation="90"/>
      <protection locked="0"/>
    </xf>
    <xf numFmtId="0" fontId="17" fillId="0" borderId="83" xfId="0" applyFont="1" applyBorder="1" applyAlignment="1" applyProtection="1">
      <alignment horizontal="center" vertical="center" textRotation="90" wrapText="1"/>
      <protection locked="0"/>
    </xf>
    <xf numFmtId="164" fontId="17" fillId="0" borderId="36" xfId="0" applyNumberFormat="1" applyFont="1" applyFill="1" applyBorder="1" applyAlignment="1" applyProtection="1">
      <alignment horizontal="center" vertical="center" textRotation="90" shrinkToFit="1"/>
    </xf>
    <xf numFmtId="164" fontId="17" fillId="0" borderId="51" xfId="0" applyNumberFormat="1" applyFont="1" applyFill="1" applyBorder="1" applyAlignment="1" applyProtection="1">
      <alignment horizontal="center" vertical="center" textRotation="90" shrinkToFit="1"/>
    </xf>
    <xf numFmtId="1" fontId="17" fillId="2" borderId="27" xfId="0" applyNumberFormat="1" applyFont="1" applyFill="1" applyBorder="1" applyAlignment="1" applyProtection="1">
      <alignment horizontal="center" vertical="center" textRotation="90"/>
    </xf>
    <xf numFmtId="1" fontId="17" fillId="2" borderId="74" xfId="0" applyNumberFormat="1" applyFont="1" applyFill="1" applyBorder="1" applyAlignment="1" applyProtection="1">
      <alignment horizontal="center" vertical="center" textRotation="90"/>
    </xf>
    <xf numFmtId="1" fontId="17" fillId="2" borderId="67" xfId="0" applyNumberFormat="1" applyFont="1" applyFill="1" applyBorder="1" applyAlignment="1" applyProtection="1">
      <alignment horizontal="center" vertical="center" textRotation="90"/>
    </xf>
    <xf numFmtId="1" fontId="17" fillId="2" borderId="28" xfId="0" applyNumberFormat="1" applyFont="1" applyFill="1" applyBorder="1" applyAlignment="1" applyProtection="1">
      <alignment horizontal="center" vertical="center" textRotation="90"/>
    </xf>
    <xf numFmtId="1" fontId="17" fillId="2" borderId="75" xfId="4" applyNumberFormat="1" applyFont="1" applyFill="1" applyBorder="1" applyAlignment="1" applyProtection="1">
      <alignment horizontal="center" vertical="center" textRotation="90"/>
    </xf>
    <xf numFmtId="1" fontId="17" fillId="2" borderId="102" xfId="4" applyNumberFormat="1" applyFont="1" applyFill="1" applyBorder="1" applyAlignment="1" applyProtection="1">
      <alignment horizontal="center" vertical="center" textRotation="90"/>
    </xf>
    <xf numFmtId="1" fontId="17" fillId="2" borderId="5" xfId="0" applyNumberFormat="1" applyFont="1" applyFill="1" applyBorder="1" applyAlignment="1" applyProtection="1">
      <alignment horizontal="center" vertical="center" textRotation="90" shrinkToFit="1"/>
    </xf>
    <xf numFmtId="1" fontId="12" fillId="2" borderId="27" xfId="0" applyNumberFormat="1" applyFont="1" applyFill="1" applyBorder="1" applyAlignment="1" applyProtection="1">
      <alignment horizontal="center" vertical="center" textRotation="90" shrinkToFit="1"/>
    </xf>
    <xf numFmtId="1" fontId="17" fillId="2" borderId="103" xfId="0" applyNumberFormat="1" applyFont="1" applyFill="1" applyBorder="1" applyAlignment="1" applyProtection="1">
      <alignment horizontal="center" vertical="center" textRotation="90" shrinkToFit="1"/>
    </xf>
    <xf numFmtId="1" fontId="17" fillId="2" borderId="102" xfId="0" applyNumberFormat="1" applyFont="1" applyFill="1" applyBorder="1" applyAlignment="1" applyProtection="1">
      <alignment horizontal="center" vertical="center" textRotation="90" shrinkToFit="1"/>
    </xf>
    <xf numFmtId="164" fontId="17" fillId="2" borderId="67" xfId="0" applyNumberFormat="1" applyFont="1" applyFill="1" applyBorder="1" applyAlignment="1" applyProtection="1">
      <alignment horizontal="center" vertical="center" textRotation="90" shrinkToFit="1"/>
    </xf>
    <xf numFmtId="1" fontId="17" fillId="4" borderId="78" xfId="0" applyNumberFormat="1" applyFont="1" applyFill="1" applyBorder="1" applyAlignment="1" applyProtection="1">
      <alignment horizontal="center" vertical="center" textRotation="90"/>
    </xf>
    <xf numFmtId="1" fontId="17" fillId="4" borderId="16" xfId="4" applyNumberFormat="1" applyFont="1" applyFill="1" applyBorder="1" applyAlignment="1" applyProtection="1">
      <alignment horizontal="center" vertical="center" textRotation="90"/>
    </xf>
    <xf numFmtId="1" fontId="12" fillId="0" borderId="19" xfId="0" applyNumberFormat="1" applyFont="1" applyFill="1" applyBorder="1" applyAlignment="1" applyProtection="1">
      <alignment horizontal="center" vertical="center" textRotation="90" shrinkToFit="1"/>
    </xf>
    <xf numFmtId="165" fontId="17" fillId="2" borderId="60" xfId="0" applyNumberFormat="1" applyFont="1" applyFill="1" applyBorder="1" applyAlignment="1" applyProtection="1">
      <alignment horizontal="center" vertical="center" textRotation="90" shrinkToFit="1"/>
    </xf>
    <xf numFmtId="165" fontId="17" fillId="2" borderId="83" xfId="0" applyNumberFormat="1" applyFont="1" applyFill="1" applyBorder="1" applyAlignment="1" applyProtection="1">
      <alignment horizontal="center" vertical="center" textRotation="90" shrinkToFit="1"/>
    </xf>
    <xf numFmtId="165" fontId="17" fillId="2" borderId="64" xfId="0" applyNumberFormat="1" applyFont="1" applyFill="1" applyBorder="1" applyAlignment="1" applyProtection="1">
      <alignment horizontal="center" vertical="center" textRotation="90" shrinkToFit="1"/>
    </xf>
    <xf numFmtId="165" fontId="17" fillId="2" borderId="63" xfId="0" applyNumberFormat="1" applyFont="1" applyFill="1" applyBorder="1" applyAlignment="1" applyProtection="1">
      <alignment horizontal="center" vertical="center" textRotation="90" shrinkToFit="1"/>
    </xf>
    <xf numFmtId="14" fontId="8" fillId="3" borderId="0" xfId="1" applyNumberFormat="1" applyFont="1" applyFill="1" applyBorder="1" applyAlignment="1" applyProtection="1">
      <alignment vertical="center" shrinkToFit="1"/>
    </xf>
    <xf numFmtId="164" fontId="17" fillId="0" borderId="6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7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0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68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7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50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1" xfId="0" applyNumberFormat="1" applyFont="1" applyFill="1" applyBorder="1" applyAlignment="1" applyProtection="1">
      <alignment horizontal="center" vertical="center" textRotation="90"/>
      <protection locked="0"/>
    </xf>
    <xf numFmtId="164" fontId="17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1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19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0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1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8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27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4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67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28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5" xfId="4" applyNumberFormat="1" applyFont="1" applyFill="1" applyBorder="1" applyAlignment="1" applyProtection="1">
      <alignment horizontal="center" vertical="center" textRotation="90"/>
      <protection locked="0"/>
    </xf>
    <xf numFmtId="1" fontId="17" fillId="0" borderId="102" xfId="4" applyNumberFormat="1" applyFont="1" applyFill="1" applyBorder="1" applyAlignment="1" applyProtection="1">
      <alignment horizontal="center" vertical="center" textRotation="90"/>
      <protection locked="0"/>
    </xf>
    <xf numFmtId="1" fontId="17" fillId="0" borderId="74" xfId="4" applyNumberFormat="1" applyFont="1" applyFill="1" applyBorder="1" applyAlignment="1" applyProtection="1">
      <alignment horizontal="center" vertical="center" textRotation="90"/>
      <protection locked="0"/>
    </xf>
    <xf numFmtId="0" fontId="17" fillId="0" borderId="5" xfId="0" applyFont="1" applyBorder="1" applyAlignment="1" applyProtection="1">
      <alignment horizontal="center" vertical="center" textRotation="90" wrapText="1"/>
      <protection locked="0"/>
    </xf>
    <xf numFmtId="164" fontId="17" fillId="0" borderId="2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10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20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16" xfId="0" applyNumberFormat="1" applyFont="1" applyFill="1" applyBorder="1" applyAlignment="1" applyProtection="1">
      <alignment horizontal="center" vertical="center" textRotation="90"/>
      <protection locked="0"/>
    </xf>
    <xf numFmtId="1" fontId="15" fillId="0" borderId="8" xfId="0" applyNumberFormat="1" applyFont="1" applyFill="1" applyBorder="1" applyAlignment="1" applyProtection="1"/>
    <xf numFmtId="0" fontId="15" fillId="0" borderId="0" xfId="0" applyFont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0" fillId="4" borderId="57" xfId="0" applyFont="1" applyFill="1" applyBorder="1" applyAlignment="1" applyProtection="1">
      <alignment horizontal="center" vertical="center" textRotation="90" wrapText="1"/>
    </xf>
    <xf numFmtId="0" fontId="10" fillId="4" borderId="58" xfId="0" applyFont="1" applyFill="1" applyBorder="1" applyAlignment="1" applyProtection="1">
      <alignment horizontal="center" vertical="center" textRotation="90" wrapText="1"/>
    </xf>
    <xf numFmtId="0" fontId="8" fillId="2" borderId="26" xfId="1" applyNumberFormat="1" applyFont="1" applyFill="1" applyBorder="1" applyAlignment="1" applyProtection="1">
      <alignment horizontal="center" vertical="center"/>
    </xf>
    <xf numFmtId="0" fontId="8" fillId="2" borderId="27" xfId="1" applyNumberFormat="1" applyFont="1" applyFill="1" applyBorder="1" applyAlignment="1" applyProtection="1">
      <alignment horizontal="center" vertical="center"/>
    </xf>
    <xf numFmtId="0" fontId="8" fillId="2" borderId="86" xfId="1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10" fillId="2" borderId="29" xfId="0" applyFont="1" applyFill="1" applyBorder="1" applyAlignment="1">
      <alignment horizontal="center" vertical="center" wrapText="1" shrinkToFit="1"/>
    </xf>
    <xf numFmtId="0" fontId="10" fillId="2" borderId="27" xfId="0" applyFont="1" applyFill="1" applyBorder="1" applyAlignment="1">
      <alignment horizontal="center" vertical="center" wrapText="1" shrinkToFit="1"/>
    </xf>
    <xf numFmtId="0" fontId="10" fillId="2" borderId="86" xfId="0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14" fontId="8" fillId="2" borderId="26" xfId="1" applyNumberFormat="1" applyFont="1" applyFill="1" applyBorder="1" applyAlignment="1" applyProtection="1">
      <alignment horizontal="center" vertical="center" shrinkToFit="1"/>
    </xf>
    <xf numFmtId="14" fontId="8" fillId="2" borderId="27" xfId="1" applyNumberFormat="1" applyFont="1" applyFill="1" applyBorder="1" applyAlignment="1" applyProtection="1">
      <alignment horizontal="center" vertical="center" shrinkToFit="1"/>
    </xf>
    <xf numFmtId="14" fontId="8" fillId="2" borderId="86" xfId="1" applyNumberFormat="1" applyFont="1" applyFill="1" applyBorder="1" applyAlignment="1" applyProtection="1">
      <alignment horizontal="center" vertical="center" shrinkToFit="1"/>
    </xf>
    <xf numFmtId="0" fontId="6" fillId="0" borderId="106" xfId="0" applyFont="1" applyBorder="1" applyAlignment="1" applyProtection="1">
      <alignment horizontal="center" vertical="center"/>
      <protection locked="0"/>
    </xf>
    <xf numFmtId="0" fontId="6" fillId="0" borderId="89" xfId="0" applyFont="1" applyBorder="1" applyAlignment="1" applyProtection="1">
      <alignment horizontal="center" vertical="center"/>
      <protection locked="0"/>
    </xf>
    <xf numFmtId="0" fontId="6" fillId="0" borderId="100" xfId="0" applyFont="1" applyBorder="1" applyAlignment="1" applyProtection="1">
      <alignment horizontal="center" vertical="center"/>
      <protection locked="0"/>
    </xf>
    <xf numFmtId="0" fontId="6" fillId="0" borderId="59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3" borderId="106" xfId="1" applyNumberFormat="1" applyFont="1" applyFill="1" applyBorder="1" applyAlignment="1" applyProtection="1">
      <alignment horizontal="center" vertical="center" shrinkToFit="1"/>
      <protection locked="0"/>
    </xf>
    <xf numFmtId="0" fontId="6" fillId="3" borderId="89" xfId="1" applyNumberFormat="1" applyFont="1" applyFill="1" applyBorder="1" applyAlignment="1" applyProtection="1">
      <alignment horizontal="center" vertical="center" shrinkToFit="1"/>
      <protection locked="0"/>
    </xf>
    <xf numFmtId="0" fontId="6" fillId="3" borderId="92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7" xfId="0" applyFont="1" applyFill="1" applyBorder="1" applyAlignment="1" applyProtection="1">
      <alignment horizontal="center" vertical="center" wrapText="1" shrinkToFit="1"/>
    </xf>
    <xf numFmtId="0" fontId="8" fillId="2" borderId="8" xfId="0" applyFont="1" applyFill="1" applyBorder="1" applyAlignment="1" applyProtection="1">
      <alignment horizontal="center" vertical="center" wrapText="1" shrinkToFit="1"/>
    </xf>
    <xf numFmtId="0" fontId="8" fillId="2" borderId="9" xfId="0" applyFont="1" applyFill="1" applyBorder="1" applyAlignment="1" applyProtection="1">
      <alignment horizontal="center" vertical="center" wrapText="1" shrinkToFit="1"/>
    </xf>
    <xf numFmtId="0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9" xfId="0" applyNumberFormat="1" applyFont="1" applyFill="1" applyBorder="1" applyAlignment="1" applyProtection="1">
      <alignment horizontal="center" vertical="center"/>
      <protection locked="0"/>
    </xf>
    <xf numFmtId="0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17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6" fillId="0" borderId="99" xfId="0" applyNumberFormat="1" applyFont="1" applyBorder="1" applyAlignment="1" applyProtection="1">
      <alignment horizontal="center" vertical="center"/>
      <protection locked="0"/>
    </xf>
    <xf numFmtId="0" fontId="6" fillId="0" borderId="80" xfId="0" applyNumberFormat="1" applyFont="1" applyBorder="1" applyAlignment="1" applyProtection="1">
      <alignment horizontal="center" vertical="center"/>
      <protection locked="0"/>
    </xf>
    <xf numFmtId="0" fontId="6" fillId="0" borderId="107" xfId="0" applyNumberFormat="1" applyFont="1" applyBorder="1" applyAlignment="1" applyProtection="1">
      <alignment horizontal="center" vertical="center"/>
      <protection locked="0"/>
    </xf>
    <xf numFmtId="0" fontId="6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2" xfId="0" applyNumberFormat="1" applyFont="1" applyBorder="1" applyAlignment="1" applyProtection="1">
      <alignment horizontal="center" vertical="center"/>
      <protection locked="0"/>
    </xf>
    <xf numFmtId="0" fontId="6" fillId="0" borderId="13" xfId="0" applyNumberFormat="1" applyFont="1" applyBorder="1" applyAlignment="1" applyProtection="1">
      <alignment horizontal="center" vertical="center"/>
      <protection locked="0"/>
    </xf>
    <xf numFmtId="0" fontId="6" fillId="0" borderId="32" xfId="1" applyNumberFormat="1" applyFont="1" applyBorder="1" applyAlignment="1" applyProtection="1">
      <alignment horizontal="center" vertical="center"/>
      <protection locked="0"/>
    </xf>
    <xf numFmtId="0" fontId="6" fillId="0" borderId="19" xfId="1" applyNumberFormat="1" applyFont="1" applyBorder="1" applyAlignment="1" applyProtection="1">
      <alignment horizontal="center" vertical="center"/>
      <protection locked="0"/>
    </xf>
    <xf numFmtId="0" fontId="6" fillId="0" borderId="87" xfId="1" applyNumberFormat="1" applyFont="1" applyBorder="1" applyAlignment="1" applyProtection="1">
      <alignment horizontal="center" vertical="center"/>
      <protection locked="0"/>
    </xf>
    <xf numFmtId="0" fontId="6" fillId="0" borderId="106" xfId="1" applyNumberFormat="1" applyFont="1" applyBorder="1" applyAlignment="1" applyProtection="1">
      <alignment horizontal="center" vertical="center"/>
      <protection locked="0"/>
    </xf>
    <xf numFmtId="0" fontId="6" fillId="0" borderId="89" xfId="1" applyNumberFormat="1" applyFont="1" applyBorder="1" applyAlignment="1" applyProtection="1">
      <alignment horizontal="center" vertical="center"/>
      <protection locked="0"/>
    </xf>
    <xf numFmtId="0" fontId="6" fillId="0" borderId="92" xfId="1" applyNumberFormat="1" applyFont="1" applyBorder="1" applyAlignment="1" applyProtection="1">
      <alignment horizontal="center" vertical="center"/>
      <protection locked="0"/>
    </xf>
    <xf numFmtId="0" fontId="12" fillId="2" borderId="16" xfId="0" applyFont="1" applyFill="1" applyBorder="1" applyAlignment="1" applyProtection="1">
      <alignment horizontal="center" vertical="center"/>
    </xf>
    <xf numFmtId="0" fontId="13" fillId="4" borderId="21" xfId="0" applyFont="1" applyFill="1" applyBorder="1" applyAlignment="1" applyProtection="1">
      <alignment horizontal="center" vertical="center" wrapText="1" shrinkToFit="1"/>
    </xf>
    <xf numFmtId="0" fontId="13" fillId="4" borderId="22" xfId="0" applyFont="1" applyFill="1" applyBorder="1" applyAlignment="1" applyProtection="1">
      <alignment horizontal="center" vertical="center" wrapText="1" shrinkToFit="1"/>
    </xf>
    <xf numFmtId="0" fontId="13" fillId="4" borderId="24" xfId="0" applyFont="1" applyFill="1" applyBorder="1" applyAlignment="1" applyProtection="1">
      <alignment horizontal="center" vertical="center" shrinkToFit="1"/>
    </xf>
    <xf numFmtId="0" fontId="13" fillId="4" borderId="22" xfId="0" applyFont="1" applyFill="1" applyBorder="1" applyAlignment="1" applyProtection="1">
      <alignment horizontal="center" vertical="center" shrinkToFit="1"/>
    </xf>
    <xf numFmtId="0" fontId="13" fillId="4" borderId="24" xfId="0" applyFont="1" applyFill="1" applyBorder="1" applyAlignment="1" applyProtection="1">
      <alignment horizontal="center" vertical="center" wrapText="1" shrinkToFit="1"/>
    </xf>
    <xf numFmtId="0" fontId="13" fillId="4" borderId="23" xfId="0" applyFont="1" applyFill="1" applyBorder="1" applyAlignment="1" applyProtection="1">
      <alignment horizontal="center" vertical="center" wrapText="1" shrinkToFit="1"/>
    </xf>
    <xf numFmtId="0" fontId="14" fillId="2" borderId="25" xfId="0" applyFont="1" applyFill="1" applyBorder="1" applyAlignment="1" applyProtection="1">
      <alignment horizontal="center" vertical="center" wrapText="1" shrinkToFit="1"/>
    </xf>
    <xf numFmtId="0" fontId="14" fillId="2" borderId="9" xfId="0" applyFont="1" applyFill="1" applyBorder="1" applyAlignment="1" applyProtection="1">
      <alignment horizontal="center" vertical="center" wrapText="1" shrinkToFit="1"/>
    </xf>
    <xf numFmtId="0" fontId="10" fillId="4" borderId="29" xfId="0" applyFont="1" applyFill="1" applyBorder="1" applyAlignment="1" applyProtection="1">
      <alignment horizontal="center" vertical="center" wrapText="1"/>
    </xf>
    <xf numFmtId="0" fontId="10" fillId="4" borderId="27" xfId="0" applyFont="1" applyFill="1" applyBorder="1" applyAlignment="1" applyProtection="1">
      <alignment horizontal="center" vertical="center" wrapText="1"/>
    </xf>
    <xf numFmtId="0" fontId="10" fillId="4" borderId="28" xfId="0" applyFont="1" applyFill="1" applyBorder="1" applyAlignment="1" applyProtection="1">
      <alignment horizontal="center" vertical="center" wrapText="1"/>
    </xf>
    <xf numFmtId="0" fontId="10" fillId="4" borderId="29" xfId="0" applyFont="1" applyFill="1" applyBorder="1" applyAlignment="1" applyProtection="1">
      <alignment horizontal="center" vertical="center" wrapText="1" shrinkToFit="1"/>
    </xf>
    <xf numFmtId="0" fontId="10" fillId="4" borderId="27" xfId="0" applyFont="1" applyFill="1" applyBorder="1" applyAlignment="1" applyProtection="1">
      <alignment horizontal="center" vertical="center" wrapText="1" shrinkToFit="1"/>
    </xf>
    <xf numFmtId="0" fontId="10" fillId="4" borderId="28" xfId="0" applyFont="1" applyFill="1" applyBorder="1" applyAlignment="1" applyProtection="1">
      <alignment horizontal="center" vertical="center" wrapText="1" shrinkToFit="1"/>
    </xf>
    <xf numFmtId="0" fontId="22" fillId="2" borderId="30" xfId="0" applyFont="1" applyFill="1" applyBorder="1" applyAlignment="1" applyProtection="1">
      <alignment horizontal="center" vertical="center" wrapText="1" shrinkToFit="1"/>
    </xf>
    <xf numFmtId="0" fontId="22" fillId="2" borderId="42" xfId="0" applyFont="1" applyFill="1" applyBorder="1" applyAlignment="1" applyProtection="1">
      <alignment horizontal="center" vertical="center" wrapText="1" shrinkToFit="1"/>
    </xf>
    <xf numFmtId="0" fontId="22" fillId="2" borderId="61" xfId="0" applyFont="1" applyFill="1" applyBorder="1" applyAlignment="1" applyProtection="1">
      <alignment horizontal="center" vertical="center" wrapText="1" shrinkToFit="1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 applyProtection="1">
      <alignment horizontal="center" vertical="center" wrapText="1"/>
    </xf>
    <xf numFmtId="0" fontId="7" fillId="2" borderId="65" xfId="0" applyFont="1" applyFill="1" applyBorder="1" applyAlignment="1" applyProtection="1">
      <alignment horizontal="center" vertical="center" wrapText="1"/>
    </xf>
    <xf numFmtId="0" fontId="10" fillId="4" borderId="32" xfId="0" applyFont="1" applyFill="1" applyBorder="1" applyAlignment="1" applyProtection="1">
      <alignment horizontal="center" vertical="center" wrapText="1"/>
    </xf>
    <xf numFmtId="0" fontId="10" fillId="4" borderId="19" xfId="0" applyFont="1" applyFill="1" applyBorder="1" applyAlignment="1" applyProtection="1">
      <alignment horizontal="center" vertical="center" wrapText="1"/>
    </xf>
    <xf numFmtId="0" fontId="10" fillId="4" borderId="18" xfId="0" applyFont="1" applyFill="1" applyBorder="1" applyAlignment="1" applyProtection="1">
      <alignment horizontal="center" vertical="center" wrapText="1"/>
    </xf>
    <xf numFmtId="0" fontId="10" fillId="4" borderId="20" xfId="0" applyFont="1" applyFill="1" applyBorder="1" applyAlignment="1" applyProtection="1">
      <alignment horizontal="center" vertical="center" wrapText="1"/>
    </xf>
    <xf numFmtId="0" fontId="10" fillId="4" borderId="33" xfId="0" applyFont="1" applyFill="1" applyBorder="1" applyAlignment="1" applyProtection="1">
      <alignment horizontal="center" vertical="center" textRotation="90" wrapText="1"/>
    </xf>
    <xf numFmtId="0" fontId="10" fillId="4" borderId="55" xfId="0" applyFont="1" applyFill="1" applyBorder="1" applyAlignment="1" applyProtection="1">
      <alignment horizontal="center" vertical="center" textRotation="90" wrapText="1"/>
    </xf>
    <xf numFmtId="0" fontId="10" fillId="4" borderId="37" xfId="0" applyFont="1" applyFill="1" applyBorder="1" applyAlignment="1" applyProtection="1">
      <alignment horizontal="center" vertical="center" textRotation="90" wrapText="1"/>
    </xf>
    <xf numFmtId="0" fontId="10" fillId="4" borderId="56" xfId="0" applyFont="1" applyFill="1" applyBorder="1" applyAlignment="1" applyProtection="1">
      <alignment horizontal="center" vertical="center" textRotation="90" wrapText="1"/>
    </xf>
    <xf numFmtId="0" fontId="10" fillId="4" borderId="26" xfId="0" applyFont="1" applyFill="1" applyBorder="1" applyAlignment="1" applyProtection="1">
      <alignment horizontal="center" vertical="center" wrapText="1"/>
    </xf>
    <xf numFmtId="0" fontId="10" fillId="4" borderId="46" xfId="0" applyFont="1" applyFill="1" applyBorder="1" applyAlignment="1" applyProtection="1">
      <alignment horizontal="center" vertical="center" textRotation="90" wrapText="1"/>
    </xf>
    <xf numFmtId="0" fontId="10" fillId="4" borderId="34" xfId="0" applyFont="1" applyFill="1" applyBorder="1" applyAlignment="1" applyProtection="1">
      <alignment horizontal="center" vertical="center" wrapText="1"/>
    </xf>
    <xf numFmtId="0" fontId="10" fillId="4" borderId="35" xfId="0" applyFont="1" applyFill="1" applyBorder="1" applyAlignment="1" applyProtection="1">
      <alignment horizontal="center" vertical="center" wrapText="1"/>
    </xf>
    <xf numFmtId="0" fontId="10" fillId="4" borderId="37" xfId="0" applyFont="1" applyFill="1" applyBorder="1" applyAlignment="1" applyProtection="1">
      <alignment horizontal="center" vertical="center" textRotation="90" wrapText="1" shrinkToFit="1"/>
    </xf>
    <xf numFmtId="0" fontId="10" fillId="4" borderId="50" xfId="0" applyFont="1" applyFill="1" applyBorder="1" applyAlignment="1" applyProtection="1">
      <alignment horizontal="center" vertical="center" textRotation="90" wrapText="1" shrinkToFit="1"/>
    </xf>
    <xf numFmtId="0" fontId="10" fillId="4" borderId="56" xfId="0" applyFont="1" applyFill="1" applyBorder="1" applyAlignment="1" applyProtection="1">
      <alignment horizontal="center" vertical="center" textRotation="90" wrapText="1" shrinkToFit="1"/>
    </xf>
    <xf numFmtId="0" fontId="10" fillId="4" borderId="35" xfId="0" applyFont="1" applyFill="1" applyBorder="1" applyAlignment="1" applyProtection="1">
      <alignment horizontal="center" vertical="center" textRotation="90" wrapText="1"/>
    </xf>
    <xf numFmtId="0" fontId="10" fillId="4" borderId="51" xfId="0" applyFont="1" applyFill="1" applyBorder="1" applyAlignment="1" applyProtection="1">
      <alignment horizontal="center" vertical="center" textRotation="90" wrapText="1"/>
    </xf>
    <xf numFmtId="0" fontId="10" fillId="4" borderId="64" xfId="0" applyFont="1" applyFill="1" applyBorder="1" applyAlignment="1" applyProtection="1">
      <alignment horizontal="center" vertical="center" textRotation="90" wrapText="1"/>
    </xf>
    <xf numFmtId="0" fontId="16" fillId="4" borderId="40" xfId="0" applyFont="1" applyFill="1" applyBorder="1" applyAlignment="1" applyProtection="1">
      <alignment horizontal="center" vertical="center" textRotation="90" wrapText="1"/>
    </xf>
    <xf numFmtId="0" fontId="16" fillId="4" borderId="36" xfId="0" applyFont="1" applyFill="1" applyBorder="1" applyAlignment="1" applyProtection="1">
      <alignment horizontal="center" vertical="center" textRotation="90" wrapText="1"/>
    </xf>
    <xf numFmtId="0" fontId="16" fillId="4" borderId="62" xfId="0" applyFont="1" applyFill="1" applyBorder="1" applyAlignment="1" applyProtection="1">
      <alignment horizontal="center" vertical="center" textRotation="90" wrapText="1"/>
    </xf>
    <xf numFmtId="0" fontId="10" fillId="4" borderId="38" xfId="0" applyFont="1" applyFill="1" applyBorder="1" applyAlignment="1" applyProtection="1">
      <alignment horizontal="center" vertical="center" wrapText="1"/>
    </xf>
    <xf numFmtId="0" fontId="10" fillId="4" borderId="39" xfId="0" applyFont="1" applyFill="1" applyBorder="1" applyAlignment="1" applyProtection="1">
      <alignment horizontal="center" vertical="center" wrapText="1"/>
    </xf>
    <xf numFmtId="0" fontId="10" fillId="4" borderId="36" xfId="0" applyFont="1" applyFill="1" applyBorder="1" applyAlignment="1" applyProtection="1">
      <alignment horizontal="center" vertical="center" textRotation="90" wrapText="1"/>
    </xf>
    <xf numFmtId="0" fontId="10" fillId="4" borderId="47" xfId="0" applyFont="1" applyFill="1" applyBorder="1" applyAlignment="1" applyProtection="1">
      <alignment horizontal="center" vertical="center" textRotation="90" wrapText="1"/>
    </xf>
    <xf numFmtId="0" fontId="10" fillId="4" borderId="53" xfId="0" applyFont="1" applyFill="1" applyBorder="1" applyAlignment="1" applyProtection="1">
      <alignment horizontal="center" vertical="center" textRotation="90" wrapText="1"/>
    </xf>
    <xf numFmtId="0" fontId="16" fillId="4" borderId="37" xfId="0" applyFont="1" applyFill="1" applyBorder="1" applyAlignment="1" applyProtection="1">
      <alignment horizontal="center" vertical="center" textRotation="90" wrapText="1"/>
    </xf>
    <xf numFmtId="0" fontId="16" fillId="4" borderId="50" xfId="0" applyFont="1" applyFill="1" applyBorder="1" applyAlignment="1" applyProtection="1">
      <alignment horizontal="center" vertical="center" textRotation="90" wrapText="1"/>
    </xf>
    <xf numFmtId="0" fontId="16" fillId="4" borderId="56" xfId="0" applyFont="1" applyFill="1" applyBorder="1" applyAlignment="1" applyProtection="1">
      <alignment horizontal="center" vertical="center" textRotation="90" wrapText="1"/>
    </xf>
    <xf numFmtId="0" fontId="10" fillId="4" borderId="48" xfId="0" applyFont="1" applyFill="1" applyBorder="1" applyAlignment="1" applyProtection="1">
      <alignment horizontal="center" vertical="center" textRotation="90" wrapText="1"/>
    </xf>
    <xf numFmtId="0" fontId="10" fillId="4" borderId="57" xfId="0" applyFont="1" applyFill="1" applyBorder="1" applyAlignment="1" applyProtection="1">
      <alignment horizontal="center" vertical="center" textRotation="90" wrapText="1"/>
    </xf>
    <xf numFmtId="0" fontId="10" fillId="4" borderId="40" xfId="0" applyFont="1" applyFill="1" applyBorder="1" applyAlignment="1" applyProtection="1">
      <alignment horizontal="center" vertical="center" textRotation="90" shrinkToFit="1"/>
    </xf>
    <xf numFmtId="0" fontId="10" fillId="4" borderId="62" xfId="0" applyFont="1" applyFill="1" applyBorder="1" applyAlignment="1" applyProtection="1">
      <alignment horizontal="center" vertical="center" textRotation="90" shrinkToFit="1"/>
    </xf>
    <xf numFmtId="0" fontId="10" fillId="4" borderId="41" xfId="0" applyFont="1" applyFill="1" applyBorder="1" applyAlignment="1" applyProtection="1">
      <alignment horizontal="center" vertical="center" textRotation="90" wrapText="1" shrinkToFit="1"/>
    </xf>
    <xf numFmtId="0" fontId="10" fillId="4" borderId="58" xfId="0" applyFont="1" applyFill="1" applyBorder="1" applyAlignment="1" applyProtection="1">
      <alignment horizontal="center" vertical="center" textRotation="90" wrapText="1" shrinkToFit="1"/>
    </xf>
    <xf numFmtId="0" fontId="10" fillId="4" borderId="44" xfId="0" applyFont="1" applyFill="1" applyBorder="1" applyAlignment="1" applyProtection="1">
      <alignment horizontal="center" vertical="center" textRotation="90" wrapText="1"/>
    </xf>
    <xf numFmtId="0" fontId="10" fillId="4" borderId="52" xfId="0" applyFont="1" applyFill="1" applyBorder="1" applyAlignment="1" applyProtection="1">
      <alignment horizontal="center" vertical="center" textRotation="90" wrapText="1"/>
    </xf>
    <xf numFmtId="0" fontId="10" fillId="4" borderId="45" xfId="0" applyFont="1" applyFill="1" applyBorder="1" applyAlignment="1" applyProtection="1">
      <alignment horizontal="center" vertical="center" textRotation="90" wrapText="1"/>
    </xf>
    <xf numFmtId="0" fontId="10" fillId="4" borderId="54" xfId="0" applyFont="1" applyFill="1" applyBorder="1" applyAlignment="1" applyProtection="1">
      <alignment horizontal="center" vertical="center" textRotation="90" wrapText="1"/>
    </xf>
    <xf numFmtId="0" fontId="10" fillId="4" borderId="36" xfId="0" applyFont="1" applyFill="1" applyBorder="1" applyAlignment="1" applyProtection="1">
      <alignment horizontal="center" vertical="center" textRotation="90"/>
    </xf>
    <xf numFmtId="0" fontId="10" fillId="4" borderId="53" xfId="0" applyFont="1" applyFill="1" applyBorder="1" applyAlignment="1" applyProtection="1">
      <alignment horizontal="center" vertical="center" textRotation="90"/>
    </xf>
    <xf numFmtId="0" fontId="10" fillId="4" borderId="48" xfId="0" applyFont="1" applyFill="1" applyBorder="1" applyAlignment="1" applyProtection="1">
      <alignment horizontal="center" vertical="center" wrapText="1"/>
    </xf>
    <xf numFmtId="0" fontId="10" fillId="4" borderId="41" xfId="0" applyFont="1" applyFill="1" applyBorder="1" applyAlignment="1" applyProtection="1">
      <alignment horizontal="center" vertical="center" wrapText="1"/>
    </xf>
    <xf numFmtId="0" fontId="10" fillId="4" borderId="17" xfId="0" applyFont="1" applyFill="1" applyBorder="1" applyAlignment="1" applyProtection="1">
      <alignment horizontal="center" vertical="center" textRotation="90" wrapText="1"/>
    </xf>
    <xf numFmtId="0" fontId="10" fillId="4" borderId="59" xfId="0" applyFont="1" applyFill="1" applyBorder="1" applyAlignment="1" applyProtection="1">
      <alignment horizontal="center" vertical="center" textRotation="90" wrapText="1"/>
    </xf>
    <xf numFmtId="0" fontId="10" fillId="4" borderId="49" xfId="0" applyFont="1" applyFill="1" applyBorder="1" applyAlignment="1" applyProtection="1">
      <alignment horizontal="center" vertical="center" textRotation="90" wrapText="1"/>
    </xf>
    <xf numFmtId="0" fontId="10" fillId="4" borderId="60" xfId="0" applyFont="1" applyFill="1" applyBorder="1" applyAlignment="1" applyProtection="1">
      <alignment horizontal="center" vertical="center" textRotation="90" wrapText="1"/>
    </xf>
    <xf numFmtId="0" fontId="10" fillId="2" borderId="91" xfId="0" applyFont="1" applyFill="1" applyBorder="1" applyAlignment="1" applyProtection="1">
      <alignment horizontal="center" vertical="center" shrinkToFit="1"/>
    </xf>
    <xf numFmtId="0" fontId="10" fillId="2" borderId="92" xfId="0" applyFont="1" applyFill="1" applyBorder="1" applyAlignment="1" applyProtection="1">
      <alignment horizontal="center" vertical="center" shrinkToFit="1"/>
    </xf>
    <xf numFmtId="0" fontId="10" fillId="4" borderId="34" xfId="0" applyFont="1" applyFill="1" applyBorder="1" applyAlignment="1" applyProtection="1">
      <alignment horizontal="center" vertical="center" textRotation="90" wrapText="1" shrinkToFit="1"/>
    </xf>
    <xf numFmtId="0" fontId="10" fillId="4" borderId="63" xfId="0" applyFont="1" applyFill="1" applyBorder="1" applyAlignment="1" applyProtection="1">
      <alignment horizontal="center" vertical="center" textRotation="90" wrapText="1" shrinkToFit="1"/>
    </xf>
    <xf numFmtId="0" fontId="10" fillId="2" borderId="29" xfId="0" applyFont="1" applyFill="1" applyBorder="1" applyAlignment="1" applyProtection="1">
      <alignment horizontal="center" vertical="center" shrinkToFit="1"/>
    </xf>
    <xf numFmtId="0" fontId="10" fillId="2" borderId="86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87" xfId="0" applyFont="1" applyFill="1" applyBorder="1" applyAlignment="1" applyProtection="1">
      <alignment horizontal="center" vertical="center" shrinkToFit="1"/>
    </xf>
    <xf numFmtId="0" fontId="10" fillId="4" borderId="40" xfId="0" applyFont="1" applyFill="1" applyBorder="1" applyAlignment="1" applyProtection="1">
      <alignment horizontal="center" vertical="center" textRotation="90" wrapText="1"/>
    </xf>
    <xf numFmtId="0" fontId="10" fillId="4" borderId="62" xfId="0" applyFont="1" applyFill="1" applyBorder="1" applyAlignment="1" applyProtection="1">
      <alignment horizontal="center" vertical="center" textRotation="90" wrapText="1"/>
    </xf>
    <xf numFmtId="0" fontId="10" fillId="4" borderId="41" xfId="0" applyFont="1" applyFill="1" applyBorder="1" applyAlignment="1" applyProtection="1">
      <alignment horizontal="center" vertical="center" textRotation="90" wrapText="1"/>
    </xf>
    <xf numFmtId="0" fontId="10" fillId="4" borderId="58" xfId="0" applyFont="1" applyFill="1" applyBorder="1" applyAlignment="1" applyProtection="1">
      <alignment horizontal="center" vertical="center" textRotation="90" wrapText="1"/>
    </xf>
    <xf numFmtId="0" fontId="10" fillId="4" borderId="50" xfId="0" applyFont="1" applyFill="1" applyBorder="1" applyAlignment="1" applyProtection="1">
      <alignment horizontal="center" vertical="center" textRotation="90" wrapText="1"/>
    </xf>
    <xf numFmtId="166" fontId="10" fillId="0" borderId="108" xfId="0" applyNumberFormat="1" applyFont="1" applyBorder="1" applyAlignment="1" applyProtection="1">
      <alignment horizontal="center" vertical="center" wrapText="1"/>
      <protection locked="0"/>
    </xf>
    <xf numFmtId="1" fontId="12" fillId="0" borderId="8" xfId="0" applyNumberFormat="1" applyFont="1" applyFill="1" applyBorder="1" applyAlignment="1" applyProtection="1">
      <alignment horizontal="center"/>
    </xf>
    <xf numFmtId="1" fontId="12" fillId="0" borderId="8" xfId="0" applyNumberFormat="1" applyFont="1" applyFill="1" applyBorder="1" applyAlignment="1" applyProtection="1">
      <alignment horizontal="right" vertical="center" wrapText="1" shrinkToFit="1"/>
    </xf>
    <xf numFmtId="1" fontId="24" fillId="0" borderId="0" xfId="0" applyNumberFormat="1" applyFont="1" applyFill="1" applyBorder="1" applyAlignment="1" applyProtection="1">
      <alignment vertical="center" wrapText="1" shrinkToFit="1" readingOrder="2"/>
    </xf>
    <xf numFmtId="166" fontId="10" fillId="0" borderId="0" xfId="0" applyNumberFormat="1" applyFont="1" applyBorder="1" applyAlignment="1" applyProtection="1">
      <alignment horizontal="right" vertical="center" wrapText="1"/>
    </xf>
    <xf numFmtId="0" fontId="12" fillId="0" borderId="0" xfId="0" applyFont="1" applyAlignment="1" applyProtection="1">
      <alignment horizontal="left" vertical="center" wrapText="1"/>
    </xf>
    <xf numFmtId="0" fontId="25" fillId="0" borderId="0" xfId="0" applyFont="1" applyAlignment="1" applyProtection="1">
      <alignment horizontal="right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6" fillId="0" borderId="106" xfId="0" applyFont="1" applyBorder="1" applyAlignment="1" applyProtection="1">
      <alignment horizontal="center" vertical="center"/>
    </xf>
    <xf numFmtId="0" fontId="6" fillId="0" borderId="89" xfId="0" applyFont="1" applyBorder="1" applyAlignment="1" applyProtection="1">
      <alignment horizontal="center" vertical="center"/>
    </xf>
    <xf numFmtId="0" fontId="6" fillId="0" borderId="100" xfId="0" applyFont="1" applyBorder="1" applyAlignment="1" applyProtection="1">
      <alignment horizontal="center" vertical="center"/>
    </xf>
    <xf numFmtId="0" fontId="6" fillId="0" borderId="59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6" fillId="3" borderId="106" xfId="1" applyNumberFormat="1" applyFont="1" applyFill="1" applyBorder="1" applyAlignment="1" applyProtection="1">
      <alignment horizontal="center" vertical="center" shrinkToFit="1"/>
    </xf>
    <xf numFmtId="0" fontId="6" fillId="3" borderId="89" xfId="1" applyNumberFormat="1" applyFont="1" applyFill="1" applyBorder="1" applyAlignment="1" applyProtection="1">
      <alignment horizontal="center" vertical="center" shrinkToFit="1"/>
    </xf>
    <xf numFmtId="0" fontId="6" fillId="3" borderId="92" xfId="1" applyNumberFormat="1" applyFont="1" applyFill="1" applyBorder="1" applyAlignment="1" applyProtection="1">
      <alignment horizontal="center" vertical="center" shrinkToFit="1"/>
    </xf>
    <xf numFmtId="0" fontId="6" fillId="2" borderId="18" xfId="0" applyNumberFormat="1" applyFont="1" applyFill="1" applyBorder="1" applyAlignment="1" applyProtection="1">
      <alignment horizontal="center" vertical="center" wrapText="1"/>
    </xf>
    <xf numFmtId="0" fontId="6" fillId="2" borderId="19" xfId="0" applyNumberFormat="1" applyFont="1" applyFill="1" applyBorder="1" applyAlignment="1" applyProtection="1">
      <alignment horizontal="center" vertical="center" wrapText="1"/>
    </xf>
    <xf numFmtId="0" fontId="6" fillId="2" borderId="20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99" xfId="0" applyNumberFormat="1" applyFont="1" applyBorder="1" applyAlignment="1" applyProtection="1">
      <alignment horizontal="center" vertical="center"/>
    </xf>
    <xf numFmtId="0" fontId="6" fillId="0" borderId="80" xfId="0" applyNumberFormat="1" applyFont="1" applyBorder="1" applyAlignment="1" applyProtection="1">
      <alignment horizontal="center" vertical="center"/>
    </xf>
    <xf numFmtId="0" fontId="6" fillId="0" borderId="107" xfId="0" applyNumberFormat="1" applyFont="1" applyBorder="1" applyAlignment="1" applyProtection="1">
      <alignment horizontal="center" vertical="center"/>
    </xf>
    <xf numFmtId="0" fontId="6" fillId="0" borderId="11" xfId="0" applyNumberFormat="1" applyFont="1" applyBorder="1" applyAlignment="1" applyProtection="1">
      <alignment horizontal="center" vertical="center"/>
    </xf>
    <xf numFmtId="0" fontId="6" fillId="0" borderId="12" xfId="0" applyNumberFormat="1" applyFont="1" applyBorder="1" applyAlignment="1" applyProtection="1">
      <alignment horizontal="center" vertical="center"/>
    </xf>
    <xf numFmtId="0" fontId="6" fillId="0" borderId="13" xfId="0" applyNumberFormat="1" applyFont="1" applyBorder="1" applyAlignment="1" applyProtection="1">
      <alignment horizontal="center" vertical="center"/>
    </xf>
    <xf numFmtId="0" fontId="6" fillId="0" borderId="32" xfId="1" applyNumberFormat="1" applyFont="1" applyBorder="1" applyAlignment="1" applyProtection="1">
      <alignment horizontal="center" vertical="center"/>
    </xf>
    <xf numFmtId="0" fontId="6" fillId="0" borderId="19" xfId="1" applyNumberFormat="1" applyFont="1" applyBorder="1" applyAlignment="1" applyProtection="1">
      <alignment horizontal="center" vertical="center"/>
    </xf>
    <xf numFmtId="0" fontId="6" fillId="0" borderId="87" xfId="1" applyNumberFormat="1" applyFont="1" applyBorder="1" applyAlignment="1" applyProtection="1">
      <alignment horizontal="center" vertical="center"/>
    </xf>
    <xf numFmtId="0" fontId="6" fillId="0" borderId="106" xfId="1" applyNumberFormat="1" applyFont="1" applyBorder="1" applyAlignment="1" applyProtection="1">
      <alignment horizontal="center" vertical="center"/>
    </xf>
    <xf numFmtId="0" fontId="6" fillId="0" borderId="89" xfId="1" applyNumberFormat="1" applyFont="1" applyBorder="1" applyAlignment="1" applyProtection="1">
      <alignment horizontal="center" vertical="center"/>
    </xf>
    <xf numFmtId="0" fontId="6" fillId="0" borderId="92" xfId="1" applyNumberFormat="1" applyFont="1" applyBorder="1" applyAlignment="1" applyProtection="1">
      <alignment horizontal="center" vertical="center"/>
    </xf>
    <xf numFmtId="0" fontId="19" fillId="2" borderId="21" xfId="0" applyFont="1" applyFill="1" applyBorder="1" applyAlignment="1" applyProtection="1">
      <alignment horizontal="center" vertical="center" wrapText="1"/>
    </xf>
    <xf numFmtId="0" fontId="19" fillId="2" borderId="22" xfId="0" applyFont="1" applyFill="1" applyBorder="1" applyAlignment="1" applyProtection="1">
      <alignment horizontal="center" vertical="center" wrapText="1"/>
    </xf>
    <xf numFmtId="0" fontId="19" fillId="2" borderId="24" xfId="0" applyFont="1" applyFill="1" applyBorder="1" applyAlignment="1" applyProtection="1">
      <alignment horizontal="center" vertical="center" wrapText="1"/>
    </xf>
    <xf numFmtId="0" fontId="19" fillId="2" borderId="23" xfId="0" applyFont="1" applyFill="1" applyBorder="1" applyAlignment="1" applyProtection="1">
      <alignment horizontal="center" vertical="center" wrapText="1"/>
    </xf>
    <xf numFmtId="0" fontId="19" fillId="2" borderId="8" xfId="0" applyFont="1" applyFill="1" applyBorder="1" applyAlignment="1" applyProtection="1">
      <alignment horizontal="center" vertical="center" wrapText="1"/>
    </xf>
    <xf numFmtId="0" fontId="19" fillId="2" borderId="97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 shrinkToFit="1"/>
    </xf>
    <xf numFmtId="0" fontId="10" fillId="2" borderId="0" xfId="0" applyFont="1" applyFill="1" applyBorder="1" applyAlignment="1" applyProtection="1">
      <alignment horizontal="center" vertical="center" wrapText="1" shrinkToFit="1"/>
    </xf>
    <xf numFmtId="0" fontId="10" fillId="2" borderId="49" xfId="0" applyFont="1" applyFill="1" applyBorder="1" applyAlignment="1" applyProtection="1">
      <alignment horizontal="center" vertical="center" wrapText="1" shrinkToFit="1"/>
    </xf>
    <xf numFmtId="0" fontId="10" fillId="2" borderId="39" xfId="0" applyFont="1" applyFill="1" applyBorder="1" applyAlignment="1" applyProtection="1">
      <alignment horizontal="center" vertical="center" wrapText="1" shrinkToFit="1"/>
    </xf>
    <xf numFmtId="0" fontId="10" fillId="2" borderId="15" xfId="0" applyFont="1" applyFill="1" applyBorder="1" applyAlignment="1" applyProtection="1">
      <alignment horizontal="center" vertical="center" wrapText="1" shrinkToFit="1"/>
    </xf>
    <xf numFmtId="0" fontId="10" fillId="2" borderId="98" xfId="0" applyFont="1" applyFill="1" applyBorder="1" applyAlignment="1" applyProtection="1">
      <alignment horizontal="center" vertical="center" wrapText="1" shrinkToFit="1"/>
    </xf>
    <xf numFmtId="0" fontId="10" fillId="2" borderId="99" xfId="0" applyNumberFormat="1" applyFont="1" applyFill="1" applyBorder="1" applyAlignment="1" applyProtection="1">
      <alignment horizontal="center" vertical="center" textRotation="90" wrapText="1" shrinkToFit="1"/>
    </xf>
    <xf numFmtId="0" fontId="10" fillId="2" borderId="11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36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53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37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56" xfId="0" applyNumberFormat="1" applyFont="1" applyFill="1" applyBorder="1" applyAlignment="1" applyProtection="1">
      <alignment horizontal="center" vertical="center" textRotation="90" wrapText="1" shrinkToFit="1"/>
    </xf>
    <xf numFmtId="0" fontId="10" fillId="2" borderId="18" xfId="0" applyFont="1" applyFill="1" applyBorder="1" applyAlignment="1" applyProtection="1">
      <alignment horizontal="center" vertical="center" textRotation="90" wrapText="1" shrinkToFit="1"/>
    </xf>
    <xf numFmtId="0" fontId="10" fillId="2" borderId="91" xfId="0" applyFont="1" applyFill="1" applyBorder="1" applyAlignment="1" applyProtection="1">
      <alignment horizontal="center" vertical="center" textRotation="90" wrapText="1" shrinkToFit="1"/>
    </xf>
    <xf numFmtId="0" fontId="10" fillId="2" borderId="7" xfId="0" applyNumberFormat="1" applyFont="1" applyFill="1" applyBorder="1" applyAlignment="1" applyProtection="1">
      <alignment horizontal="center" vertical="center" wrapText="1"/>
    </xf>
    <xf numFmtId="0" fontId="10" fillId="2" borderId="8" xfId="0" applyNumberFormat="1" applyFont="1" applyFill="1" applyBorder="1" applyAlignment="1" applyProtection="1">
      <alignment horizontal="center" vertical="center" wrapText="1"/>
    </xf>
    <xf numFmtId="0" fontId="10" fillId="2" borderId="97" xfId="0" applyNumberFormat="1" applyFont="1" applyFill="1" applyBorder="1" applyAlignment="1" applyProtection="1">
      <alignment horizontal="center" vertical="center" wrapText="1"/>
    </xf>
    <xf numFmtId="0" fontId="10" fillId="2" borderId="14" xfId="0" applyNumberFormat="1" applyFont="1" applyFill="1" applyBorder="1" applyAlignment="1" applyProtection="1">
      <alignment horizontal="center" vertical="center" wrapText="1"/>
    </xf>
    <xf numFmtId="0" fontId="10" fillId="2" borderId="15" xfId="0" applyNumberFormat="1" applyFont="1" applyFill="1" applyBorder="1" applyAlignment="1" applyProtection="1">
      <alignment horizontal="center" vertical="center" wrapText="1"/>
    </xf>
    <xf numFmtId="0" fontId="10" fillId="2" borderId="98" xfId="0" applyNumberFormat="1" applyFont="1" applyFill="1" applyBorder="1" applyAlignment="1" applyProtection="1">
      <alignment horizontal="center" vertical="center" wrapText="1"/>
    </xf>
    <xf numFmtId="0" fontId="10" fillId="2" borderId="25" xfId="0" applyNumberFormat="1" applyFont="1" applyFill="1" applyBorder="1" applyAlignment="1" applyProtection="1">
      <alignment horizontal="center" vertical="center" wrapText="1"/>
    </xf>
    <xf numFmtId="0" fontId="10" fillId="2" borderId="39" xfId="0" applyNumberFormat="1" applyFont="1" applyFill="1" applyBorder="1" applyAlignment="1" applyProtection="1">
      <alignment horizontal="center" vertical="center" wrapText="1"/>
    </xf>
    <xf numFmtId="0" fontId="10" fillId="2" borderId="30" xfId="0" applyFont="1" applyFill="1" applyBorder="1" applyAlignment="1" applyProtection="1">
      <alignment horizontal="center" vertical="center" textRotation="90" wrapText="1" shrinkToFit="1"/>
    </xf>
    <xf numFmtId="0" fontId="10" fillId="2" borderId="42" xfId="0" applyFont="1" applyFill="1" applyBorder="1" applyAlignment="1" applyProtection="1">
      <alignment horizontal="center" vertical="center" textRotation="90" wrapText="1" shrinkToFit="1"/>
    </xf>
    <xf numFmtId="0" fontId="10" fillId="2" borderId="61" xfId="0" applyFont="1" applyFill="1" applyBorder="1" applyAlignment="1" applyProtection="1">
      <alignment horizontal="center" vertical="center" textRotation="90" wrapText="1" shrinkToFit="1"/>
    </xf>
    <xf numFmtId="0" fontId="10" fillId="2" borderId="25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7" fillId="2" borderId="62" xfId="0" applyFont="1" applyFill="1" applyBorder="1" applyAlignment="1" applyProtection="1">
      <alignment horizontal="center" vertical="center" textRotation="90" wrapText="1" shrinkToFit="1"/>
    </xf>
    <xf numFmtId="0" fontId="28" fillId="2" borderId="36" xfId="0" applyFont="1" applyFill="1" applyBorder="1" applyAlignment="1" applyProtection="1">
      <alignment horizontal="center" vertical="center" textRotation="90" shrinkToFit="1"/>
    </xf>
    <xf numFmtId="0" fontId="28" fillId="2" borderId="53" xfId="0" applyFont="1" applyFill="1" applyBorder="1" applyAlignment="1" applyProtection="1">
      <alignment horizontal="center" vertical="center" textRotation="90" shrinkToFit="1"/>
    </xf>
    <xf numFmtId="0" fontId="10" fillId="2" borderId="40" xfId="0" applyFont="1" applyFill="1" applyBorder="1" applyAlignment="1" applyProtection="1">
      <alignment horizontal="center" vertical="center" textRotation="90" wrapText="1" shrinkToFit="1"/>
    </xf>
    <xf numFmtId="0" fontId="10" fillId="2" borderId="62" xfId="0" applyFont="1" applyFill="1" applyBorder="1" applyAlignment="1" applyProtection="1">
      <alignment horizontal="center" vertical="center" textRotation="90" wrapText="1" shrinkToFit="1"/>
    </xf>
    <xf numFmtId="0" fontId="10" fillId="2" borderId="20" xfId="0" applyFont="1" applyFill="1" applyBorder="1" applyAlignment="1" applyProtection="1">
      <alignment horizontal="center" vertical="center" textRotation="90" wrapText="1" shrinkToFit="1"/>
    </xf>
    <xf numFmtId="0" fontId="10" fillId="2" borderId="100" xfId="0" applyFont="1" applyFill="1" applyBorder="1" applyAlignment="1" applyProtection="1">
      <alignment horizontal="center" vertical="center" textRotation="90" wrapText="1" shrinkToFit="1"/>
    </xf>
    <xf numFmtId="0" fontId="10" fillId="2" borderId="18" xfId="0" applyFont="1" applyFill="1" applyBorder="1" applyAlignment="1" applyProtection="1">
      <alignment horizontal="center" vertical="center" wrapText="1" shrinkToFit="1"/>
    </xf>
    <xf numFmtId="0" fontId="10" fillId="2" borderId="20" xfId="0" applyFont="1" applyFill="1" applyBorder="1" applyAlignment="1" applyProtection="1">
      <alignment horizontal="center" vertical="center" wrapText="1" shrinkToFit="1"/>
    </xf>
    <xf numFmtId="0" fontId="10" fillId="2" borderId="19" xfId="0" applyFont="1" applyFill="1" applyBorder="1" applyAlignment="1" applyProtection="1">
      <alignment horizontal="center" vertical="center" wrapText="1" shrinkToFit="1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7" xfId="0" applyFont="1" applyFill="1" applyBorder="1" applyAlignment="1" applyProtection="1">
      <alignment horizontal="center" vertical="center"/>
    </xf>
    <xf numFmtId="0" fontId="10" fillId="2" borderId="39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98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7" xfId="0" applyFont="1" applyFill="1" applyBorder="1" applyAlignment="1" applyProtection="1">
      <alignment horizontal="center" vertical="center" shrinkToFit="1"/>
    </xf>
    <xf numFmtId="0" fontId="10" fillId="2" borderId="39" xfId="0" applyFont="1" applyFill="1" applyBorder="1" applyAlignment="1" applyProtection="1">
      <alignment horizontal="center" vertical="center" shrinkToFit="1"/>
    </xf>
    <xf numFmtId="0" fontId="10" fillId="2" borderId="15" xfId="0" applyFont="1" applyFill="1" applyBorder="1" applyAlignment="1" applyProtection="1">
      <alignment horizontal="center" vertical="center" shrinkToFit="1"/>
    </xf>
    <xf numFmtId="0" fontId="10" fillId="2" borderId="98" xfId="0" applyFont="1" applyFill="1" applyBorder="1" applyAlignment="1" applyProtection="1">
      <alignment horizontal="center" vertical="center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14" fillId="2" borderId="42" xfId="0" applyFont="1" applyFill="1" applyBorder="1" applyAlignment="1" applyProtection="1">
      <alignment horizontal="center" vertical="center" wrapText="1" shrinkToFit="1"/>
    </xf>
    <xf numFmtId="0" fontId="14" fillId="2" borderId="61" xfId="0" applyFont="1" applyFill="1" applyBorder="1" applyAlignment="1" applyProtection="1">
      <alignment horizontal="center" vertical="center" wrapText="1" shrinkToFit="1"/>
    </xf>
    <xf numFmtId="0" fontId="10" fillId="2" borderId="41" xfId="0" applyFont="1" applyFill="1" applyBorder="1" applyAlignment="1" applyProtection="1">
      <alignment horizontal="center" vertical="center" textRotation="90" wrapText="1" shrinkToFit="1"/>
    </xf>
    <xf numFmtId="0" fontId="10" fillId="2" borderId="58" xfId="0" applyFont="1" applyFill="1" applyBorder="1" applyAlignment="1" applyProtection="1">
      <alignment horizontal="center" vertical="center" textRotation="90" wrapText="1" shrinkToFit="1"/>
    </xf>
    <xf numFmtId="0" fontId="16" fillId="2" borderId="33" xfId="0" applyFont="1" applyFill="1" applyBorder="1" applyAlignment="1" applyProtection="1">
      <alignment horizontal="center" vertical="center" textRotation="90"/>
    </xf>
    <xf numFmtId="0" fontId="16" fillId="2" borderId="55" xfId="0" applyFont="1" applyFill="1" applyBorder="1" applyAlignment="1" applyProtection="1">
      <alignment horizontal="center" vertical="center" textRotation="90"/>
    </xf>
    <xf numFmtId="0" fontId="16" fillId="2" borderId="33" xfId="0" applyFont="1" applyFill="1" applyBorder="1" applyAlignment="1" applyProtection="1">
      <alignment horizontal="center" vertical="center" textRotation="90" wrapText="1" shrinkToFit="1"/>
    </xf>
    <xf numFmtId="0" fontId="16" fillId="2" borderId="55" xfId="0" applyFont="1" applyFill="1" applyBorder="1" applyAlignment="1" applyProtection="1">
      <alignment horizontal="center" vertical="center" textRotation="90" wrapText="1" shrinkToFit="1"/>
    </xf>
    <xf numFmtId="0" fontId="16" fillId="2" borderId="36" xfId="0" applyFont="1" applyFill="1" applyBorder="1" applyAlignment="1" applyProtection="1">
      <alignment horizontal="center" vertical="center" textRotation="90" wrapText="1" shrinkToFit="1"/>
    </xf>
    <xf numFmtId="0" fontId="16" fillId="2" borderId="53" xfId="0" applyFont="1" applyFill="1" applyBorder="1" applyAlignment="1" applyProtection="1">
      <alignment horizontal="center" vertical="center" textRotation="90" wrapText="1" shrinkToFit="1"/>
    </xf>
    <xf numFmtId="0" fontId="10" fillId="2" borderId="36" xfId="0" applyFont="1" applyFill="1" applyBorder="1" applyAlignment="1" applyProtection="1">
      <alignment horizontal="center" vertical="center" textRotation="90" wrapText="1"/>
    </xf>
    <xf numFmtId="0" fontId="10" fillId="2" borderId="53" xfId="0" applyFont="1" applyFill="1" applyBorder="1" applyAlignment="1" applyProtection="1">
      <alignment horizontal="center" vertical="center" textRotation="90" wrapText="1"/>
    </xf>
    <xf numFmtId="0" fontId="10" fillId="2" borderId="36" xfId="0" applyFont="1" applyFill="1" applyBorder="1" applyAlignment="1" applyProtection="1">
      <alignment horizontal="center" vertical="center" textRotation="90" wrapText="1" shrinkToFit="1"/>
    </xf>
    <xf numFmtId="0" fontId="10" fillId="2" borderId="53" xfId="0" applyFont="1" applyFill="1" applyBorder="1" applyAlignment="1" applyProtection="1">
      <alignment horizontal="center" vertical="center" textRotation="90" wrapText="1" shrinkToFit="1"/>
    </xf>
    <xf numFmtId="0" fontId="10" fillId="2" borderId="37" xfId="0" applyFont="1" applyFill="1" applyBorder="1" applyAlignment="1" applyProtection="1">
      <alignment horizontal="center" vertical="center" textRotation="90"/>
    </xf>
    <xf numFmtId="0" fontId="10" fillId="2" borderId="56" xfId="0" applyFont="1" applyFill="1" applyBorder="1" applyAlignment="1" applyProtection="1">
      <alignment horizontal="center" vertical="center" textRotation="90"/>
    </xf>
    <xf numFmtId="0" fontId="16" fillId="2" borderId="36" xfId="0" applyFont="1" applyFill="1" applyBorder="1" applyAlignment="1" applyProtection="1">
      <alignment horizontal="center" vertical="center" textRotation="90" wrapText="1"/>
    </xf>
    <xf numFmtId="0" fontId="16" fillId="2" borderId="53" xfId="0" applyFont="1" applyFill="1" applyBorder="1" applyAlignment="1" applyProtection="1">
      <alignment horizontal="center" vertical="center" textRotation="90" wrapText="1"/>
    </xf>
    <xf numFmtId="0" fontId="10" fillId="2" borderId="36" xfId="0" applyFont="1" applyFill="1" applyBorder="1" applyAlignment="1" applyProtection="1">
      <alignment horizontal="center" vertical="center" textRotation="90" shrinkToFit="1"/>
    </xf>
    <xf numFmtId="0" fontId="10" fillId="2" borderId="53" xfId="0" applyFont="1" applyFill="1" applyBorder="1" applyAlignment="1" applyProtection="1">
      <alignment horizontal="center" vertical="center" textRotation="90" shrinkToFit="1"/>
    </xf>
    <xf numFmtId="0" fontId="10" fillId="2" borderId="37" xfId="0" applyFont="1" applyFill="1" applyBorder="1" applyAlignment="1" applyProtection="1">
      <alignment horizontal="center" vertical="center" textRotation="90" wrapText="1" shrinkToFit="1"/>
    </xf>
    <xf numFmtId="0" fontId="10" fillId="2" borderId="56" xfId="0" applyFont="1" applyFill="1" applyBorder="1" applyAlignment="1" applyProtection="1">
      <alignment horizontal="center" vertical="center" textRotation="90" wrapText="1" shrinkToFit="1"/>
    </xf>
    <xf numFmtId="0" fontId="10" fillId="2" borderId="19" xfId="0" applyFont="1" applyFill="1" applyBorder="1" applyAlignment="1" applyProtection="1">
      <alignment horizontal="center" vertical="center" textRotation="90" wrapText="1" shrinkToFit="1"/>
    </xf>
    <xf numFmtId="0" fontId="10" fillId="2" borderId="89" xfId="0" applyFont="1" applyFill="1" applyBorder="1" applyAlignment="1" applyProtection="1">
      <alignment horizontal="center" vertical="center" textRotation="90" wrapText="1" shrinkToFit="1"/>
    </xf>
    <xf numFmtId="0" fontId="10" fillId="2" borderId="36" xfId="0" applyFont="1" applyFill="1" applyBorder="1" applyAlignment="1" applyProtection="1">
      <alignment horizontal="center" vertical="center" textRotation="90"/>
    </xf>
    <xf numFmtId="0" fontId="10" fillId="2" borderId="53" xfId="0" applyFont="1" applyFill="1" applyBorder="1" applyAlignment="1" applyProtection="1">
      <alignment horizontal="center" vertical="center" textRotation="90"/>
    </xf>
    <xf numFmtId="0" fontId="29" fillId="2" borderId="37" xfId="0" applyFont="1" applyFill="1" applyBorder="1" applyAlignment="1" applyProtection="1">
      <alignment horizontal="center" vertical="center" textRotation="90" wrapText="1" shrinkToFit="1"/>
    </xf>
    <xf numFmtId="0" fontId="29" fillId="2" borderId="56" xfId="0" applyFont="1" applyFill="1" applyBorder="1" applyAlignment="1" applyProtection="1">
      <alignment horizontal="center" vertical="center" textRotation="90" wrapText="1" shrinkToFit="1"/>
    </xf>
    <xf numFmtId="0" fontId="12" fillId="2" borderId="46" xfId="0" applyFont="1" applyFill="1" applyBorder="1" applyAlignment="1" applyProtection="1">
      <alignment horizontal="center" vertical="center" wrapText="1"/>
    </xf>
    <xf numFmtId="0" fontId="12" fillId="2" borderId="50" xfId="0" applyFont="1" applyFill="1" applyBorder="1" applyAlignment="1" applyProtection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 3" xfId="2" xr:uid="{00000000-0005-0000-0000-000003000000}"/>
    <cellStyle name="Normal 3 2" xfId="3" xr:uid="{00000000-0005-0000-0000-000004000000}"/>
  </cellStyles>
  <dxfs count="18"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142875</xdr:colOff>
      <xdr:row>1</xdr:row>
      <xdr:rowOff>123826</xdr:rowOff>
    </xdr:from>
    <xdr:to>
      <xdr:col>37</xdr:col>
      <xdr:colOff>19050</xdr:colOff>
      <xdr:row>2</xdr:row>
      <xdr:rowOff>142876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67550" y="180976"/>
          <a:ext cx="828675" cy="3810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T68"/>
  <sheetViews>
    <sheetView showGridLines="0" zoomScaleNormal="100" workbookViewId="0">
      <selection activeCell="S16" sqref="S16"/>
    </sheetView>
  </sheetViews>
  <sheetFormatPr defaultColWidth="9.140625" defaultRowHeight="17.25" x14ac:dyDescent="0.2"/>
  <cols>
    <col min="1" max="1" width="1" style="1" customWidth="1"/>
    <col min="2" max="42" width="3" style="1" customWidth="1"/>
    <col min="43" max="43" width="11" style="1" customWidth="1"/>
    <col min="44" max="44" width="3.5703125" style="1" customWidth="1"/>
    <col min="45" max="45" width="0.85546875" style="1" customWidth="1"/>
    <col min="46" max="16384" width="9.140625" style="1"/>
  </cols>
  <sheetData>
    <row r="1" spans="1:45" ht="5.0999999999999996" customHeight="1" thickTop="1" thickBot="1" x14ac:dyDescent="0.25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7"/>
    </row>
    <row r="2" spans="1:45" ht="29.1" customHeight="1" x14ac:dyDescent="0.2">
      <c r="A2" s="2"/>
      <c r="B2" s="208" t="s">
        <v>82</v>
      </c>
      <c r="C2" s="209"/>
      <c r="D2" s="209"/>
      <c r="E2" s="210"/>
      <c r="F2" s="211" t="s">
        <v>83</v>
      </c>
      <c r="G2" s="212"/>
      <c r="H2" s="212"/>
      <c r="I2" s="213"/>
      <c r="M2" s="214" t="s">
        <v>93</v>
      </c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199"/>
      <c r="AH2" s="199"/>
      <c r="AI2" s="199"/>
      <c r="AJ2" s="3"/>
      <c r="AK2" s="4"/>
      <c r="AL2" s="5"/>
      <c r="AM2" s="215" t="s">
        <v>8</v>
      </c>
      <c r="AN2" s="216"/>
      <c r="AO2" s="216"/>
      <c r="AP2" s="216"/>
      <c r="AQ2" s="216"/>
      <c r="AR2" s="217"/>
      <c r="AS2" s="6"/>
    </row>
    <row r="3" spans="1:45" ht="27" customHeight="1" thickBot="1" x14ac:dyDescent="0.25">
      <c r="A3" s="2"/>
      <c r="B3" s="218"/>
      <c r="C3" s="219"/>
      <c r="D3" s="219"/>
      <c r="E3" s="220"/>
      <c r="F3" s="221"/>
      <c r="G3" s="222"/>
      <c r="H3" s="222"/>
      <c r="I3" s="22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199"/>
      <c r="AH3" s="199"/>
      <c r="AI3" s="199"/>
      <c r="AJ3" s="7"/>
      <c r="AK3" s="8"/>
      <c r="AL3" s="5"/>
      <c r="AM3" s="224"/>
      <c r="AN3" s="225"/>
      <c r="AO3" s="225"/>
      <c r="AP3" s="225"/>
      <c r="AQ3" s="225"/>
      <c r="AR3" s="226"/>
      <c r="AS3" s="6"/>
    </row>
    <row r="4" spans="1:45" ht="3.75" customHeight="1" thickBot="1" x14ac:dyDescent="0.25">
      <c r="A4" s="2"/>
      <c r="B4" s="9"/>
      <c r="C4" s="9"/>
      <c r="D4" s="9"/>
      <c r="E4" s="3"/>
      <c r="F4" s="3"/>
      <c r="G4" s="10"/>
      <c r="H4" s="10"/>
      <c r="M4" s="11"/>
      <c r="N4" s="11"/>
      <c r="O4" s="11"/>
      <c r="P4" s="11"/>
      <c r="Q4" s="12"/>
      <c r="R4" s="8"/>
      <c r="S4" s="8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8"/>
      <c r="AL4" s="5"/>
      <c r="AM4" s="154"/>
      <c r="AN4" s="154"/>
      <c r="AO4" s="154"/>
      <c r="AP4" s="154"/>
      <c r="AQ4" s="154"/>
      <c r="AR4" s="154"/>
      <c r="AS4" s="6"/>
    </row>
    <row r="5" spans="1:45" ht="27" customHeight="1" x14ac:dyDescent="0.2">
      <c r="A5" s="2"/>
      <c r="B5" s="227" t="s">
        <v>0</v>
      </c>
      <c r="C5" s="228"/>
      <c r="D5" s="228"/>
      <c r="E5" s="228"/>
      <c r="F5" s="228"/>
      <c r="G5" s="228"/>
      <c r="H5" s="228"/>
      <c r="I5" s="229"/>
      <c r="M5" s="230"/>
      <c r="N5" s="231"/>
      <c r="O5" s="231"/>
      <c r="P5" s="231"/>
      <c r="Q5" s="232"/>
      <c r="R5" s="235" t="s">
        <v>1</v>
      </c>
      <c r="S5" s="236"/>
      <c r="T5" s="236"/>
      <c r="U5" s="236"/>
      <c r="V5" s="236"/>
      <c r="W5" s="14"/>
      <c r="X5" s="14"/>
      <c r="Z5" s="230"/>
      <c r="AA5" s="231"/>
      <c r="AB5" s="231"/>
      <c r="AC5" s="231"/>
      <c r="AD5" s="232"/>
      <c r="AE5" s="233" t="s">
        <v>2</v>
      </c>
      <c r="AF5" s="234"/>
      <c r="AG5" s="234"/>
      <c r="AH5" s="234"/>
      <c r="AI5" s="234"/>
      <c r="AJ5" s="234"/>
      <c r="AK5" s="15"/>
      <c r="AL5" s="16"/>
      <c r="AM5" s="202" t="s">
        <v>84</v>
      </c>
      <c r="AN5" s="203"/>
      <c r="AO5" s="203"/>
      <c r="AP5" s="203"/>
      <c r="AQ5" s="203"/>
      <c r="AR5" s="204"/>
      <c r="AS5" s="6"/>
    </row>
    <row r="6" spans="1:45" ht="5.0999999999999996" customHeight="1" x14ac:dyDescent="0.2">
      <c r="A6" s="2"/>
      <c r="B6" s="237"/>
      <c r="C6" s="238"/>
      <c r="D6" s="238"/>
      <c r="E6" s="238"/>
      <c r="F6" s="238"/>
      <c r="G6" s="238"/>
      <c r="H6" s="238"/>
      <c r="I6" s="239"/>
      <c r="M6" s="11"/>
      <c r="N6" s="11"/>
      <c r="O6" s="11"/>
      <c r="P6" s="11"/>
      <c r="Q6" s="17"/>
      <c r="R6" s="10"/>
      <c r="S6" s="1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9"/>
      <c r="AH6" s="19"/>
      <c r="AI6" s="19"/>
      <c r="AJ6" s="19"/>
      <c r="AK6" s="20"/>
      <c r="AL6" s="16"/>
      <c r="AM6" s="243"/>
      <c r="AN6" s="244"/>
      <c r="AO6" s="244"/>
      <c r="AP6" s="244"/>
      <c r="AQ6" s="244"/>
      <c r="AR6" s="245"/>
      <c r="AS6" s="6"/>
    </row>
    <row r="7" spans="1:45" ht="24.95" customHeight="1" thickBot="1" x14ac:dyDescent="0.25">
      <c r="A7" s="2"/>
      <c r="B7" s="240"/>
      <c r="C7" s="241"/>
      <c r="D7" s="241"/>
      <c r="E7" s="241"/>
      <c r="F7" s="241"/>
      <c r="G7" s="241"/>
      <c r="H7" s="241"/>
      <c r="I7" s="242"/>
      <c r="K7" s="249" t="s">
        <v>3</v>
      </c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16"/>
      <c r="AM7" s="246"/>
      <c r="AN7" s="247"/>
      <c r="AO7" s="247"/>
      <c r="AP7" s="247"/>
      <c r="AQ7" s="247"/>
      <c r="AR7" s="248"/>
      <c r="AS7" s="6"/>
    </row>
    <row r="8" spans="1:45" ht="4.7" customHeight="1" thickBot="1" x14ac:dyDescent="0.25">
      <c r="A8" s="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6"/>
    </row>
    <row r="9" spans="1:45" ht="15.75" customHeight="1" thickBot="1" x14ac:dyDescent="0.25">
      <c r="A9" s="2"/>
      <c r="B9" s="250">
        <v>4</v>
      </c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2">
        <v>3</v>
      </c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4">
        <v>2</v>
      </c>
      <c r="AB9" s="251"/>
      <c r="AC9" s="251"/>
      <c r="AD9" s="251"/>
      <c r="AE9" s="251"/>
      <c r="AF9" s="251"/>
      <c r="AG9" s="251"/>
      <c r="AH9" s="251"/>
      <c r="AI9" s="255"/>
      <c r="AJ9" s="254">
        <v>1</v>
      </c>
      <c r="AK9" s="251"/>
      <c r="AL9" s="251"/>
      <c r="AM9" s="251"/>
      <c r="AN9" s="251"/>
      <c r="AO9" s="251"/>
      <c r="AP9" s="255"/>
      <c r="AQ9" s="256"/>
      <c r="AR9" s="257"/>
      <c r="AS9" s="6"/>
    </row>
    <row r="10" spans="1:45" s="23" customFormat="1" ht="33" customHeight="1" x14ac:dyDescent="0.2">
      <c r="A10" s="21"/>
      <c r="B10" s="278" t="s">
        <v>4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61" t="s">
        <v>5</v>
      </c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3"/>
      <c r="AA10" s="258" t="s">
        <v>6</v>
      </c>
      <c r="AB10" s="259"/>
      <c r="AC10" s="259"/>
      <c r="AD10" s="259"/>
      <c r="AE10" s="259"/>
      <c r="AF10" s="259"/>
      <c r="AG10" s="259"/>
      <c r="AH10" s="259"/>
      <c r="AI10" s="260"/>
      <c r="AJ10" s="261" t="s">
        <v>7</v>
      </c>
      <c r="AK10" s="262"/>
      <c r="AL10" s="262"/>
      <c r="AM10" s="262"/>
      <c r="AN10" s="262"/>
      <c r="AO10" s="262"/>
      <c r="AP10" s="263"/>
      <c r="AQ10" s="264" t="s">
        <v>85</v>
      </c>
      <c r="AR10" s="267" t="s">
        <v>9</v>
      </c>
      <c r="AS10" s="22"/>
    </row>
    <row r="11" spans="1:45" s="23" customFormat="1" ht="40.5" customHeight="1" x14ac:dyDescent="0.2">
      <c r="A11" s="21"/>
      <c r="B11" s="270" t="s">
        <v>10</v>
      </c>
      <c r="C11" s="271"/>
      <c r="D11" s="271"/>
      <c r="E11" s="272" t="s">
        <v>11</v>
      </c>
      <c r="F11" s="271"/>
      <c r="G11" s="271"/>
      <c r="H11" s="271"/>
      <c r="I11" s="271"/>
      <c r="J11" s="273"/>
      <c r="K11" s="272" t="s">
        <v>12</v>
      </c>
      <c r="L11" s="271"/>
      <c r="M11" s="273"/>
      <c r="N11" s="274" t="s">
        <v>13</v>
      </c>
      <c r="O11" s="280" t="s">
        <v>14</v>
      </c>
      <c r="P11" s="281"/>
      <c r="Q11" s="293" t="s">
        <v>15</v>
      </c>
      <c r="R11" s="282" t="s">
        <v>16</v>
      </c>
      <c r="S11" s="272" t="s">
        <v>17</v>
      </c>
      <c r="T11" s="273"/>
      <c r="U11" s="291" t="s">
        <v>18</v>
      </c>
      <c r="V11" s="291"/>
      <c r="W11" s="291"/>
      <c r="X11" s="291" t="s">
        <v>19</v>
      </c>
      <c r="Y11" s="291"/>
      <c r="Z11" s="292"/>
      <c r="AA11" s="274" t="s">
        <v>20</v>
      </c>
      <c r="AB11" s="293" t="s">
        <v>21</v>
      </c>
      <c r="AC11" s="296" t="s">
        <v>22</v>
      </c>
      <c r="AD11" s="274" t="s">
        <v>13</v>
      </c>
      <c r="AE11" s="293" t="s">
        <v>23</v>
      </c>
      <c r="AF11" s="280" t="s">
        <v>14</v>
      </c>
      <c r="AG11" s="281"/>
      <c r="AH11" s="293" t="s">
        <v>24</v>
      </c>
      <c r="AI11" s="276" t="s">
        <v>17</v>
      </c>
      <c r="AJ11" s="285" t="s">
        <v>25</v>
      </c>
      <c r="AK11" s="288" t="s">
        <v>26</v>
      </c>
      <c r="AL11" s="325" t="s">
        <v>13</v>
      </c>
      <c r="AM11" s="293" t="s">
        <v>23</v>
      </c>
      <c r="AN11" s="293" t="s">
        <v>14</v>
      </c>
      <c r="AO11" s="325" t="s">
        <v>24</v>
      </c>
      <c r="AP11" s="327" t="s">
        <v>17</v>
      </c>
      <c r="AQ11" s="265"/>
      <c r="AR11" s="268"/>
      <c r="AS11" s="22"/>
    </row>
    <row r="12" spans="1:45" s="23" customFormat="1" ht="33" customHeight="1" x14ac:dyDescent="0.2">
      <c r="A12" s="21"/>
      <c r="B12" s="305" t="s">
        <v>13</v>
      </c>
      <c r="C12" s="293" t="s">
        <v>27</v>
      </c>
      <c r="D12" s="307" t="s">
        <v>28</v>
      </c>
      <c r="E12" s="279" t="s">
        <v>23</v>
      </c>
      <c r="F12" s="294" t="s">
        <v>29</v>
      </c>
      <c r="G12" s="309" t="s">
        <v>30</v>
      </c>
      <c r="H12" s="276" t="s">
        <v>16</v>
      </c>
      <c r="I12" s="311" t="s">
        <v>17</v>
      </c>
      <c r="J12" s="312"/>
      <c r="K12" s="313" t="s">
        <v>31</v>
      </c>
      <c r="L12" s="293" t="s">
        <v>32</v>
      </c>
      <c r="M12" s="315" t="s">
        <v>33</v>
      </c>
      <c r="N12" s="279"/>
      <c r="O12" s="294" t="s">
        <v>29</v>
      </c>
      <c r="P12" s="294" t="s">
        <v>30</v>
      </c>
      <c r="Q12" s="294"/>
      <c r="R12" s="283"/>
      <c r="S12" s="274" t="s">
        <v>34</v>
      </c>
      <c r="T12" s="276" t="s">
        <v>35</v>
      </c>
      <c r="U12" s="299" t="s">
        <v>36</v>
      </c>
      <c r="V12" s="301" t="s">
        <v>37</v>
      </c>
      <c r="W12" s="303" t="s">
        <v>38</v>
      </c>
      <c r="X12" s="299" t="s">
        <v>39</v>
      </c>
      <c r="Y12" s="301" t="s">
        <v>40</v>
      </c>
      <c r="Z12" s="319" t="s">
        <v>38</v>
      </c>
      <c r="AA12" s="279"/>
      <c r="AB12" s="294"/>
      <c r="AC12" s="297"/>
      <c r="AD12" s="279"/>
      <c r="AE12" s="294"/>
      <c r="AF12" s="294" t="s">
        <v>29</v>
      </c>
      <c r="AG12" s="294" t="s">
        <v>30</v>
      </c>
      <c r="AH12" s="294"/>
      <c r="AI12" s="329"/>
      <c r="AJ12" s="286"/>
      <c r="AK12" s="289"/>
      <c r="AL12" s="293"/>
      <c r="AM12" s="294"/>
      <c r="AN12" s="294"/>
      <c r="AO12" s="293"/>
      <c r="AP12" s="276"/>
      <c r="AQ12" s="265"/>
      <c r="AR12" s="268"/>
      <c r="AS12" s="22"/>
    </row>
    <row r="13" spans="1:45" s="23" customFormat="1" ht="39.75" customHeight="1" thickBot="1" x14ac:dyDescent="0.25">
      <c r="A13" s="21"/>
      <c r="B13" s="306"/>
      <c r="C13" s="295"/>
      <c r="D13" s="308"/>
      <c r="E13" s="275"/>
      <c r="F13" s="295"/>
      <c r="G13" s="310"/>
      <c r="H13" s="277"/>
      <c r="I13" s="200" t="s">
        <v>34</v>
      </c>
      <c r="J13" s="201" t="s">
        <v>35</v>
      </c>
      <c r="K13" s="314"/>
      <c r="L13" s="295"/>
      <c r="M13" s="316"/>
      <c r="N13" s="275"/>
      <c r="O13" s="295"/>
      <c r="P13" s="295"/>
      <c r="Q13" s="295"/>
      <c r="R13" s="284"/>
      <c r="S13" s="275"/>
      <c r="T13" s="277"/>
      <c r="U13" s="300"/>
      <c r="V13" s="302"/>
      <c r="W13" s="304"/>
      <c r="X13" s="300"/>
      <c r="Y13" s="302"/>
      <c r="Z13" s="320"/>
      <c r="AA13" s="275"/>
      <c r="AB13" s="295"/>
      <c r="AC13" s="298"/>
      <c r="AD13" s="275"/>
      <c r="AE13" s="295"/>
      <c r="AF13" s="295"/>
      <c r="AG13" s="295"/>
      <c r="AH13" s="295"/>
      <c r="AI13" s="277"/>
      <c r="AJ13" s="287"/>
      <c r="AK13" s="290"/>
      <c r="AL13" s="326"/>
      <c r="AM13" s="295"/>
      <c r="AN13" s="295"/>
      <c r="AO13" s="326"/>
      <c r="AP13" s="328"/>
      <c r="AQ13" s="266"/>
      <c r="AR13" s="269"/>
      <c r="AS13" s="22"/>
    </row>
    <row r="14" spans="1:45" s="23" customFormat="1" ht="30.95" customHeight="1" x14ac:dyDescent="0.2">
      <c r="A14" s="24"/>
      <c r="B14" s="25">
        <f t="shared" ref="B14:B45" si="0">SUM(C14:M14)</f>
        <v>0</v>
      </c>
      <c r="C14" s="156"/>
      <c r="D14" s="157"/>
      <c r="E14" s="158"/>
      <c r="F14" s="159"/>
      <c r="G14" s="159"/>
      <c r="H14" s="160"/>
      <c r="I14" s="161"/>
      <c r="J14" s="162"/>
      <c r="K14" s="163"/>
      <c r="L14" s="156"/>
      <c r="M14" s="164"/>
      <c r="N14" s="27">
        <f>SUM(O14:T14)</f>
        <v>0</v>
      </c>
      <c r="O14" s="166"/>
      <c r="P14" s="167"/>
      <c r="Q14" s="168"/>
      <c r="R14" s="169"/>
      <c r="S14" s="170"/>
      <c r="T14" s="162"/>
      <c r="U14" s="165"/>
      <c r="V14" s="155"/>
      <c r="W14" s="171"/>
      <c r="X14" s="172"/>
      <c r="Y14" s="155"/>
      <c r="Z14" s="171"/>
      <c r="AA14" s="158"/>
      <c r="AB14" s="156"/>
      <c r="AC14" s="160"/>
      <c r="AD14" s="28">
        <f>SUM(AF14:AI14)</f>
        <v>0</v>
      </c>
      <c r="AE14" s="173"/>
      <c r="AF14" s="159"/>
      <c r="AG14" s="159"/>
      <c r="AH14" s="159"/>
      <c r="AI14" s="160"/>
      <c r="AJ14" s="174"/>
      <c r="AK14" s="173"/>
      <c r="AL14" s="29">
        <f>SUM(AN14:AP14)</f>
        <v>0</v>
      </c>
      <c r="AM14" s="173"/>
      <c r="AN14" s="173"/>
      <c r="AO14" s="173"/>
      <c r="AP14" s="175"/>
      <c r="AQ14" s="30"/>
      <c r="AR14" s="31">
        <v>1</v>
      </c>
      <c r="AS14" s="32"/>
    </row>
    <row r="15" spans="1:45" s="23" customFormat="1" ht="30.95" customHeight="1" x14ac:dyDescent="0.2">
      <c r="A15" s="24"/>
      <c r="B15" s="33">
        <f t="shared" si="0"/>
        <v>0</v>
      </c>
      <c r="C15" s="43"/>
      <c r="D15" s="44"/>
      <c r="E15" s="45"/>
      <c r="F15" s="44"/>
      <c r="G15" s="44"/>
      <c r="H15" s="46"/>
      <c r="I15" s="47"/>
      <c r="J15" s="46"/>
      <c r="K15" s="48"/>
      <c r="L15" s="43"/>
      <c r="M15" s="49"/>
      <c r="N15" s="35">
        <f t="shared" ref="N15:N63" si="1">SUM(O15:T15)</f>
        <v>0</v>
      </c>
      <c r="O15" s="50"/>
      <c r="P15" s="51"/>
      <c r="Q15" s="51"/>
      <c r="R15" s="52"/>
      <c r="S15" s="53"/>
      <c r="T15" s="54"/>
      <c r="U15" s="55"/>
      <c r="V15" s="42"/>
      <c r="W15" s="56"/>
      <c r="X15" s="57"/>
      <c r="Y15" s="42"/>
      <c r="Z15" s="56"/>
      <c r="AA15" s="45"/>
      <c r="AB15" s="43"/>
      <c r="AC15" s="46"/>
      <c r="AD15" s="36">
        <f t="shared" ref="AD15:AD65" si="2">SUM(AF15:AI15)</f>
        <v>0</v>
      </c>
      <c r="AE15" s="43"/>
      <c r="AF15" s="44"/>
      <c r="AG15" s="44"/>
      <c r="AH15" s="44"/>
      <c r="AI15" s="46"/>
      <c r="AJ15" s="58"/>
      <c r="AK15" s="43"/>
      <c r="AL15" s="38">
        <f t="shared" ref="AL15:AL65" si="3">SUM(AN15:AP15)</f>
        <v>0</v>
      </c>
      <c r="AM15" s="43"/>
      <c r="AN15" s="43"/>
      <c r="AO15" s="43"/>
      <c r="AP15" s="59"/>
      <c r="AQ15" s="39"/>
      <c r="AR15" s="40">
        <f>AR14+1</f>
        <v>2</v>
      </c>
      <c r="AS15" s="32"/>
    </row>
    <row r="16" spans="1:45" s="23" customFormat="1" ht="30.95" customHeight="1" x14ac:dyDescent="0.2">
      <c r="A16" s="24"/>
      <c r="B16" s="33">
        <f t="shared" si="0"/>
        <v>0</v>
      </c>
      <c r="C16" s="43"/>
      <c r="D16" s="44"/>
      <c r="E16" s="45"/>
      <c r="F16" s="44"/>
      <c r="G16" s="44"/>
      <c r="H16" s="46"/>
      <c r="I16" s="47"/>
      <c r="J16" s="46"/>
      <c r="K16" s="48"/>
      <c r="L16" s="43"/>
      <c r="M16" s="49"/>
      <c r="N16" s="35">
        <f t="shared" si="1"/>
        <v>0</v>
      </c>
      <c r="O16" s="50"/>
      <c r="P16" s="51"/>
      <c r="Q16" s="51"/>
      <c r="R16" s="52"/>
      <c r="S16" s="53"/>
      <c r="T16" s="54"/>
      <c r="U16" s="55"/>
      <c r="V16" s="42"/>
      <c r="W16" s="56"/>
      <c r="X16" s="57"/>
      <c r="Y16" s="42"/>
      <c r="Z16" s="56"/>
      <c r="AA16" s="45"/>
      <c r="AB16" s="43"/>
      <c r="AC16" s="46"/>
      <c r="AD16" s="36">
        <f t="shared" si="2"/>
        <v>0</v>
      </c>
      <c r="AE16" s="43"/>
      <c r="AF16" s="44"/>
      <c r="AG16" s="44"/>
      <c r="AH16" s="44"/>
      <c r="AI16" s="46"/>
      <c r="AJ16" s="58"/>
      <c r="AK16" s="43"/>
      <c r="AL16" s="38">
        <f t="shared" si="3"/>
        <v>0</v>
      </c>
      <c r="AM16" s="43"/>
      <c r="AN16" s="43"/>
      <c r="AO16" s="43"/>
      <c r="AP16" s="59"/>
      <c r="AQ16" s="39"/>
      <c r="AR16" s="40">
        <f t="shared" ref="AR16:AR63" si="4">AR15+1</f>
        <v>3</v>
      </c>
      <c r="AS16" s="32"/>
    </row>
    <row r="17" spans="1:46" s="23" customFormat="1" ht="30.95" customHeight="1" x14ac:dyDescent="0.2">
      <c r="A17" s="24"/>
      <c r="B17" s="33">
        <f t="shared" si="0"/>
        <v>0</v>
      </c>
      <c r="C17" s="43"/>
      <c r="D17" s="44"/>
      <c r="E17" s="45"/>
      <c r="F17" s="44"/>
      <c r="G17" s="44"/>
      <c r="H17" s="46"/>
      <c r="I17" s="47"/>
      <c r="J17" s="46"/>
      <c r="K17" s="48"/>
      <c r="L17" s="43"/>
      <c r="M17" s="49"/>
      <c r="N17" s="35">
        <f t="shared" si="1"/>
        <v>0</v>
      </c>
      <c r="O17" s="50"/>
      <c r="P17" s="51"/>
      <c r="Q17" s="51"/>
      <c r="R17" s="52"/>
      <c r="S17" s="53"/>
      <c r="T17" s="54"/>
      <c r="U17" s="55"/>
      <c r="V17" s="42"/>
      <c r="W17" s="56"/>
      <c r="X17" s="57"/>
      <c r="Y17" s="42"/>
      <c r="Z17" s="56"/>
      <c r="AA17" s="45"/>
      <c r="AB17" s="43"/>
      <c r="AC17" s="46"/>
      <c r="AD17" s="36">
        <f t="shared" si="2"/>
        <v>0</v>
      </c>
      <c r="AE17" s="43"/>
      <c r="AF17" s="44"/>
      <c r="AG17" s="44"/>
      <c r="AH17" s="44"/>
      <c r="AI17" s="46"/>
      <c r="AJ17" s="58"/>
      <c r="AK17" s="43"/>
      <c r="AL17" s="38">
        <f t="shared" si="3"/>
        <v>0</v>
      </c>
      <c r="AM17" s="43"/>
      <c r="AN17" s="43"/>
      <c r="AO17" s="43"/>
      <c r="AP17" s="59"/>
      <c r="AQ17" s="39"/>
      <c r="AR17" s="40">
        <f t="shared" si="4"/>
        <v>4</v>
      </c>
      <c r="AS17" s="32"/>
      <c r="AT17" s="41"/>
    </row>
    <row r="18" spans="1:46" s="23" customFormat="1" ht="30.95" customHeight="1" x14ac:dyDescent="0.2">
      <c r="A18" s="24"/>
      <c r="B18" s="33">
        <f t="shared" si="0"/>
        <v>0</v>
      </c>
      <c r="C18" s="43"/>
      <c r="D18" s="44"/>
      <c r="E18" s="45"/>
      <c r="F18" s="44"/>
      <c r="G18" s="44"/>
      <c r="H18" s="46"/>
      <c r="I18" s="47"/>
      <c r="J18" s="46"/>
      <c r="K18" s="48"/>
      <c r="L18" s="43"/>
      <c r="M18" s="49"/>
      <c r="N18" s="35">
        <f t="shared" si="1"/>
        <v>0</v>
      </c>
      <c r="O18" s="50"/>
      <c r="P18" s="51"/>
      <c r="Q18" s="51"/>
      <c r="R18" s="52"/>
      <c r="S18" s="53"/>
      <c r="T18" s="54"/>
      <c r="U18" s="55"/>
      <c r="V18" s="42"/>
      <c r="W18" s="56"/>
      <c r="X18" s="57"/>
      <c r="Y18" s="42"/>
      <c r="Z18" s="56"/>
      <c r="AA18" s="45"/>
      <c r="AB18" s="43"/>
      <c r="AC18" s="46"/>
      <c r="AD18" s="36">
        <f t="shared" si="2"/>
        <v>0</v>
      </c>
      <c r="AE18" s="43"/>
      <c r="AF18" s="44"/>
      <c r="AG18" s="44"/>
      <c r="AH18" s="44"/>
      <c r="AI18" s="46"/>
      <c r="AJ18" s="58"/>
      <c r="AK18" s="43"/>
      <c r="AL18" s="38">
        <f t="shared" si="3"/>
        <v>0</v>
      </c>
      <c r="AM18" s="43"/>
      <c r="AN18" s="43"/>
      <c r="AO18" s="43"/>
      <c r="AP18" s="59"/>
      <c r="AQ18" s="39"/>
      <c r="AR18" s="40">
        <f t="shared" si="4"/>
        <v>5</v>
      </c>
      <c r="AS18" s="32"/>
    </row>
    <row r="19" spans="1:46" s="23" customFormat="1" ht="30.95" customHeight="1" thickBot="1" x14ac:dyDescent="0.25">
      <c r="A19" s="24"/>
      <c r="B19" s="33">
        <f t="shared" si="0"/>
        <v>0</v>
      </c>
      <c r="C19" s="43"/>
      <c r="D19" s="44"/>
      <c r="E19" s="45"/>
      <c r="F19" s="44"/>
      <c r="G19" s="44"/>
      <c r="H19" s="46"/>
      <c r="I19" s="47"/>
      <c r="J19" s="46"/>
      <c r="K19" s="48"/>
      <c r="L19" s="43"/>
      <c r="M19" s="49"/>
      <c r="N19" s="35">
        <f t="shared" si="1"/>
        <v>0</v>
      </c>
      <c r="O19" s="50"/>
      <c r="P19" s="51"/>
      <c r="Q19" s="51"/>
      <c r="R19" s="52"/>
      <c r="S19" s="53"/>
      <c r="T19" s="54"/>
      <c r="U19" s="55"/>
      <c r="V19" s="42"/>
      <c r="W19" s="56"/>
      <c r="X19" s="57"/>
      <c r="Y19" s="42"/>
      <c r="Z19" s="56"/>
      <c r="AA19" s="45"/>
      <c r="AB19" s="43"/>
      <c r="AC19" s="46"/>
      <c r="AD19" s="36">
        <f t="shared" si="2"/>
        <v>0</v>
      </c>
      <c r="AE19" s="43"/>
      <c r="AF19" s="44"/>
      <c r="AG19" s="44"/>
      <c r="AH19" s="44"/>
      <c r="AI19" s="46"/>
      <c r="AJ19" s="58"/>
      <c r="AK19" s="43"/>
      <c r="AL19" s="38">
        <f t="shared" si="3"/>
        <v>0</v>
      </c>
      <c r="AM19" s="43"/>
      <c r="AN19" s="43"/>
      <c r="AO19" s="43"/>
      <c r="AP19" s="59"/>
      <c r="AQ19" s="39"/>
      <c r="AR19" s="40">
        <f t="shared" si="4"/>
        <v>6</v>
      </c>
      <c r="AS19" s="32"/>
    </row>
    <row r="20" spans="1:46" s="23" customFormat="1" ht="30.95" hidden="1" customHeight="1" thickBot="1" x14ac:dyDescent="0.25">
      <c r="A20" s="24"/>
      <c r="B20" s="33">
        <f t="shared" si="0"/>
        <v>0</v>
      </c>
      <c r="C20" s="43"/>
      <c r="D20" s="44"/>
      <c r="E20" s="45"/>
      <c r="F20" s="44"/>
      <c r="G20" s="44"/>
      <c r="H20" s="46"/>
      <c r="I20" s="47"/>
      <c r="J20" s="46"/>
      <c r="K20" s="48"/>
      <c r="L20" s="43"/>
      <c r="M20" s="49"/>
      <c r="N20" s="35">
        <f t="shared" si="1"/>
        <v>0</v>
      </c>
      <c r="O20" s="50"/>
      <c r="P20" s="51"/>
      <c r="Q20" s="51"/>
      <c r="R20" s="52"/>
      <c r="S20" s="53"/>
      <c r="T20" s="54"/>
      <c r="U20" s="55"/>
      <c r="V20" s="42"/>
      <c r="W20" s="56"/>
      <c r="X20" s="57"/>
      <c r="Y20" s="42"/>
      <c r="Z20" s="56"/>
      <c r="AA20" s="45"/>
      <c r="AB20" s="43"/>
      <c r="AC20" s="46"/>
      <c r="AD20" s="36">
        <f t="shared" si="2"/>
        <v>0</v>
      </c>
      <c r="AE20" s="43"/>
      <c r="AF20" s="44"/>
      <c r="AG20" s="44"/>
      <c r="AH20" s="44"/>
      <c r="AI20" s="46"/>
      <c r="AJ20" s="58"/>
      <c r="AK20" s="43"/>
      <c r="AL20" s="38">
        <f t="shared" si="3"/>
        <v>0</v>
      </c>
      <c r="AM20" s="43"/>
      <c r="AN20" s="43"/>
      <c r="AO20" s="43"/>
      <c r="AP20" s="59"/>
      <c r="AQ20" s="60"/>
      <c r="AR20" s="40">
        <f t="shared" si="4"/>
        <v>7</v>
      </c>
      <c r="AS20" s="32"/>
    </row>
    <row r="21" spans="1:46" s="23" customFormat="1" ht="30.95" hidden="1" customHeight="1" x14ac:dyDescent="0.2">
      <c r="A21" s="24"/>
      <c r="B21" s="33">
        <f t="shared" si="0"/>
        <v>0</v>
      </c>
      <c r="C21" s="43"/>
      <c r="D21" s="44"/>
      <c r="E21" s="45"/>
      <c r="F21" s="44"/>
      <c r="G21" s="44"/>
      <c r="H21" s="46"/>
      <c r="I21" s="47"/>
      <c r="J21" s="46"/>
      <c r="K21" s="48"/>
      <c r="L21" s="43"/>
      <c r="M21" s="49"/>
      <c r="N21" s="35">
        <f t="shared" si="1"/>
        <v>0</v>
      </c>
      <c r="O21" s="50"/>
      <c r="P21" s="51"/>
      <c r="Q21" s="51"/>
      <c r="R21" s="52"/>
      <c r="S21" s="53"/>
      <c r="T21" s="54"/>
      <c r="U21" s="55"/>
      <c r="V21" s="42"/>
      <c r="W21" s="56"/>
      <c r="X21" s="57"/>
      <c r="Y21" s="42"/>
      <c r="Z21" s="56"/>
      <c r="AA21" s="45"/>
      <c r="AB21" s="43"/>
      <c r="AC21" s="46"/>
      <c r="AD21" s="36">
        <f t="shared" si="2"/>
        <v>0</v>
      </c>
      <c r="AE21" s="43"/>
      <c r="AF21" s="44"/>
      <c r="AG21" s="44"/>
      <c r="AH21" s="44"/>
      <c r="AI21" s="46"/>
      <c r="AJ21" s="58"/>
      <c r="AK21" s="43"/>
      <c r="AL21" s="38">
        <f t="shared" si="3"/>
        <v>0</v>
      </c>
      <c r="AM21" s="43"/>
      <c r="AN21" s="43"/>
      <c r="AO21" s="43"/>
      <c r="AP21" s="59"/>
      <c r="AQ21" s="60"/>
      <c r="AR21" s="40">
        <f t="shared" si="4"/>
        <v>8</v>
      </c>
      <c r="AS21" s="32"/>
    </row>
    <row r="22" spans="1:46" s="23" customFormat="1" ht="30.95" hidden="1" customHeight="1" x14ac:dyDescent="0.2">
      <c r="A22" s="24"/>
      <c r="B22" s="33">
        <f t="shared" si="0"/>
        <v>0</v>
      </c>
      <c r="C22" s="43"/>
      <c r="D22" s="44"/>
      <c r="E22" s="45"/>
      <c r="F22" s="44"/>
      <c r="G22" s="44"/>
      <c r="H22" s="46"/>
      <c r="I22" s="47"/>
      <c r="J22" s="46"/>
      <c r="K22" s="48"/>
      <c r="L22" s="43"/>
      <c r="M22" s="49"/>
      <c r="N22" s="35">
        <f t="shared" si="1"/>
        <v>0</v>
      </c>
      <c r="O22" s="50"/>
      <c r="P22" s="51"/>
      <c r="Q22" s="51"/>
      <c r="R22" s="52"/>
      <c r="S22" s="53"/>
      <c r="T22" s="54"/>
      <c r="U22" s="55"/>
      <c r="V22" s="42"/>
      <c r="W22" s="56"/>
      <c r="X22" s="57"/>
      <c r="Y22" s="42"/>
      <c r="Z22" s="56"/>
      <c r="AA22" s="45"/>
      <c r="AB22" s="43"/>
      <c r="AC22" s="46"/>
      <c r="AD22" s="36">
        <f t="shared" si="2"/>
        <v>0</v>
      </c>
      <c r="AE22" s="43"/>
      <c r="AF22" s="44"/>
      <c r="AG22" s="44"/>
      <c r="AH22" s="44"/>
      <c r="AI22" s="46"/>
      <c r="AJ22" s="58"/>
      <c r="AK22" s="43"/>
      <c r="AL22" s="38">
        <f t="shared" si="3"/>
        <v>0</v>
      </c>
      <c r="AM22" s="43"/>
      <c r="AN22" s="43"/>
      <c r="AO22" s="43"/>
      <c r="AP22" s="59"/>
      <c r="AQ22" s="60"/>
      <c r="AR22" s="40">
        <f t="shared" si="4"/>
        <v>9</v>
      </c>
      <c r="AS22" s="32"/>
    </row>
    <row r="23" spans="1:46" s="23" customFormat="1" ht="30.95" hidden="1" customHeight="1" x14ac:dyDescent="0.2">
      <c r="A23" s="24"/>
      <c r="B23" s="33">
        <f t="shared" si="0"/>
        <v>0</v>
      </c>
      <c r="C23" s="43"/>
      <c r="D23" s="44"/>
      <c r="E23" s="45"/>
      <c r="F23" s="44"/>
      <c r="G23" s="44"/>
      <c r="H23" s="46"/>
      <c r="I23" s="47"/>
      <c r="J23" s="46"/>
      <c r="K23" s="48"/>
      <c r="L23" s="43"/>
      <c r="M23" s="49"/>
      <c r="N23" s="35">
        <f t="shared" si="1"/>
        <v>0</v>
      </c>
      <c r="O23" s="50"/>
      <c r="P23" s="51"/>
      <c r="Q23" s="51"/>
      <c r="R23" s="52"/>
      <c r="S23" s="53"/>
      <c r="T23" s="54"/>
      <c r="U23" s="55"/>
      <c r="V23" s="42"/>
      <c r="W23" s="56"/>
      <c r="X23" s="57"/>
      <c r="Y23" s="42"/>
      <c r="Z23" s="56"/>
      <c r="AA23" s="45"/>
      <c r="AB23" s="43"/>
      <c r="AC23" s="46"/>
      <c r="AD23" s="36">
        <f t="shared" si="2"/>
        <v>0</v>
      </c>
      <c r="AE23" s="43"/>
      <c r="AF23" s="44"/>
      <c r="AG23" s="44"/>
      <c r="AH23" s="44"/>
      <c r="AI23" s="46"/>
      <c r="AJ23" s="58"/>
      <c r="AK23" s="43"/>
      <c r="AL23" s="38">
        <f t="shared" si="3"/>
        <v>0</v>
      </c>
      <c r="AM23" s="43"/>
      <c r="AN23" s="43"/>
      <c r="AO23" s="43"/>
      <c r="AP23" s="59"/>
      <c r="AQ23" s="60"/>
      <c r="AR23" s="40">
        <f t="shared" si="4"/>
        <v>10</v>
      </c>
      <c r="AS23" s="32"/>
    </row>
    <row r="24" spans="1:46" s="23" customFormat="1" ht="30.95" hidden="1" customHeight="1" x14ac:dyDescent="0.2">
      <c r="A24" s="24"/>
      <c r="B24" s="33">
        <f t="shared" si="0"/>
        <v>0</v>
      </c>
      <c r="C24" s="43"/>
      <c r="D24" s="44"/>
      <c r="E24" s="45"/>
      <c r="F24" s="44"/>
      <c r="G24" s="44"/>
      <c r="H24" s="46"/>
      <c r="I24" s="47"/>
      <c r="J24" s="46"/>
      <c r="K24" s="48"/>
      <c r="L24" s="43"/>
      <c r="M24" s="49"/>
      <c r="N24" s="35">
        <f t="shared" si="1"/>
        <v>0</v>
      </c>
      <c r="O24" s="50"/>
      <c r="P24" s="51"/>
      <c r="Q24" s="51"/>
      <c r="R24" s="52"/>
      <c r="S24" s="53"/>
      <c r="T24" s="54"/>
      <c r="U24" s="55"/>
      <c r="V24" s="42"/>
      <c r="W24" s="56"/>
      <c r="X24" s="57"/>
      <c r="Y24" s="42"/>
      <c r="Z24" s="56"/>
      <c r="AA24" s="45"/>
      <c r="AB24" s="43"/>
      <c r="AC24" s="46"/>
      <c r="AD24" s="36">
        <f t="shared" si="2"/>
        <v>0</v>
      </c>
      <c r="AE24" s="43"/>
      <c r="AF24" s="44"/>
      <c r="AG24" s="44"/>
      <c r="AH24" s="44"/>
      <c r="AI24" s="46"/>
      <c r="AJ24" s="58"/>
      <c r="AK24" s="43"/>
      <c r="AL24" s="38">
        <f t="shared" si="3"/>
        <v>0</v>
      </c>
      <c r="AM24" s="43"/>
      <c r="AN24" s="43"/>
      <c r="AO24" s="43"/>
      <c r="AP24" s="59"/>
      <c r="AQ24" s="60"/>
      <c r="AR24" s="40">
        <f t="shared" si="4"/>
        <v>11</v>
      </c>
      <c r="AS24" s="32"/>
    </row>
    <row r="25" spans="1:46" s="23" customFormat="1" ht="30.95" hidden="1" customHeight="1" x14ac:dyDescent="0.2">
      <c r="A25" s="24"/>
      <c r="B25" s="33">
        <f t="shared" si="0"/>
        <v>0</v>
      </c>
      <c r="C25" s="43"/>
      <c r="D25" s="44"/>
      <c r="E25" s="45"/>
      <c r="F25" s="44"/>
      <c r="G25" s="44"/>
      <c r="H25" s="46"/>
      <c r="I25" s="47"/>
      <c r="J25" s="46"/>
      <c r="K25" s="48"/>
      <c r="L25" s="43"/>
      <c r="M25" s="49"/>
      <c r="N25" s="35">
        <f t="shared" si="1"/>
        <v>0</v>
      </c>
      <c r="O25" s="50"/>
      <c r="P25" s="51"/>
      <c r="Q25" s="51"/>
      <c r="R25" s="52"/>
      <c r="S25" s="53"/>
      <c r="T25" s="54"/>
      <c r="U25" s="55"/>
      <c r="V25" s="42"/>
      <c r="W25" s="56"/>
      <c r="X25" s="57"/>
      <c r="Y25" s="42"/>
      <c r="Z25" s="56"/>
      <c r="AA25" s="45"/>
      <c r="AB25" s="43"/>
      <c r="AC25" s="46"/>
      <c r="AD25" s="36">
        <f t="shared" si="2"/>
        <v>0</v>
      </c>
      <c r="AE25" s="43"/>
      <c r="AF25" s="44"/>
      <c r="AG25" s="44"/>
      <c r="AH25" s="44"/>
      <c r="AI25" s="46"/>
      <c r="AJ25" s="58"/>
      <c r="AK25" s="43"/>
      <c r="AL25" s="38">
        <f t="shared" si="3"/>
        <v>0</v>
      </c>
      <c r="AM25" s="43"/>
      <c r="AN25" s="43"/>
      <c r="AO25" s="43"/>
      <c r="AP25" s="59"/>
      <c r="AQ25" s="60"/>
      <c r="AR25" s="40">
        <f t="shared" si="4"/>
        <v>12</v>
      </c>
      <c r="AS25" s="32"/>
    </row>
    <row r="26" spans="1:46" s="23" customFormat="1" ht="30.95" hidden="1" customHeight="1" x14ac:dyDescent="0.2">
      <c r="A26" s="24"/>
      <c r="B26" s="33">
        <f t="shared" si="0"/>
        <v>0</v>
      </c>
      <c r="C26" s="43"/>
      <c r="D26" s="44"/>
      <c r="E26" s="45"/>
      <c r="F26" s="44"/>
      <c r="G26" s="44"/>
      <c r="H26" s="46"/>
      <c r="I26" s="47"/>
      <c r="J26" s="46"/>
      <c r="K26" s="48"/>
      <c r="L26" s="43"/>
      <c r="M26" s="49"/>
      <c r="N26" s="35">
        <f t="shared" si="1"/>
        <v>0</v>
      </c>
      <c r="O26" s="50"/>
      <c r="P26" s="51"/>
      <c r="Q26" s="51"/>
      <c r="R26" s="52"/>
      <c r="S26" s="53"/>
      <c r="T26" s="54"/>
      <c r="U26" s="55"/>
      <c r="V26" s="42"/>
      <c r="W26" s="56"/>
      <c r="X26" s="57"/>
      <c r="Y26" s="42"/>
      <c r="Z26" s="56"/>
      <c r="AA26" s="45"/>
      <c r="AB26" s="43"/>
      <c r="AC26" s="46"/>
      <c r="AD26" s="36">
        <f t="shared" si="2"/>
        <v>0</v>
      </c>
      <c r="AE26" s="43"/>
      <c r="AF26" s="44"/>
      <c r="AG26" s="44"/>
      <c r="AH26" s="44"/>
      <c r="AI26" s="46"/>
      <c r="AJ26" s="58"/>
      <c r="AK26" s="43"/>
      <c r="AL26" s="38">
        <f t="shared" si="3"/>
        <v>0</v>
      </c>
      <c r="AM26" s="43"/>
      <c r="AN26" s="43"/>
      <c r="AO26" s="43"/>
      <c r="AP26" s="59"/>
      <c r="AQ26" s="60"/>
      <c r="AR26" s="40">
        <f t="shared" si="4"/>
        <v>13</v>
      </c>
      <c r="AS26" s="32"/>
    </row>
    <row r="27" spans="1:46" s="23" customFormat="1" ht="30.95" hidden="1" customHeight="1" x14ac:dyDescent="0.2">
      <c r="A27" s="24"/>
      <c r="B27" s="33">
        <f t="shared" si="0"/>
        <v>0</v>
      </c>
      <c r="C27" s="43"/>
      <c r="D27" s="44"/>
      <c r="E27" s="45"/>
      <c r="F27" s="44"/>
      <c r="G27" s="44"/>
      <c r="H27" s="46"/>
      <c r="I27" s="47"/>
      <c r="J27" s="46"/>
      <c r="K27" s="48"/>
      <c r="L27" s="43"/>
      <c r="M27" s="49"/>
      <c r="N27" s="35">
        <f t="shared" si="1"/>
        <v>0</v>
      </c>
      <c r="O27" s="50"/>
      <c r="P27" s="51"/>
      <c r="Q27" s="51"/>
      <c r="R27" s="52"/>
      <c r="S27" s="53"/>
      <c r="T27" s="54"/>
      <c r="U27" s="55"/>
      <c r="V27" s="42"/>
      <c r="W27" s="56"/>
      <c r="X27" s="57"/>
      <c r="Y27" s="42"/>
      <c r="Z27" s="56"/>
      <c r="AA27" s="45"/>
      <c r="AB27" s="43"/>
      <c r="AC27" s="46"/>
      <c r="AD27" s="36">
        <f t="shared" si="2"/>
        <v>0</v>
      </c>
      <c r="AE27" s="43"/>
      <c r="AF27" s="44"/>
      <c r="AG27" s="44"/>
      <c r="AH27" s="44"/>
      <c r="AI27" s="46"/>
      <c r="AJ27" s="58"/>
      <c r="AK27" s="43"/>
      <c r="AL27" s="38">
        <f t="shared" si="3"/>
        <v>0</v>
      </c>
      <c r="AM27" s="43"/>
      <c r="AN27" s="43"/>
      <c r="AO27" s="43"/>
      <c r="AP27" s="59"/>
      <c r="AQ27" s="60"/>
      <c r="AR27" s="40">
        <f t="shared" si="4"/>
        <v>14</v>
      </c>
      <c r="AS27" s="32"/>
    </row>
    <row r="28" spans="1:46" s="23" customFormat="1" ht="30.95" hidden="1" customHeight="1" x14ac:dyDescent="0.2">
      <c r="A28" s="24"/>
      <c r="B28" s="33">
        <f t="shared" si="0"/>
        <v>0</v>
      </c>
      <c r="C28" s="43"/>
      <c r="D28" s="44"/>
      <c r="E28" s="45"/>
      <c r="F28" s="44"/>
      <c r="G28" s="44"/>
      <c r="H28" s="46"/>
      <c r="I28" s="47"/>
      <c r="J28" s="46"/>
      <c r="K28" s="48"/>
      <c r="L28" s="43"/>
      <c r="M28" s="49"/>
      <c r="N28" s="35">
        <f t="shared" si="1"/>
        <v>0</v>
      </c>
      <c r="O28" s="50"/>
      <c r="P28" s="51"/>
      <c r="Q28" s="51"/>
      <c r="R28" s="52"/>
      <c r="S28" s="53"/>
      <c r="T28" s="54"/>
      <c r="U28" s="55"/>
      <c r="V28" s="42"/>
      <c r="W28" s="56"/>
      <c r="X28" s="57"/>
      <c r="Y28" s="42"/>
      <c r="Z28" s="56"/>
      <c r="AA28" s="45"/>
      <c r="AB28" s="43"/>
      <c r="AC28" s="46"/>
      <c r="AD28" s="36">
        <f t="shared" si="2"/>
        <v>0</v>
      </c>
      <c r="AE28" s="43"/>
      <c r="AF28" s="44"/>
      <c r="AG28" s="44"/>
      <c r="AH28" s="44"/>
      <c r="AI28" s="46"/>
      <c r="AJ28" s="58"/>
      <c r="AK28" s="43"/>
      <c r="AL28" s="38">
        <f t="shared" si="3"/>
        <v>0</v>
      </c>
      <c r="AM28" s="43"/>
      <c r="AN28" s="43"/>
      <c r="AO28" s="43"/>
      <c r="AP28" s="59"/>
      <c r="AQ28" s="60"/>
      <c r="AR28" s="40">
        <f t="shared" si="4"/>
        <v>15</v>
      </c>
      <c r="AS28" s="32"/>
    </row>
    <row r="29" spans="1:46" s="23" customFormat="1" ht="30.95" hidden="1" customHeight="1" x14ac:dyDescent="0.2">
      <c r="A29" s="24"/>
      <c r="B29" s="33">
        <f t="shared" si="0"/>
        <v>0</v>
      </c>
      <c r="C29" s="43"/>
      <c r="D29" s="44"/>
      <c r="E29" s="45"/>
      <c r="F29" s="44"/>
      <c r="G29" s="44"/>
      <c r="H29" s="46"/>
      <c r="I29" s="47"/>
      <c r="J29" s="46"/>
      <c r="K29" s="48"/>
      <c r="L29" s="43"/>
      <c r="M29" s="49"/>
      <c r="N29" s="35">
        <f t="shared" si="1"/>
        <v>0</v>
      </c>
      <c r="O29" s="50"/>
      <c r="P29" s="51"/>
      <c r="Q29" s="51"/>
      <c r="R29" s="52"/>
      <c r="S29" s="53"/>
      <c r="T29" s="54"/>
      <c r="U29" s="55"/>
      <c r="V29" s="42"/>
      <c r="W29" s="56"/>
      <c r="X29" s="57"/>
      <c r="Y29" s="42"/>
      <c r="Z29" s="56"/>
      <c r="AA29" s="45"/>
      <c r="AB29" s="43"/>
      <c r="AC29" s="46"/>
      <c r="AD29" s="36">
        <f t="shared" si="2"/>
        <v>0</v>
      </c>
      <c r="AE29" s="43"/>
      <c r="AF29" s="44"/>
      <c r="AG29" s="44"/>
      <c r="AH29" s="44"/>
      <c r="AI29" s="46"/>
      <c r="AJ29" s="58"/>
      <c r="AK29" s="43"/>
      <c r="AL29" s="38">
        <f t="shared" si="3"/>
        <v>0</v>
      </c>
      <c r="AM29" s="43"/>
      <c r="AN29" s="43"/>
      <c r="AO29" s="43"/>
      <c r="AP29" s="59"/>
      <c r="AQ29" s="60"/>
      <c r="AR29" s="40">
        <f t="shared" si="4"/>
        <v>16</v>
      </c>
      <c r="AS29" s="32"/>
    </row>
    <row r="30" spans="1:46" s="23" customFormat="1" ht="30.95" hidden="1" customHeight="1" x14ac:dyDescent="0.2">
      <c r="A30" s="24"/>
      <c r="B30" s="33">
        <f t="shared" si="0"/>
        <v>0</v>
      </c>
      <c r="C30" s="43"/>
      <c r="D30" s="44"/>
      <c r="E30" s="45"/>
      <c r="F30" s="44"/>
      <c r="G30" s="44"/>
      <c r="H30" s="46"/>
      <c r="I30" s="47"/>
      <c r="J30" s="46"/>
      <c r="K30" s="48"/>
      <c r="L30" s="43"/>
      <c r="M30" s="49"/>
      <c r="N30" s="35">
        <f t="shared" si="1"/>
        <v>0</v>
      </c>
      <c r="O30" s="50"/>
      <c r="P30" s="51"/>
      <c r="Q30" s="51"/>
      <c r="R30" s="52"/>
      <c r="S30" s="53"/>
      <c r="T30" s="54"/>
      <c r="U30" s="55"/>
      <c r="V30" s="42"/>
      <c r="W30" s="56"/>
      <c r="X30" s="57"/>
      <c r="Y30" s="42"/>
      <c r="Z30" s="56"/>
      <c r="AA30" s="45"/>
      <c r="AB30" s="43"/>
      <c r="AC30" s="46"/>
      <c r="AD30" s="36">
        <f t="shared" si="2"/>
        <v>0</v>
      </c>
      <c r="AE30" s="43"/>
      <c r="AF30" s="44"/>
      <c r="AG30" s="44"/>
      <c r="AH30" s="44"/>
      <c r="AI30" s="46"/>
      <c r="AJ30" s="58"/>
      <c r="AK30" s="43"/>
      <c r="AL30" s="38">
        <f t="shared" si="3"/>
        <v>0</v>
      </c>
      <c r="AM30" s="43"/>
      <c r="AN30" s="43"/>
      <c r="AO30" s="43"/>
      <c r="AP30" s="59"/>
      <c r="AQ30" s="60"/>
      <c r="AR30" s="40">
        <f t="shared" si="4"/>
        <v>17</v>
      </c>
      <c r="AS30" s="32"/>
    </row>
    <row r="31" spans="1:46" s="23" customFormat="1" ht="30.95" hidden="1" customHeight="1" x14ac:dyDescent="0.2">
      <c r="A31" s="24"/>
      <c r="B31" s="33">
        <f t="shared" si="0"/>
        <v>0</v>
      </c>
      <c r="C31" s="43"/>
      <c r="D31" s="44"/>
      <c r="E31" s="45"/>
      <c r="F31" s="44"/>
      <c r="G31" s="44"/>
      <c r="H31" s="46"/>
      <c r="I31" s="47"/>
      <c r="J31" s="46"/>
      <c r="K31" s="48"/>
      <c r="L31" s="43"/>
      <c r="M31" s="49"/>
      <c r="N31" s="35">
        <f t="shared" si="1"/>
        <v>0</v>
      </c>
      <c r="O31" s="50"/>
      <c r="P31" s="51"/>
      <c r="Q31" s="51"/>
      <c r="R31" s="52"/>
      <c r="S31" s="53"/>
      <c r="T31" s="54"/>
      <c r="U31" s="55"/>
      <c r="V31" s="42"/>
      <c r="W31" s="56"/>
      <c r="X31" s="57"/>
      <c r="Y31" s="42"/>
      <c r="Z31" s="56"/>
      <c r="AA31" s="45"/>
      <c r="AB31" s="43"/>
      <c r="AC31" s="46"/>
      <c r="AD31" s="36">
        <f t="shared" si="2"/>
        <v>0</v>
      </c>
      <c r="AE31" s="43"/>
      <c r="AF31" s="44"/>
      <c r="AG31" s="44"/>
      <c r="AH31" s="44"/>
      <c r="AI31" s="46"/>
      <c r="AJ31" s="58"/>
      <c r="AK31" s="43"/>
      <c r="AL31" s="38">
        <f t="shared" si="3"/>
        <v>0</v>
      </c>
      <c r="AM31" s="43"/>
      <c r="AN31" s="43"/>
      <c r="AO31" s="43"/>
      <c r="AP31" s="59"/>
      <c r="AQ31" s="60"/>
      <c r="AR31" s="40">
        <f t="shared" si="4"/>
        <v>18</v>
      </c>
      <c r="AS31" s="32"/>
    </row>
    <row r="32" spans="1:46" s="23" customFormat="1" ht="30.95" hidden="1" customHeight="1" x14ac:dyDescent="0.2">
      <c r="A32" s="24"/>
      <c r="B32" s="33">
        <f t="shared" si="0"/>
        <v>0</v>
      </c>
      <c r="C32" s="43"/>
      <c r="D32" s="44"/>
      <c r="E32" s="45"/>
      <c r="F32" s="44"/>
      <c r="G32" s="44"/>
      <c r="H32" s="46"/>
      <c r="I32" s="47"/>
      <c r="J32" s="46"/>
      <c r="K32" s="48"/>
      <c r="L32" s="43"/>
      <c r="M32" s="49"/>
      <c r="N32" s="35">
        <f t="shared" si="1"/>
        <v>0</v>
      </c>
      <c r="O32" s="50"/>
      <c r="P32" s="51"/>
      <c r="Q32" s="51"/>
      <c r="R32" s="52"/>
      <c r="S32" s="53"/>
      <c r="T32" s="54"/>
      <c r="U32" s="55"/>
      <c r="V32" s="42"/>
      <c r="W32" s="56"/>
      <c r="X32" s="57"/>
      <c r="Y32" s="42"/>
      <c r="Z32" s="56"/>
      <c r="AA32" s="45"/>
      <c r="AB32" s="43"/>
      <c r="AC32" s="46"/>
      <c r="AD32" s="36">
        <f t="shared" si="2"/>
        <v>0</v>
      </c>
      <c r="AE32" s="43"/>
      <c r="AF32" s="44"/>
      <c r="AG32" s="44"/>
      <c r="AH32" s="44"/>
      <c r="AI32" s="46"/>
      <c r="AJ32" s="58"/>
      <c r="AK32" s="43"/>
      <c r="AL32" s="38">
        <f t="shared" si="3"/>
        <v>0</v>
      </c>
      <c r="AM32" s="43"/>
      <c r="AN32" s="43"/>
      <c r="AO32" s="43"/>
      <c r="AP32" s="59"/>
      <c r="AQ32" s="60"/>
      <c r="AR32" s="40">
        <f t="shared" si="4"/>
        <v>19</v>
      </c>
      <c r="AS32" s="32"/>
    </row>
    <row r="33" spans="1:45" s="23" customFormat="1" ht="30.95" hidden="1" customHeight="1" x14ac:dyDescent="0.2">
      <c r="A33" s="24"/>
      <c r="B33" s="33">
        <f t="shared" si="0"/>
        <v>0</v>
      </c>
      <c r="C33" s="43"/>
      <c r="D33" s="44"/>
      <c r="E33" s="45"/>
      <c r="F33" s="44"/>
      <c r="G33" s="44"/>
      <c r="H33" s="46"/>
      <c r="I33" s="47"/>
      <c r="J33" s="46"/>
      <c r="K33" s="48"/>
      <c r="L33" s="43"/>
      <c r="M33" s="49"/>
      <c r="N33" s="35">
        <f t="shared" si="1"/>
        <v>0</v>
      </c>
      <c r="O33" s="50"/>
      <c r="P33" s="51"/>
      <c r="Q33" s="51"/>
      <c r="R33" s="52"/>
      <c r="S33" s="53"/>
      <c r="T33" s="54"/>
      <c r="U33" s="55"/>
      <c r="V33" s="42"/>
      <c r="W33" s="56"/>
      <c r="X33" s="57"/>
      <c r="Y33" s="42"/>
      <c r="Z33" s="56"/>
      <c r="AA33" s="45"/>
      <c r="AB33" s="43"/>
      <c r="AC33" s="46"/>
      <c r="AD33" s="36">
        <f t="shared" si="2"/>
        <v>0</v>
      </c>
      <c r="AE33" s="43"/>
      <c r="AF33" s="44"/>
      <c r="AG33" s="44"/>
      <c r="AH33" s="44"/>
      <c r="AI33" s="46"/>
      <c r="AJ33" s="58"/>
      <c r="AK33" s="43"/>
      <c r="AL33" s="38">
        <f t="shared" si="3"/>
        <v>0</v>
      </c>
      <c r="AM33" s="43"/>
      <c r="AN33" s="43"/>
      <c r="AO33" s="43"/>
      <c r="AP33" s="59"/>
      <c r="AQ33" s="60"/>
      <c r="AR33" s="40">
        <f t="shared" si="4"/>
        <v>20</v>
      </c>
      <c r="AS33" s="32"/>
    </row>
    <row r="34" spans="1:45" s="23" customFormat="1" ht="30.95" hidden="1" customHeight="1" x14ac:dyDescent="0.2">
      <c r="A34" s="24"/>
      <c r="B34" s="33">
        <f t="shared" si="0"/>
        <v>0</v>
      </c>
      <c r="C34" s="43"/>
      <c r="D34" s="44"/>
      <c r="E34" s="45"/>
      <c r="F34" s="44"/>
      <c r="G34" s="44"/>
      <c r="H34" s="46"/>
      <c r="I34" s="47"/>
      <c r="J34" s="46"/>
      <c r="K34" s="48"/>
      <c r="L34" s="43"/>
      <c r="M34" s="49"/>
      <c r="N34" s="35">
        <f t="shared" si="1"/>
        <v>0</v>
      </c>
      <c r="O34" s="50"/>
      <c r="P34" s="51"/>
      <c r="Q34" s="51"/>
      <c r="R34" s="52"/>
      <c r="S34" s="53"/>
      <c r="T34" s="54"/>
      <c r="U34" s="55"/>
      <c r="V34" s="42"/>
      <c r="W34" s="56"/>
      <c r="X34" s="57"/>
      <c r="Y34" s="42"/>
      <c r="Z34" s="56"/>
      <c r="AA34" s="45"/>
      <c r="AB34" s="43"/>
      <c r="AC34" s="46"/>
      <c r="AD34" s="36">
        <f t="shared" si="2"/>
        <v>0</v>
      </c>
      <c r="AE34" s="43"/>
      <c r="AF34" s="44"/>
      <c r="AG34" s="44"/>
      <c r="AH34" s="44"/>
      <c r="AI34" s="46"/>
      <c r="AJ34" s="58"/>
      <c r="AK34" s="43"/>
      <c r="AL34" s="38">
        <f t="shared" si="3"/>
        <v>0</v>
      </c>
      <c r="AM34" s="43"/>
      <c r="AN34" s="43"/>
      <c r="AO34" s="43"/>
      <c r="AP34" s="59"/>
      <c r="AQ34" s="60"/>
      <c r="AR34" s="40">
        <f t="shared" si="4"/>
        <v>21</v>
      </c>
      <c r="AS34" s="32"/>
    </row>
    <row r="35" spans="1:45" s="23" customFormat="1" ht="30.95" hidden="1" customHeight="1" x14ac:dyDescent="0.2">
      <c r="A35" s="24"/>
      <c r="B35" s="33">
        <f t="shared" si="0"/>
        <v>0</v>
      </c>
      <c r="C35" s="43"/>
      <c r="D35" s="44"/>
      <c r="E35" s="45"/>
      <c r="F35" s="44"/>
      <c r="G35" s="44"/>
      <c r="H35" s="46"/>
      <c r="I35" s="47"/>
      <c r="J35" s="46"/>
      <c r="K35" s="48"/>
      <c r="L35" s="43"/>
      <c r="M35" s="49"/>
      <c r="N35" s="35">
        <f t="shared" si="1"/>
        <v>0</v>
      </c>
      <c r="O35" s="50"/>
      <c r="P35" s="51"/>
      <c r="Q35" s="51"/>
      <c r="R35" s="52"/>
      <c r="S35" s="53"/>
      <c r="T35" s="54"/>
      <c r="U35" s="55"/>
      <c r="V35" s="42"/>
      <c r="W35" s="56"/>
      <c r="X35" s="57"/>
      <c r="Y35" s="42"/>
      <c r="Z35" s="56"/>
      <c r="AA35" s="45"/>
      <c r="AB35" s="43"/>
      <c r="AC35" s="46"/>
      <c r="AD35" s="36">
        <f t="shared" si="2"/>
        <v>0</v>
      </c>
      <c r="AE35" s="43"/>
      <c r="AF35" s="44"/>
      <c r="AG35" s="44"/>
      <c r="AH35" s="44"/>
      <c r="AI35" s="46"/>
      <c r="AJ35" s="58"/>
      <c r="AK35" s="43"/>
      <c r="AL35" s="38">
        <f t="shared" si="3"/>
        <v>0</v>
      </c>
      <c r="AM35" s="43"/>
      <c r="AN35" s="43"/>
      <c r="AO35" s="43"/>
      <c r="AP35" s="59"/>
      <c r="AQ35" s="60"/>
      <c r="AR35" s="40">
        <f t="shared" si="4"/>
        <v>22</v>
      </c>
      <c r="AS35" s="32"/>
    </row>
    <row r="36" spans="1:45" s="23" customFormat="1" ht="30.95" hidden="1" customHeight="1" x14ac:dyDescent="0.2">
      <c r="A36" s="24"/>
      <c r="B36" s="33">
        <f t="shared" si="0"/>
        <v>0</v>
      </c>
      <c r="C36" s="43"/>
      <c r="D36" s="44"/>
      <c r="E36" s="45"/>
      <c r="F36" s="44"/>
      <c r="G36" s="44"/>
      <c r="H36" s="46"/>
      <c r="I36" s="47"/>
      <c r="J36" s="46"/>
      <c r="K36" s="48"/>
      <c r="L36" s="43"/>
      <c r="M36" s="49"/>
      <c r="N36" s="35">
        <f t="shared" si="1"/>
        <v>0</v>
      </c>
      <c r="O36" s="50"/>
      <c r="P36" s="51"/>
      <c r="Q36" s="51"/>
      <c r="R36" s="52"/>
      <c r="S36" s="53"/>
      <c r="T36" s="54"/>
      <c r="U36" s="55"/>
      <c r="V36" s="42"/>
      <c r="W36" s="56"/>
      <c r="X36" s="57"/>
      <c r="Y36" s="42"/>
      <c r="Z36" s="56"/>
      <c r="AA36" s="45"/>
      <c r="AB36" s="43"/>
      <c r="AC36" s="46"/>
      <c r="AD36" s="36">
        <f t="shared" si="2"/>
        <v>0</v>
      </c>
      <c r="AE36" s="43"/>
      <c r="AF36" s="44"/>
      <c r="AG36" s="44"/>
      <c r="AH36" s="44"/>
      <c r="AI36" s="46"/>
      <c r="AJ36" s="58"/>
      <c r="AK36" s="43"/>
      <c r="AL36" s="38">
        <f t="shared" si="3"/>
        <v>0</v>
      </c>
      <c r="AM36" s="43"/>
      <c r="AN36" s="43"/>
      <c r="AO36" s="43"/>
      <c r="AP36" s="59"/>
      <c r="AQ36" s="60"/>
      <c r="AR36" s="40">
        <f t="shared" si="4"/>
        <v>23</v>
      </c>
      <c r="AS36" s="32"/>
    </row>
    <row r="37" spans="1:45" s="23" customFormat="1" ht="30.95" hidden="1" customHeight="1" x14ac:dyDescent="0.2">
      <c r="A37" s="24"/>
      <c r="B37" s="33">
        <f t="shared" si="0"/>
        <v>0</v>
      </c>
      <c r="C37" s="43"/>
      <c r="D37" s="44"/>
      <c r="E37" s="45"/>
      <c r="F37" s="44"/>
      <c r="G37" s="44"/>
      <c r="H37" s="46"/>
      <c r="I37" s="47"/>
      <c r="J37" s="46"/>
      <c r="K37" s="48"/>
      <c r="L37" s="43"/>
      <c r="M37" s="49"/>
      <c r="N37" s="35">
        <f t="shared" si="1"/>
        <v>0</v>
      </c>
      <c r="O37" s="50"/>
      <c r="P37" s="51"/>
      <c r="Q37" s="51"/>
      <c r="R37" s="52"/>
      <c r="S37" s="53"/>
      <c r="T37" s="54"/>
      <c r="U37" s="55"/>
      <c r="V37" s="42"/>
      <c r="W37" s="56"/>
      <c r="X37" s="57"/>
      <c r="Y37" s="42"/>
      <c r="Z37" s="56"/>
      <c r="AA37" s="45"/>
      <c r="AB37" s="43"/>
      <c r="AC37" s="46"/>
      <c r="AD37" s="36">
        <f t="shared" si="2"/>
        <v>0</v>
      </c>
      <c r="AE37" s="43"/>
      <c r="AF37" s="44"/>
      <c r="AG37" s="44"/>
      <c r="AH37" s="44"/>
      <c r="AI37" s="46"/>
      <c r="AJ37" s="58"/>
      <c r="AK37" s="43"/>
      <c r="AL37" s="38">
        <f t="shared" si="3"/>
        <v>0</v>
      </c>
      <c r="AM37" s="43"/>
      <c r="AN37" s="43"/>
      <c r="AO37" s="43"/>
      <c r="AP37" s="59"/>
      <c r="AQ37" s="60"/>
      <c r="AR37" s="40">
        <f t="shared" si="4"/>
        <v>24</v>
      </c>
      <c r="AS37" s="32"/>
    </row>
    <row r="38" spans="1:45" s="23" customFormat="1" ht="30.95" hidden="1" customHeight="1" x14ac:dyDescent="0.2">
      <c r="A38" s="24"/>
      <c r="B38" s="33">
        <f t="shared" si="0"/>
        <v>0</v>
      </c>
      <c r="C38" s="43"/>
      <c r="D38" s="44"/>
      <c r="E38" s="45"/>
      <c r="F38" s="44"/>
      <c r="G38" s="44"/>
      <c r="H38" s="46"/>
      <c r="I38" s="47"/>
      <c r="J38" s="46"/>
      <c r="K38" s="48"/>
      <c r="L38" s="43"/>
      <c r="M38" s="49"/>
      <c r="N38" s="35">
        <f t="shared" si="1"/>
        <v>0</v>
      </c>
      <c r="O38" s="50"/>
      <c r="P38" s="51"/>
      <c r="Q38" s="51"/>
      <c r="R38" s="52"/>
      <c r="S38" s="53"/>
      <c r="T38" s="54"/>
      <c r="U38" s="55"/>
      <c r="V38" s="42"/>
      <c r="W38" s="56"/>
      <c r="X38" s="57"/>
      <c r="Y38" s="42"/>
      <c r="Z38" s="56"/>
      <c r="AA38" s="45"/>
      <c r="AB38" s="43"/>
      <c r="AC38" s="46"/>
      <c r="AD38" s="36">
        <f t="shared" si="2"/>
        <v>0</v>
      </c>
      <c r="AE38" s="43"/>
      <c r="AF38" s="44"/>
      <c r="AG38" s="44"/>
      <c r="AH38" s="44"/>
      <c r="AI38" s="46"/>
      <c r="AJ38" s="58"/>
      <c r="AK38" s="43"/>
      <c r="AL38" s="38">
        <f t="shared" si="3"/>
        <v>0</v>
      </c>
      <c r="AM38" s="43"/>
      <c r="AN38" s="43"/>
      <c r="AO38" s="43"/>
      <c r="AP38" s="59"/>
      <c r="AQ38" s="60"/>
      <c r="AR38" s="40">
        <f t="shared" si="4"/>
        <v>25</v>
      </c>
      <c r="AS38" s="32"/>
    </row>
    <row r="39" spans="1:45" s="23" customFormat="1" ht="30.95" hidden="1" customHeight="1" x14ac:dyDescent="0.2">
      <c r="A39" s="24"/>
      <c r="B39" s="33">
        <f t="shared" si="0"/>
        <v>0</v>
      </c>
      <c r="C39" s="43"/>
      <c r="D39" s="44"/>
      <c r="E39" s="45"/>
      <c r="F39" s="44"/>
      <c r="G39" s="44"/>
      <c r="H39" s="46"/>
      <c r="I39" s="47"/>
      <c r="J39" s="46"/>
      <c r="K39" s="48"/>
      <c r="L39" s="43"/>
      <c r="M39" s="49"/>
      <c r="N39" s="35">
        <f t="shared" si="1"/>
        <v>0</v>
      </c>
      <c r="O39" s="50"/>
      <c r="P39" s="51"/>
      <c r="Q39" s="51"/>
      <c r="R39" s="52"/>
      <c r="S39" s="53"/>
      <c r="T39" s="54"/>
      <c r="U39" s="55"/>
      <c r="V39" s="42"/>
      <c r="W39" s="56"/>
      <c r="X39" s="57"/>
      <c r="Y39" s="42"/>
      <c r="Z39" s="56"/>
      <c r="AA39" s="45"/>
      <c r="AB39" s="43"/>
      <c r="AC39" s="46"/>
      <c r="AD39" s="36">
        <f t="shared" si="2"/>
        <v>0</v>
      </c>
      <c r="AE39" s="43"/>
      <c r="AF39" s="44"/>
      <c r="AG39" s="44"/>
      <c r="AH39" s="44"/>
      <c r="AI39" s="46"/>
      <c r="AJ39" s="58"/>
      <c r="AK39" s="43"/>
      <c r="AL39" s="38">
        <f t="shared" si="3"/>
        <v>0</v>
      </c>
      <c r="AM39" s="43"/>
      <c r="AN39" s="43"/>
      <c r="AO39" s="43"/>
      <c r="AP39" s="59"/>
      <c r="AQ39" s="60"/>
      <c r="AR39" s="40">
        <f t="shared" si="4"/>
        <v>26</v>
      </c>
      <c r="AS39" s="32"/>
    </row>
    <row r="40" spans="1:45" s="23" customFormat="1" ht="30.95" hidden="1" customHeight="1" x14ac:dyDescent="0.2">
      <c r="A40" s="24"/>
      <c r="B40" s="33">
        <f t="shared" si="0"/>
        <v>0</v>
      </c>
      <c r="C40" s="43"/>
      <c r="D40" s="44"/>
      <c r="E40" s="45"/>
      <c r="F40" s="44"/>
      <c r="G40" s="44"/>
      <c r="H40" s="46"/>
      <c r="I40" s="47"/>
      <c r="J40" s="46"/>
      <c r="K40" s="48"/>
      <c r="L40" s="43"/>
      <c r="M40" s="49"/>
      <c r="N40" s="35">
        <f t="shared" si="1"/>
        <v>0</v>
      </c>
      <c r="O40" s="50"/>
      <c r="P40" s="51"/>
      <c r="Q40" s="51"/>
      <c r="R40" s="52"/>
      <c r="S40" s="53"/>
      <c r="T40" s="54"/>
      <c r="U40" s="55"/>
      <c r="V40" s="42"/>
      <c r="W40" s="56"/>
      <c r="X40" s="57"/>
      <c r="Y40" s="42"/>
      <c r="Z40" s="56"/>
      <c r="AA40" s="45"/>
      <c r="AB40" s="43"/>
      <c r="AC40" s="46"/>
      <c r="AD40" s="36">
        <f t="shared" si="2"/>
        <v>0</v>
      </c>
      <c r="AE40" s="43"/>
      <c r="AF40" s="44"/>
      <c r="AG40" s="44"/>
      <c r="AH40" s="44"/>
      <c r="AI40" s="46"/>
      <c r="AJ40" s="58"/>
      <c r="AK40" s="43"/>
      <c r="AL40" s="38">
        <f t="shared" si="3"/>
        <v>0</v>
      </c>
      <c r="AM40" s="43"/>
      <c r="AN40" s="43"/>
      <c r="AO40" s="43"/>
      <c r="AP40" s="59"/>
      <c r="AQ40" s="60"/>
      <c r="AR40" s="40">
        <f t="shared" si="4"/>
        <v>27</v>
      </c>
      <c r="AS40" s="32"/>
    </row>
    <row r="41" spans="1:45" s="23" customFormat="1" ht="30.95" hidden="1" customHeight="1" x14ac:dyDescent="0.2">
      <c r="A41" s="24"/>
      <c r="B41" s="33">
        <f t="shared" si="0"/>
        <v>0</v>
      </c>
      <c r="C41" s="43"/>
      <c r="D41" s="44"/>
      <c r="E41" s="45"/>
      <c r="F41" s="44"/>
      <c r="G41" s="44"/>
      <c r="H41" s="46"/>
      <c r="I41" s="47"/>
      <c r="J41" s="46"/>
      <c r="K41" s="48"/>
      <c r="L41" s="43"/>
      <c r="M41" s="49"/>
      <c r="N41" s="35">
        <f t="shared" si="1"/>
        <v>0</v>
      </c>
      <c r="O41" s="50"/>
      <c r="P41" s="51"/>
      <c r="Q41" s="51"/>
      <c r="R41" s="52"/>
      <c r="S41" s="53"/>
      <c r="T41" s="54"/>
      <c r="U41" s="55"/>
      <c r="V41" s="42"/>
      <c r="W41" s="56"/>
      <c r="X41" s="57"/>
      <c r="Y41" s="42"/>
      <c r="Z41" s="56"/>
      <c r="AA41" s="45"/>
      <c r="AB41" s="43"/>
      <c r="AC41" s="46"/>
      <c r="AD41" s="36">
        <f t="shared" si="2"/>
        <v>0</v>
      </c>
      <c r="AE41" s="43"/>
      <c r="AF41" s="44"/>
      <c r="AG41" s="44"/>
      <c r="AH41" s="44"/>
      <c r="AI41" s="46"/>
      <c r="AJ41" s="58"/>
      <c r="AK41" s="43"/>
      <c r="AL41" s="38">
        <f t="shared" si="3"/>
        <v>0</v>
      </c>
      <c r="AM41" s="43"/>
      <c r="AN41" s="43"/>
      <c r="AO41" s="43"/>
      <c r="AP41" s="59"/>
      <c r="AQ41" s="60"/>
      <c r="AR41" s="40">
        <f t="shared" si="4"/>
        <v>28</v>
      </c>
      <c r="AS41" s="32"/>
    </row>
    <row r="42" spans="1:45" s="23" customFormat="1" ht="30.95" hidden="1" customHeight="1" x14ac:dyDescent="0.2">
      <c r="A42" s="24"/>
      <c r="B42" s="33">
        <f t="shared" si="0"/>
        <v>0</v>
      </c>
      <c r="C42" s="43"/>
      <c r="D42" s="44"/>
      <c r="E42" s="45"/>
      <c r="F42" s="44"/>
      <c r="G42" s="44"/>
      <c r="H42" s="46"/>
      <c r="I42" s="47"/>
      <c r="J42" s="46"/>
      <c r="K42" s="48"/>
      <c r="L42" s="43"/>
      <c r="M42" s="49"/>
      <c r="N42" s="35">
        <f t="shared" si="1"/>
        <v>0</v>
      </c>
      <c r="O42" s="50"/>
      <c r="P42" s="51"/>
      <c r="Q42" s="51"/>
      <c r="R42" s="52"/>
      <c r="S42" s="53"/>
      <c r="T42" s="54"/>
      <c r="U42" s="55"/>
      <c r="V42" s="42"/>
      <c r="W42" s="56"/>
      <c r="X42" s="57"/>
      <c r="Y42" s="42"/>
      <c r="Z42" s="56"/>
      <c r="AA42" s="45"/>
      <c r="AB42" s="43"/>
      <c r="AC42" s="46"/>
      <c r="AD42" s="36">
        <f t="shared" si="2"/>
        <v>0</v>
      </c>
      <c r="AE42" s="43"/>
      <c r="AF42" s="44"/>
      <c r="AG42" s="44"/>
      <c r="AH42" s="44"/>
      <c r="AI42" s="46"/>
      <c r="AJ42" s="58"/>
      <c r="AK42" s="43"/>
      <c r="AL42" s="38">
        <f t="shared" si="3"/>
        <v>0</v>
      </c>
      <c r="AM42" s="43"/>
      <c r="AN42" s="43"/>
      <c r="AO42" s="43"/>
      <c r="AP42" s="59"/>
      <c r="AQ42" s="60"/>
      <c r="AR42" s="40">
        <f t="shared" si="4"/>
        <v>29</v>
      </c>
      <c r="AS42" s="32"/>
    </row>
    <row r="43" spans="1:45" s="23" customFormat="1" ht="30.95" hidden="1" customHeight="1" x14ac:dyDescent="0.2">
      <c r="A43" s="24"/>
      <c r="B43" s="33">
        <f t="shared" si="0"/>
        <v>0</v>
      </c>
      <c r="C43" s="43"/>
      <c r="D43" s="44"/>
      <c r="E43" s="45"/>
      <c r="F43" s="44"/>
      <c r="G43" s="44"/>
      <c r="H43" s="46"/>
      <c r="I43" s="47"/>
      <c r="J43" s="46"/>
      <c r="K43" s="48"/>
      <c r="L43" s="43"/>
      <c r="M43" s="49"/>
      <c r="N43" s="35">
        <f t="shared" si="1"/>
        <v>0</v>
      </c>
      <c r="O43" s="50"/>
      <c r="P43" s="51"/>
      <c r="Q43" s="51"/>
      <c r="R43" s="52"/>
      <c r="S43" s="53"/>
      <c r="T43" s="54"/>
      <c r="U43" s="55"/>
      <c r="V43" s="42"/>
      <c r="W43" s="56"/>
      <c r="X43" s="57"/>
      <c r="Y43" s="42"/>
      <c r="Z43" s="56"/>
      <c r="AA43" s="45"/>
      <c r="AB43" s="43"/>
      <c r="AC43" s="46"/>
      <c r="AD43" s="36">
        <f t="shared" si="2"/>
        <v>0</v>
      </c>
      <c r="AE43" s="43"/>
      <c r="AF43" s="44"/>
      <c r="AG43" s="44"/>
      <c r="AH43" s="44"/>
      <c r="AI43" s="46"/>
      <c r="AJ43" s="58"/>
      <c r="AK43" s="43"/>
      <c r="AL43" s="38">
        <f t="shared" si="3"/>
        <v>0</v>
      </c>
      <c r="AM43" s="43"/>
      <c r="AN43" s="43"/>
      <c r="AO43" s="43"/>
      <c r="AP43" s="59"/>
      <c r="AQ43" s="60"/>
      <c r="AR43" s="40">
        <f t="shared" si="4"/>
        <v>30</v>
      </c>
      <c r="AS43" s="32"/>
    </row>
    <row r="44" spans="1:45" s="23" customFormat="1" ht="30.95" hidden="1" customHeight="1" x14ac:dyDescent="0.2">
      <c r="A44" s="24"/>
      <c r="B44" s="33">
        <f t="shared" si="0"/>
        <v>0</v>
      </c>
      <c r="C44" s="43"/>
      <c r="D44" s="44"/>
      <c r="E44" s="45"/>
      <c r="F44" s="44"/>
      <c r="G44" s="44"/>
      <c r="H44" s="46"/>
      <c r="I44" s="47"/>
      <c r="J44" s="46"/>
      <c r="K44" s="48"/>
      <c r="L44" s="43"/>
      <c r="M44" s="49"/>
      <c r="N44" s="35">
        <f t="shared" si="1"/>
        <v>0</v>
      </c>
      <c r="O44" s="50"/>
      <c r="P44" s="51"/>
      <c r="Q44" s="51"/>
      <c r="R44" s="52"/>
      <c r="S44" s="53"/>
      <c r="T44" s="54"/>
      <c r="U44" s="55"/>
      <c r="V44" s="42"/>
      <c r="W44" s="56"/>
      <c r="X44" s="57"/>
      <c r="Y44" s="42"/>
      <c r="Z44" s="56"/>
      <c r="AA44" s="45"/>
      <c r="AB44" s="43"/>
      <c r="AC44" s="46"/>
      <c r="AD44" s="36">
        <f t="shared" si="2"/>
        <v>0</v>
      </c>
      <c r="AE44" s="43"/>
      <c r="AF44" s="44"/>
      <c r="AG44" s="44"/>
      <c r="AH44" s="44"/>
      <c r="AI44" s="46"/>
      <c r="AJ44" s="58"/>
      <c r="AK44" s="43"/>
      <c r="AL44" s="38">
        <f t="shared" si="3"/>
        <v>0</v>
      </c>
      <c r="AM44" s="43"/>
      <c r="AN44" s="43"/>
      <c r="AO44" s="43"/>
      <c r="AP44" s="59"/>
      <c r="AQ44" s="60"/>
      <c r="AR44" s="40">
        <f t="shared" si="4"/>
        <v>31</v>
      </c>
      <c r="AS44" s="32"/>
    </row>
    <row r="45" spans="1:45" s="23" customFormat="1" ht="30.95" hidden="1" customHeight="1" x14ac:dyDescent="0.2">
      <c r="A45" s="24"/>
      <c r="B45" s="33">
        <f t="shared" si="0"/>
        <v>0</v>
      </c>
      <c r="C45" s="43"/>
      <c r="D45" s="44"/>
      <c r="E45" s="45"/>
      <c r="F45" s="44"/>
      <c r="G45" s="44"/>
      <c r="H45" s="46"/>
      <c r="I45" s="47"/>
      <c r="J45" s="46"/>
      <c r="K45" s="48"/>
      <c r="L45" s="43"/>
      <c r="M45" s="49"/>
      <c r="N45" s="35">
        <f t="shared" si="1"/>
        <v>0</v>
      </c>
      <c r="O45" s="50"/>
      <c r="P45" s="51"/>
      <c r="Q45" s="51"/>
      <c r="R45" s="52"/>
      <c r="S45" s="53"/>
      <c r="T45" s="54"/>
      <c r="U45" s="55"/>
      <c r="V45" s="42"/>
      <c r="W45" s="56"/>
      <c r="X45" s="57"/>
      <c r="Y45" s="42"/>
      <c r="Z45" s="56"/>
      <c r="AA45" s="45"/>
      <c r="AB45" s="43"/>
      <c r="AC45" s="46"/>
      <c r="AD45" s="36">
        <f t="shared" si="2"/>
        <v>0</v>
      </c>
      <c r="AE45" s="43"/>
      <c r="AF45" s="44"/>
      <c r="AG45" s="44"/>
      <c r="AH45" s="44"/>
      <c r="AI45" s="46"/>
      <c r="AJ45" s="58"/>
      <c r="AK45" s="43"/>
      <c r="AL45" s="38">
        <f t="shared" si="3"/>
        <v>0</v>
      </c>
      <c r="AM45" s="43"/>
      <c r="AN45" s="43"/>
      <c r="AO45" s="43"/>
      <c r="AP45" s="59"/>
      <c r="AQ45" s="60"/>
      <c r="AR45" s="40">
        <f t="shared" si="4"/>
        <v>32</v>
      </c>
      <c r="AS45" s="32"/>
    </row>
    <row r="46" spans="1:45" s="23" customFormat="1" ht="30.95" hidden="1" customHeight="1" x14ac:dyDescent="0.2">
      <c r="A46" s="24"/>
      <c r="B46" s="33">
        <f t="shared" ref="B46:B64" si="5">SUM(C46:M46)</f>
        <v>0</v>
      </c>
      <c r="C46" s="43"/>
      <c r="D46" s="44"/>
      <c r="E46" s="45"/>
      <c r="F46" s="44"/>
      <c r="G46" s="44"/>
      <c r="H46" s="46"/>
      <c r="I46" s="47"/>
      <c r="J46" s="46"/>
      <c r="K46" s="48"/>
      <c r="L46" s="43"/>
      <c r="M46" s="49"/>
      <c r="N46" s="35">
        <f t="shared" si="1"/>
        <v>0</v>
      </c>
      <c r="O46" s="50"/>
      <c r="P46" s="51"/>
      <c r="Q46" s="51"/>
      <c r="R46" s="52"/>
      <c r="S46" s="53"/>
      <c r="T46" s="54"/>
      <c r="U46" s="55"/>
      <c r="V46" s="42"/>
      <c r="W46" s="56"/>
      <c r="X46" s="57"/>
      <c r="Y46" s="42"/>
      <c r="Z46" s="56"/>
      <c r="AA46" s="45"/>
      <c r="AB46" s="43"/>
      <c r="AC46" s="46"/>
      <c r="AD46" s="36">
        <f t="shared" si="2"/>
        <v>0</v>
      </c>
      <c r="AE46" s="43"/>
      <c r="AF46" s="44"/>
      <c r="AG46" s="44"/>
      <c r="AH46" s="44"/>
      <c r="AI46" s="46"/>
      <c r="AJ46" s="58"/>
      <c r="AK46" s="43"/>
      <c r="AL46" s="38">
        <f t="shared" si="3"/>
        <v>0</v>
      </c>
      <c r="AM46" s="43"/>
      <c r="AN46" s="43"/>
      <c r="AO46" s="43"/>
      <c r="AP46" s="59"/>
      <c r="AQ46" s="60"/>
      <c r="AR46" s="40">
        <f t="shared" si="4"/>
        <v>33</v>
      </c>
      <c r="AS46" s="32"/>
    </row>
    <row r="47" spans="1:45" s="23" customFormat="1" ht="30.95" hidden="1" customHeight="1" x14ac:dyDescent="0.2">
      <c r="A47" s="24"/>
      <c r="B47" s="33">
        <f t="shared" si="5"/>
        <v>0</v>
      </c>
      <c r="C47" s="43"/>
      <c r="D47" s="44"/>
      <c r="E47" s="45"/>
      <c r="F47" s="44"/>
      <c r="G47" s="44"/>
      <c r="H47" s="46"/>
      <c r="I47" s="47"/>
      <c r="J47" s="46"/>
      <c r="K47" s="48"/>
      <c r="L47" s="43"/>
      <c r="M47" s="49"/>
      <c r="N47" s="35">
        <f t="shared" si="1"/>
        <v>0</v>
      </c>
      <c r="O47" s="50"/>
      <c r="P47" s="51"/>
      <c r="Q47" s="51"/>
      <c r="R47" s="52"/>
      <c r="S47" s="53"/>
      <c r="T47" s="54"/>
      <c r="U47" s="55"/>
      <c r="V47" s="42"/>
      <c r="W47" s="56"/>
      <c r="X47" s="57"/>
      <c r="Y47" s="42"/>
      <c r="Z47" s="56"/>
      <c r="AA47" s="45"/>
      <c r="AB47" s="43"/>
      <c r="AC47" s="46"/>
      <c r="AD47" s="36">
        <f t="shared" si="2"/>
        <v>0</v>
      </c>
      <c r="AE47" s="43"/>
      <c r="AF47" s="44"/>
      <c r="AG47" s="44"/>
      <c r="AH47" s="44"/>
      <c r="AI47" s="46"/>
      <c r="AJ47" s="58"/>
      <c r="AK47" s="43"/>
      <c r="AL47" s="38">
        <f t="shared" si="3"/>
        <v>0</v>
      </c>
      <c r="AM47" s="43"/>
      <c r="AN47" s="43"/>
      <c r="AO47" s="43"/>
      <c r="AP47" s="59"/>
      <c r="AQ47" s="60"/>
      <c r="AR47" s="40">
        <f t="shared" si="4"/>
        <v>34</v>
      </c>
      <c r="AS47" s="32"/>
    </row>
    <row r="48" spans="1:45" s="23" customFormat="1" ht="30.95" hidden="1" customHeight="1" x14ac:dyDescent="0.2">
      <c r="A48" s="24"/>
      <c r="B48" s="33">
        <f t="shared" si="5"/>
        <v>0</v>
      </c>
      <c r="C48" s="43"/>
      <c r="D48" s="44"/>
      <c r="E48" s="45"/>
      <c r="F48" s="44"/>
      <c r="G48" s="44"/>
      <c r="H48" s="46"/>
      <c r="I48" s="47"/>
      <c r="J48" s="46"/>
      <c r="K48" s="48"/>
      <c r="L48" s="43"/>
      <c r="M48" s="49"/>
      <c r="N48" s="35">
        <f t="shared" si="1"/>
        <v>0</v>
      </c>
      <c r="O48" s="50"/>
      <c r="P48" s="51"/>
      <c r="Q48" s="51"/>
      <c r="R48" s="52"/>
      <c r="S48" s="53"/>
      <c r="T48" s="54"/>
      <c r="U48" s="55"/>
      <c r="V48" s="42"/>
      <c r="W48" s="56"/>
      <c r="X48" s="57"/>
      <c r="Y48" s="42"/>
      <c r="Z48" s="56"/>
      <c r="AA48" s="45"/>
      <c r="AB48" s="43"/>
      <c r="AC48" s="46"/>
      <c r="AD48" s="36">
        <f t="shared" si="2"/>
        <v>0</v>
      </c>
      <c r="AE48" s="43"/>
      <c r="AF48" s="44"/>
      <c r="AG48" s="44"/>
      <c r="AH48" s="44"/>
      <c r="AI48" s="46"/>
      <c r="AJ48" s="58"/>
      <c r="AK48" s="43"/>
      <c r="AL48" s="38">
        <f t="shared" si="3"/>
        <v>0</v>
      </c>
      <c r="AM48" s="43"/>
      <c r="AN48" s="43"/>
      <c r="AO48" s="43"/>
      <c r="AP48" s="59"/>
      <c r="AQ48" s="60"/>
      <c r="AR48" s="40">
        <f t="shared" si="4"/>
        <v>35</v>
      </c>
      <c r="AS48" s="32"/>
    </row>
    <row r="49" spans="1:45" s="23" customFormat="1" ht="30.95" hidden="1" customHeight="1" x14ac:dyDescent="0.2">
      <c r="A49" s="24"/>
      <c r="B49" s="33">
        <f t="shared" si="5"/>
        <v>0</v>
      </c>
      <c r="C49" s="43"/>
      <c r="D49" s="44"/>
      <c r="E49" s="45"/>
      <c r="F49" s="44"/>
      <c r="G49" s="44"/>
      <c r="H49" s="46"/>
      <c r="I49" s="47"/>
      <c r="J49" s="46"/>
      <c r="K49" s="48"/>
      <c r="L49" s="43"/>
      <c r="M49" s="49"/>
      <c r="N49" s="35">
        <f t="shared" si="1"/>
        <v>0</v>
      </c>
      <c r="O49" s="50"/>
      <c r="P49" s="51"/>
      <c r="Q49" s="51"/>
      <c r="R49" s="52"/>
      <c r="S49" s="53"/>
      <c r="T49" s="54"/>
      <c r="U49" s="55"/>
      <c r="V49" s="42"/>
      <c r="W49" s="56"/>
      <c r="X49" s="57"/>
      <c r="Y49" s="42"/>
      <c r="Z49" s="56"/>
      <c r="AA49" s="45"/>
      <c r="AB49" s="43"/>
      <c r="AC49" s="46"/>
      <c r="AD49" s="36">
        <f t="shared" si="2"/>
        <v>0</v>
      </c>
      <c r="AE49" s="43"/>
      <c r="AF49" s="44"/>
      <c r="AG49" s="44"/>
      <c r="AH49" s="44"/>
      <c r="AI49" s="46"/>
      <c r="AJ49" s="58"/>
      <c r="AK49" s="43"/>
      <c r="AL49" s="38">
        <f t="shared" si="3"/>
        <v>0</v>
      </c>
      <c r="AM49" s="43"/>
      <c r="AN49" s="43"/>
      <c r="AO49" s="43"/>
      <c r="AP49" s="59"/>
      <c r="AQ49" s="60"/>
      <c r="AR49" s="40">
        <f t="shared" si="4"/>
        <v>36</v>
      </c>
      <c r="AS49" s="32"/>
    </row>
    <row r="50" spans="1:45" s="23" customFormat="1" ht="30.95" hidden="1" customHeight="1" x14ac:dyDescent="0.2">
      <c r="A50" s="24"/>
      <c r="B50" s="33">
        <f t="shared" si="5"/>
        <v>0</v>
      </c>
      <c r="C50" s="43"/>
      <c r="D50" s="44"/>
      <c r="E50" s="45"/>
      <c r="F50" s="44"/>
      <c r="G50" s="44"/>
      <c r="H50" s="46"/>
      <c r="I50" s="47"/>
      <c r="J50" s="46"/>
      <c r="K50" s="48"/>
      <c r="L50" s="43"/>
      <c r="M50" s="49"/>
      <c r="N50" s="35">
        <f t="shared" si="1"/>
        <v>0</v>
      </c>
      <c r="O50" s="50"/>
      <c r="P50" s="51"/>
      <c r="Q50" s="51"/>
      <c r="R50" s="52"/>
      <c r="S50" s="53"/>
      <c r="T50" s="54"/>
      <c r="U50" s="55"/>
      <c r="V50" s="42"/>
      <c r="W50" s="56"/>
      <c r="X50" s="57"/>
      <c r="Y50" s="42"/>
      <c r="Z50" s="56"/>
      <c r="AA50" s="45"/>
      <c r="AB50" s="43"/>
      <c r="AC50" s="46"/>
      <c r="AD50" s="36">
        <f t="shared" si="2"/>
        <v>0</v>
      </c>
      <c r="AE50" s="43"/>
      <c r="AF50" s="44"/>
      <c r="AG50" s="44"/>
      <c r="AH50" s="44"/>
      <c r="AI50" s="46"/>
      <c r="AJ50" s="58"/>
      <c r="AK50" s="43"/>
      <c r="AL50" s="38">
        <f t="shared" si="3"/>
        <v>0</v>
      </c>
      <c r="AM50" s="43"/>
      <c r="AN50" s="43"/>
      <c r="AO50" s="43"/>
      <c r="AP50" s="59"/>
      <c r="AQ50" s="60"/>
      <c r="AR50" s="40">
        <f t="shared" si="4"/>
        <v>37</v>
      </c>
      <c r="AS50" s="32"/>
    </row>
    <row r="51" spans="1:45" s="23" customFormat="1" ht="30.95" hidden="1" customHeight="1" x14ac:dyDescent="0.2">
      <c r="A51" s="24"/>
      <c r="B51" s="33">
        <f t="shared" si="5"/>
        <v>0</v>
      </c>
      <c r="C51" s="43"/>
      <c r="D51" s="44"/>
      <c r="E51" s="45"/>
      <c r="F51" s="44"/>
      <c r="G51" s="44"/>
      <c r="H51" s="46"/>
      <c r="I51" s="47"/>
      <c r="J51" s="46"/>
      <c r="K51" s="48"/>
      <c r="L51" s="43"/>
      <c r="M51" s="49"/>
      <c r="N51" s="35">
        <f t="shared" si="1"/>
        <v>0</v>
      </c>
      <c r="O51" s="50"/>
      <c r="P51" s="51"/>
      <c r="Q51" s="51"/>
      <c r="R51" s="52"/>
      <c r="S51" s="53"/>
      <c r="T51" s="54"/>
      <c r="U51" s="55"/>
      <c r="V51" s="42"/>
      <c r="W51" s="56"/>
      <c r="X51" s="57"/>
      <c r="Y51" s="42"/>
      <c r="Z51" s="56"/>
      <c r="AA51" s="45"/>
      <c r="AB51" s="43"/>
      <c r="AC51" s="46"/>
      <c r="AD51" s="36">
        <f t="shared" si="2"/>
        <v>0</v>
      </c>
      <c r="AE51" s="43"/>
      <c r="AF51" s="44"/>
      <c r="AG51" s="44"/>
      <c r="AH51" s="44"/>
      <c r="AI51" s="46"/>
      <c r="AJ51" s="58"/>
      <c r="AK51" s="43"/>
      <c r="AL51" s="38">
        <f t="shared" si="3"/>
        <v>0</v>
      </c>
      <c r="AM51" s="43"/>
      <c r="AN51" s="43"/>
      <c r="AO51" s="43"/>
      <c r="AP51" s="59"/>
      <c r="AQ51" s="60"/>
      <c r="AR51" s="40">
        <f t="shared" si="4"/>
        <v>38</v>
      </c>
      <c r="AS51" s="32"/>
    </row>
    <row r="52" spans="1:45" s="23" customFormat="1" ht="30.95" hidden="1" customHeight="1" x14ac:dyDescent="0.2">
      <c r="A52" s="24"/>
      <c r="B52" s="33">
        <f t="shared" si="5"/>
        <v>0</v>
      </c>
      <c r="C52" s="43"/>
      <c r="D52" s="44"/>
      <c r="E52" s="45"/>
      <c r="F52" s="44"/>
      <c r="G52" s="44"/>
      <c r="H52" s="46"/>
      <c r="I52" s="47"/>
      <c r="J52" s="46"/>
      <c r="K52" s="48"/>
      <c r="L52" s="43"/>
      <c r="M52" s="49"/>
      <c r="N52" s="35">
        <f t="shared" si="1"/>
        <v>0</v>
      </c>
      <c r="O52" s="50"/>
      <c r="P52" s="51"/>
      <c r="Q52" s="51"/>
      <c r="R52" s="52"/>
      <c r="S52" s="53"/>
      <c r="T52" s="54"/>
      <c r="U52" s="55"/>
      <c r="V52" s="42"/>
      <c r="W52" s="56"/>
      <c r="X52" s="57"/>
      <c r="Y52" s="42"/>
      <c r="Z52" s="56"/>
      <c r="AA52" s="45"/>
      <c r="AB52" s="43"/>
      <c r="AC52" s="46"/>
      <c r="AD52" s="36">
        <f t="shared" si="2"/>
        <v>0</v>
      </c>
      <c r="AE52" s="43"/>
      <c r="AF52" s="44"/>
      <c r="AG52" s="44"/>
      <c r="AH52" s="44"/>
      <c r="AI52" s="46"/>
      <c r="AJ52" s="58"/>
      <c r="AK52" s="43"/>
      <c r="AL52" s="38">
        <f t="shared" si="3"/>
        <v>0</v>
      </c>
      <c r="AM52" s="43"/>
      <c r="AN52" s="43"/>
      <c r="AO52" s="43"/>
      <c r="AP52" s="59"/>
      <c r="AQ52" s="60"/>
      <c r="AR52" s="40">
        <f t="shared" si="4"/>
        <v>39</v>
      </c>
      <c r="AS52" s="32"/>
    </row>
    <row r="53" spans="1:45" s="23" customFormat="1" ht="30.95" hidden="1" customHeight="1" x14ac:dyDescent="0.2">
      <c r="A53" s="24"/>
      <c r="B53" s="33">
        <f t="shared" si="5"/>
        <v>0</v>
      </c>
      <c r="C53" s="43"/>
      <c r="D53" s="44"/>
      <c r="E53" s="45"/>
      <c r="F53" s="44"/>
      <c r="G53" s="44"/>
      <c r="H53" s="46"/>
      <c r="I53" s="47"/>
      <c r="J53" s="46"/>
      <c r="K53" s="48"/>
      <c r="L53" s="43"/>
      <c r="M53" s="49"/>
      <c r="N53" s="35">
        <f t="shared" si="1"/>
        <v>0</v>
      </c>
      <c r="O53" s="50"/>
      <c r="P53" s="51"/>
      <c r="Q53" s="51"/>
      <c r="R53" s="52"/>
      <c r="S53" s="53"/>
      <c r="T53" s="54"/>
      <c r="U53" s="55"/>
      <c r="V53" s="42"/>
      <c r="W53" s="56"/>
      <c r="X53" s="57"/>
      <c r="Y53" s="42"/>
      <c r="Z53" s="56"/>
      <c r="AA53" s="45"/>
      <c r="AB53" s="43"/>
      <c r="AC53" s="46"/>
      <c r="AD53" s="36">
        <f t="shared" si="2"/>
        <v>0</v>
      </c>
      <c r="AE53" s="43"/>
      <c r="AF53" s="44"/>
      <c r="AG53" s="44"/>
      <c r="AH53" s="44"/>
      <c r="AI53" s="46"/>
      <c r="AJ53" s="58"/>
      <c r="AK53" s="43"/>
      <c r="AL53" s="38">
        <f t="shared" si="3"/>
        <v>0</v>
      </c>
      <c r="AM53" s="43"/>
      <c r="AN53" s="43"/>
      <c r="AO53" s="43"/>
      <c r="AP53" s="59"/>
      <c r="AQ53" s="60"/>
      <c r="AR53" s="40">
        <f t="shared" si="4"/>
        <v>40</v>
      </c>
      <c r="AS53" s="32"/>
    </row>
    <row r="54" spans="1:45" s="23" customFormat="1" ht="30.95" hidden="1" customHeight="1" x14ac:dyDescent="0.2">
      <c r="A54" s="24"/>
      <c r="B54" s="33">
        <f t="shared" si="5"/>
        <v>0</v>
      </c>
      <c r="C54" s="43"/>
      <c r="D54" s="44"/>
      <c r="E54" s="45"/>
      <c r="F54" s="44"/>
      <c r="G54" s="44"/>
      <c r="H54" s="46"/>
      <c r="I54" s="47"/>
      <c r="J54" s="46"/>
      <c r="K54" s="48"/>
      <c r="L54" s="43"/>
      <c r="M54" s="49"/>
      <c r="N54" s="35">
        <f t="shared" si="1"/>
        <v>0</v>
      </c>
      <c r="O54" s="50"/>
      <c r="P54" s="51"/>
      <c r="Q54" s="51"/>
      <c r="R54" s="52"/>
      <c r="S54" s="53"/>
      <c r="T54" s="54"/>
      <c r="U54" s="55"/>
      <c r="V54" s="42"/>
      <c r="W54" s="56"/>
      <c r="X54" s="57"/>
      <c r="Y54" s="42"/>
      <c r="Z54" s="56"/>
      <c r="AA54" s="45"/>
      <c r="AB54" s="43"/>
      <c r="AC54" s="46"/>
      <c r="AD54" s="36">
        <f t="shared" si="2"/>
        <v>0</v>
      </c>
      <c r="AE54" s="43"/>
      <c r="AF54" s="44"/>
      <c r="AG54" s="44"/>
      <c r="AH54" s="44"/>
      <c r="AI54" s="46"/>
      <c r="AJ54" s="58"/>
      <c r="AK54" s="43"/>
      <c r="AL54" s="38">
        <f t="shared" si="3"/>
        <v>0</v>
      </c>
      <c r="AM54" s="43"/>
      <c r="AN54" s="43"/>
      <c r="AO54" s="43"/>
      <c r="AP54" s="59"/>
      <c r="AQ54" s="60"/>
      <c r="AR54" s="40">
        <f t="shared" si="4"/>
        <v>41</v>
      </c>
      <c r="AS54" s="32"/>
    </row>
    <row r="55" spans="1:45" s="23" customFormat="1" ht="30.95" hidden="1" customHeight="1" x14ac:dyDescent="0.2">
      <c r="A55" s="24"/>
      <c r="B55" s="33">
        <f t="shared" si="5"/>
        <v>0</v>
      </c>
      <c r="C55" s="43"/>
      <c r="D55" s="44"/>
      <c r="E55" s="45"/>
      <c r="F55" s="44"/>
      <c r="G55" s="44"/>
      <c r="H55" s="46"/>
      <c r="I55" s="47"/>
      <c r="J55" s="46"/>
      <c r="K55" s="48"/>
      <c r="L55" s="43"/>
      <c r="M55" s="49"/>
      <c r="N55" s="35">
        <f t="shared" si="1"/>
        <v>0</v>
      </c>
      <c r="O55" s="50"/>
      <c r="P55" s="51"/>
      <c r="Q55" s="51"/>
      <c r="R55" s="52"/>
      <c r="S55" s="53"/>
      <c r="T55" s="54"/>
      <c r="U55" s="55"/>
      <c r="V55" s="42"/>
      <c r="W55" s="56"/>
      <c r="X55" s="57"/>
      <c r="Y55" s="42"/>
      <c r="Z55" s="56"/>
      <c r="AA55" s="45"/>
      <c r="AB55" s="43"/>
      <c r="AC55" s="46"/>
      <c r="AD55" s="36">
        <f t="shared" si="2"/>
        <v>0</v>
      </c>
      <c r="AE55" s="43"/>
      <c r="AF55" s="44"/>
      <c r="AG55" s="44"/>
      <c r="AH55" s="44"/>
      <c r="AI55" s="46"/>
      <c r="AJ55" s="58"/>
      <c r="AK55" s="43"/>
      <c r="AL55" s="38">
        <f t="shared" si="3"/>
        <v>0</v>
      </c>
      <c r="AM55" s="43"/>
      <c r="AN55" s="43"/>
      <c r="AO55" s="43"/>
      <c r="AP55" s="59"/>
      <c r="AQ55" s="60"/>
      <c r="AR55" s="40">
        <f t="shared" si="4"/>
        <v>42</v>
      </c>
      <c r="AS55" s="32"/>
    </row>
    <row r="56" spans="1:45" s="23" customFormat="1" ht="30.95" hidden="1" customHeight="1" x14ac:dyDescent="0.2">
      <c r="A56" s="24"/>
      <c r="B56" s="33">
        <f t="shared" si="5"/>
        <v>0</v>
      </c>
      <c r="C56" s="43"/>
      <c r="D56" s="44"/>
      <c r="E56" s="45"/>
      <c r="F56" s="44"/>
      <c r="G56" s="44"/>
      <c r="H56" s="46"/>
      <c r="I56" s="47"/>
      <c r="J56" s="46"/>
      <c r="K56" s="48"/>
      <c r="L56" s="43"/>
      <c r="M56" s="49"/>
      <c r="N56" s="35">
        <f t="shared" si="1"/>
        <v>0</v>
      </c>
      <c r="O56" s="50"/>
      <c r="P56" s="51"/>
      <c r="Q56" s="51"/>
      <c r="R56" s="52"/>
      <c r="S56" s="53"/>
      <c r="T56" s="54"/>
      <c r="U56" s="55"/>
      <c r="V56" s="42"/>
      <c r="W56" s="56"/>
      <c r="X56" s="57"/>
      <c r="Y56" s="42"/>
      <c r="Z56" s="56"/>
      <c r="AA56" s="45"/>
      <c r="AB56" s="43"/>
      <c r="AC56" s="46"/>
      <c r="AD56" s="36">
        <f t="shared" si="2"/>
        <v>0</v>
      </c>
      <c r="AE56" s="43"/>
      <c r="AF56" s="44"/>
      <c r="AG56" s="44"/>
      <c r="AH56" s="44"/>
      <c r="AI56" s="46"/>
      <c r="AJ56" s="58"/>
      <c r="AK56" s="43"/>
      <c r="AL56" s="38">
        <f t="shared" si="3"/>
        <v>0</v>
      </c>
      <c r="AM56" s="43"/>
      <c r="AN56" s="43"/>
      <c r="AO56" s="43"/>
      <c r="AP56" s="59"/>
      <c r="AQ56" s="60"/>
      <c r="AR56" s="40">
        <f t="shared" si="4"/>
        <v>43</v>
      </c>
      <c r="AS56" s="32"/>
    </row>
    <row r="57" spans="1:45" s="23" customFormat="1" ht="30.95" hidden="1" customHeight="1" x14ac:dyDescent="0.2">
      <c r="A57" s="24"/>
      <c r="B57" s="33">
        <f t="shared" si="5"/>
        <v>0</v>
      </c>
      <c r="C57" s="43"/>
      <c r="D57" s="44"/>
      <c r="E57" s="45"/>
      <c r="F57" s="44"/>
      <c r="G57" s="44"/>
      <c r="H57" s="46"/>
      <c r="I57" s="47"/>
      <c r="J57" s="46"/>
      <c r="K57" s="48"/>
      <c r="L57" s="43"/>
      <c r="M57" s="49"/>
      <c r="N57" s="35">
        <f t="shared" si="1"/>
        <v>0</v>
      </c>
      <c r="O57" s="50"/>
      <c r="P57" s="51"/>
      <c r="Q57" s="51"/>
      <c r="R57" s="52"/>
      <c r="S57" s="53"/>
      <c r="T57" s="54"/>
      <c r="U57" s="55"/>
      <c r="V57" s="42"/>
      <c r="W57" s="56"/>
      <c r="X57" s="57"/>
      <c r="Y57" s="42"/>
      <c r="Z57" s="56"/>
      <c r="AA57" s="45"/>
      <c r="AB57" s="43"/>
      <c r="AC57" s="46"/>
      <c r="AD57" s="36">
        <f t="shared" si="2"/>
        <v>0</v>
      </c>
      <c r="AE57" s="43"/>
      <c r="AF57" s="44"/>
      <c r="AG57" s="44"/>
      <c r="AH57" s="44"/>
      <c r="AI57" s="46"/>
      <c r="AJ57" s="58"/>
      <c r="AK57" s="43"/>
      <c r="AL57" s="38">
        <f t="shared" si="3"/>
        <v>0</v>
      </c>
      <c r="AM57" s="43"/>
      <c r="AN57" s="43"/>
      <c r="AO57" s="43"/>
      <c r="AP57" s="59"/>
      <c r="AQ57" s="60"/>
      <c r="AR57" s="40">
        <f t="shared" si="4"/>
        <v>44</v>
      </c>
      <c r="AS57" s="32"/>
    </row>
    <row r="58" spans="1:45" s="23" customFormat="1" ht="30.95" hidden="1" customHeight="1" x14ac:dyDescent="0.2">
      <c r="A58" s="24"/>
      <c r="B58" s="33">
        <f t="shared" si="5"/>
        <v>0</v>
      </c>
      <c r="C58" s="43"/>
      <c r="D58" s="44"/>
      <c r="E58" s="45"/>
      <c r="F58" s="44"/>
      <c r="G58" s="44"/>
      <c r="H58" s="46"/>
      <c r="I58" s="47"/>
      <c r="J58" s="46"/>
      <c r="K58" s="48"/>
      <c r="L58" s="43"/>
      <c r="M58" s="49"/>
      <c r="N58" s="35">
        <f t="shared" si="1"/>
        <v>0</v>
      </c>
      <c r="O58" s="50"/>
      <c r="P58" s="51"/>
      <c r="Q58" s="51"/>
      <c r="R58" s="52"/>
      <c r="S58" s="53"/>
      <c r="T58" s="54"/>
      <c r="U58" s="55"/>
      <c r="V58" s="42"/>
      <c r="W58" s="56"/>
      <c r="X58" s="57"/>
      <c r="Y58" s="42"/>
      <c r="Z58" s="56"/>
      <c r="AA58" s="45"/>
      <c r="AB58" s="43"/>
      <c r="AC58" s="46"/>
      <c r="AD58" s="36">
        <f t="shared" si="2"/>
        <v>0</v>
      </c>
      <c r="AE58" s="43"/>
      <c r="AF58" s="44"/>
      <c r="AG58" s="44"/>
      <c r="AH58" s="44"/>
      <c r="AI58" s="46"/>
      <c r="AJ58" s="58"/>
      <c r="AK58" s="43"/>
      <c r="AL58" s="38">
        <f t="shared" si="3"/>
        <v>0</v>
      </c>
      <c r="AM58" s="43"/>
      <c r="AN58" s="43"/>
      <c r="AO58" s="43"/>
      <c r="AP58" s="59"/>
      <c r="AQ58" s="60"/>
      <c r="AR58" s="40">
        <f t="shared" si="4"/>
        <v>45</v>
      </c>
      <c r="AS58" s="32"/>
    </row>
    <row r="59" spans="1:45" s="23" customFormat="1" ht="30.95" hidden="1" customHeight="1" x14ac:dyDescent="0.2">
      <c r="A59" s="24"/>
      <c r="B59" s="33">
        <f t="shared" si="5"/>
        <v>0</v>
      </c>
      <c r="C59" s="43"/>
      <c r="D59" s="44"/>
      <c r="E59" s="45"/>
      <c r="F59" s="44"/>
      <c r="G59" s="44"/>
      <c r="H59" s="46"/>
      <c r="I59" s="47"/>
      <c r="J59" s="46"/>
      <c r="K59" s="48"/>
      <c r="L59" s="43"/>
      <c r="M59" s="49"/>
      <c r="N59" s="35">
        <f t="shared" si="1"/>
        <v>0</v>
      </c>
      <c r="O59" s="50"/>
      <c r="P59" s="51"/>
      <c r="Q59" s="51"/>
      <c r="R59" s="52"/>
      <c r="S59" s="53"/>
      <c r="T59" s="54"/>
      <c r="U59" s="55"/>
      <c r="V59" s="42"/>
      <c r="W59" s="56"/>
      <c r="X59" s="57"/>
      <c r="Y59" s="42"/>
      <c r="Z59" s="56"/>
      <c r="AA59" s="45"/>
      <c r="AB59" s="43"/>
      <c r="AC59" s="46"/>
      <c r="AD59" s="36">
        <f t="shared" si="2"/>
        <v>0</v>
      </c>
      <c r="AE59" s="43"/>
      <c r="AF59" s="44"/>
      <c r="AG59" s="44"/>
      <c r="AH59" s="44"/>
      <c r="AI59" s="46"/>
      <c r="AJ59" s="58"/>
      <c r="AK59" s="43"/>
      <c r="AL59" s="38">
        <f t="shared" si="3"/>
        <v>0</v>
      </c>
      <c r="AM59" s="43"/>
      <c r="AN59" s="43"/>
      <c r="AO59" s="43"/>
      <c r="AP59" s="59"/>
      <c r="AQ59" s="60"/>
      <c r="AR59" s="40">
        <f t="shared" si="4"/>
        <v>46</v>
      </c>
      <c r="AS59" s="32"/>
    </row>
    <row r="60" spans="1:45" s="23" customFormat="1" ht="30.95" hidden="1" customHeight="1" x14ac:dyDescent="0.2">
      <c r="A60" s="24"/>
      <c r="B60" s="33">
        <f t="shared" si="5"/>
        <v>0</v>
      </c>
      <c r="C60" s="43"/>
      <c r="D60" s="44"/>
      <c r="E60" s="45"/>
      <c r="F60" s="44"/>
      <c r="G60" s="44"/>
      <c r="H60" s="46"/>
      <c r="I60" s="47"/>
      <c r="J60" s="46"/>
      <c r="K60" s="48"/>
      <c r="L60" s="43"/>
      <c r="M60" s="49"/>
      <c r="N60" s="35">
        <f t="shared" si="1"/>
        <v>0</v>
      </c>
      <c r="O60" s="50"/>
      <c r="P60" s="51"/>
      <c r="Q60" s="51"/>
      <c r="R60" s="52"/>
      <c r="S60" s="53"/>
      <c r="T60" s="54"/>
      <c r="U60" s="55"/>
      <c r="V60" s="42"/>
      <c r="W60" s="56"/>
      <c r="X60" s="57"/>
      <c r="Y60" s="42"/>
      <c r="Z60" s="56"/>
      <c r="AA60" s="45"/>
      <c r="AB60" s="43"/>
      <c r="AC60" s="46"/>
      <c r="AD60" s="36">
        <f t="shared" si="2"/>
        <v>0</v>
      </c>
      <c r="AE60" s="43"/>
      <c r="AF60" s="44"/>
      <c r="AG60" s="44"/>
      <c r="AH60" s="44"/>
      <c r="AI60" s="46"/>
      <c r="AJ60" s="58"/>
      <c r="AK60" s="43"/>
      <c r="AL60" s="38">
        <f t="shared" si="3"/>
        <v>0</v>
      </c>
      <c r="AM60" s="43"/>
      <c r="AN60" s="43"/>
      <c r="AO60" s="43"/>
      <c r="AP60" s="59"/>
      <c r="AQ60" s="60"/>
      <c r="AR60" s="40">
        <f t="shared" si="4"/>
        <v>47</v>
      </c>
      <c r="AS60" s="32"/>
    </row>
    <row r="61" spans="1:45" s="23" customFormat="1" ht="30.95" hidden="1" customHeight="1" x14ac:dyDescent="0.2">
      <c r="A61" s="24"/>
      <c r="B61" s="33">
        <f t="shared" si="5"/>
        <v>0</v>
      </c>
      <c r="C61" s="43"/>
      <c r="D61" s="44"/>
      <c r="E61" s="45"/>
      <c r="F61" s="44"/>
      <c r="G61" s="44"/>
      <c r="H61" s="46"/>
      <c r="I61" s="47"/>
      <c r="J61" s="46"/>
      <c r="K61" s="48"/>
      <c r="L61" s="43"/>
      <c r="M61" s="49"/>
      <c r="N61" s="35">
        <f t="shared" si="1"/>
        <v>0</v>
      </c>
      <c r="O61" s="50"/>
      <c r="P61" s="51"/>
      <c r="Q61" s="51"/>
      <c r="R61" s="52"/>
      <c r="S61" s="53"/>
      <c r="T61" s="54"/>
      <c r="U61" s="55"/>
      <c r="V61" s="42"/>
      <c r="W61" s="56"/>
      <c r="X61" s="57"/>
      <c r="Y61" s="42"/>
      <c r="Z61" s="56"/>
      <c r="AA61" s="45"/>
      <c r="AB61" s="43"/>
      <c r="AC61" s="46"/>
      <c r="AD61" s="36">
        <f t="shared" si="2"/>
        <v>0</v>
      </c>
      <c r="AE61" s="43"/>
      <c r="AF61" s="44"/>
      <c r="AG61" s="44"/>
      <c r="AH61" s="44"/>
      <c r="AI61" s="46"/>
      <c r="AJ61" s="58"/>
      <c r="AK61" s="43"/>
      <c r="AL61" s="38">
        <f t="shared" si="3"/>
        <v>0</v>
      </c>
      <c r="AM61" s="43"/>
      <c r="AN61" s="43"/>
      <c r="AO61" s="43"/>
      <c r="AP61" s="59"/>
      <c r="AQ61" s="60"/>
      <c r="AR61" s="40">
        <f t="shared" si="4"/>
        <v>48</v>
      </c>
      <c r="AS61" s="32"/>
    </row>
    <row r="62" spans="1:45" s="23" customFormat="1" ht="30.95" hidden="1" customHeight="1" x14ac:dyDescent="0.2">
      <c r="A62" s="24"/>
      <c r="B62" s="33">
        <f t="shared" si="5"/>
        <v>0</v>
      </c>
      <c r="C62" s="43"/>
      <c r="D62" s="44"/>
      <c r="E62" s="45"/>
      <c r="F62" s="44"/>
      <c r="G62" s="44"/>
      <c r="H62" s="46"/>
      <c r="I62" s="47"/>
      <c r="J62" s="46"/>
      <c r="K62" s="48"/>
      <c r="L62" s="43"/>
      <c r="M62" s="49"/>
      <c r="N62" s="35">
        <f t="shared" si="1"/>
        <v>0</v>
      </c>
      <c r="O62" s="50"/>
      <c r="P62" s="51"/>
      <c r="Q62" s="51"/>
      <c r="R62" s="52"/>
      <c r="S62" s="53"/>
      <c r="T62" s="54"/>
      <c r="U62" s="55"/>
      <c r="V62" s="42"/>
      <c r="W62" s="56"/>
      <c r="X62" s="57"/>
      <c r="Y62" s="42"/>
      <c r="Z62" s="56"/>
      <c r="AA62" s="45"/>
      <c r="AB62" s="43"/>
      <c r="AC62" s="46"/>
      <c r="AD62" s="36">
        <f t="shared" si="2"/>
        <v>0</v>
      </c>
      <c r="AE62" s="43"/>
      <c r="AF62" s="44"/>
      <c r="AG62" s="44"/>
      <c r="AH62" s="44"/>
      <c r="AI62" s="46"/>
      <c r="AJ62" s="58"/>
      <c r="AK62" s="43"/>
      <c r="AL62" s="38">
        <f t="shared" si="3"/>
        <v>0</v>
      </c>
      <c r="AM62" s="43"/>
      <c r="AN62" s="43"/>
      <c r="AO62" s="43"/>
      <c r="AP62" s="59"/>
      <c r="AQ62" s="61"/>
      <c r="AR62" s="40">
        <f t="shared" si="4"/>
        <v>49</v>
      </c>
      <c r="AS62" s="32"/>
    </row>
    <row r="63" spans="1:45" s="23" customFormat="1" ht="30.95" hidden="1" customHeight="1" x14ac:dyDescent="0.2">
      <c r="A63" s="24"/>
      <c r="B63" s="33">
        <f t="shared" si="5"/>
        <v>0</v>
      </c>
      <c r="C63" s="43"/>
      <c r="D63" s="44"/>
      <c r="E63" s="45"/>
      <c r="F63" s="44"/>
      <c r="G63" s="44"/>
      <c r="H63" s="46"/>
      <c r="I63" s="47"/>
      <c r="J63" s="46"/>
      <c r="K63" s="48"/>
      <c r="L63" s="43"/>
      <c r="M63" s="49"/>
      <c r="N63" s="35">
        <f t="shared" si="1"/>
        <v>0</v>
      </c>
      <c r="O63" s="50"/>
      <c r="P63" s="51"/>
      <c r="Q63" s="51"/>
      <c r="R63" s="52"/>
      <c r="S63" s="53"/>
      <c r="T63" s="54"/>
      <c r="U63" s="55"/>
      <c r="V63" s="42"/>
      <c r="W63" s="56"/>
      <c r="X63" s="57"/>
      <c r="Y63" s="42"/>
      <c r="Z63" s="56"/>
      <c r="AA63" s="45"/>
      <c r="AB63" s="43"/>
      <c r="AC63" s="46"/>
      <c r="AD63" s="36">
        <f t="shared" si="2"/>
        <v>0</v>
      </c>
      <c r="AE63" s="43"/>
      <c r="AF63" s="44"/>
      <c r="AG63" s="44"/>
      <c r="AH63" s="44"/>
      <c r="AI63" s="46"/>
      <c r="AJ63" s="58"/>
      <c r="AK63" s="43"/>
      <c r="AL63" s="38">
        <f t="shared" si="3"/>
        <v>0</v>
      </c>
      <c r="AM63" s="43"/>
      <c r="AN63" s="43"/>
      <c r="AO63" s="43"/>
      <c r="AP63" s="59"/>
      <c r="AQ63" s="61"/>
      <c r="AR63" s="40">
        <f t="shared" si="4"/>
        <v>50</v>
      </c>
      <c r="AS63" s="32"/>
    </row>
    <row r="64" spans="1:45" s="23" customFormat="1" ht="30.95" customHeight="1" x14ac:dyDescent="0.2">
      <c r="A64" s="21"/>
      <c r="B64" s="62">
        <f t="shared" si="5"/>
        <v>0</v>
      </c>
      <c r="C64" s="64">
        <f t="shared" ref="C64:AO64" si="6">SUM(C14:C63)</f>
        <v>0</v>
      </c>
      <c r="D64" s="65">
        <f t="shared" si="6"/>
        <v>0</v>
      </c>
      <c r="E64" s="66">
        <f t="shared" si="6"/>
        <v>0</v>
      </c>
      <c r="F64" s="65">
        <f t="shared" si="6"/>
        <v>0</v>
      </c>
      <c r="G64" s="65">
        <f t="shared" si="6"/>
        <v>0</v>
      </c>
      <c r="H64" s="67">
        <f t="shared" si="6"/>
        <v>0</v>
      </c>
      <c r="I64" s="66">
        <f t="shared" si="6"/>
        <v>0</v>
      </c>
      <c r="J64" s="67">
        <f t="shared" si="6"/>
        <v>0</v>
      </c>
      <c r="K64" s="68">
        <f t="shared" si="6"/>
        <v>0</v>
      </c>
      <c r="L64" s="64">
        <f t="shared" si="6"/>
        <v>0</v>
      </c>
      <c r="M64" s="69">
        <f t="shared" si="6"/>
        <v>0</v>
      </c>
      <c r="N64" s="70">
        <f t="shared" si="6"/>
        <v>0</v>
      </c>
      <c r="O64" s="71">
        <f t="shared" si="6"/>
        <v>0</v>
      </c>
      <c r="P64" s="72">
        <f t="shared" si="6"/>
        <v>0</v>
      </c>
      <c r="Q64" s="72">
        <f t="shared" si="6"/>
        <v>0</v>
      </c>
      <c r="R64" s="73">
        <f t="shared" si="6"/>
        <v>0</v>
      </c>
      <c r="S64" s="74">
        <f t="shared" si="6"/>
        <v>0</v>
      </c>
      <c r="T64" s="67">
        <f t="shared" si="6"/>
        <v>0</v>
      </c>
      <c r="U64" s="66">
        <f t="shared" si="6"/>
        <v>0</v>
      </c>
      <c r="V64" s="63">
        <f t="shared" si="6"/>
        <v>0</v>
      </c>
      <c r="W64" s="75">
        <f t="shared" si="6"/>
        <v>0</v>
      </c>
      <c r="X64" s="76">
        <f t="shared" si="6"/>
        <v>0</v>
      </c>
      <c r="Y64" s="63">
        <f t="shared" si="6"/>
        <v>0</v>
      </c>
      <c r="Z64" s="75">
        <f t="shared" si="6"/>
        <v>0</v>
      </c>
      <c r="AA64" s="66">
        <f t="shared" si="6"/>
        <v>0</v>
      </c>
      <c r="AB64" s="64">
        <f t="shared" si="6"/>
        <v>0</v>
      </c>
      <c r="AC64" s="67">
        <f t="shared" si="6"/>
        <v>0</v>
      </c>
      <c r="AD64" s="77">
        <f t="shared" si="6"/>
        <v>0</v>
      </c>
      <c r="AE64" s="64">
        <f t="shared" si="6"/>
        <v>0</v>
      </c>
      <c r="AF64" s="65">
        <f t="shared" si="6"/>
        <v>0</v>
      </c>
      <c r="AG64" s="65">
        <f t="shared" si="6"/>
        <v>0</v>
      </c>
      <c r="AH64" s="65">
        <f t="shared" si="6"/>
        <v>0</v>
      </c>
      <c r="AI64" s="67">
        <f t="shared" si="6"/>
        <v>0</v>
      </c>
      <c r="AJ64" s="78">
        <f t="shared" si="6"/>
        <v>0</v>
      </c>
      <c r="AK64" s="64">
        <f t="shared" si="6"/>
        <v>0</v>
      </c>
      <c r="AL64" s="79">
        <f t="shared" si="6"/>
        <v>0</v>
      </c>
      <c r="AM64" s="79">
        <f t="shared" si="6"/>
        <v>0</v>
      </c>
      <c r="AN64" s="64">
        <f t="shared" si="6"/>
        <v>0</v>
      </c>
      <c r="AO64" s="64">
        <f t="shared" si="6"/>
        <v>0</v>
      </c>
      <c r="AP64" s="67">
        <f>SUM(AP14:AP63)</f>
        <v>0</v>
      </c>
      <c r="AQ64" s="321" t="s">
        <v>41</v>
      </c>
      <c r="AR64" s="322"/>
      <c r="AS64" s="32"/>
    </row>
    <row r="65" spans="1:45" s="23" customFormat="1" ht="30.95" customHeight="1" x14ac:dyDescent="0.2">
      <c r="A65" s="21"/>
      <c r="B65" s="33"/>
      <c r="C65" s="176"/>
      <c r="D65" s="177"/>
      <c r="E65" s="47"/>
      <c r="F65" s="177"/>
      <c r="G65" s="177"/>
      <c r="H65" s="59"/>
      <c r="I65" s="47"/>
      <c r="J65" s="59"/>
      <c r="K65" s="178"/>
      <c r="L65" s="176"/>
      <c r="M65" s="179"/>
      <c r="N65" s="35">
        <f>SUM(O65:T65)</f>
        <v>0</v>
      </c>
      <c r="O65" s="180"/>
      <c r="P65" s="181"/>
      <c r="Q65" s="181"/>
      <c r="R65" s="182"/>
      <c r="S65" s="183"/>
      <c r="T65" s="59"/>
      <c r="U65" s="47"/>
      <c r="V65" s="176"/>
      <c r="W65" s="59"/>
      <c r="X65" s="47"/>
      <c r="Y65" s="176"/>
      <c r="Z65" s="59"/>
      <c r="AA65" s="47"/>
      <c r="AB65" s="176"/>
      <c r="AC65" s="59"/>
      <c r="AD65" s="36">
        <f t="shared" si="2"/>
        <v>0</v>
      </c>
      <c r="AE65" s="176"/>
      <c r="AF65" s="177"/>
      <c r="AG65" s="177"/>
      <c r="AH65" s="177"/>
      <c r="AI65" s="59"/>
      <c r="AJ65" s="184"/>
      <c r="AK65" s="176"/>
      <c r="AL65" s="80">
        <f t="shared" si="3"/>
        <v>0</v>
      </c>
      <c r="AM65" s="176"/>
      <c r="AN65" s="176"/>
      <c r="AO65" s="176"/>
      <c r="AP65" s="59"/>
      <c r="AQ65" s="323" t="s">
        <v>42</v>
      </c>
      <c r="AR65" s="324"/>
      <c r="AS65" s="32"/>
    </row>
    <row r="66" spans="1:45" s="23" customFormat="1" ht="30.95" customHeight="1" thickBot="1" x14ac:dyDescent="0.25">
      <c r="A66" s="21"/>
      <c r="B66" s="81">
        <f t="shared" ref="B66:AO66" si="7">IF(SUM(B64:B65)=0,0,IF(B65=0,1*100.0001,IF(B64=0,1*-100.0001,(B64/B65*100-100))))</f>
        <v>0</v>
      </c>
      <c r="C66" s="83">
        <f t="shared" si="7"/>
        <v>0</v>
      </c>
      <c r="D66" s="84">
        <f t="shared" si="7"/>
        <v>0</v>
      </c>
      <c r="E66" s="85">
        <f t="shared" si="7"/>
        <v>0</v>
      </c>
      <c r="F66" s="84">
        <f t="shared" si="7"/>
        <v>0</v>
      </c>
      <c r="G66" s="84">
        <f t="shared" si="7"/>
        <v>0</v>
      </c>
      <c r="H66" s="86">
        <f t="shared" si="7"/>
        <v>0</v>
      </c>
      <c r="I66" s="85">
        <f t="shared" si="7"/>
        <v>0</v>
      </c>
      <c r="J66" s="86">
        <f t="shared" si="7"/>
        <v>0</v>
      </c>
      <c r="K66" s="87">
        <f t="shared" si="7"/>
        <v>0</v>
      </c>
      <c r="L66" s="83">
        <f t="shared" si="7"/>
        <v>0</v>
      </c>
      <c r="M66" s="88">
        <f t="shared" si="7"/>
        <v>0</v>
      </c>
      <c r="N66" s="89">
        <f t="shared" si="7"/>
        <v>0</v>
      </c>
      <c r="O66" s="90">
        <f t="shared" si="7"/>
        <v>0</v>
      </c>
      <c r="P66" s="82">
        <f t="shared" si="7"/>
        <v>0</v>
      </c>
      <c r="Q66" s="82">
        <f t="shared" si="7"/>
        <v>0</v>
      </c>
      <c r="R66" s="91">
        <f t="shared" si="7"/>
        <v>0</v>
      </c>
      <c r="S66" s="84">
        <f t="shared" si="7"/>
        <v>0</v>
      </c>
      <c r="T66" s="91">
        <f t="shared" si="7"/>
        <v>0</v>
      </c>
      <c r="U66" s="85">
        <f t="shared" si="7"/>
        <v>0</v>
      </c>
      <c r="V66" s="82">
        <f t="shared" si="7"/>
        <v>0</v>
      </c>
      <c r="W66" s="91">
        <f t="shared" si="7"/>
        <v>0</v>
      </c>
      <c r="X66" s="89">
        <f t="shared" si="7"/>
        <v>0</v>
      </c>
      <c r="Y66" s="82">
        <f t="shared" si="7"/>
        <v>0</v>
      </c>
      <c r="Z66" s="91">
        <f t="shared" si="7"/>
        <v>0</v>
      </c>
      <c r="AA66" s="85">
        <f t="shared" si="7"/>
        <v>0</v>
      </c>
      <c r="AB66" s="83">
        <f t="shared" si="7"/>
        <v>0</v>
      </c>
      <c r="AC66" s="86">
        <f t="shared" si="7"/>
        <v>0</v>
      </c>
      <c r="AD66" s="92">
        <f t="shared" si="7"/>
        <v>0</v>
      </c>
      <c r="AE66" s="83">
        <f t="shared" si="7"/>
        <v>0</v>
      </c>
      <c r="AF66" s="84">
        <f t="shared" si="7"/>
        <v>0</v>
      </c>
      <c r="AG66" s="84">
        <f t="shared" si="7"/>
        <v>0</v>
      </c>
      <c r="AH66" s="84">
        <f t="shared" si="7"/>
        <v>0</v>
      </c>
      <c r="AI66" s="86">
        <f t="shared" si="7"/>
        <v>0</v>
      </c>
      <c r="AJ66" s="93">
        <f t="shared" si="7"/>
        <v>0</v>
      </c>
      <c r="AK66" s="83">
        <f t="shared" si="7"/>
        <v>0</v>
      </c>
      <c r="AL66" s="83">
        <f t="shared" si="7"/>
        <v>0</v>
      </c>
      <c r="AM66" s="83">
        <f t="shared" si="7"/>
        <v>0</v>
      </c>
      <c r="AN66" s="83">
        <f t="shared" si="7"/>
        <v>0</v>
      </c>
      <c r="AO66" s="83">
        <f t="shared" si="7"/>
        <v>0</v>
      </c>
      <c r="AP66" s="91">
        <f>IF(SUM(AP64:AP65)=0,0,IF(AP65=0,1*100.0001,IF(AP64=0,1*-100.0001,(AP64/AP65*100-100))))</f>
        <v>0</v>
      </c>
      <c r="AQ66" s="317" t="s">
        <v>43</v>
      </c>
      <c r="AR66" s="318"/>
      <c r="AS66" s="32"/>
    </row>
    <row r="67" spans="1:45" ht="5.45" customHeight="1" thickBot="1" x14ac:dyDescent="0.25">
      <c r="A67" s="94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6"/>
    </row>
    <row r="68" spans="1:45" ht="18" thickTop="1" x14ac:dyDescent="0.2"/>
  </sheetData>
  <sheetProtection algorithmName="SHA-512" hashValue="hqAxDAo41h6kH+myqfaALYhoXblIpuxN1bhJ/OXffeUf0XKLMXb9ROb035j6z9hTe0oto3drpiuwB6oUuoS9wg==" saltValue="+bgQYXNpCSWb5JrpZNcApQ==" spinCount="100000" sheet="1" formatCells="0" formatColumns="0" formatRows="0" insertColumns="0" insertRows="0" insertHyperlinks="0" deleteColumns="0" deleteRows="0" sort="0" autoFilter="0" pivotTables="0"/>
  <mergeCells count="79">
    <mergeCell ref="AQ66:AR66"/>
    <mergeCell ref="Y12:Y13"/>
    <mergeCell ref="Z12:Z13"/>
    <mergeCell ref="AF12:AF13"/>
    <mergeCell ref="AG12:AG13"/>
    <mergeCell ref="AQ64:AR64"/>
    <mergeCell ref="AQ65:AR65"/>
    <mergeCell ref="AL11:AL13"/>
    <mergeCell ref="AM11:AM13"/>
    <mergeCell ref="AN11:AN13"/>
    <mergeCell ref="AO11:AO13"/>
    <mergeCell ref="AP11:AP13"/>
    <mergeCell ref="AE11:AE13"/>
    <mergeCell ref="AF11:AG11"/>
    <mergeCell ref="AH11:AH13"/>
    <mergeCell ref="AI11:AI13"/>
    <mergeCell ref="B12:B13"/>
    <mergeCell ref="C12:C13"/>
    <mergeCell ref="D12:D13"/>
    <mergeCell ref="E12:E13"/>
    <mergeCell ref="Q11:Q13"/>
    <mergeCell ref="P12:P13"/>
    <mergeCell ref="F12:F13"/>
    <mergeCell ref="G12:G13"/>
    <mergeCell ref="H12:H13"/>
    <mergeCell ref="I12:J12"/>
    <mergeCell ref="K12:K13"/>
    <mergeCell ref="L12:L13"/>
    <mergeCell ref="M12:M13"/>
    <mergeCell ref="O12:O13"/>
    <mergeCell ref="AK11:AK13"/>
    <mergeCell ref="U11:W11"/>
    <mergeCell ref="X11:Z11"/>
    <mergeCell ref="AA11:AA13"/>
    <mergeCell ref="AB11:AB13"/>
    <mergeCell ref="AC11:AC13"/>
    <mergeCell ref="AD11:AD13"/>
    <mergeCell ref="U12:U13"/>
    <mergeCell ref="V12:V13"/>
    <mergeCell ref="W12:W13"/>
    <mergeCell ref="X12:X13"/>
    <mergeCell ref="AA10:AI10"/>
    <mergeCell ref="AJ10:AP10"/>
    <mergeCell ref="AQ10:AQ13"/>
    <mergeCell ref="AR10:AR13"/>
    <mergeCell ref="B11:D11"/>
    <mergeCell ref="E11:J11"/>
    <mergeCell ref="K11:M11"/>
    <mergeCell ref="S11:T11"/>
    <mergeCell ref="S12:S13"/>
    <mergeCell ref="T12:T13"/>
    <mergeCell ref="B10:M10"/>
    <mergeCell ref="N10:Z10"/>
    <mergeCell ref="N11:N13"/>
    <mergeCell ref="O11:P11"/>
    <mergeCell ref="R11:R13"/>
    <mergeCell ref="AJ11:AJ13"/>
    <mergeCell ref="B6:I7"/>
    <mergeCell ref="AM6:AR7"/>
    <mergeCell ref="K7:AK7"/>
    <mergeCell ref="B9:M9"/>
    <mergeCell ref="N9:Z9"/>
    <mergeCell ref="AA9:AI9"/>
    <mergeCell ref="AJ9:AP9"/>
    <mergeCell ref="AQ9:AR9"/>
    <mergeCell ref="AM5:AR5"/>
    <mergeCell ref="A1:AS1"/>
    <mergeCell ref="B2:E2"/>
    <mergeCell ref="F2:I2"/>
    <mergeCell ref="M2:AF3"/>
    <mergeCell ref="AM2:AR2"/>
    <mergeCell ref="B3:E3"/>
    <mergeCell ref="F3:I3"/>
    <mergeCell ref="AM3:AR3"/>
    <mergeCell ref="B5:I5"/>
    <mergeCell ref="M5:Q5"/>
    <mergeCell ref="Z5:AD5"/>
    <mergeCell ref="AE5:AJ5"/>
    <mergeCell ref="R5:V5"/>
  </mergeCells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T70"/>
  <sheetViews>
    <sheetView showGridLines="0" tabSelected="1" topLeftCell="A7" zoomScaleNormal="100" zoomScaleSheetLayoutView="100" workbookViewId="0">
      <selection activeCell="S19" sqref="S19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46" width="4" style="1" customWidth="1"/>
    <col min="47" max="16384" width="9.140625" style="1"/>
  </cols>
  <sheetData>
    <row r="1" spans="1:45" ht="5.0999999999999996" customHeight="1" thickTop="1" thickBot="1" x14ac:dyDescent="0.25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7"/>
    </row>
    <row r="2" spans="1:45" ht="29.1" customHeight="1" x14ac:dyDescent="0.2">
      <c r="A2" s="2"/>
      <c r="B2" s="337" t="s">
        <v>82</v>
      </c>
      <c r="C2" s="338"/>
      <c r="D2" s="338"/>
      <c r="E2" s="338"/>
      <c r="F2" s="339"/>
      <c r="G2" s="211" t="s">
        <v>83</v>
      </c>
      <c r="H2" s="212"/>
      <c r="I2" s="212"/>
      <c r="J2" s="213"/>
      <c r="M2" s="214" t="s">
        <v>93</v>
      </c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97"/>
      <c r="AM2" s="215" t="s">
        <v>8</v>
      </c>
      <c r="AN2" s="216"/>
      <c r="AO2" s="216"/>
      <c r="AP2" s="216"/>
      <c r="AQ2" s="216"/>
      <c r="AR2" s="217"/>
      <c r="AS2" s="6"/>
    </row>
    <row r="3" spans="1:45" ht="27" customHeight="1" thickBot="1" x14ac:dyDescent="0.25">
      <c r="A3" s="2"/>
      <c r="B3" s="340">
        <f>'Pak Form(A)'!B3:I3</f>
        <v>0</v>
      </c>
      <c r="C3" s="341"/>
      <c r="D3" s="341"/>
      <c r="E3" s="341"/>
      <c r="F3" s="342"/>
      <c r="G3" s="343">
        <f>'Pak Form(A)'!B3:I3</f>
        <v>0</v>
      </c>
      <c r="H3" s="344"/>
      <c r="I3" s="344"/>
      <c r="J3" s="345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97"/>
      <c r="AM3" s="346">
        <f>'Pak Form(A)'!AM3</f>
        <v>0</v>
      </c>
      <c r="AN3" s="347"/>
      <c r="AO3" s="347"/>
      <c r="AP3" s="347"/>
      <c r="AQ3" s="347"/>
      <c r="AR3" s="348"/>
      <c r="AS3" s="6"/>
    </row>
    <row r="4" spans="1:45" ht="6" customHeight="1" thickBot="1" x14ac:dyDescent="0.25">
      <c r="A4" s="2"/>
      <c r="B4" s="9"/>
      <c r="C4" s="9"/>
      <c r="D4" s="9"/>
      <c r="E4" s="9"/>
      <c r="F4" s="3"/>
      <c r="G4" s="3"/>
      <c r="H4" s="10"/>
      <c r="I4" s="10"/>
      <c r="AM4" s="154"/>
      <c r="AN4" s="154"/>
      <c r="AO4" s="154"/>
      <c r="AP4" s="154"/>
      <c r="AQ4" s="154"/>
      <c r="AR4" s="154"/>
      <c r="AS4" s="6"/>
    </row>
    <row r="5" spans="1:45" ht="29.1" customHeight="1" x14ac:dyDescent="0.2">
      <c r="A5" s="2"/>
      <c r="B5" s="227" t="s">
        <v>0</v>
      </c>
      <c r="C5" s="228"/>
      <c r="D5" s="228"/>
      <c r="E5" s="228"/>
      <c r="F5" s="228"/>
      <c r="G5" s="228"/>
      <c r="H5" s="228"/>
      <c r="I5" s="228"/>
      <c r="J5" s="229"/>
      <c r="M5" s="349">
        <f>'Pak Form(A)'!M5</f>
        <v>0</v>
      </c>
      <c r="N5" s="350"/>
      <c r="O5" s="350"/>
      <c r="P5" s="350"/>
      <c r="Q5" s="351"/>
      <c r="R5" s="352" t="s">
        <v>1</v>
      </c>
      <c r="S5" s="352"/>
      <c r="T5" s="352"/>
      <c r="U5" s="352"/>
      <c r="AA5" s="349">
        <f>'Pak Form(A)'!Z5</f>
        <v>0</v>
      </c>
      <c r="AB5" s="350"/>
      <c r="AC5" s="350"/>
      <c r="AD5" s="350"/>
      <c r="AE5" s="351"/>
      <c r="AF5" s="352" t="s">
        <v>2</v>
      </c>
      <c r="AG5" s="352"/>
      <c r="AH5" s="352"/>
      <c r="AI5" s="352"/>
      <c r="AM5" s="202" t="s">
        <v>84</v>
      </c>
      <c r="AN5" s="203"/>
      <c r="AO5" s="203"/>
      <c r="AP5" s="203"/>
      <c r="AQ5" s="203"/>
      <c r="AR5" s="204"/>
      <c r="AS5" s="6"/>
    </row>
    <row r="6" spans="1:45" ht="5.0999999999999996" customHeight="1" x14ac:dyDescent="0.2">
      <c r="A6" s="2"/>
      <c r="B6" s="353">
        <f>'Pak Form(A)'!B6:I7</f>
        <v>0</v>
      </c>
      <c r="C6" s="354"/>
      <c r="D6" s="354"/>
      <c r="E6" s="354"/>
      <c r="F6" s="354"/>
      <c r="G6" s="354"/>
      <c r="H6" s="354"/>
      <c r="I6" s="354"/>
      <c r="J6" s="355"/>
      <c r="AM6" s="359">
        <f>'Pak Form(A)'!AM6</f>
        <v>0</v>
      </c>
      <c r="AN6" s="360"/>
      <c r="AO6" s="360"/>
      <c r="AP6" s="360"/>
      <c r="AQ6" s="360"/>
      <c r="AR6" s="361"/>
      <c r="AS6" s="6"/>
    </row>
    <row r="7" spans="1:45" ht="25.5" customHeight="1" thickBot="1" x14ac:dyDescent="0.25">
      <c r="A7" s="2"/>
      <c r="B7" s="356"/>
      <c r="C7" s="357"/>
      <c r="D7" s="357"/>
      <c r="E7" s="357"/>
      <c r="F7" s="357"/>
      <c r="G7" s="357"/>
      <c r="H7" s="357"/>
      <c r="I7" s="357"/>
      <c r="J7" s="358"/>
      <c r="L7" s="249" t="s">
        <v>3</v>
      </c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M7" s="362"/>
      <c r="AN7" s="363"/>
      <c r="AO7" s="363"/>
      <c r="AP7" s="363"/>
      <c r="AQ7" s="363"/>
      <c r="AR7" s="364"/>
      <c r="AS7" s="6"/>
    </row>
    <row r="8" spans="1:45" ht="4.7" customHeight="1" thickBot="1" x14ac:dyDescent="0.25">
      <c r="A8" s="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6"/>
    </row>
    <row r="9" spans="1:45" ht="14.25" customHeight="1" thickBot="1" x14ac:dyDescent="0.25">
      <c r="A9" s="2"/>
      <c r="B9" s="365">
        <v>12</v>
      </c>
      <c r="C9" s="366"/>
      <c r="D9" s="366"/>
      <c r="E9" s="367">
        <v>11</v>
      </c>
      <c r="F9" s="366"/>
      <c r="G9" s="366"/>
      <c r="H9" s="366"/>
      <c r="I9" s="368"/>
      <c r="J9" s="98">
        <v>10</v>
      </c>
      <c r="K9" s="367">
        <v>9</v>
      </c>
      <c r="L9" s="366"/>
      <c r="M9" s="366"/>
      <c r="N9" s="366"/>
      <c r="O9" s="368"/>
      <c r="P9" s="367">
        <v>8</v>
      </c>
      <c r="Q9" s="366"/>
      <c r="R9" s="366"/>
      <c r="S9" s="366"/>
      <c r="T9" s="366"/>
      <c r="U9" s="366"/>
      <c r="V9" s="366"/>
      <c r="W9" s="366"/>
      <c r="X9" s="368"/>
      <c r="Y9" s="367">
        <v>7</v>
      </c>
      <c r="Z9" s="366"/>
      <c r="AA9" s="366"/>
      <c r="AB9" s="366"/>
      <c r="AC9" s="366"/>
      <c r="AD9" s="366"/>
      <c r="AE9" s="368"/>
      <c r="AF9" s="369">
        <v>6</v>
      </c>
      <c r="AG9" s="369"/>
      <c r="AH9" s="369"/>
      <c r="AI9" s="369"/>
      <c r="AJ9" s="370"/>
      <c r="AK9" s="369">
        <v>5</v>
      </c>
      <c r="AL9" s="369"/>
      <c r="AM9" s="369"/>
      <c r="AN9" s="369"/>
      <c r="AO9" s="369"/>
      <c r="AP9" s="370"/>
      <c r="AQ9" s="99"/>
      <c r="AR9" s="100"/>
      <c r="AS9" s="6"/>
    </row>
    <row r="10" spans="1:45" ht="19.350000000000001" customHeight="1" x14ac:dyDescent="0.2">
      <c r="A10" s="2"/>
      <c r="B10" s="385" t="s">
        <v>90</v>
      </c>
      <c r="C10" s="386"/>
      <c r="D10" s="387"/>
      <c r="E10" s="391" t="s">
        <v>44</v>
      </c>
      <c r="F10" s="386"/>
      <c r="G10" s="386"/>
      <c r="H10" s="386"/>
      <c r="I10" s="387"/>
      <c r="J10" s="393" t="s">
        <v>45</v>
      </c>
      <c r="K10" s="396" t="s">
        <v>46</v>
      </c>
      <c r="L10" s="397"/>
      <c r="M10" s="397"/>
      <c r="N10" s="397"/>
      <c r="O10" s="393" t="s">
        <v>47</v>
      </c>
      <c r="P10" s="371" t="s">
        <v>48</v>
      </c>
      <c r="Q10" s="372"/>
      <c r="R10" s="373"/>
      <c r="S10" s="371" t="s">
        <v>49</v>
      </c>
      <c r="T10" s="372"/>
      <c r="U10" s="372"/>
      <c r="V10" s="372"/>
      <c r="W10" s="372"/>
      <c r="X10" s="372"/>
      <c r="Y10" s="409" t="s">
        <v>50</v>
      </c>
      <c r="Z10" s="410"/>
      <c r="AA10" s="410"/>
      <c r="AB10" s="410"/>
      <c r="AC10" s="410"/>
      <c r="AD10" s="410"/>
      <c r="AE10" s="411"/>
      <c r="AF10" s="415" t="s">
        <v>51</v>
      </c>
      <c r="AG10" s="416"/>
      <c r="AH10" s="416"/>
      <c r="AI10" s="416"/>
      <c r="AJ10" s="417"/>
      <c r="AK10" s="415" t="s">
        <v>52</v>
      </c>
      <c r="AL10" s="416"/>
      <c r="AM10" s="416"/>
      <c r="AN10" s="416"/>
      <c r="AO10" s="416"/>
      <c r="AP10" s="417"/>
      <c r="AQ10" s="421" t="s">
        <v>85</v>
      </c>
      <c r="AR10" s="267" t="s">
        <v>9</v>
      </c>
      <c r="AS10" s="6"/>
    </row>
    <row r="11" spans="1:45" ht="32.25" customHeight="1" x14ac:dyDescent="0.2">
      <c r="A11" s="2"/>
      <c r="B11" s="388"/>
      <c r="C11" s="389"/>
      <c r="D11" s="390"/>
      <c r="E11" s="392"/>
      <c r="F11" s="389"/>
      <c r="G11" s="389"/>
      <c r="H11" s="389"/>
      <c r="I11" s="390"/>
      <c r="J11" s="394"/>
      <c r="K11" s="374"/>
      <c r="L11" s="375"/>
      <c r="M11" s="375"/>
      <c r="N11" s="375"/>
      <c r="O11" s="394"/>
      <c r="P11" s="374"/>
      <c r="Q11" s="375"/>
      <c r="R11" s="376"/>
      <c r="S11" s="371"/>
      <c r="T11" s="372"/>
      <c r="U11" s="372"/>
      <c r="V11" s="372"/>
      <c r="W11" s="372"/>
      <c r="X11" s="372"/>
      <c r="Y11" s="412"/>
      <c r="Z11" s="413"/>
      <c r="AA11" s="413"/>
      <c r="AB11" s="413"/>
      <c r="AC11" s="413"/>
      <c r="AD11" s="413"/>
      <c r="AE11" s="414"/>
      <c r="AF11" s="418"/>
      <c r="AG11" s="419"/>
      <c r="AH11" s="419"/>
      <c r="AI11" s="419"/>
      <c r="AJ11" s="420"/>
      <c r="AK11" s="418"/>
      <c r="AL11" s="419"/>
      <c r="AM11" s="419"/>
      <c r="AN11" s="419"/>
      <c r="AO11" s="419"/>
      <c r="AP11" s="420"/>
      <c r="AQ11" s="422"/>
      <c r="AR11" s="268"/>
      <c r="AS11" s="6"/>
    </row>
    <row r="12" spans="1:45" s="23" customFormat="1" ht="23.25" customHeight="1" x14ac:dyDescent="0.2">
      <c r="A12" s="21"/>
      <c r="B12" s="377" t="s">
        <v>53</v>
      </c>
      <c r="C12" s="379" t="s">
        <v>91</v>
      </c>
      <c r="D12" s="381" t="s">
        <v>54</v>
      </c>
      <c r="E12" s="383" t="s">
        <v>55</v>
      </c>
      <c r="F12" s="398" t="s">
        <v>56</v>
      </c>
      <c r="G12" s="400" t="s">
        <v>57</v>
      </c>
      <c r="H12" s="402" t="s">
        <v>58</v>
      </c>
      <c r="I12" s="404" t="s">
        <v>59</v>
      </c>
      <c r="J12" s="394"/>
      <c r="K12" s="406" t="s">
        <v>35</v>
      </c>
      <c r="L12" s="407"/>
      <c r="M12" s="406" t="s">
        <v>34</v>
      </c>
      <c r="N12" s="408"/>
      <c r="O12" s="394"/>
      <c r="P12" s="383" t="s">
        <v>60</v>
      </c>
      <c r="Q12" s="440" t="s">
        <v>61</v>
      </c>
      <c r="R12" s="442" t="s">
        <v>62</v>
      </c>
      <c r="S12" s="444" t="s">
        <v>63</v>
      </c>
      <c r="T12" s="402" t="s">
        <v>64</v>
      </c>
      <c r="U12" s="402" t="s">
        <v>65</v>
      </c>
      <c r="V12" s="402" t="s">
        <v>66</v>
      </c>
      <c r="W12" s="424" t="s">
        <v>67</v>
      </c>
      <c r="X12" s="424" t="s">
        <v>68</v>
      </c>
      <c r="Y12" s="426" t="s">
        <v>69</v>
      </c>
      <c r="Z12" s="430" t="s">
        <v>70</v>
      </c>
      <c r="AA12" s="432" t="s">
        <v>71</v>
      </c>
      <c r="AB12" s="434" t="s">
        <v>72</v>
      </c>
      <c r="AC12" s="436" t="s">
        <v>73</v>
      </c>
      <c r="AD12" s="438" t="s">
        <v>74</v>
      </c>
      <c r="AE12" s="432" t="s">
        <v>75</v>
      </c>
      <c r="AF12" s="428" t="s">
        <v>70</v>
      </c>
      <c r="AG12" s="430" t="s">
        <v>76</v>
      </c>
      <c r="AH12" s="434" t="s">
        <v>72</v>
      </c>
      <c r="AI12" s="446" t="s">
        <v>73</v>
      </c>
      <c r="AJ12" s="448" t="s">
        <v>77</v>
      </c>
      <c r="AK12" s="428" t="s">
        <v>70</v>
      </c>
      <c r="AL12" s="434" t="s">
        <v>72</v>
      </c>
      <c r="AM12" s="434" t="s">
        <v>78</v>
      </c>
      <c r="AN12" s="436" t="s">
        <v>73</v>
      </c>
      <c r="AO12" s="450" t="s">
        <v>75</v>
      </c>
      <c r="AP12" s="451"/>
      <c r="AQ12" s="422"/>
      <c r="AR12" s="268"/>
      <c r="AS12" s="22"/>
    </row>
    <row r="13" spans="1:45" s="23" customFormat="1" ht="87" customHeight="1" thickBot="1" x14ac:dyDescent="0.25">
      <c r="A13" s="21"/>
      <c r="B13" s="378"/>
      <c r="C13" s="380"/>
      <c r="D13" s="382"/>
      <c r="E13" s="384"/>
      <c r="F13" s="399"/>
      <c r="G13" s="401"/>
      <c r="H13" s="403"/>
      <c r="I13" s="405"/>
      <c r="J13" s="395"/>
      <c r="K13" s="101" t="s">
        <v>79</v>
      </c>
      <c r="L13" s="102" t="s">
        <v>13</v>
      </c>
      <c r="M13" s="101" t="s">
        <v>79</v>
      </c>
      <c r="N13" s="102" t="s">
        <v>13</v>
      </c>
      <c r="O13" s="395"/>
      <c r="P13" s="384"/>
      <c r="Q13" s="441"/>
      <c r="R13" s="443"/>
      <c r="S13" s="445"/>
      <c r="T13" s="403"/>
      <c r="U13" s="403"/>
      <c r="V13" s="403"/>
      <c r="W13" s="425"/>
      <c r="X13" s="425"/>
      <c r="Y13" s="427"/>
      <c r="Z13" s="431"/>
      <c r="AA13" s="433"/>
      <c r="AB13" s="435"/>
      <c r="AC13" s="437"/>
      <c r="AD13" s="439"/>
      <c r="AE13" s="433"/>
      <c r="AF13" s="429"/>
      <c r="AG13" s="431"/>
      <c r="AH13" s="435"/>
      <c r="AI13" s="447"/>
      <c r="AJ13" s="449"/>
      <c r="AK13" s="429"/>
      <c r="AL13" s="435"/>
      <c r="AM13" s="435"/>
      <c r="AN13" s="437"/>
      <c r="AO13" s="103" t="s">
        <v>80</v>
      </c>
      <c r="AP13" s="104" t="s">
        <v>81</v>
      </c>
      <c r="AQ13" s="423"/>
      <c r="AR13" s="269"/>
      <c r="AS13" s="22"/>
    </row>
    <row r="14" spans="1:45" s="23" customFormat="1" ht="24" customHeight="1" x14ac:dyDescent="0.2">
      <c r="A14" s="24"/>
      <c r="B14" s="105" t="str">
        <f>IFERROR(D14*100/C14,"")</f>
        <v/>
      </c>
      <c r="C14" s="185"/>
      <c r="D14" s="186"/>
      <c r="E14" s="185"/>
      <c r="F14" s="187"/>
      <c r="G14" s="187"/>
      <c r="H14" s="187"/>
      <c r="I14" s="188"/>
      <c r="J14" s="106">
        <f>K14+M14</f>
        <v>0</v>
      </c>
      <c r="K14" s="189"/>
      <c r="L14" s="190"/>
      <c r="M14" s="189"/>
      <c r="N14" s="191"/>
      <c r="O14" s="192"/>
      <c r="P14" s="107" t="str">
        <f>IFERROR(IF(Q14&gt;=79.9,"ممتاز",IF(Q14&gt;=60.9,"بہتر","کمزور")),"")</f>
        <v/>
      </c>
      <c r="Q14" s="26" t="e">
        <f t="shared" ref="Q14:Q65" si="0">(V14+W14)*100/(T14+U14+V14+W14)</f>
        <v>#DIV/0!</v>
      </c>
      <c r="R14" s="108" t="e">
        <f t="shared" ref="R14:R65" si="1">(W14)*100/(T14+U14+V14+W14)</f>
        <v>#DIV/0!</v>
      </c>
      <c r="S14" s="172"/>
      <c r="T14" s="155"/>
      <c r="U14" s="155"/>
      <c r="V14" s="155"/>
      <c r="W14" s="171"/>
      <c r="X14" s="193"/>
      <c r="Y14" s="172"/>
      <c r="Z14" s="155"/>
      <c r="AA14" s="171"/>
      <c r="AB14" s="172"/>
      <c r="AC14" s="155"/>
      <c r="AD14" s="155"/>
      <c r="AE14" s="155"/>
      <c r="AF14" s="172"/>
      <c r="AG14" s="155"/>
      <c r="AH14" s="155"/>
      <c r="AI14" s="155"/>
      <c r="AJ14" s="171"/>
      <c r="AK14" s="155"/>
      <c r="AL14" s="155"/>
      <c r="AM14" s="194"/>
      <c r="AN14" s="171"/>
      <c r="AO14" s="172"/>
      <c r="AP14" s="171"/>
      <c r="AQ14" s="109">
        <f>'Pak Form(A)'!AQ14</f>
        <v>0</v>
      </c>
      <c r="AR14" s="110">
        <v>1</v>
      </c>
      <c r="AS14" s="32"/>
    </row>
    <row r="15" spans="1:45" s="23" customFormat="1" ht="24" customHeight="1" x14ac:dyDescent="0.2">
      <c r="A15" s="24"/>
      <c r="B15" s="111" t="str">
        <f t="shared" ref="B15:B65" si="2">IFERROR(D15*100/C15,"")</f>
        <v/>
      </c>
      <c r="C15" s="115"/>
      <c r="D15" s="116"/>
      <c r="E15" s="115"/>
      <c r="F15" s="117"/>
      <c r="G15" s="117"/>
      <c r="H15" s="117"/>
      <c r="I15" s="118"/>
      <c r="J15" s="112">
        <f t="shared" ref="J15:J65" si="3">K15+M15</f>
        <v>0</v>
      </c>
      <c r="K15" s="119"/>
      <c r="L15" s="120"/>
      <c r="M15" s="119"/>
      <c r="N15" s="121"/>
      <c r="O15" s="122"/>
      <c r="P15" s="113" t="str">
        <f t="shared" ref="P15:P65" si="4">IFERROR(IF(Q15&gt;=79.9,"ممتاز",IF(Q15&gt;=60.9,"بہتر","کمزور")),"")</f>
        <v/>
      </c>
      <c r="Q15" s="34" t="e">
        <f t="shared" si="0"/>
        <v>#DIV/0!</v>
      </c>
      <c r="R15" s="37" t="e">
        <f t="shared" si="1"/>
        <v>#DIV/0!</v>
      </c>
      <c r="S15" s="45"/>
      <c r="T15" s="43"/>
      <c r="U15" s="42"/>
      <c r="V15" s="123"/>
      <c r="W15" s="124"/>
      <c r="X15" s="125"/>
      <c r="Y15" s="57"/>
      <c r="Z15" s="42"/>
      <c r="AA15" s="124"/>
      <c r="AB15" s="126"/>
      <c r="AC15" s="42"/>
      <c r="AD15" s="42"/>
      <c r="AE15" s="42"/>
      <c r="AF15" s="57"/>
      <c r="AG15" s="42"/>
      <c r="AH15" s="42"/>
      <c r="AI15" s="42"/>
      <c r="AJ15" s="56"/>
      <c r="AK15" s="42"/>
      <c r="AL15" s="42"/>
      <c r="AM15" s="127"/>
      <c r="AN15" s="56"/>
      <c r="AO15" s="57"/>
      <c r="AP15" s="56"/>
      <c r="AQ15" s="114">
        <f>'Pak Form(A)'!AQ15</f>
        <v>0</v>
      </c>
      <c r="AR15" s="40">
        <f>AR14+1</f>
        <v>2</v>
      </c>
      <c r="AS15" s="32"/>
    </row>
    <row r="16" spans="1:45" s="23" customFormat="1" ht="24" customHeight="1" x14ac:dyDescent="0.2">
      <c r="A16" s="24"/>
      <c r="B16" s="111" t="str">
        <f t="shared" si="2"/>
        <v/>
      </c>
      <c r="C16" s="115"/>
      <c r="D16" s="116"/>
      <c r="E16" s="115"/>
      <c r="F16" s="117"/>
      <c r="G16" s="117"/>
      <c r="H16" s="117"/>
      <c r="I16" s="118"/>
      <c r="J16" s="112">
        <f t="shared" si="3"/>
        <v>0</v>
      </c>
      <c r="K16" s="119"/>
      <c r="L16" s="120"/>
      <c r="M16" s="119"/>
      <c r="N16" s="121"/>
      <c r="O16" s="122"/>
      <c r="P16" s="113" t="str">
        <f t="shared" si="4"/>
        <v/>
      </c>
      <c r="Q16" s="34" t="e">
        <f t="shared" si="0"/>
        <v>#DIV/0!</v>
      </c>
      <c r="R16" s="37" t="e">
        <f t="shared" si="1"/>
        <v>#DIV/0!</v>
      </c>
      <c r="S16" s="45"/>
      <c r="T16" s="43"/>
      <c r="U16" s="42"/>
      <c r="V16" s="123"/>
      <c r="W16" s="124"/>
      <c r="X16" s="125"/>
      <c r="Y16" s="57"/>
      <c r="Z16" s="42"/>
      <c r="AA16" s="124"/>
      <c r="AB16" s="126"/>
      <c r="AC16" s="42"/>
      <c r="AD16" s="42"/>
      <c r="AE16" s="42"/>
      <c r="AF16" s="57"/>
      <c r="AG16" s="42"/>
      <c r="AH16" s="42"/>
      <c r="AI16" s="42"/>
      <c r="AJ16" s="56"/>
      <c r="AK16" s="42"/>
      <c r="AL16" s="42"/>
      <c r="AM16" s="127"/>
      <c r="AN16" s="56"/>
      <c r="AO16" s="57"/>
      <c r="AP16" s="56"/>
      <c r="AQ16" s="114">
        <f>'Pak Form(A)'!AQ16</f>
        <v>0</v>
      </c>
      <c r="AR16" s="40">
        <f t="shared" ref="AR16:AR63" si="5">AR15+1</f>
        <v>3</v>
      </c>
      <c r="AS16" s="32"/>
    </row>
    <row r="17" spans="1:46" s="23" customFormat="1" ht="24" customHeight="1" x14ac:dyDescent="0.2">
      <c r="A17" s="24"/>
      <c r="B17" s="111" t="str">
        <f t="shared" si="2"/>
        <v/>
      </c>
      <c r="C17" s="115"/>
      <c r="D17" s="116"/>
      <c r="E17" s="115"/>
      <c r="F17" s="117"/>
      <c r="G17" s="117"/>
      <c r="H17" s="117"/>
      <c r="I17" s="118"/>
      <c r="J17" s="112">
        <f t="shared" si="3"/>
        <v>0</v>
      </c>
      <c r="K17" s="119"/>
      <c r="L17" s="120"/>
      <c r="M17" s="119"/>
      <c r="N17" s="121"/>
      <c r="O17" s="122"/>
      <c r="P17" s="113" t="str">
        <f t="shared" si="4"/>
        <v/>
      </c>
      <c r="Q17" s="34" t="e">
        <f t="shared" si="0"/>
        <v>#DIV/0!</v>
      </c>
      <c r="R17" s="37" t="e">
        <f t="shared" si="1"/>
        <v>#DIV/0!</v>
      </c>
      <c r="S17" s="45"/>
      <c r="T17" s="43"/>
      <c r="U17" s="42"/>
      <c r="V17" s="123"/>
      <c r="W17" s="124"/>
      <c r="X17" s="125"/>
      <c r="Y17" s="57"/>
      <c r="Z17" s="42"/>
      <c r="AA17" s="124"/>
      <c r="AB17" s="126"/>
      <c r="AC17" s="42"/>
      <c r="AD17" s="42"/>
      <c r="AE17" s="42"/>
      <c r="AF17" s="57"/>
      <c r="AG17" s="42"/>
      <c r="AH17" s="42"/>
      <c r="AI17" s="42"/>
      <c r="AJ17" s="56"/>
      <c r="AK17" s="42"/>
      <c r="AL17" s="42"/>
      <c r="AM17" s="127"/>
      <c r="AN17" s="56"/>
      <c r="AO17" s="57"/>
      <c r="AP17" s="56"/>
      <c r="AQ17" s="114">
        <f>'Pak Form(A)'!AQ17</f>
        <v>0</v>
      </c>
      <c r="AR17" s="40">
        <f t="shared" si="5"/>
        <v>4</v>
      </c>
      <c r="AS17" s="32"/>
      <c r="AT17" s="41"/>
    </row>
    <row r="18" spans="1:46" s="23" customFormat="1" ht="24" customHeight="1" x14ac:dyDescent="0.2">
      <c r="A18" s="24"/>
      <c r="B18" s="111" t="str">
        <f t="shared" si="2"/>
        <v/>
      </c>
      <c r="C18" s="115"/>
      <c r="D18" s="116"/>
      <c r="E18" s="115"/>
      <c r="F18" s="117"/>
      <c r="G18" s="117"/>
      <c r="H18" s="117"/>
      <c r="I18" s="118"/>
      <c r="J18" s="112">
        <f t="shared" si="3"/>
        <v>0</v>
      </c>
      <c r="K18" s="119"/>
      <c r="L18" s="120"/>
      <c r="M18" s="119"/>
      <c r="N18" s="121"/>
      <c r="O18" s="122"/>
      <c r="P18" s="113" t="str">
        <f t="shared" si="4"/>
        <v/>
      </c>
      <c r="Q18" s="34" t="e">
        <f t="shared" si="0"/>
        <v>#DIV/0!</v>
      </c>
      <c r="R18" s="37" t="e">
        <f t="shared" si="1"/>
        <v>#DIV/0!</v>
      </c>
      <c r="S18" s="45"/>
      <c r="T18" s="43"/>
      <c r="U18" s="42"/>
      <c r="V18" s="123"/>
      <c r="W18" s="124"/>
      <c r="X18" s="125"/>
      <c r="Y18" s="57"/>
      <c r="Z18" s="42"/>
      <c r="AA18" s="124"/>
      <c r="AB18" s="126"/>
      <c r="AC18" s="42"/>
      <c r="AD18" s="42"/>
      <c r="AE18" s="42"/>
      <c r="AF18" s="57"/>
      <c r="AG18" s="42"/>
      <c r="AH18" s="42"/>
      <c r="AI18" s="42"/>
      <c r="AJ18" s="56"/>
      <c r="AK18" s="42"/>
      <c r="AL18" s="42"/>
      <c r="AM18" s="127"/>
      <c r="AN18" s="56"/>
      <c r="AO18" s="57"/>
      <c r="AP18" s="56"/>
      <c r="AQ18" s="114">
        <f>'Pak Form(A)'!AQ18</f>
        <v>0</v>
      </c>
      <c r="AR18" s="40">
        <f t="shared" si="5"/>
        <v>5</v>
      </c>
      <c r="AS18" s="32"/>
    </row>
    <row r="19" spans="1:46" s="23" customFormat="1" ht="24" customHeight="1" thickBot="1" x14ac:dyDescent="0.25">
      <c r="A19" s="24"/>
      <c r="B19" s="111" t="str">
        <f t="shared" si="2"/>
        <v/>
      </c>
      <c r="C19" s="115"/>
      <c r="D19" s="116"/>
      <c r="E19" s="115"/>
      <c r="F19" s="117"/>
      <c r="G19" s="117"/>
      <c r="H19" s="117"/>
      <c r="I19" s="118"/>
      <c r="J19" s="112">
        <f t="shared" si="3"/>
        <v>0</v>
      </c>
      <c r="K19" s="119"/>
      <c r="L19" s="120"/>
      <c r="M19" s="119"/>
      <c r="N19" s="121"/>
      <c r="O19" s="122"/>
      <c r="P19" s="113" t="str">
        <f t="shared" si="4"/>
        <v/>
      </c>
      <c r="Q19" s="34" t="e">
        <f t="shared" si="0"/>
        <v>#DIV/0!</v>
      </c>
      <c r="R19" s="37" t="e">
        <f t="shared" si="1"/>
        <v>#DIV/0!</v>
      </c>
      <c r="S19" s="45"/>
      <c r="T19" s="43"/>
      <c r="U19" s="42"/>
      <c r="V19" s="123"/>
      <c r="W19" s="124"/>
      <c r="X19" s="125"/>
      <c r="Y19" s="57"/>
      <c r="Z19" s="42"/>
      <c r="AA19" s="124"/>
      <c r="AB19" s="126"/>
      <c r="AC19" s="42"/>
      <c r="AD19" s="42"/>
      <c r="AE19" s="42"/>
      <c r="AF19" s="57"/>
      <c r="AG19" s="42"/>
      <c r="AH19" s="42"/>
      <c r="AI19" s="42"/>
      <c r="AJ19" s="56"/>
      <c r="AK19" s="42"/>
      <c r="AL19" s="42"/>
      <c r="AM19" s="127"/>
      <c r="AN19" s="56"/>
      <c r="AO19" s="57"/>
      <c r="AP19" s="56"/>
      <c r="AQ19" s="114">
        <f>'Pak Form(A)'!AQ19</f>
        <v>0</v>
      </c>
      <c r="AR19" s="40">
        <f t="shared" si="5"/>
        <v>6</v>
      </c>
      <c r="AS19" s="32"/>
    </row>
    <row r="20" spans="1:46" s="23" customFormat="1" ht="24.95" hidden="1" customHeight="1" x14ac:dyDescent="0.2">
      <c r="A20" s="24"/>
      <c r="B20" s="111" t="str">
        <f t="shared" si="2"/>
        <v/>
      </c>
      <c r="C20" s="115"/>
      <c r="D20" s="116"/>
      <c r="E20" s="115"/>
      <c r="F20" s="117"/>
      <c r="G20" s="117"/>
      <c r="H20" s="117"/>
      <c r="I20" s="118"/>
      <c r="J20" s="112">
        <f t="shared" si="3"/>
        <v>0</v>
      </c>
      <c r="K20" s="119"/>
      <c r="L20" s="120"/>
      <c r="M20" s="119"/>
      <c r="N20" s="121"/>
      <c r="O20" s="122"/>
      <c r="P20" s="113" t="str">
        <f t="shared" si="4"/>
        <v/>
      </c>
      <c r="Q20" s="34" t="e">
        <f t="shared" si="0"/>
        <v>#DIV/0!</v>
      </c>
      <c r="R20" s="37" t="e">
        <f t="shared" si="1"/>
        <v>#DIV/0!</v>
      </c>
      <c r="S20" s="45"/>
      <c r="T20" s="43"/>
      <c r="U20" s="42"/>
      <c r="V20" s="123"/>
      <c r="W20" s="124"/>
      <c r="X20" s="125"/>
      <c r="Y20" s="57"/>
      <c r="Z20" s="42"/>
      <c r="AA20" s="124"/>
      <c r="AB20" s="126"/>
      <c r="AC20" s="42"/>
      <c r="AD20" s="42"/>
      <c r="AE20" s="42"/>
      <c r="AF20" s="57"/>
      <c r="AG20" s="42"/>
      <c r="AH20" s="42"/>
      <c r="AI20" s="42"/>
      <c r="AJ20" s="56"/>
      <c r="AK20" s="42"/>
      <c r="AL20" s="42"/>
      <c r="AM20" s="127"/>
      <c r="AN20" s="56"/>
      <c r="AO20" s="57"/>
      <c r="AP20" s="56"/>
      <c r="AQ20" s="128">
        <f>'Pak Form(A)'!AQ20</f>
        <v>0</v>
      </c>
      <c r="AR20" s="40">
        <f t="shared" si="5"/>
        <v>7</v>
      </c>
      <c r="AS20" s="32"/>
    </row>
    <row r="21" spans="1:46" s="23" customFormat="1" ht="24.95" hidden="1" customHeight="1" x14ac:dyDescent="0.2">
      <c r="A21" s="24"/>
      <c r="B21" s="111" t="str">
        <f t="shared" si="2"/>
        <v/>
      </c>
      <c r="C21" s="115"/>
      <c r="D21" s="116"/>
      <c r="E21" s="115"/>
      <c r="F21" s="117"/>
      <c r="G21" s="117"/>
      <c r="H21" s="117"/>
      <c r="I21" s="118"/>
      <c r="J21" s="112">
        <f t="shared" si="3"/>
        <v>0</v>
      </c>
      <c r="K21" s="119"/>
      <c r="L21" s="120"/>
      <c r="M21" s="119"/>
      <c r="N21" s="121"/>
      <c r="O21" s="122"/>
      <c r="P21" s="113" t="str">
        <f t="shared" si="4"/>
        <v/>
      </c>
      <c r="Q21" s="34" t="e">
        <f t="shared" si="0"/>
        <v>#DIV/0!</v>
      </c>
      <c r="R21" s="37" t="e">
        <f t="shared" si="1"/>
        <v>#DIV/0!</v>
      </c>
      <c r="S21" s="45"/>
      <c r="T21" s="43"/>
      <c r="U21" s="42"/>
      <c r="V21" s="123"/>
      <c r="W21" s="124"/>
      <c r="X21" s="125"/>
      <c r="Y21" s="57"/>
      <c r="Z21" s="42"/>
      <c r="AA21" s="124"/>
      <c r="AB21" s="126"/>
      <c r="AC21" s="42"/>
      <c r="AD21" s="42"/>
      <c r="AE21" s="42"/>
      <c r="AF21" s="57"/>
      <c r="AG21" s="42"/>
      <c r="AH21" s="42"/>
      <c r="AI21" s="42"/>
      <c r="AJ21" s="56"/>
      <c r="AK21" s="42"/>
      <c r="AL21" s="42"/>
      <c r="AM21" s="127"/>
      <c r="AN21" s="56"/>
      <c r="AO21" s="57"/>
      <c r="AP21" s="56"/>
      <c r="AQ21" s="128">
        <f>'Pak Form(A)'!AQ21</f>
        <v>0</v>
      </c>
      <c r="AR21" s="40">
        <f t="shared" si="5"/>
        <v>8</v>
      </c>
      <c r="AS21" s="32"/>
    </row>
    <row r="22" spans="1:46" s="23" customFormat="1" ht="24.95" hidden="1" customHeight="1" x14ac:dyDescent="0.2">
      <c r="A22" s="24"/>
      <c r="B22" s="111" t="str">
        <f t="shared" si="2"/>
        <v/>
      </c>
      <c r="C22" s="115"/>
      <c r="D22" s="116"/>
      <c r="E22" s="115"/>
      <c r="F22" s="117"/>
      <c r="G22" s="117"/>
      <c r="H22" s="117"/>
      <c r="I22" s="118"/>
      <c r="J22" s="112">
        <f t="shared" si="3"/>
        <v>0</v>
      </c>
      <c r="K22" s="119"/>
      <c r="L22" s="120"/>
      <c r="M22" s="119"/>
      <c r="N22" s="121"/>
      <c r="O22" s="122"/>
      <c r="P22" s="113" t="str">
        <f t="shared" si="4"/>
        <v/>
      </c>
      <c r="Q22" s="34" t="e">
        <f t="shared" si="0"/>
        <v>#DIV/0!</v>
      </c>
      <c r="R22" s="37" t="e">
        <f t="shared" si="1"/>
        <v>#DIV/0!</v>
      </c>
      <c r="S22" s="45"/>
      <c r="T22" s="43"/>
      <c r="U22" s="42"/>
      <c r="V22" s="123"/>
      <c r="W22" s="124"/>
      <c r="X22" s="125"/>
      <c r="Y22" s="57"/>
      <c r="Z22" s="42"/>
      <c r="AA22" s="124"/>
      <c r="AB22" s="126"/>
      <c r="AC22" s="42"/>
      <c r="AD22" s="42"/>
      <c r="AE22" s="42"/>
      <c r="AF22" s="57"/>
      <c r="AG22" s="42"/>
      <c r="AH22" s="42"/>
      <c r="AI22" s="42"/>
      <c r="AJ22" s="56"/>
      <c r="AK22" s="42"/>
      <c r="AL22" s="42"/>
      <c r="AM22" s="127"/>
      <c r="AN22" s="56"/>
      <c r="AO22" s="57"/>
      <c r="AP22" s="56"/>
      <c r="AQ22" s="128">
        <f>'Pak Form(A)'!AQ22</f>
        <v>0</v>
      </c>
      <c r="AR22" s="40">
        <f t="shared" si="5"/>
        <v>9</v>
      </c>
      <c r="AS22" s="32"/>
    </row>
    <row r="23" spans="1:46" s="23" customFormat="1" ht="24.95" hidden="1" customHeight="1" x14ac:dyDescent="0.2">
      <c r="A23" s="24"/>
      <c r="B23" s="111" t="str">
        <f t="shared" si="2"/>
        <v/>
      </c>
      <c r="C23" s="115"/>
      <c r="D23" s="116"/>
      <c r="E23" s="115"/>
      <c r="F23" s="117"/>
      <c r="G23" s="117"/>
      <c r="H23" s="117"/>
      <c r="I23" s="118"/>
      <c r="J23" s="112">
        <f t="shared" si="3"/>
        <v>0</v>
      </c>
      <c r="K23" s="119"/>
      <c r="L23" s="120"/>
      <c r="M23" s="119"/>
      <c r="N23" s="121"/>
      <c r="O23" s="122"/>
      <c r="P23" s="113" t="str">
        <f t="shared" si="4"/>
        <v/>
      </c>
      <c r="Q23" s="34" t="e">
        <f t="shared" si="0"/>
        <v>#DIV/0!</v>
      </c>
      <c r="R23" s="37" t="e">
        <f t="shared" si="1"/>
        <v>#DIV/0!</v>
      </c>
      <c r="S23" s="45"/>
      <c r="T23" s="43"/>
      <c r="U23" s="42"/>
      <c r="V23" s="123"/>
      <c r="W23" s="124"/>
      <c r="X23" s="125"/>
      <c r="Y23" s="57"/>
      <c r="Z23" s="42"/>
      <c r="AA23" s="124"/>
      <c r="AB23" s="126"/>
      <c r="AC23" s="42"/>
      <c r="AD23" s="42"/>
      <c r="AE23" s="42"/>
      <c r="AF23" s="57"/>
      <c r="AG23" s="42"/>
      <c r="AH23" s="42"/>
      <c r="AI23" s="42"/>
      <c r="AJ23" s="56"/>
      <c r="AK23" s="42"/>
      <c r="AL23" s="42"/>
      <c r="AM23" s="127"/>
      <c r="AN23" s="56"/>
      <c r="AO23" s="57"/>
      <c r="AP23" s="56"/>
      <c r="AQ23" s="128">
        <f>'Pak Form(A)'!AQ23</f>
        <v>0</v>
      </c>
      <c r="AR23" s="40">
        <f t="shared" si="5"/>
        <v>10</v>
      </c>
      <c r="AS23" s="32"/>
    </row>
    <row r="24" spans="1:46" s="23" customFormat="1" ht="24.95" hidden="1" customHeight="1" x14ac:dyDescent="0.2">
      <c r="A24" s="24"/>
      <c r="B24" s="111" t="str">
        <f t="shared" si="2"/>
        <v/>
      </c>
      <c r="C24" s="115"/>
      <c r="D24" s="116"/>
      <c r="E24" s="115"/>
      <c r="F24" s="117"/>
      <c r="G24" s="117"/>
      <c r="H24" s="117"/>
      <c r="I24" s="118"/>
      <c r="J24" s="112">
        <f t="shared" si="3"/>
        <v>0</v>
      </c>
      <c r="K24" s="119"/>
      <c r="L24" s="120"/>
      <c r="M24" s="119"/>
      <c r="N24" s="121"/>
      <c r="O24" s="122"/>
      <c r="P24" s="113" t="str">
        <f t="shared" si="4"/>
        <v/>
      </c>
      <c r="Q24" s="34" t="e">
        <f t="shared" si="0"/>
        <v>#DIV/0!</v>
      </c>
      <c r="R24" s="37" t="e">
        <f t="shared" si="1"/>
        <v>#DIV/0!</v>
      </c>
      <c r="S24" s="45"/>
      <c r="T24" s="43"/>
      <c r="U24" s="42"/>
      <c r="V24" s="123"/>
      <c r="W24" s="124"/>
      <c r="X24" s="125"/>
      <c r="Y24" s="57"/>
      <c r="Z24" s="42"/>
      <c r="AA24" s="124"/>
      <c r="AB24" s="126"/>
      <c r="AC24" s="42"/>
      <c r="AD24" s="42"/>
      <c r="AE24" s="42"/>
      <c r="AF24" s="57"/>
      <c r="AG24" s="42"/>
      <c r="AH24" s="42"/>
      <c r="AI24" s="42"/>
      <c r="AJ24" s="56"/>
      <c r="AK24" s="42"/>
      <c r="AL24" s="42"/>
      <c r="AM24" s="127"/>
      <c r="AN24" s="56"/>
      <c r="AO24" s="57"/>
      <c r="AP24" s="56"/>
      <c r="AQ24" s="128">
        <f>'Pak Form(A)'!AQ24</f>
        <v>0</v>
      </c>
      <c r="AR24" s="40">
        <f t="shared" si="5"/>
        <v>11</v>
      </c>
      <c r="AS24" s="32"/>
    </row>
    <row r="25" spans="1:46" s="23" customFormat="1" ht="24.95" hidden="1" customHeight="1" x14ac:dyDescent="0.2">
      <c r="A25" s="24"/>
      <c r="B25" s="111" t="str">
        <f t="shared" si="2"/>
        <v/>
      </c>
      <c r="C25" s="115"/>
      <c r="D25" s="116"/>
      <c r="E25" s="115"/>
      <c r="F25" s="117"/>
      <c r="G25" s="117"/>
      <c r="H25" s="117"/>
      <c r="I25" s="118"/>
      <c r="J25" s="112">
        <f t="shared" si="3"/>
        <v>0</v>
      </c>
      <c r="K25" s="119"/>
      <c r="L25" s="120"/>
      <c r="M25" s="119"/>
      <c r="N25" s="121"/>
      <c r="O25" s="122"/>
      <c r="P25" s="113" t="str">
        <f t="shared" si="4"/>
        <v/>
      </c>
      <c r="Q25" s="34" t="e">
        <f t="shared" si="0"/>
        <v>#DIV/0!</v>
      </c>
      <c r="R25" s="37" t="e">
        <f t="shared" si="1"/>
        <v>#DIV/0!</v>
      </c>
      <c r="S25" s="45"/>
      <c r="T25" s="43"/>
      <c r="U25" s="42"/>
      <c r="V25" s="123"/>
      <c r="W25" s="124"/>
      <c r="X25" s="125"/>
      <c r="Y25" s="57"/>
      <c r="Z25" s="42"/>
      <c r="AA25" s="124"/>
      <c r="AB25" s="126"/>
      <c r="AC25" s="42"/>
      <c r="AD25" s="42"/>
      <c r="AE25" s="42"/>
      <c r="AF25" s="57"/>
      <c r="AG25" s="42"/>
      <c r="AH25" s="42"/>
      <c r="AI25" s="42"/>
      <c r="AJ25" s="56"/>
      <c r="AK25" s="42"/>
      <c r="AL25" s="42"/>
      <c r="AM25" s="127"/>
      <c r="AN25" s="56"/>
      <c r="AO25" s="57"/>
      <c r="AP25" s="56"/>
      <c r="AQ25" s="128">
        <f>'Pak Form(A)'!AQ25</f>
        <v>0</v>
      </c>
      <c r="AR25" s="40">
        <f t="shared" si="5"/>
        <v>12</v>
      </c>
      <c r="AS25" s="32"/>
    </row>
    <row r="26" spans="1:46" s="23" customFormat="1" ht="24.95" hidden="1" customHeight="1" x14ac:dyDescent="0.2">
      <c r="A26" s="24"/>
      <c r="B26" s="111" t="str">
        <f t="shared" si="2"/>
        <v/>
      </c>
      <c r="C26" s="115"/>
      <c r="D26" s="116"/>
      <c r="E26" s="115"/>
      <c r="F26" s="117"/>
      <c r="G26" s="117"/>
      <c r="H26" s="117"/>
      <c r="I26" s="118"/>
      <c r="J26" s="112">
        <f t="shared" si="3"/>
        <v>0</v>
      </c>
      <c r="K26" s="119"/>
      <c r="L26" s="120"/>
      <c r="M26" s="119"/>
      <c r="N26" s="121"/>
      <c r="O26" s="122"/>
      <c r="P26" s="113" t="str">
        <f t="shared" si="4"/>
        <v/>
      </c>
      <c r="Q26" s="34" t="e">
        <f t="shared" si="0"/>
        <v>#DIV/0!</v>
      </c>
      <c r="R26" s="37" t="e">
        <f t="shared" si="1"/>
        <v>#DIV/0!</v>
      </c>
      <c r="S26" s="45"/>
      <c r="T26" s="43"/>
      <c r="U26" s="42"/>
      <c r="V26" s="123"/>
      <c r="W26" s="124"/>
      <c r="X26" s="125"/>
      <c r="Y26" s="57"/>
      <c r="Z26" s="42"/>
      <c r="AA26" s="124"/>
      <c r="AB26" s="126"/>
      <c r="AC26" s="42"/>
      <c r="AD26" s="42"/>
      <c r="AE26" s="42"/>
      <c r="AF26" s="57"/>
      <c r="AG26" s="42"/>
      <c r="AH26" s="42"/>
      <c r="AI26" s="42"/>
      <c r="AJ26" s="56"/>
      <c r="AK26" s="42"/>
      <c r="AL26" s="42"/>
      <c r="AM26" s="127"/>
      <c r="AN26" s="56"/>
      <c r="AO26" s="57"/>
      <c r="AP26" s="56"/>
      <c r="AQ26" s="128">
        <f>'Pak Form(A)'!AQ26</f>
        <v>0</v>
      </c>
      <c r="AR26" s="40">
        <f t="shared" si="5"/>
        <v>13</v>
      </c>
      <c r="AS26" s="32"/>
    </row>
    <row r="27" spans="1:46" s="23" customFormat="1" ht="24.95" hidden="1" customHeight="1" x14ac:dyDescent="0.2">
      <c r="A27" s="24"/>
      <c r="B27" s="111" t="str">
        <f t="shared" si="2"/>
        <v/>
      </c>
      <c r="C27" s="115"/>
      <c r="D27" s="116"/>
      <c r="E27" s="115"/>
      <c r="F27" s="117"/>
      <c r="G27" s="117"/>
      <c r="H27" s="117"/>
      <c r="I27" s="118"/>
      <c r="J27" s="112">
        <f t="shared" si="3"/>
        <v>0</v>
      </c>
      <c r="K27" s="119"/>
      <c r="L27" s="120"/>
      <c r="M27" s="119"/>
      <c r="N27" s="121"/>
      <c r="O27" s="122"/>
      <c r="P27" s="113" t="str">
        <f t="shared" si="4"/>
        <v/>
      </c>
      <c r="Q27" s="34" t="e">
        <f t="shared" si="0"/>
        <v>#DIV/0!</v>
      </c>
      <c r="R27" s="37" t="e">
        <f t="shared" si="1"/>
        <v>#DIV/0!</v>
      </c>
      <c r="S27" s="45"/>
      <c r="T27" s="43"/>
      <c r="U27" s="42"/>
      <c r="V27" s="123"/>
      <c r="W27" s="124"/>
      <c r="X27" s="125"/>
      <c r="Y27" s="57"/>
      <c r="Z27" s="42"/>
      <c r="AA27" s="124"/>
      <c r="AB27" s="126"/>
      <c r="AC27" s="42"/>
      <c r="AD27" s="42"/>
      <c r="AE27" s="42"/>
      <c r="AF27" s="57"/>
      <c r="AG27" s="42"/>
      <c r="AH27" s="42"/>
      <c r="AI27" s="42"/>
      <c r="AJ27" s="56"/>
      <c r="AK27" s="42"/>
      <c r="AL27" s="42"/>
      <c r="AM27" s="127"/>
      <c r="AN27" s="56"/>
      <c r="AO27" s="57"/>
      <c r="AP27" s="56"/>
      <c r="AQ27" s="128">
        <f>'Pak Form(A)'!AQ27</f>
        <v>0</v>
      </c>
      <c r="AR27" s="40">
        <f t="shared" si="5"/>
        <v>14</v>
      </c>
      <c r="AS27" s="32"/>
    </row>
    <row r="28" spans="1:46" s="23" customFormat="1" ht="24.95" hidden="1" customHeight="1" x14ac:dyDescent="0.2">
      <c r="A28" s="24"/>
      <c r="B28" s="111" t="str">
        <f t="shared" si="2"/>
        <v/>
      </c>
      <c r="C28" s="115"/>
      <c r="D28" s="116"/>
      <c r="E28" s="115"/>
      <c r="F28" s="117"/>
      <c r="G28" s="117"/>
      <c r="H28" s="117"/>
      <c r="I28" s="118"/>
      <c r="J28" s="112">
        <f t="shared" si="3"/>
        <v>0</v>
      </c>
      <c r="K28" s="119"/>
      <c r="L28" s="120"/>
      <c r="M28" s="119"/>
      <c r="N28" s="121"/>
      <c r="O28" s="122"/>
      <c r="P28" s="113" t="str">
        <f t="shared" si="4"/>
        <v/>
      </c>
      <c r="Q28" s="34" t="e">
        <f t="shared" si="0"/>
        <v>#DIV/0!</v>
      </c>
      <c r="R28" s="37" t="e">
        <f t="shared" si="1"/>
        <v>#DIV/0!</v>
      </c>
      <c r="S28" s="45"/>
      <c r="T28" s="43"/>
      <c r="U28" s="42"/>
      <c r="V28" s="123"/>
      <c r="W28" s="124"/>
      <c r="X28" s="125"/>
      <c r="Y28" s="57"/>
      <c r="Z28" s="42"/>
      <c r="AA28" s="124"/>
      <c r="AB28" s="126"/>
      <c r="AC28" s="42"/>
      <c r="AD28" s="42"/>
      <c r="AE28" s="42"/>
      <c r="AF28" s="57"/>
      <c r="AG28" s="42"/>
      <c r="AH28" s="42"/>
      <c r="AI28" s="42"/>
      <c r="AJ28" s="56"/>
      <c r="AK28" s="42"/>
      <c r="AL28" s="42"/>
      <c r="AM28" s="127"/>
      <c r="AN28" s="56"/>
      <c r="AO28" s="57"/>
      <c r="AP28" s="56"/>
      <c r="AQ28" s="128">
        <f>'Pak Form(A)'!AQ28</f>
        <v>0</v>
      </c>
      <c r="AR28" s="40">
        <f t="shared" si="5"/>
        <v>15</v>
      </c>
      <c r="AS28" s="32"/>
    </row>
    <row r="29" spans="1:46" s="23" customFormat="1" ht="24.95" hidden="1" customHeight="1" x14ac:dyDescent="0.2">
      <c r="A29" s="24"/>
      <c r="B29" s="111" t="str">
        <f t="shared" si="2"/>
        <v/>
      </c>
      <c r="C29" s="115"/>
      <c r="D29" s="116"/>
      <c r="E29" s="115"/>
      <c r="F29" s="117"/>
      <c r="G29" s="117"/>
      <c r="H29" s="117"/>
      <c r="I29" s="118"/>
      <c r="J29" s="112">
        <f t="shared" si="3"/>
        <v>0</v>
      </c>
      <c r="K29" s="119"/>
      <c r="L29" s="120"/>
      <c r="M29" s="119"/>
      <c r="N29" s="121"/>
      <c r="O29" s="122"/>
      <c r="P29" s="113" t="str">
        <f t="shared" si="4"/>
        <v/>
      </c>
      <c r="Q29" s="34" t="e">
        <f t="shared" si="0"/>
        <v>#DIV/0!</v>
      </c>
      <c r="R29" s="37" t="e">
        <f t="shared" si="1"/>
        <v>#DIV/0!</v>
      </c>
      <c r="S29" s="45"/>
      <c r="T29" s="43"/>
      <c r="U29" s="42"/>
      <c r="V29" s="123"/>
      <c r="W29" s="124"/>
      <c r="X29" s="125"/>
      <c r="Y29" s="57"/>
      <c r="Z29" s="42"/>
      <c r="AA29" s="124"/>
      <c r="AB29" s="126"/>
      <c r="AC29" s="42"/>
      <c r="AD29" s="42"/>
      <c r="AE29" s="42"/>
      <c r="AF29" s="57"/>
      <c r="AG29" s="42"/>
      <c r="AH29" s="42"/>
      <c r="AI29" s="42"/>
      <c r="AJ29" s="56"/>
      <c r="AK29" s="42"/>
      <c r="AL29" s="42"/>
      <c r="AM29" s="127"/>
      <c r="AN29" s="56"/>
      <c r="AO29" s="57"/>
      <c r="AP29" s="56"/>
      <c r="AQ29" s="128">
        <f>'Pak Form(A)'!AQ29</f>
        <v>0</v>
      </c>
      <c r="AR29" s="40">
        <f t="shared" si="5"/>
        <v>16</v>
      </c>
      <c r="AS29" s="32"/>
    </row>
    <row r="30" spans="1:46" s="23" customFormat="1" ht="24.95" hidden="1" customHeight="1" x14ac:dyDescent="0.2">
      <c r="A30" s="24"/>
      <c r="B30" s="111" t="str">
        <f t="shared" si="2"/>
        <v/>
      </c>
      <c r="C30" s="115"/>
      <c r="D30" s="116"/>
      <c r="E30" s="115"/>
      <c r="F30" s="117"/>
      <c r="G30" s="117"/>
      <c r="H30" s="117"/>
      <c r="I30" s="118"/>
      <c r="J30" s="112">
        <f t="shared" si="3"/>
        <v>0</v>
      </c>
      <c r="K30" s="119"/>
      <c r="L30" s="120"/>
      <c r="M30" s="119"/>
      <c r="N30" s="121"/>
      <c r="O30" s="122"/>
      <c r="P30" s="113" t="str">
        <f t="shared" si="4"/>
        <v/>
      </c>
      <c r="Q30" s="34" t="e">
        <f t="shared" si="0"/>
        <v>#DIV/0!</v>
      </c>
      <c r="R30" s="37" t="e">
        <f t="shared" si="1"/>
        <v>#DIV/0!</v>
      </c>
      <c r="S30" s="45"/>
      <c r="T30" s="43"/>
      <c r="U30" s="42"/>
      <c r="V30" s="123"/>
      <c r="W30" s="124"/>
      <c r="X30" s="125"/>
      <c r="Y30" s="57"/>
      <c r="Z30" s="42"/>
      <c r="AA30" s="124"/>
      <c r="AB30" s="126"/>
      <c r="AC30" s="42"/>
      <c r="AD30" s="42"/>
      <c r="AE30" s="42"/>
      <c r="AF30" s="57"/>
      <c r="AG30" s="42"/>
      <c r="AH30" s="42"/>
      <c r="AI30" s="42"/>
      <c r="AJ30" s="56"/>
      <c r="AK30" s="42"/>
      <c r="AL30" s="42"/>
      <c r="AM30" s="127"/>
      <c r="AN30" s="56"/>
      <c r="AO30" s="57"/>
      <c r="AP30" s="56"/>
      <c r="AQ30" s="128">
        <f>'Pak Form(A)'!AQ30</f>
        <v>0</v>
      </c>
      <c r="AR30" s="40">
        <f t="shared" si="5"/>
        <v>17</v>
      </c>
      <c r="AS30" s="32"/>
    </row>
    <row r="31" spans="1:46" s="23" customFormat="1" ht="24.95" hidden="1" customHeight="1" x14ac:dyDescent="0.2">
      <c r="A31" s="24"/>
      <c r="B31" s="111" t="str">
        <f t="shared" si="2"/>
        <v/>
      </c>
      <c r="C31" s="115"/>
      <c r="D31" s="116"/>
      <c r="E31" s="115"/>
      <c r="F31" s="117"/>
      <c r="G31" s="117"/>
      <c r="H31" s="117"/>
      <c r="I31" s="118"/>
      <c r="J31" s="112">
        <f t="shared" si="3"/>
        <v>0</v>
      </c>
      <c r="K31" s="119"/>
      <c r="L31" s="120"/>
      <c r="M31" s="119"/>
      <c r="N31" s="121"/>
      <c r="O31" s="122"/>
      <c r="P31" s="113" t="str">
        <f t="shared" si="4"/>
        <v/>
      </c>
      <c r="Q31" s="34" t="e">
        <f t="shared" si="0"/>
        <v>#DIV/0!</v>
      </c>
      <c r="R31" s="37" t="e">
        <f t="shared" si="1"/>
        <v>#DIV/0!</v>
      </c>
      <c r="S31" s="45"/>
      <c r="T31" s="43"/>
      <c r="U31" s="42"/>
      <c r="V31" s="123"/>
      <c r="W31" s="124"/>
      <c r="X31" s="125"/>
      <c r="Y31" s="57"/>
      <c r="Z31" s="42"/>
      <c r="AA31" s="124"/>
      <c r="AB31" s="126"/>
      <c r="AC31" s="42"/>
      <c r="AD31" s="42"/>
      <c r="AE31" s="42"/>
      <c r="AF31" s="57"/>
      <c r="AG31" s="42"/>
      <c r="AH31" s="42"/>
      <c r="AI31" s="42"/>
      <c r="AJ31" s="56"/>
      <c r="AK31" s="42"/>
      <c r="AL31" s="42"/>
      <c r="AM31" s="127"/>
      <c r="AN31" s="56"/>
      <c r="AO31" s="57"/>
      <c r="AP31" s="56"/>
      <c r="AQ31" s="128">
        <f>'Pak Form(A)'!AQ31</f>
        <v>0</v>
      </c>
      <c r="AR31" s="40">
        <f t="shared" si="5"/>
        <v>18</v>
      </c>
      <c r="AS31" s="32"/>
    </row>
    <row r="32" spans="1:46" s="23" customFormat="1" ht="24.95" hidden="1" customHeight="1" x14ac:dyDescent="0.2">
      <c r="A32" s="24"/>
      <c r="B32" s="111" t="str">
        <f t="shared" si="2"/>
        <v/>
      </c>
      <c r="C32" s="115"/>
      <c r="D32" s="116"/>
      <c r="E32" s="115"/>
      <c r="F32" s="117"/>
      <c r="G32" s="117"/>
      <c r="H32" s="117"/>
      <c r="I32" s="118"/>
      <c r="J32" s="112">
        <f t="shared" si="3"/>
        <v>0</v>
      </c>
      <c r="K32" s="119"/>
      <c r="L32" s="120"/>
      <c r="M32" s="119"/>
      <c r="N32" s="121"/>
      <c r="O32" s="122"/>
      <c r="P32" s="113" t="str">
        <f t="shared" si="4"/>
        <v/>
      </c>
      <c r="Q32" s="34" t="e">
        <f t="shared" si="0"/>
        <v>#DIV/0!</v>
      </c>
      <c r="R32" s="37" t="e">
        <f t="shared" si="1"/>
        <v>#DIV/0!</v>
      </c>
      <c r="S32" s="45"/>
      <c r="T32" s="43"/>
      <c r="U32" s="42"/>
      <c r="V32" s="123"/>
      <c r="W32" s="124"/>
      <c r="X32" s="125"/>
      <c r="Y32" s="57"/>
      <c r="Z32" s="42"/>
      <c r="AA32" s="124"/>
      <c r="AB32" s="126"/>
      <c r="AC32" s="42"/>
      <c r="AD32" s="42"/>
      <c r="AE32" s="42"/>
      <c r="AF32" s="57"/>
      <c r="AG32" s="42"/>
      <c r="AH32" s="42"/>
      <c r="AI32" s="42"/>
      <c r="AJ32" s="56"/>
      <c r="AK32" s="42"/>
      <c r="AL32" s="42"/>
      <c r="AM32" s="127"/>
      <c r="AN32" s="56"/>
      <c r="AO32" s="57"/>
      <c r="AP32" s="56"/>
      <c r="AQ32" s="128">
        <f>'Pak Form(A)'!AQ32</f>
        <v>0</v>
      </c>
      <c r="AR32" s="40">
        <f t="shared" si="5"/>
        <v>19</v>
      </c>
      <c r="AS32" s="32"/>
    </row>
    <row r="33" spans="1:45" s="23" customFormat="1" ht="24.95" hidden="1" customHeight="1" x14ac:dyDescent="0.2">
      <c r="A33" s="24"/>
      <c r="B33" s="111" t="str">
        <f t="shared" si="2"/>
        <v/>
      </c>
      <c r="C33" s="115"/>
      <c r="D33" s="116"/>
      <c r="E33" s="115"/>
      <c r="F33" s="117"/>
      <c r="G33" s="117"/>
      <c r="H33" s="117"/>
      <c r="I33" s="118"/>
      <c r="J33" s="112">
        <f t="shared" si="3"/>
        <v>0</v>
      </c>
      <c r="K33" s="119"/>
      <c r="L33" s="120"/>
      <c r="M33" s="119"/>
      <c r="N33" s="121"/>
      <c r="O33" s="122"/>
      <c r="P33" s="113" t="str">
        <f t="shared" si="4"/>
        <v/>
      </c>
      <c r="Q33" s="34" t="e">
        <f t="shared" si="0"/>
        <v>#DIV/0!</v>
      </c>
      <c r="R33" s="37" t="e">
        <f t="shared" si="1"/>
        <v>#DIV/0!</v>
      </c>
      <c r="S33" s="45"/>
      <c r="T33" s="43"/>
      <c r="U33" s="42"/>
      <c r="V33" s="123"/>
      <c r="W33" s="124"/>
      <c r="X33" s="125"/>
      <c r="Y33" s="57"/>
      <c r="Z33" s="42"/>
      <c r="AA33" s="124"/>
      <c r="AB33" s="126"/>
      <c r="AC33" s="42"/>
      <c r="AD33" s="42"/>
      <c r="AE33" s="42"/>
      <c r="AF33" s="57"/>
      <c r="AG33" s="42"/>
      <c r="AH33" s="42"/>
      <c r="AI33" s="42"/>
      <c r="AJ33" s="56"/>
      <c r="AK33" s="42"/>
      <c r="AL33" s="42"/>
      <c r="AM33" s="127"/>
      <c r="AN33" s="56"/>
      <c r="AO33" s="57"/>
      <c r="AP33" s="56"/>
      <c r="AQ33" s="128">
        <f>'Pak Form(A)'!AQ33</f>
        <v>0</v>
      </c>
      <c r="AR33" s="40">
        <f t="shared" si="5"/>
        <v>20</v>
      </c>
      <c r="AS33" s="32"/>
    </row>
    <row r="34" spans="1:45" s="23" customFormat="1" ht="24.95" hidden="1" customHeight="1" x14ac:dyDescent="0.2">
      <c r="A34" s="24"/>
      <c r="B34" s="111" t="str">
        <f t="shared" si="2"/>
        <v/>
      </c>
      <c r="C34" s="115"/>
      <c r="D34" s="116"/>
      <c r="E34" s="115"/>
      <c r="F34" s="117"/>
      <c r="G34" s="117"/>
      <c r="H34" s="117"/>
      <c r="I34" s="118"/>
      <c r="J34" s="112">
        <f t="shared" si="3"/>
        <v>0</v>
      </c>
      <c r="K34" s="119"/>
      <c r="L34" s="120"/>
      <c r="M34" s="119"/>
      <c r="N34" s="121"/>
      <c r="O34" s="122"/>
      <c r="P34" s="113" t="str">
        <f t="shared" si="4"/>
        <v/>
      </c>
      <c r="Q34" s="34" t="e">
        <f t="shared" si="0"/>
        <v>#DIV/0!</v>
      </c>
      <c r="R34" s="37" t="e">
        <f t="shared" si="1"/>
        <v>#DIV/0!</v>
      </c>
      <c r="S34" s="45"/>
      <c r="T34" s="43"/>
      <c r="U34" s="42"/>
      <c r="V34" s="123"/>
      <c r="W34" s="124"/>
      <c r="X34" s="125"/>
      <c r="Y34" s="57"/>
      <c r="Z34" s="42"/>
      <c r="AA34" s="124"/>
      <c r="AB34" s="126"/>
      <c r="AC34" s="42"/>
      <c r="AD34" s="42"/>
      <c r="AE34" s="42"/>
      <c r="AF34" s="57"/>
      <c r="AG34" s="42"/>
      <c r="AH34" s="42"/>
      <c r="AI34" s="42"/>
      <c r="AJ34" s="56"/>
      <c r="AK34" s="42"/>
      <c r="AL34" s="42"/>
      <c r="AM34" s="127"/>
      <c r="AN34" s="56"/>
      <c r="AO34" s="57"/>
      <c r="AP34" s="56"/>
      <c r="AQ34" s="128">
        <f>'Pak Form(A)'!AQ34</f>
        <v>0</v>
      </c>
      <c r="AR34" s="40">
        <f t="shared" si="5"/>
        <v>21</v>
      </c>
      <c r="AS34" s="32"/>
    </row>
    <row r="35" spans="1:45" s="23" customFormat="1" ht="24.95" hidden="1" customHeight="1" x14ac:dyDescent="0.2">
      <c r="A35" s="24"/>
      <c r="B35" s="111" t="str">
        <f t="shared" si="2"/>
        <v/>
      </c>
      <c r="C35" s="115"/>
      <c r="D35" s="116"/>
      <c r="E35" s="115"/>
      <c r="F35" s="117"/>
      <c r="G35" s="117"/>
      <c r="H35" s="117"/>
      <c r="I35" s="118"/>
      <c r="J35" s="112">
        <f t="shared" si="3"/>
        <v>0</v>
      </c>
      <c r="K35" s="119"/>
      <c r="L35" s="120"/>
      <c r="M35" s="119"/>
      <c r="N35" s="121"/>
      <c r="O35" s="122"/>
      <c r="P35" s="113" t="str">
        <f t="shared" si="4"/>
        <v/>
      </c>
      <c r="Q35" s="34" t="e">
        <f t="shared" si="0"/>
        <v>#DIV/0!</v>
      </c>
      <c r="R35" s="37" t="e">
        <f t="shared" si="1"/>
        <v>#DIV/0!</v>
      </c>
      <c r="S35" s="45"/>
      <c r="T35" s="43"/>
      <c r="U35" s="42"/>
      <c r="V35" s="123"/>
      <c r="W35" s="124"/>
      <c r="X35" s="125"/>
      <c r="Y35" s="57"/>
      <c r="Z35" s="42"/>
      <c r="AA35" s="124"/>
      <c r="AB35" s="126"/>
      <c r="AC35" s="42"/>
      <c r="AD35" s="42"/>
      <c r="AE35" s="42"/>
      <c r="AF35" s="57"/>
      <c r="AG35" s="42"/>
      <c r="AH35" s="42"/>
      <c r="AI35" s="42"/>
      <c r="AJ35" s="56"/>
      <c r="AK35" s="42"/>
      <c r="AL35" s="42"/>
      <c r="AM35" s="127"/>
      <c r="AN35" s="56"/>
      <c r="AO35" s="57"/>
      <c r="AP35" s="56"/>
      <c r="AQ35" s="128">
        <f>'Pak Form(A)'!AQ35</f>
        <v>0</v>
      </c>
      <c r="AR35" s="40">
        <f t="shared" si="5"/>
        <v>22</v>
      </c>
      <c r="AS35" s="32"/>
    </row>
    <row r="36" spans="1:45" s="23" customFormat="1" ht="24.95" hidden="1" customHeight="1" x14ac:dyDescent="0.2">
      <c r="A36" s="24"/>
      <c r="B36" s="111" t="str">
        <f t="shared" si="2"/>
        <v/>
      </c>
      <c r="C36" s="115"/>
      <c r="D36" s="116"/>
      <c r="E36" s="115"/>
      <c r="F36" s="117"/>
      <c r="G36" s="117"/>
      <c r="H36" s="117"/>
      <c r="I36" s="118"/>
      <c r="J36" s="112">
        <f t="shared" si="3"/>
        <v>0</v>
      </c>
      <c r="K36" s="119"/>
      <c r="L36" s="120"/>
      <c r="M36" s="119"/>
      <c r="N36" s="121"/>
      <c r="O36" s="122"/>
      <c r="P36" s="113" t="str">
        <f t="shared" si="4"/>
        <v/>
      </c>
      <c r="Q36" s="34" t="e">
        <f t="shared" si="0"/>
        <v>#DIV/0!</v>
      </c>
      <c r="R36" s="37" t="e">
        <f t="shared" si="1"/>
        <v>#DIV/0!</v>
      </c>
      <c r="S36" s="45"/>
      <c r="T36" s="43"/>
      <c r="U36" s="42"/>
      <c r="V36" s="123"/>
      <c r="W36" s="124"/>
      <c r="X36" s="125"/>
      <c r="Y36" s="57"/>
      <c r="Z36" s="42"/>
      <c r="AA36" s="124"/>
      <c r="AB36" s="126"/>
      <c r="AC36" s="42"/>
      <c r="AD36" s="42"/>
      <c r="AE36" s="42"/>
      <c r="AF36" s="57"/>
      <c r="AG36" s="42"/>
      <c r="AH36" s="42"/>
      <c r="AI36" s="42"/>
      <c r="AJ36" s="56"/>
      <c r="AK36" s="42"/>
      <c r="AL36" s="42"/>
      <c r="AM36" s="127"/>
      <c r="AN36" s="56"/>
      <c r="AO36" s="57"/>
      <c r="AP36" s="56"/>
      <c r="AQ36" s="128">
        <f>'Pak Form(A)'!AQ36</f>
        <v>0</v>
      </c>
      <c r="AR36" s="40">
        <f t="shared" si="5"/>
        <v>23</v>
      </c>
      <c r="AS36" s="32"/>
    </row>
    <row r="37" spans="1:45" s="23" customFormat="1" ht="24.95" hidden="1" customHeight="1" x14ac:dyDescent="0.2">
      <c r="A37" s="24"/>
      <c r="B37" s="111" t="str">
        <f t="shared" si="2"/>
        <v/>
      </c>
      <c r="C37" s="115"/>
      <c r="D37" s="116"/>
      <c r="E37" s="115"/>
      <c r="F37" s="117"/>
      <c r="G37" s="117"/>
      <c r="H37" s="117"/>
      <c r="I37" s="118"/>
      <c r="J37" s="112">
        <f t="shared" si="3"/>
        <v>0</v>
      </c>
      <c r="K37" s="119"/>
      <c r="L37" s="120"/>
      <c r="M37" s="119"/>
      <c r="N37" s="121"/>
      <c r="O37" s="122"/>
      <c r="P37" s="113" t="str">
        <f t="shared" si="4"/>
        <v/>
      </c>
      <c r="Q37" s="34" t="e">
        <f t="shared" si="0"/>
        <v>#DIV/0!</v>
      </c>
      <c r="R37" s="37" t="e">
        <f t="shared" si="1"/>
        <v>#DIV/0!</v>
      </c>
      <c r="S37" s="45"/>
      <c r="T37" s="43"/>
      <c r="U37" s="42"/>
      <c r="V37" s="123"/>
      <c r="W37" s="124"/>
      <c r="X37" s="125"/>
      <c r="Y37" s="57"/>
      <c r="Z37" s="42"/>
      <c r="AA37" s="124"/>
      <c r="AB37" s="126"/>
      <c r="AC37" s="42"/>
      <c r="AD37" s="42"/>
      <c r="AE37" s="42"/>
      <c r="AF37" s="57"/>
      <c r="AG37" s="42"/>
      <c r="AH37" s="42"/>
      <c r="AI37" s="42"/>
      <c r="AJ37" s="56"/>
      <c r="AK37" s="42"/>
      <c r="AL37" s="42"/>
      <c r="AM37" s="127"/>
      <c r="AN37" s="56"/>
      <c r="AO37" s="57"/>
      <c r="AP37" s="56"/>
      <c r="AQ37" s="128">
        <f>'Pak Form(A)'!AQ37</f>
        <v>0</v>
      </c>
      <c r="AR37" s="40">
        <f t="shared" si="5"/>
        <v>24</v>
      </c>
      <c r="AS37" s="32"/>
    </row>
    <row r="38" spans="1:45" s="23" customFormat="1" ht="24.95" hidden="1" customHeight="1" x14ac:dyDescent="0.2">
      <c r="A38" s="24"/>
      <c r="B38" s="111" t="str">
        <f t="shared" si="2"/>
        <v/>
      </c>
      <c r="C38" s="115"/>
      <c r="D38" s="116"/>
      <c r="E38" s="115"/>
      <c r="F38" s="117"/>
      <c r="G38" s="117"/>
      <c r="H38" s="117"/>
      <c r="I38" s="118"/>
      <c r="J38" s="112">
        <f t="shared" si="3"/>
        <v>0</v>
      </c>
      <c r="K38" s="119"/>
      <c r="L38" s="120"/>
      <c r="M38" s="119"/>
      <c r="N38" s="121"/>
      <c r="O38" s="122"/>
      <c r="P38" s="113" t="str">
        <f t="shared" si="4"/>
        <v/>
      </c>
      <c r="Q38" s="34" t="e">
        <f t="shared" si="0"/>
        <v>#DIV/0!</v>
      </c>
      <c r="R38" s="37" t="e">
        <f t="shared" si="1"/>
        <v>#DIV/0!</v>
      </c>
      <c r="S38" s="45"/>
      <c r="T38" s="43"/>
      <c r="U38" s="42"/>
      <c r="V38" s="123"/>
      <c r="W38" s="124"/>
      <c r="X38" s="125"/>
      <c r="Y38" s="57"/>
      <c r="Z38" s="42"/>
      <c r="AA38" s="124"/>
      <c r="AB38" s="126"/>
      <c r="AC38" s="42"/>
      <c r="AD38" s="42"/>
      <c r="AE38" s="42"/>
      <c r="AF38" s="57"/>
      <c r="AG38" s="42"/>
      <c r="AH38" s="42"/>
      <c r="AI38" s="42"/>
      <c r="AJ38" s="56"/>
      <c r="AK38" s="42"/>
      <c r="AL38" s="42"/>
      <c r="AM38" s="127"/>
      <c r="AN38" s="56"/>
      <c r="AO38" s="57"/>
      <c r="AP38" s="56"/>
      <c r="AQ38" s="128">
        <f>'Pak Form(A)'!AQ38</f>
        <v>0</v>
      </c>
      <c r="AR38" s="40">
        <f t="shared" si="5"/>
        <v>25</v>
      </c>
      <c r="AS38" s="32"/>
    </row>
    <row r="39" spans="1:45" s="23" customFormat="1" ht="24.95" hidden="1" customHeight="1" x14ac:dyDescent="0.2">
      <c r="A39" s="24"/>
      <c r="B39" s="111" t="str">
        <f t="shared" si="2"/>
        <v/>
      </c>
      <c r="C39" s="115"/>
      <c r="D39" s="116"/>
      <c r="E39" s="115"/>
      <c r="F39" s="117"/>
      <c r="G39" s="117"/>
      <c r="H39" s="117"/>
      <c r="I39" s="118"/>
      <c r="J39" s="112">
        <f t="shared" si="3"/>
        <v>0</v>
      </c>
      <c r="K39" s="119"/>
      <c r="L39" s="120"/>
      <c r="M39" s="119"/>
      <c r="N39" s="121"/>
      <c r="O39" s="122"/>
      <c r="P39" s="113" t="str">
        <f t="shared" si="4"/>
        <v/>
      </c>
      <c r="Q39" s="34" t="e">
        <f t="shared" si="0"/>
        <v>#DIV/0!</v>
      </c>
      <c r="R39" s="37" t="e">
        <f t="shared" si="1"/>
        <v>#DIV/0!</v>
      </c>
      <c r="S39" s="45"/>
      <c r="T39" s="43"/>
      <c r="U39" s="42"/>
      <c r="V39" s="123"/>
      <c r="W39" s="124"/>
      <c r="X39" s="125"/>
      <c r="Y39" s="57"/>
      <c r="Z39" s="42"/>
      <c r="AA39" s="124"/>
      <c r="AB39" s="126"/>
      <c r="AC39" s="42"/>
      <c r="AD39" s="42"/>
      <c r="AE39" s="42"/>
      <c r="AF39" s="57"/>
      <c r="AG39" s="42"/>
      <c r="AH39" s="42"/>
      <c r="AI39" s="42"/>
      <c r="AJ39" s="56"/>
      <c r="AK39" s="42"/>
      <c r="AL39" s="42"/>
      <c r="AM39" s="127"/>
      <c r="AN39" s="56"/>
      <c r="AO39" s="57"/>
      <c r="AP39" s="56"/>
      <c r="AQ39" s="128">
        <f>'Pak Form(A)'!AQ39</f>
        <v>0</v>
      </c>
      <c r="AR39" s="40">
        <f t="shared" si="5"/>
        <v>26</v>
      </c>
      <c r="AS39" s="32"/>
    </row>
    <row r="40" spans="1:45" s="23" customFormat="1" ht="24.95" hidden="1" customHeight="1" x14ac:dyDescent="0.2">
      <c r="A40" s="24"/>
      <c r="B40" s="111" t="str">
        <f t="shared" si="2"/>
        <v/>
      </c>
      <c r="C40" s="115"/>
      <c r="D40" s="116"/>
      <c r="E40" s="115"/>
      <c r="F40" s="117"/>
      <c r="G40" s="117"/>
      <c r="H40" s="117"/>
      <c r="I40" s="118"/>
      <c r="J40" s="112">
        <f t="shared" si="3"/>
        <v>0</v>
      </c>
      <c r="K40" s="119"/>
      <c r="L40" s="120"/>
      <c r="M40" s="119"/>
      <c r="N40" s="121"/>
      <c r="O40" s="122"/>
      <c r="P40" s="113" t="str">
        <f t="shared" si="4"/>
        <v/>
      </c>
      <c r="Q40" s="34" t="e">
        <f t="shared" si="0"/>
        <v>#DIV/0!</v>
      </c>
      <c r="R40" s="37" t="e">
        <f t="shared" si="1"/>
        <v>#DIV/0!</v>
      </c>
      <c r="S40" s="45"/>
      <c r="T40" s="43"/>
      <c r="U40" s="42"/>
      <c r="V40" s="123"/>
      <c r="W40" s="124"/>
      <c r="X40" s="125"/>
      <c r="Y40" s="57"/>
      <c r="Z40" s="42"/>
      <c r="AA40" s="124"/>
      <c r="AB40" s="126"/>
      <c r="AC40" s="42"/>
      <c r="AD40" s="42"/>
      <c r="AE40" s="42"/>
      <c r="AF40" s="57"/>
      <c r="AG40" s="42"/>
      <c r="AH40" s="42"/>
      <c r="AI40" s="42"/>
      <c r="AJ40" s="56"/>
      <c r="AK40" s="42"/>
      <c r="AL40" s="42"/>
      <c r="AM40" s="127"/>
      <c r="AN40" s="56"/>
      <c r="AO40" s="57"/>
      <c r="AP40" s="56"/>
      <c r="AQ40" s="128">
        <f>'Pak Form(A)'!AQ40</f>
        <v>0</v>
      </c>
      <c r="AR40" s="40">
        <f t="shared" si="5"/>
        <v>27</v>
      </c>
      <c r="AS40" s="32"/>
    </row>
    <row r="41" spans="1:45" s="23" customFormat="1" ht="24.95" hidden="1" customHeight="1" x14ac:dyDescent="0.2">
      <c r="A41" s="24"/>
      <c r="B41" s="111" t="str">
        <f t="shared" si="2"/>
        <v/>
      </c>
      <c r="C41" s="115"/>
      <c r="D41" s="116"/>
      <c r="E41" s="115"/>
      <c r="F41" s="117"/>
      <c r="G41" s="117"/>
      <c r="H41" s="117"/>
      <c r="I41" s="118"/>
      <c r="J41" s="112">
        <f t="shared" si="3"/>
        <v>0</v>
      </c>
      <c r="K41" s="119"/>
      <c r="L41" s="120"/>
      <c r="M41" s="119"/>
      <c r="N41" s="121"/>
      <c r="O41" s="122"/>
      <c r="P41" s="113" t="str">
        <f t="shared" si="4"/>
        <v/>
      </c>
      <c r="Q41" s="34" t="e">
        <f t="shared" si="0"/>
        <v>#DIV/0!</v>
      </c>
      <c r="R41" s="37" t="e">
        <f t="shared" si="1"/>
        <v>#DIV/0!</v>
      </c>
      <c r="S41" s="45"/>
      <c r="T41" s="43"/>
      <c r="U41" s="42"/>
      <c r="V41" s="123"/>
      <c r="W41" s="124"/>
      <c r="X41" s="125"/>
      <c r="Y41" s="57"/>
      <c r="Z41" s="42"/>
      <c r="AA41" s="124"/>
      <c r="AB41" s="126"/>
      <c r="AC41" s="42"/>
      <c r="AD41" s="42"/>
      <c r="AE41" s="42"/>
      <c r="AF41" s="57"/>
      <c r="AG41" s="42"/>
      <c r="AH41" s="42"/>
      <c r="AI41" s="42"/>
      <c r="AJ41" s="56"/>
      <c r="AK41" s="42"/>
      <c r="AL41" s="42"/>
      <c r="AM41" s="127"/>
      <c r="AN41" s="56"/>
      <c r="AO41" s="57"/>
      <c r="AP41" s="56"/>
      <c r="AQ41" s="128">
        <f>'Pak Form(A)'!AQ41</f>
        <v>0</v>
      </c>
      <c r="AR41" s="40">
        <f t="shared" si="5"/>
        <v>28</v>
      </c>
      <c r="AS41" s="32"/>
    </row>
    <row r="42" spans="1:45" s="23" customFormat="1" ht="24.95" hidden="1" customHeight="1" x14ac:dyDescent="0.2">
      <c r="A42" s="24"/>
      <c r="B42" s="111" t="str">
        <f t="shared" si="2"/>
        <v/>
      </c>
      <c r="C42" s="115"/>
      <c r="D42" s="116"/>
      <c r="E42" s="115"/>
      <c r="F42" s="117"/>
      <c r="G42" s="117"/>
      <c r="H42" s="117"/>
      <c r="I42" s="118"/>
      <c r="J42" s="112">
        <f t="shared" si="3"/>
        <v>0</v>
      </c>
      <c r="K42" s="119"/>
      <c r="L42" s="120"/>
      <c r="M42" s="119"/>
      <c r="N42" s="121"/>
      <c r="O42" s="122"/>
      <c r="P42" s="113" t="str">
        <f t="shared" si="4"/>
        <v/>
      </c>
      <c r="Q42" s="34" t="e">
        <f t="shared" si="0"/>
        <v>#DIV/0!</v>
      </c>
      <c r="R42" s="37" t="e">
        <f t="shared" si="1"/>
        <v>#DIV/0!</v>
      </c>
      <c r="S42" s="45"/>
      <c r="T42" s="43"/>
      <c r="U42" s="42"/>
      <c r="V42" s="123"/>
      <c r="W42" s="124"/>
      <c r="X42" s="125"/>
      <c r="Y42" s="57"/>
      <c r="Z42" s="42"/>
      <c r="AA42" s="124"/>
      <c r="AB42" s="126"/>
      <c r="AC42" s="42"/>
      <c r="AD42" s="42"/>
      <c r="AE42" s="42"/>
      <c r="AF42" s="57"/>
      <c r="AG42" s="42"/>
      <c r="AH42" s="42"/>
      <c r="AI42" s="42"/>
      <c r="AJ42" s="56"/>
      <c r="AK42" s="42"/>
      <c r="AL42" s="42"/>
      <c r="AM42" s="127"/>
      <c r="AN42" s="56"/>
      <c r="AO42" s="57"/>
      <c r="AP42" s="56"/>
      <c r="AQ42" s="128">
        <f>'Pak Form(A)'!AQ42</f>
        <v>0</v>
      </c>
      <c r="AR42" s="40">
        <f t="shared" si="5"/>
        <v>29</v>
      </c>
      <c r="AS42" s="32"/>
    </row>
    <row r="43" spans="1:45" s="23" customFormat="1" ht="24.95" hidden="1" customHeight="1" x14ac:dyDescent="0.2">
      <c r="A43" s="24"/>
      <c r="B43" s="111" t="str">
        <f t="shared" si="2"/>
        <v/>
      </c>
      <c r="C43" s="115"/>
      <c r="D43" s="116"/>
      <c r="E43" s="115"/>
      <c r="F43" s="117"/>
      <c r="G43" s="117"/>
      <c r="H43" s="117"/>
      <c r="I43" s="118"/>
      <c r="J43" s="112">
        <f t="shared" si="3"/>
        <v>0</v>
      </c>
      <c r="K43" s="119"/>
      <c r="L43" s="120"/>
      <c r="M43" s="119"/>
      <c r="N43" s="121"/>
      <c r="O43" s="122"/>
      <c r="P43" s="113" t="str">
        <f t="shared" si="4"/>
        <v/>
      </c>
      <c r="Q43" s="34" t="e">
        <f t="shared" si="0"/>
        <v>#DIV/0!</v>
      </c>
      <c r="R43" s="37" t="e">
        <f t="shared" si="1"/>
        <v>#DIV/0!</v>
      </c>
      <c r="S43" s="45"/>
      <c r="T43" s="43"/>
      <c r="U43" s="42"/>
      <c r="V43" s="123"/>
      <c r="W43" s="124"/>
      <c r="X43" s="125"/>
      <c r="Y43" s="57"/>
      <c r="Z43" s="42"/>
      <c r="AA43" s="124"/>
      <c r="AB43" s="126"/>
      <c r="AC43" s="42"/>
      <c r="AD43" s="42"/>
      <c r="AE43" s="42"/>
      <c r="AF43" s="57"/>
      <c r="AG43" s="42"/>
      <c r="AH43" s="42"/>
      <c r="AI43" s="42"/>
      <c r="AJ43" s="56"/>
      <c r="AK43" s="42"/>
      <c r="AL43" s="42"/>
      <c r="AM43" s="127"/>
      <c r="AN43" s="56"/>
      <c r="AO43" s="57"/>
      <c r="AP43" s="56"/>
      <c r="AQ43" s="128">
        <f>'Pak Form(A)'!AQ43</f>
        <v>0</v>
      </c>
      <c r="AR43" s="40">
        <f t="shared" si="5"/>
        <v>30</v>
      </c>
      <c r="AS43" s="32"/>
    </row>
    <row r="44" spans="1:45" s="23" customFormat="1" ht="24.95" hidden="1" customHeight="1" x14ac:dyDescent="0.2">
      <c r="A44" s="24"/>
      <c r="B44" s="111" t="str">
        <f t="shared" si="2"/>
        <v/>
      </c>
      <c r="C44" s="115"/>
      <c r="D44" s="116"/>
      <c r="E44" s="115"/>
      <c r="F44" s="117"/>
      <c r="G44" s="117"/>
      <c r="H44" s="117"/>
      <c r="I44" s="118"/>
      <c r="J44" s="112">
        <f t="shared" si="3"/>
        <v>0</v>
      </c>
      <c r="K44" s="119"/>
      <c r="L44" s="120"/>
      <c r="M44" s="119"/>
      <c r="N44" s="121"/>
      <c r="O44" s="122"/>
      <c r="P44" s="113" t="str">
        <f t="shared" si="4"/>
        <v/>
      </c>
      <c r="Q44" s="34" t="e">
        <f t="shared" si="0"/>
        <v>#DIV/0!</v>
      </c>
      <c r="R44" s="37" t="e">
        <f t="shared" si="1"/>
        <v>#DIV/0!</v>
      </c>
      <c r="S44" s="45"/>
      <c r="T44" s="43"/>
      <c r="U44" s="42"/>
      <c r="V44" s="123"/>
      <c r="W44" s="124"/>
      <c r="X44" s="125"/>
      <c r="Y44" s="57"/>
      <c r="Z44" s="42"/>
      <c r="AA44" s="124"/>
      <c r="AB44" s="126"/>
      <c r="AC44" s="42"/>
      <c r="AD44" s="42"/>
      <c r="AE44" s="42"/>
      <c r="AF44" s="57"/>
      <c r="AG44" s="42"/>
      <c r="AH44" s="42"/>
      <c r="AI44" s="42"/>
      <c r="AJ44" s="56"/>
      <c r="AK44" s="42"/>
      <c r="AL44" s="42"/>
      <c r="AM44" s="127"/>
      <c r="AN44" s="56"/>
      <c r="AO44" s="57"/>
      <c r="AP44" s="56"/>
      <c r="AQ44" s="128">
        <f>'Pak Form(A)'!AQ44</f>
        <v>0</v>
      </c>
      <c r="AR44" s="40">
        <f t="shared" si="5"/>
        <v>31</v>
      </c>
      <c r="AS44" s="32"/>
    </row>
    <row r="45" spans="1:45" s="23" customFormat="1" ht="24.95" hidden="1" customHeight="1" x14ac:dyDescent="0.2">
      <c r="A45" s="24"/>
      <c r="B45" s="111" t="str">
        <f t="shared" si="2"/>
        <v/>
      </c>
      <c r="C45" s="115"/>
      <c r="D45" s="116"/>
      <c r="E45" s="115"/>
      <c r="F45" s="117"/>
      <c r="G45" s="117"/>
      <c r="H45" s="117"/>
      <c r="I45" s="118"/>
      <c r="J45" s="112">
        <f t="shared" si="3"/>
        <v>0</v>
      </c>
      <c r="K45" s="119"/>
      <c r="L45" s="120"/>
      <c r="M45" s="119"/>
      <c r="N45" s="121"/>
      <c r="O45" s="122"/>
      <c r="P45" s="113" t="str">
        <f t="shared" si="4"/>
        <v/>
      </c>
      <c r="Q45" s="34" t="e">
        <f t="shared" si="0"/>
        <v>#DIV/0!</v>
      </c>
      <c r="R45" s="37" t="e">
        <f t="shared" si="1"/>
        <v>#DIV/0!</v>
      </c>
      <c r="S45" s="45"/>
      <c r="T45" s="43"/>
      <c r="U45" s="42"/>
      <c r="V45" s="123"/>
      <c r="W45" s="124"/>
      <c r="X45" s="125"/>
      <c r="Y45" s="57"/>
      <c r="Z45" s="42"/>
      <c r="AA45" s="124"/>
      <c r="AB45" s="126"/>
      <c r="AC45" s="42"/>
      <c r="AD45" s="42"/>
      <c r="AE45" s="42"/>
      <c r="AF45" s="57"/>
      <c r="AG45" s="42"/>
      <c r="AH45" s="42"/>
      <c r="AI45" s="42"/>
      <c r="AJ45" s="56"/>
      <c r="AK45" s="42"/>
      <c r="AL45" s="42"/>
      <c r="AM45" s="127"/>
      <c r="AN45" s="56"/>
      <c r="AO45" s="57"/>
      <c r="AP45" s="56"/>
      <c r="AQ45" s="128">
        <f>'Pak Form(A)'!AQ45</f>
        <v>0</v>
      </c>
      <c r="AR45" s="40">
        <f t="shared" si="5"/>
        <v>32</v>
      </c>
      <c r="AS45" s="32"/>
    </row>
    <row r="46" spans="1:45" s="23" customFormat="1" ht="24.95" hidden="1" customHeight="1" x14ac:dyDescent="0.2">
      <c r="A46" s="24"/>
      <c r="B46" s="111" t="str">
        <f t="shared" si="2"/>
        <v/>
      </c>
      <c r="C46" s="115"/>
      <c r="D46" s="116"/>
      <c r="E46" s="115"/>
      <c r="F46" s="117"/>
      <c r="G46" s="117"/>
      <c r="H46" s="117"/>
      <c r="I46" s="118"/>
      <c r="J46" s="112">
        <f t="shared" si="3"/>
        <v>0</v>
      </c>
      <c r="K46" s="119"/>
      <c r="L46" s="120"/>
      <c r="M46" s="119"/>
      <c r="N46" s="121"/>
      <c r="O46" s="122"/>
      <c r="P46" s="113" t="str">
        <f t="shared" si="4"/>
        <v/>
      </c>
      <c r="Q46" s="34" t="e">
        <f t="shared" si="0"/>
        <v>#DIV/0!</v>
      </c>
      <c r="R46" s="37" t="e">
        <f t="shared" si="1"/>
        <v>#DIV/0!</v>
      </c>
      <c r="S46" s="45"/>
      <c r="T46" s="43"/>
      <c r="U46" s="42"/>
      <c r="V46" s="123"/>
      <c r="W46" s="124"/>
      <c r="X46" s="125"/>
      <c r="Y46" s="57"/>
      <c r="Z46" s="42"/>
      <c r="AA46" s="124"/>
      <c r="AB46" s="126"/>
      <c r="AC46" s="42"/>
      <c r="AD46" s="42"/>
      <c r="AE46" s="42"/>
      <c r="AF46" s="57"/>
      <c r="AG46" s="42"/>
      <c r="AH46" s="42"/>
      <c r="AI46" s="42"/>
      <c r="AJ46" s="56"/>
      <c r="AK46" s="42"/>
      <c r="AL46" s="42"/>
      <c r="AM46" s="127"/>
      <c r="AN46" s="56"/>
      <c r="AO46" s="57"/>
      <c r="AP46" s="56"/>
      <c r="AQ46" s="128">
        <f>'Pak Form(A)'!AQ46</f>
        <v>0</v>
      </c>
      <c r="AR46" s="40">
        <f t="shared" si="5"/>
        <v>33</v>
      </c>
      <c r="AS46" s="32"/>
    </row>
    <row r="47" spans="1:45" s="23" customFormat="1" ht="24.95" hidden="1" customHeight="1" x14ac:dyDescent="0.2">
      <c r="A47" s="24"/>
      <c r="B47" s="111" t="str">
        <f t="shared" si="2"/>
        <v/>
      </c>
      <c r="C47" s="115"/>
      <c r="D47" s="116"/>
      <c r="E47" s="115"/>
      <c r="F47" s="117"/>
      <c r="G47" s="117"/>
      <c r="H47" s="117"/>
      <c r="I47" s="118"/>
      <c r="J47" s="112">
        <f t="shared" si="3"/>
        <v>0</v>
      </c>
      <c r="K47" s="119"/>
      <c r="L47" s="120"/>
      <c r="M47" s="119"/>
      <c r="N47" s="121"/>
      <c r="O47" s="122"/>
      <c r="P47" s="113" t="str">
        <f t="shared" si="4"/>
        <v/>
      </c>
      <c r="Q47" s="34" t="e">
        <f t="shared" si="0"/>
        <v>#DIV/0!</v>
      </c>
      <c r="R47" s="37" t="e">
        <f t="shared" si="1"/>
        <v>#DIV/0!</v>
      </c>
      <c r="S47" s="45"/>
      <c r="T47" s="43"/>
      <c r="U47" s="42"/>
      <c r="V47" s="123"/>
      <c r="W47" s="124"/>
      <c r="X47" s="125"/>
      <c r="Y47" s="57"/>
      <c r="Z47" s="42"/>
      <c r="AA47" s="124"/>
      <c r="AB47" s="126"/>
      <c r="AC47" s="42"/>
      <c r="AD47" s="42"/>
      <c r="AE47" s="42"/>
      <c r="AF47" s="57"/>
      <c r="AG47" s="42"/>
      <c r="AH47" s="42"/>
      <c r="AI47" s="42"/>
      <c r="AJ47" s="56"/>
      <c r="AK47" s="42"/>
      <c r="AL47" s="42"/>
      <c r="AM47" s="127"/>
      <c r="AN47" s="56"/>
      <c r="AO47" s="57"/>
      <c r="AP47" s="56"/>
      <c r="AQ47" s="128">
        <f>'Pak Form(A)'!AQ47</f>
        <v>0</v>
      </c>
      <c r="AR47" s="40">
        <f t="shared" si="5"/>
        <v>34</v>
      </c>
      <c r="AS47" s="32"/>
    </row>
    <row r="48" spans="1:45" s="23" customFormat="1" ht="24.95" hidden="1" customHeight="1" x14ac:dyDescent="0.2">
      <c r="A48" s="24"/>
      <c r="B48" s="111" t="str">
        <f t="shared" si="2"/>
        <v/>
      </c>
      <c r="C48" s="115"/>
      <c r="D48" s="116"/>
      <c r="E48" s="115"/>
      <c r="F48" s="117"/>
      <c r="G48" s="117"/>
      <c r="H48" s="117"/>
      <c r="I48" s="118"/>
      <c r="J48" s="112">
        <f t="shared" si="3"/>
        <v>0</v>
      </c>
      <c r="K48" s="119"/>
      <c r="L48" s="120"/>
      <c r="M48" s="119"/>
      <c r="N48" s="121"/>
      <c r="O48" s="122"/>
      <c r="P48" s="113" t="str">
        <f t="shared" si="4"/>
        <v/>
      </c>
      <c r="Q48" s="34" t="e">
        <f t="shared" si="0"/>
        <v>#DIV/0!</v>
      </c>
      <c r="R48" s="37" t="e">
        <f t="shared" si="1"/>
        <v>#DIV/0!</v>
      </c>
      <c r="S48" s="45"/>
      <c r="T48" s="43"/>
      <c r="U48" s="42"/>
      <c r="V48" s="123"/>
      <c r="W48" s="124"/>
      <c r="X48" s="125"/>
      <c r="Y48" s="57"/>
      <c r="Z48" s="42"/>
      <c r="AA48" s="124"/>
      <c r="AB48" s="126"/>
      <c r="AC48" s="42"/>
      <c r="AD48" s="42"/>
      <c r="AE48" s="42"/>
      <c r="AF48" s="57"/>
      <c r="AG48" s="42"/>
      <c r="AH48" s="42"/>
      <c r="AI48" s="42"/>
      <c r="AJ48" s="56"/>
      <c r="AK48" s="42"/>
      <c r="AL48" s="42"/>
      <c r="AM48" s="127"/>
      <c r="AN48" s="56"/>
      <c r="AO48" s="57"/>
      <c r="AP48" s="56"/>
      <c r="AQ48" s="128">
        <f>'Pak Form(A)'!AQ48</f>
        <v>0</v>
      </c>
      <c r="AR48" s="40">
        <f t="shared" si="5"/>
        <v>35</v>
      </c>
      <c r="AS48" s="32"/>
    </row>
    <row r="49" spans="1:45" s="23" customFormat="1" ht="24.95" hidden="1" customHeight="1" x14ac:dyDescent="0.2">
      <c r="A49" s="24"/>
      <c r="B49" s="111" t="str">
        <f t="shared" si="2"/>
        <v/>
      </c>
      <c r="C49" s="115"/>
      <c r="D49" s="116"/>
      <c r="E49" s="115"/>
      <c r="F49" s="117"/>
      <c r="G49" s="117"/>
      <c r="H49" s="117"/>
      <c r="I49" s="118"/>
      <c r="J49" s="112">
        <f t="shared" si="3"/>
        <v>0</v>
      </c>
      <c r="K49" s="119"/>
      <c r="L49" s="120"/>
      <c r="M49" s="119"/>
      <c r="N49" s="121"/>
      <c r="O49" s="122"/>
      <c r="P49" s="113" t="str">
        <f t="shared" si="4"/>
        <v/>
      </c>
      <c r="Q49" s="34" t="e">
        <f t="shared" si="0"/>
        <v>#DIV/0!</v>
      </c>
      <c r="R49" s="37" t="e">
        <f t="shared" si="1"/>
        <v>#DIV/0!</v>
      </c>
      <c r="S49" s="45"/>
      <c r="T49" s="43"/>
      <c r="U49" s="42"/>
      <c r="V49" s="123"/>
      <c r="W49" s="124"/>
      <c r="X49" s="125"/>
      <c r="Y49" s="57"/>
      <c r="Z49" s="42"/>
      <c r="AA49" s="124"/>
      <c r="AB49" s="126"/>
      <c r="AC49" s="42"/>
      <c r="AD49" s="42"/>
      <c r="AE49" s="42"/>
      <c r="AF49" s="57"/>
      <c r="AG49" s="42"/>
      <c r="AH49" s="42"/>
      <c r="AI49" s="42"/>
      <c r="AJ49" s="56"/>
      <c r="AK49" s="42"/>
      <c r="AL49" s="42"/>
      <c r="AM49" s="127"/>
      <c r="AN49" s="56"/>
      <c r="AO49" s="57"/>
      <c r="AP49" s="56"/>
      <c r="AQ49" s="128">
        <f>'Pak Form(A)'!AQ49</f>
        <v>0</v>
      </c>
      <c r="AR49" s="40">
        <f t="shared" si="5"/>
        <v>36</v>
      </c>
      <c r="AS49" s="32"/>
    </row>
    <row r="50" spans="1:45" s="23" customFormat="1" ht="24.95" hidden="1" customHeight="1" x14ac:dyDescent="0.2">
      <c r="A50" s="24"/>
      <c r="B50" s="111" t="str">
        <f t="shared" si="2"/>
        <v/>
      </c>
      <c r="C50" s="115"/>
      <c r="D50" s="116"/>
      <c r="E50" s="115"/>
      <c r="F50" s="117"/>
      <c r="G50" s="117"/>
      <c r="H50" s="117"/>
      <c r="I50" s="118"/>
      <c r="J50" s="112">
        <f t="shared" si="3"/>
        <v>0</v>
      </c>
      <c r="K50" s="119"/>
      <c r="L50" s="120"/>
      <c r="M50" s="119"/>
      <c r="N50" s="121"/>
      <c r="O50" s="122"/>
      <c r="P50" s="113" t="str">
        <f t="shared" si="4"/>
        <v/>
      </c>
      <c r="Q50" s="34" t="e">
        <f t="shared" si="0"/>
        <v>#DIV/0!</v>
      </c>
      <c r="R50" s="37" t="e">
        <f t="shared" si="1"/>
        <v>#DIV/0!</v>
      </c>
      <c r="S50" s="45"/>
      <c r="T50" s="43"/>
      <c r="U50" s="42"/>
      <c r="V50" s="123"/>
      <c r="W50" s="124"/>
      <c r="X50" s="125"/>
      <c r="Y50" s="57"/>
      <c r="Z50" s="42"/>
      <c r="AA50" s="124"/>
      <c r="AB50" s="126"/>
      <c r="AC50" s="42"/>
      <c r="AD50" s="42"/>
      <c r="AE50" s="42"/>
      <c r="AF50" s="57"/>
      <c r="AG50" s="42"/>
      <c r="AH50" s="42"/>
      <c r="AI50" s="42"/>
      <c r="AJ50" s="56"/>
      <c r="AK50" s="42"/>
      <c r="AL50" s="42"/>
      <c r="AM50" s="127"/>
      <c r="AN50" s="56"/>
      <c r="AO50" s="57"/>
      <c r="AP50" s="56"/>
      <c r="AQ50" s="128">
        <f>'Pak Form(A)'!AQ50</f>
        <v>0</v>
      </c>
      <c r="AR50" s="40">
        <f t="shared" si="5"/>
        <v>37</v>
      </c>
      <c r="AS50" s="32"/>
    </row>
    <row r="51" spans="1:45" s="23" customFormat="1" ht="24.95" hidden="1" customHeight="1" x14ac:dyDescent="0.2">
      <c r="A51" s="24"/>
      <c r="B51" s="111" t="str">
        <f t="shared" si="2"/>
        <v/>
      </c>
      <c r="C51" s="115"/>
      <c r="D51" s="116"/>
      <c r="E51" s="115"/>
      <c r="F51" s="117"/>
      <c r="G51" s="117"/>
      <c r="H51" s="117"/>
      <c r="I51" s="118"/>
      <c r="J51" s="112">
        <f t="shared" si="3"/>
        <v>0</v>
      </c>
      <c r="K51" s="119"/>
      <c r="L51" s="120"/>
      <c r="M51" s="119"/>
      <c r="N51" s="121"/>
      <c r="O51" s="122"/>
      <c r="P51" s="113" t="str">
        <f t="shared" si="4"/>
        <v/>
      </c>
      <c r="Q51" s="34" t="e">
        <f t="shared" si="0"/>
        <v>#DIV/0!</v>
      </c>
      <c r="R51" s="37" t="e">
        <f t="shared" si="1"/>
        <v>#DIV/0!</v>
      </c>
      <c r="S51" s="45"/>
      <c r="T51" s="43"/>
      <c r="U51" s="42"/>
      <c r="V51" s="123"/>
      <c r="W51" s="124"/>
      <c r="X51" s="125"/>
      <c r="Y51" s="57"/>
      <c r="Z51" s="42"/>
      <c r="AA51" s="124"/>
      <c r="AB51" s="126"/>
      <c r="AC51" s="42"/>
      <c r="AD51" s="42"/>
      <c r="AE51" s="42"/>
      <c r="AF51" s="57"/>
      <c r="AG51" s="42"/>
      <c r="AH51" s="42"/>
      <c r="AI51" s="42"/>
      <c r="AJ51" s="56"/>
      <c r="AK51" s="42"/>
      <c r="AL51" s="42"/>
      <c r="AM51" s="127"/>
      <c r="AN51" s="56"/>
      <c r="AO51" s="57"/>
      <c r="AP51" s="56"/>
      <c r="AQ51" s="128">
        <f>'Pak Form(A)'!AQ51</f>
        <v>0</v>
      </c>
      <c r="AR51" s="40">
        <f t="shared" si="5"/>
        <v>38</v>
      </c>
      <c r="AS51" s="32"/>
    </row>
    <row r="52" spans="1:45" s="23" customFormat="1" ht="24.95" hidden="1" customHeight="1" x14ac:dyDescent="0.2">
      <c r="A52" s="24"/>
      <c r="B52" s="111" t="str">
        <f t="shared" si="2"/>
        <v/>
      </c>
      <c r="C52" s="115"/>
      <c r="D52" s="116"/>
      <c r="E52" s="115"/>
      <c r="F52" s="117"/>
      <c r="G52" s="117"/>
      <c r="H52" s="117"/>
      <c r="I52" s="118"/>
      <c r="J52" s="112">
        <f t="shared" si="3"/>
        <v>0</v>
      </c>
      <c r="K52" s="119"/>
      <c r="L52" s="120"/>
      <c r="M52" s="119"/>
      <c r="N52" s="121"/>
      <c r="O52" s="122"/>
      <c r="P52" s="113" t="str">
        <f t="shared" si="4"/>
        <v/>
      </c>
      <c r="Q52" s="34" t="e">
        <f t="shared" si="0"/>
        <v>#DIV/0!</v>
      </c>
      <c r="R52" s="37" t="e">
        <f t="shared" si="1"/>
        <v>#DIV/0!</v>
      </c>
      <c r="S52" s="45"/>
      <c r="T52" s="43"/>
      <c r="U52" s="42"/>
      <c r="V52" s="123"/>
      <c r="W52" s="124"/>
      <c r="X52" s="125"/>
      <c r="Y52" s="57"/>
      <c r="Z52" s="42"/>
      <c r="AA52" s="124"/>
      <c r="AB52" s="126"/>
      <c r="AC52" s="42"/>
      <c r="AD52" s="42"/>
      <c r="AE52" s="42"/>
      <c r="AF52" s="57"/>
      <c r="AG52" s="42"/>
      <c r="AH52" s="42"/>
      <c r="AI52" s="42"/>
      <c r="AJ52" s="56"/>
      <c r="AK52" s="42"/>
      <c r="AL52" s="42"/>
      <c r="AM52" s="127"/>
      <c r="AN52" s="56"/>
      <c r="AO52" s="57"/>
      <c r="AP52" s="56"/>
      <c r="AQ52" s="128">
        <f>'Pak Form(A)'!AQ52</f>
        <v>0</v>
      </c>
      <c r="AR52" s="40">
        <f t="shared" si="5"/>
        <v>39</v>
      </c>
      <c r="AS52" s="32"/>
    </row>
    <row r="53" spans="1:45" s="23" customFormat="1" ht="24.95" hidden="1" customHeight="1" x14ac:dyDescent="0.2">
      <c r="A53" s="24"/>
      <c r="B53" s="111" t="str">
        <f t="shared" si="2"/>
        <v/>
      </c>
      <c r="C53" s="115"/>
      <c r="D53" s="116"/>
      <c r="E53" s="115"/>
      <c r="F53" s="117"/>
      <c r="G53" s="117"/>
      <c r="H53" s="117"/>
      <c r="I53" s="118"/>
      <c r="J53" s="112">
        <f t="shared" si="3"/>
        <v>0</v>
      </c>
      <c r="K53" s="119"/>
      <c r="L53" s="120"/>
      <c r="M53" s="119"/>
      <c r="N53" s="121"/>
      <c r="O53" s="122"/>
      <c r="P53" s="113" t="str">
        <f t="shared" si="4"/>
        <v/>
      </c>
      <c r="Q53" s="34" t="e">
        <f t="shared" si="0"/>
        <v>#DIV/0!</v>
      </c>
      <c r="R53" s="37" t="e">
        <f t="shared" si="1"/>
        <v>#DIV/0!</v>
      </c>
      <c r="S53" s="45"/>
      <c r="T53" s="43"/>
      <c r="U53" s="42"/>
      <c r="V53" s="123"/>
      <c r="W53" s="124"/>
      <c r="X53" s="125"/>
      <c r="Y53" s="57"/>
      <c r="Z53" s="42"/>
      <c r="AA53" s="124"/>
      <c r="AB53" s="126"/>
      <c r="AC53" s="42"/>
      <c r="AD53" s="42"/>
      <c r="AE53" s="42"/>
      <c r="AF53" s="57"/>
      <c r="AG53" s="42"/>
      <c r="AH53" s="42"/>
      <c r="AI53" s="42"/>
      <c r="AJ53" s="56"/>
      <c r="AK53" s="42"/>
      <c r="AL53" s="42"/>
      <c r="AM53" s="127"/>
      <c r="AN53" s="56"/>
      <c r="AO53" s="57"/>
      <c r="AP53" s="56"/>
      <c r="AQ53" s="128">
        <f>'Pak Form(A)'!AQ53</f>
        <v>0</v>
      </c>
      <c r="AR53" s="40">
        <f t="shared" si="5"/>
        <v>40</v>
      </c>
      <c r="AS53" s="32"/>
    </row>
    <row r="54" spans="1:45" s="23" customFormat="1" ht="24.95" hidden="1" customHeight="1" x14ac:dyDescent="0.2">
      <c r="A54" s="24"/>
      <c r="B54" s="111" t="str">
        <f t="shared" si="2"/>
        <v/>
      </c>
      <c r="C54" s="115"/>
      <c r="D54" s="116"/>
      <c r="E54" s="115"/>
      <c r="F54" s="117"/>
      <c r="G54" s="117"/>
      <c r="H54" s="117"/>
      <c r="I54" s="118"/>
      <c r="J54" s="112">
        <f t="shared" si="3"/>
        <v>0</v>
      </c>
      <c r="K54" s="119"/>
      <c r="L54" s="120"/>
      <c r="M54" s="119"/>
      <c r="N54" s="121"/>
      <c r="O54" s="122"/>
      <c r="P54" s="113" t="str">
        <f t="shared" si="4"/>
        <v/>
      </c>
      <c r="Q54" s="34" t="e">
        <f t="shared" si="0"/>
        <v>#DIV/0!</v>
      </c>
      <c r="R54" s="37" t="e">
        <f t="shared" si="1"/>
        <v>#DIV/0!</v>
      </c>
      <c r="S54" s="45"/>
      <c r="T54" s="43"/>
      <c r="U54" s="42"/>
      <c r="V54" s="123"/>
      <c r="W54" s="124"/>
      <c r="X54" s="125"/>
      <c r="Y54" s="57"/>
      <c r="Z54" s="42"/>
      <c r="AA54" s="124"/>
      <c r="AB54" s="126"/>
      <c r="AC54" s="42"/>
      <c r="AD54" s="42"/>
      <c r="AE54" s="42"/>
      <c r="AF54" s="57"/>
      <c r="AG54" s="42"/>
      <c r="AH54" s="42"/>
      <c r="AI54" s="42"/>
      <c r="AJ54" s="56"/>
      <c r="AK54" s="42"/>
      <c r="AL54" s="42"/>
      <c r="AM54" s="127"/>
      <c r="AN54" s="56"/>
      <c r="AO54" s="57"/>
      <c r="AP54" s="56"/>
      <c r="AQ54" s="128">
        <f>'Pak Form(A)'!AQ54</f>
        <v>0</v>
      </c>
      <c r="AR54" s="40">
        <f t="shared" si="5"/>
        <v>41</v>
      </c>
      <c r="AS54" s="32"/>
    </row>
    <row r="55" spans="1:45" s="23" customFormat="1" ht="24.95" hidden="1" customHeight="1" x14ac:dyDescent="0.2">
      <c r="A55" s="24"/>
      <c r="B55" s="111" t="str">
        <f t="shared" si="2"/>
        <v/>
      </c>
      <c r="C55" s="115"/>
      <c r="D55" s="116"/>
      <c r="E55" s="115"/>
      <c r="F55" s="117"/>
      <c r="G55" s="117"/>
      <c r="H55" s="117"/>
      <c r="I55" s="118"/>
      <c r="J55" s="112">
        <f t="shared" si="3"/>
        <v>0</v>
      </c>
      <c r="K55" s="119"/>
      <c r="L55" s="120"/>
      <c r="M55" s="119"/>
      <c r="N55" s="121"/>
      <c r="O55" s="122"/>
      <c r="P55" s="113" t="str">
        <f t="shared" si="4"/>
        <v/>
      </c>
      <c r="Q55" s="34" t="e">
        <f t="shared" si="0"/>
        <v>#DIV/0!</v>
      </c>
      <c r="R55" s="37" t="e">
        <f t="shared" si="1"/>
        <v>#DIV/0!</v>
      </c>
      <c r="S55" s="45"/>
      <c r="T55" s="43"/>
      <c r="U55" s="42"/>
      <c r="V55" s="123"/>
      <c r="W55" s="124"/>
      <c r="X55" s="125"/>
      <c r="Y55" s="57"/>
      <c r="Z55" s="42"/>
      <c r="AA55" s="124"/>
      <c r="AB55" s="126"/>
      <c r="AC55" s="42"/>
      <c r="AD55" s="42"/>
      <c r="AE55" s="42"/>
      <c r="AF55" s="57"/>
      <c r="AG55" s="42"/>
      <c r="AH55" s="42"/>
      <c r="AI55" s="42"/>
      <c r="AJ55" s="56"/>
      <c r="AK55" s="42"/>
      <c r="AL55" s="42"/>
      <c r="AM55" s="127"/>
      <c r="AN55" s="56"/>
      <c r="AO55" s="57"/>
      <c r="AP55" s="56"/>
      <c r="AQ55" s="128">
        <f>'Pak Form(A)'!AQ55</f>
        <v>0</v>
      </c>
      <c r="AR55" s="40">
        <f t="shared" si="5"/>
        <v>42</v>
      </c>
      <c r="AS55" s="32"/>
    </row>
    <row r="56" spans="1:45" s="23" customFormat="1" ht="24.95" hidden="1" customHeight="1" x14ac:dyDescent="0.2">
      <c r="A56" s="24"/>
      <c r="B56" s="111" t="str">
        <f t="shared" si="2"/>
        <v/>
      </c>
      <c r="C56" s="115"/>
      <c r="D56" s="116"/>
      <c r="E56" s="115"/>
      <c r="F56" s="117"/>
      <c r="G56" s="117"/>
      <c r="H56" s="117"/>
      <c r="I56" s="118"/>
      <c r="J56" s="112">
        <f t="shared" si="3"/>
        <v>0</v>
      </c>
      <c r="K56" s="119"/>
      <c r="L56" s="120"/>
      <c r="M56" s="119"/>
      <c r="N56" s="121"/>
      <c r="O56" s="122"/>
      <c r="P56" s="113" t="str">
        <f t="shared" si="4"/>
        <v/>
      </c>
      <c r="Q56" s="34" t="e">
        <f t="shared" si="0"/>
        <v>#DIV/0!</v>
      </c>
      <c r="R56" s="37" t="e">
        <f t="shared" si="1"/>
        <v>#DIV/0!</v>
      </c>
      <c r="S56" s="45"/>
      <c r="T56" s="43"/>
      <c r="U56" s="42"/>
      <c r="V56" s="123"/>
      <c r="W56" s="124"/>
      <c r="X56" s="125"/>
      <c r="Y56" s="57"/>
      <c r="Z56" s="42"/>
      <c r="AA56" s="124"/>
      <c r="AB56" s="126"/>
      <c r="AC56" s="42"/>
      <c r="AD56" s="42"/>
      <c r="AE56" s="42"/>
      <c r="AF56" s="57"/>
      <c r="AG56" s="42"/>
      <c r="AH56" s="42"/>
      <c r="AI56" s="42"/>
      <c r="AJ56" s="56"/>
      <c r="AK56" s="42"/>
      <c r="AL56" s="42"/>
      <c r="AM56" s="127"/>
      <c r="AN56" s="56"/>
      <c r="AO56" s="57"/>
      <c r="AP56" s="56"/>
      <c r="AQ56" s="128">
        <f>'Pak Form(A)'!AQ56</f>
        <v>0</v>
      </c>
      <c r="AR56" s="40">
        <f t="shared" si="5"/>
        <v>43</v>
      </c>
      <c r="AS56" s="32"/>
    </row>
    <row r="57" spans="1:45" s="23" customFormat="1" ht="24.95" hidden="1" customHeight="1" x14ac:dyDescent="0.2">
      <c r="A57" s="24"/>
      <c r="B57" s="111" t="str">
        <f t="shared" si="2"/>
        <v/>
      </c>
      <c r="C57" s="115"/>
      <c r="D57" s="116"/>
      <c r="E57" s="115"/>
      <c r="F57" s="117"/>
      <c r="G57" s="117"/>
      <c r="H57" s="117"/>
      <c r="I57" s="118"/>
      <c r="J57" s="112">
        <f t="shared" si="3"/>
        <v>0</v>
      </c>
      <c r="K57" s="119"/>
      <c r="L57" s="120"/>
      <c r="M57" s="119"/>
      <c r="N57" s="121"/>
      <c r="O57" s="122"/>
      <c r="P57" s="113" t="str">
        <f t="shared" si="4"/>
        <v/>
      </c>
      <c r="Q57" s="34" t="e">
        <f t="shared" si="0"/>
        <v>#DIV/0!</v>
      </c>
      <c r="R57" s="37" t="e">
        <f t="shared" si="1"/>
        <v>#DIV/0!</v>
      </c>
      <c r="S57" s="45"/>
      <c r="T57" s="43"/>
      <c r="U57" s="42"/>
      <c r="V57" s="123"/>
      <c r="W57" s="124"/>
      <c r="X57" s="125"/>
      <c r="Y57" s="57"/>
      <c r="Z57" s="42"/>
      <c r="AA57" s="124"/>
      <c r="AB57" s="126"/>
      <c r="AC57" s="42"/>
      <c r="AD57" s="42"/>
      <c r="AE57" s="42"/>
      <c r="AF57" s="57"/>
      <c r="AG57" s="42"/>
      <c r="AH57" s="42"/>
      <c r="AI57" s="42"/>
      <c r="AJ57" s="56"/>
      <c r="AK57" s="42"/>
      <c r="AL57" s="42"/>
      <c r="AM57" s="127"/>
      <c r="AN57" s="56"/>
      <c r="AO57" s="57"/>
      <c r="AP57" s="56"/>
      <c r="AQ57" s="128">
        <f>'Pak Form(A)'!AQ57</f>
        <v>0</v>
      </c>
      <c r="AR57" s="40">
        <f t="shared" si="5"/>
        <v>44</v>
      </c>
      <c r="AS57" s="32"/>
    </row>
    <row r="58" spans="1:45" s="23" customFormat="1" ht="24.95" hidden="1" customHeight="1" x14ac:dyDescent="0.2">
      <c r="A58" s="24"/>
      <c r="B58" s="111" t="str">
        <f t="shared" si="2"/>
        <v/>
      </c>
      <c r="C58" s="115"/>
      <c r="D58" s="116"/>
      <c r="E58" s="115"/>
      <c r="F58" s="117"/>
      <c r="G58" s="117"/>
      <c r="H58" s="117"/>
      <c r="I58" s="118"/>
      <c r="J58" s="112">
        <f t="shared" si="3"/>
        <v>0</v>
      </c>
      <c r="K58" s="119"/>
      <c r="L58" s="120"/>
      <c r="M58" s="119"/>
      <c r="N58" s="121"/>
      <c r="O58" s="122"/>
      <c r="P58" s="113" t="str">
        <f t="shared" si="4"/>
        <v/>
      </c>
      <c r="Q58" s="34" t="e">
        <f t="shared" si="0"/>
        <v>#DIV/0!</v>
      </c>
      <c r="R58" s="37" t="e">
        <f t="shared" si="1"/>
        <v>#DIV/0!</v>
      </c>
      <c r="S58" s="45"/>
      <c r="T58" s="43"/>
      <c r="U58" s="42"/>
      <c r="V58" s="123"/>
      <c r="W58" s="124"/>
      <c r="X58" s="125"/>
      <c r="Y58" s="57"/>
      <c r="Z58" s="42"/>
      <c r="AA58" s="124"/>
      <c r="AB58" s="126"/>
      <c r="AC58" s="42"/>
      <c r="AD58" s="42"/>
      <c r="AE58" s="42"/>
      <c r="AF58" s="57"/>
      <c r="AG58" s="42"/>
      <c r="AH58" s="42"/>
      <c r="AI58" s="42"/>
      <c r="AJ58" s="56"/>
      <c r="AK58" s="42"/>
      <c r="AL58" s="42"/>
      <c r="AM58" s="127"/>
      <c r="AN58" s="56"/>
      <c r="AO58" s="57"/>
      <c r="AP58" s="56"/>
      <c r="AQ58" s="128">
        <f>'Pak Form(A)'!AQ58</f>
        <v>0</v>
      </c>
      <c r="AR58" s="40">
        <f t="shared" si="5"/>
        <v>45</v>
      </c>
      <c r="AS58" s="32"/>
    </row>
    <row r="59" spans="1:45" s="23" customFormat="1" ht="24.95" hidden="1" customHeight="1" x14ac:dyDescent="0.2">
      <c r="A59" s="24"/>
      <c r="B59" s="111" t="str">
        <f t="shared" si="2"/>
        <v/>
      </c>
      <c r="C59" s="115"/>
      <c r="D59" s="116"/>
      <c r="E59" s="115"/>
      <c r="F59" s="117"/>
      <c r="G59" s="117"/>
      <c r="H59" s="117"/>
      <c r="I59" s="118"/>
      <c r="J59" s="112">
        <f t="shared" si="3"/>
        <v>0</v>
      </c>
      <c r="K59" s="119"/>
      <c r="L59" s="120"/>
      <c r="M59" s="119"/>
      <c r="N59" s="121"/>
      <c r="O59" s="122"/>
      <c r="P59" s="113" t="str">
        <f t="shared" si="4"/>
        <v/>
      </c>
      <c r="Q59" s="34" t="e">
        <f t="shared" si="0"/>
        <v>#DIV/0!</v>
      </c>
      <c r="R59" s="37" t="e">
        <f t="shared" si="1"/>
        <v>#DIV/0!</v>
      </c>
      <c r="S59" s="45"/>
      <c r="T59" s="43"/>
      <c r="U59" s="42"/>
      <c r="V59" s="123"/>
      <c r="W59" s="124"/>
      <c r="X59" s="125"/>
      <c r="Y59" s="57"/>
      <c r="Z59" s="42"/>
      <c r="AA59" s="124"/>
      <c r="AB59" s="126"/>
      <c r="AC59" s="42"/>
      <c r="AD59" s="42"/>
      <c r="AE59" s="42"/>
      <c r="AF59" s="57"/>
      <c r="AG59" s="42"/>
      <c r="AH59" s="42"/>
      <c r="AI59" s="42"/>
      <c r="AJ59" s="56"/>
      <c r="AK59" s="42"/>
      <c r="AL59" s="42"/>
      <c r="AM59" s="127"/>
      <c r="AN59" s="56"/>
      <c r="AO59" s="57"/>
      <c r="AP59" s="56"/>
      <c r="AQ59" s="128">
        <f>'Pak Form(A)'!AQ59</f>
        <v>0</v>
      </c>
      <c r="AR59" s="40">
        <f t="shared" si="5"/>
        <v>46</v>
      </c>
      <c r="AS59" s="32"/>
    </row>
    <row r="60" spans="1:45" s="23" customFormat="1" ht="24.95" hidden="1" customHeight="1" x14ac:dyDescent="0.2">
      <c r="A60" s="24"/>
      <c r="B60" s="111" t="str">
        <f t="shared" si="2"/>
        <v/>
      </c>
      <c r="C60" s="115"/>
      <c r="D60" s="116"/>
      <c r="E60" s="115"/>
      <c r="F60" s="117"/>
      <c r="G60" s="117"/>
      <c r="H60" s="117"/>
      <c r="I60" s="118"/>
      <c r="J60" s="112">
        <f t="shared" si="3"/>
        <v>0</v>
      </c>
      <c r="K60" s="119"/>
      <c r="L60" s="120"/>
      <c r="M60" s="119"/>
      <c r="N60" s="121"/>
      <c r="O60" s="122"/>
      <c r="P60" s="113" t="str">
        <f t="shared" si="4"/>
        <v/>
      </c>
      <c r="Q60" s="34" t="e">
        <f t="shared" si="0"/>
        <v>#DIV/0!</v>
      </c>
      <c r="R60" s="37" t="e">
        <f t="shared" si="1"/>
        <v>#DIV/0!</v>
      </c>
      <c r="S60" s="45"/>
      <c r="T60" s="43"/>
      <c r="U60" s="42"/>
      <c r="V60" s="123"/>
      <c r="W60" s="124"/>
      <c r="X60" s="125"/>
      <c r="Y60" s="57"/>
      <c r="Z60" s="42"/>
      <c r="AA60" s="124"/>
      <c r="AB60" s="126"/>
      <c r="AC60" s="42"/>
      <c r="AD60" s="42"/>
      <c r="AE60" s="42"/>
      <c r="AF60" s="57"/>
      <c r="AG60" s="42"/>
      <c r="AH60" s="42"/>
      <c r="AI60" s="42"/>
      <c r="AJ60" s="56"/>
      <c r="AK60" s="42"/>
      <c r="AL60" s="42"/>
      <c r="AM60" s="127"/>
      <c r="AN60" s="56"/>
      <c r="AO60" s="57"/>
      <c r="AP60" s="56"/>
      <c r="AQ60" s="128">
        <f>'Pak Form(A)'!AQ60</f>
        <v>0</v>
      </c>
      <c r="AR60" s="40">
        <f t="shared" si="5"/>
        <v>47</v>
      </c>
      <c r="AS60" s="32"/>
    </row>
    <row r="61" spans="1:45" s="23" customFormat="1" ht="24.95" hidden="1" customHeight="1" x14ac:dyDescent="0.2">
      <c r="A61" s="24"/>
      <c r="B61" s="111" t="str">
        <f t="shared" si="2"/>
        <v/>
      </c>
      <c r="C61" s="115"/>
      <c r="D61" s="116"/>
      <c r="E61" s="115"/>
      <c r="F61" s="117"/>
      <c r="G61" s="117"/>
      <c r="H61" s="117"/>
      <c r="I61" s="118"/>
      <c r="J61" s="112">
        <f t="shared" si="3"/>
        <v>0</v>
      </c>
      <c r="K61" s="119"/>
      <c r="L61" s="120"/>
      <c r="M61" s="119"/>
      <c r="N61" s="121"/>
      <c r="O61" s="122"/>
      <c r="P61" s="113" t="str">
        <f t="shared" si="4"/>
        <v/>
      </c>
      <c r="Q61" s="34" t="e">
        <f t="shared" si="0"/>
        <v>#DIV/0!</v>
      </c>
      <c r="R61" s="37" t="e">
        <f t="shared" si="1"/>
        <v>#DIV/0!</v>
      </c>
      <c r="S61" s="45"/>
      <c r="T61" s="43"/>
      <c r="U61" s="42"/>
      <c r="V61" s="123"/>
      <c r="W61" s="124"/>
      <c r="X61" s="125"/>
      <c r="Y61" s="57"/>
      <c r="Z61" s="42"/>
      <c r="AA61" s="124"/>
      <c r="AB61" s="126"/>
      <c r="AC61" s="42"/>
      <c r="AD61" s="42"/>
      <c r="AE61" s="42"/>
      <c r="AF61" s="57"/>
      <c r="AG61" s="42"/>
      <c r="AH61" s="42"/>
      <c r="AI61" s="42"/>
      <c r="AJ61" s="56"/>
      <c r="AK61" s="42"/>
      <c r="AL61" s="42"/>
      <c r="AM61" s="127"/>
      <c r="AN61" s="56"/>
      <c r="AO61" s="57"/>
      <c r="AP61" s="56"/>
      <c r="AQ61" s="128">
        <f>'Pak Form(A)'!AQ61</f>
        <v>0</v>
      </c>
      <c r="AR61" s="40">
        <f t="shared" si="5"/>
        <v>48</v>
      </c>
      <c r="AS61" s="32"/>
    </row>
    <row r="62" spans="1:45" s="23" customFormat="1" ht="24.95" hidden="1" customHeight="1" x14ac:dyDescent="0.2">
      <c r="A62" s="24"/>
      <c r="B62" s="111" t="str">
        <f t="shared" si="2"/>
        <v/>
      </c>
      <c r="C62" s="115"/>
      <c r="D62" s="116"/>
      <c r="E62" s="115"/>
      <c r="F62" s="117"/>
      <c r="G62" s="117"/>
      <c r="H62" s="117"/>
      <c r="I62" s="118"/>
      <c r="J62" s="112">
        <f t="shared" si="3"/>
        <v>0</v>
      </c>
      <c r="K62" s="119"/>
      <c r="L62" s="120"/>
      <c r="M62" s="119"/>
      <c r="N62" s="121"/>
      <c r="O62" s="122"/>
      <c r="P62" s="113" t="str">
        <f t="shared" si="4"/>
        <v/>
      </c>
      <c r="Q62" s="34" t="e">
        <f t="shared" si="0"/>
        <v>#DIV/0!</v>
      </c>
      <c r="R62" s="37" t="e">
        <f t="shared" si="1"/>
        <v>#DIV/0!</v>
      </c>
      <c r="S62" s="45"/>
      <c r="T62" s="43"/>
      <c r="U62" s="42"/>
      <c r="V62" s="123"/>
      <c r="W62" s="124"/>
      <c r="X62" s="125"/>
      <c r="Y62" s="57"/>
      <c r="Z62" s="42"/>
      <c r="AA62" s="124"/>
      <c r="AB62" s="126"/>
      <c r="AC62" s="42"/>
      <c r="AD62" s="42"/>
      <c r="AE62" s="42"/>
      <c r="AF62" s="57"/>
      <c r="AG62" s="42"/>
      <c r="AH62" s="42"/>
      <c r="AI62" s="42"/>
      <c r="AJ62" s="56"/>
      <c r="AK62" s="42"/>
      <c r="AL62" s="42"/>
      <c r="AM62" s="127"/>
      <c r="AN62" s="56"/>
      <c r="AO62" s="57"/>
      <c r="AP62" s="56"/>
      <c r="AQ62" s="129">
        <f>'Pak Form(A)'!AQ62</f>
        <v>0</v>
      </c>
      <c r="AR62" s="40">
        <f t="shared" si="5"/>
        <v>49</v>
      </c>
      <c r="AS62" s="32"/>
    </row>
    <row r="63" spans="1:45" s="23" customFormat="1" ht="24.95" hidden="1" customHeight="1" thickBot="1" x14ac:dyDescent="0.25">
      <c r="A63" s="24"/>
      <c r="B63" s="111" t="str">
        <f t="shared" si="2"/>
        <v/>
      </c>
      <c r="C63" s="115"/>
      <c r="D63" s="116"/>
      <c r="E63" s="115"/>
      <c r="F63" s="117"/>
      <c r="G63" s="117"/>
      <c r="H63" s="117"/>
      <c r="I63" s="118"/>
      <c r="J63" s="112">
        <f t="shared" si="3"/>
        <v>0</v>
      </c>
      <c r="K63" s="130"/>
      <c r="L63" s="131"/>
      <c r="M63" s="130"/>
      <c r="N63" s="132"/>
      <c r="O63" s="133"/>
      <c r="P63" s="113" t="str">
        <f t="shared" si="4"/>
        <v/>
      </c>
      <c r="Q63" s="134" t="e">
        <f t="shared" si="0"/>
        <v>#DIV/0!</v>
      </c>
      <c r="R63" s="135" t="e">
        <f t="shared" si="1"/>
        <v>#DIV/0!</v>
      </c>
      <c r="S63" s="45"/>
      <c r="T63" s="43"/>
      <c r="U63" s="42"/>
      <c r="V63" s="123"/>
      <c r="W63" s="124"/>
      <c r="X63" s="125"/>
      <c r="Y63" s="57"/>
      <c r="Z63" s="42"/>
      <c r="AA63" s="124"/>
      <c r="AB63" s="126"/>
      <c r="AC63" s="42"/>
      <c r="AD63" s="42"/>
      <c r="AE63" s="42"/>
      <c r="AF63" s="57"/>
      <c r="AG63" s="42"/>
      <c r="AH63" s="42"/>
      <c r="AI63" s="42"/>
      <c r="AJ63" s="56"/>
      <c r="AK63" s="42"/>
      <c r="AL63" s="42"/>
      <c r="AM63" s="127"/>
      <c r="AN63" s="56"/>
      <c r="AO63" s="57"/>
      <c r="AP63" s="56"/>
      <c r="AQ63" s="129">
        <f>'Pak Form(A)'!AQ63</f>
        <v>0</v>
      </c>
      <c r="AR63" s="40">
        <f t="shared" si="5"/>
        <v>50</v>
      </c>
      <c r="AS63" s="32"/>
    </row>
    <row r="64" spans="1:45" s="23" customFormat="1" ht="30.95" customHeight="1" x14ac:dyDescent="0.2">
      <c r="A64" s="21">
        <f t="shared" ref="A64:AO64" si="6">SUM(A14:A63)</f>
        <v>0</v>
      </c>
      <c r="B64" s="105" t="str">
        <f t="shared" si="2"/>
        <v/>
      </c>
      <c r="C64" s="136">
        <f t="shared" si="6"/>
        <v>0</v>
      </c>
      <c r="D64" s="137">
        <f t="shared" si="6"/>
        <v>0</v>
      </c>
      <c r="E64" s="136">
        <f t="shared" si="6"/>
        <v>0</v>
      </c>
      <c r="F64" s="138">
        <f t="shared" si="6"/>
        <v>0</v>
      </c>
      <c r="G64" s="138">
        <f t="shared" si="6"/>
        <v>0</v>
      </c>
      <c r="H64" s="138">
        <f t="shared" si="6"/>
        <v>0</v>
      </c>
      <c r="I64" s="139">
        <f t="shared" si="6"/>
        <v>0</v>
      </c>
      <c r="J64" s="106">
        <f t="shared" si="3"/>
        <v>0</v>
      </c>
      <c r="K64" s="140">
        <f t="shared" si="6"/>
        <v>0</v>
      </c>
      <c r="L64" s="141">
        <f t="shared" si="6"/>
        <v>0</v>
      </c>
      <c r="M64" s="140">
        <f t="shared" si="6"/>
        <v>0</v>
      </c>
      <c r="N64" s="141">
        <f t="shared" si="6"/>
        <v>0</v>
      </c>
      <c r="O64" s="142">
        <f t="shared" si="6"/>
        <v>0</v>
      </c>
      <c r="P64" s="143" t="str">
        <f t="shared" si="4"/>
        <v/>
      </c>
      <c r="Q64" s="26" t="e">
        <f t="shared" si="0"/>
        <v>#DIV/0!</v>
      </c>
      <c r="R64" s="108" t="e">
        <f t="shared" si="1"/>
        <v>#DIV/0!</v>
      </c>
      <c r="S64" s="144">
        <f t="shared" si="6"/>
        <v>0</v>
      </c>
      <c r="T64" s="63">
        <f t="shared" si="6"/>
        <v>0</v>
      </c>
      <c r="U64" s="63">
        <f t="shared" si="6"/>
        <v>0</v>
      </c>
      <c r="V64" s="145">
        <f t="shared" si="6"/>
        <v>0</v>
      </c>
      <c r="W64" s="146">
        <f t="shared" si="6"/>
        <v>0</v>
      </c>
      <c r="X64" s="145">
        <f t="shared" si="6"/>
        <v>0</v>
      </c>
      <c r="Y64" s="76">
        <f t="shared" si="6"/>
        <v>0</v>
      </c>
      <c r="Z64" s="63">
        <f t="shared" si="6"/>
        <v>0</v>
      </c>
      <c r="AA64" s="75">
        <f t="shared" si="6"/>
        <v>0</v>
      </c>
      <c r="AB64" s="76">
        <f t="shared" si="6"/>
        <v>0</v>
      </c>
      <c r="AC64" s="146">
        <f t="shared" si="6"/>
        <v>0</v>
      </c>
      <c r="AD64" s="63">
        <f t="shared" si="6"/>
        <v>0</v>
      </c>
      <c r="AE64" s="63">
        <f t="shared" si="6"/>
        <v>0</v>
      </c>
      <c r="AF64" s="76">
        <f t="shared" si="6"/>
        <v>0</v>
      </c>
      <c r="AG64" s="63">
        <f t="shared" si="6"/>
        <v>0</v>
      </c>
      <c r="AH64" s="63">
        <f t="shared" si="6"/>
        <v>0</v>
      </c>
      <c r="AI64" s="63">
        <f t="shared" si="6"/>
        <v>0</v>
      </c>
      <c r="AJ64" s="75">
        <f t="shared" si="6"/>
        <v>0</v>
      </c>
      <c r="AK64" s="63">
        <f t="shared" si="6"/>
        <v>0</v>
      </c>
      <c r="AL64" s="63">
        <f t="shared" si="6"/>
        <v>0</v>
      </c>
      <c r="AM64" s="145">
        <f t="shared" si="6"/>
        <v>0</v>
      </c>
      <c r="AN64" s="75">
        <f t="shared" si="6"/>
        <v>0</v>
      </c>
      <c r="AO64" s="76">
        <f t="shared" si="6"/>
        <v>0</v>
      </c>
      <c r="AP64" s="75">
        <f>SUM(AP14:AP63)</f>
        <v>0</v>
      </c>
      <c r="AQ64" s="321" t="s">
        <v>41</v>
      </c>
      <c r="AR64" s="322"/>
      <c r="AS64" s="32"/>
    </row>
    <row r="65" spans="1:45" s="23" customFormat="1" ht="30.95" customHeight="1" x14ac:dyDescent="0.2">
      <c r="A65" s="21"/>
      <c r="B65" s="147" t="str">
        <f t="shared" si="2"/>
        <v/>
      </c>
      <c r="C65" s="180"/>
      <c r="D65" s="182"/>
      <c r="E65" s="180"/>
      <c r="F65" s="181"/>
      <c r="G65" s="181"/>
      <c r="H65" s="181"/>
      <c r="I65" s="195"/>
      <c r="J65" s="148">
        <f t="shared" si="3"/>
        <v>0</v>
      </c>
      <c r="K65" s="119"/>
      <c r="L65" s="120"/>
      <c r="M65" s="119"/>
      <c r="N65" s="120"/>
      <c r="O65" s="196"/>
      <c r="P65" s="149" t="str">
        <f t="shared" si="4"/>
        <v/>
      </c>
      <c r="Q65" s="34" t="e">
        <f t="shared" si="0"/>
        <v>#DIV/0!</v>
      </c>
      <c r="R65" s="37" t="e">
        <f t="shared" si="1"/>
        <v>#DIV/0!</v>
      </c>
      <c r="S65" s="184"/>
      <c r="T65" s="176"/>
      <c r="U65" s="176"/>
      <c r="V65" s="177"/>
      <c r="W65" s="43"/>
      <c r="X65" s="44"/>
      <c r="Y65" s="45"/>
      <c r="Z65" s="43"/>
      <c r="AA65" s="59"/>
      <c r="AB65" s="47"/>
      <c r="AC65" s="43"/>
      <c r="AD65" s="43"/>
      <c r="AE65" s="43"/>
      <c r="AF65" s="47"/>
      <c r="AG65" s="176"/>
      <c r="AH65" s="176"/>
      <c r="AI65" s="176"/>
      <c r="AJ65" s="59"/>
      <c r="AK65" s="176"/>
      <c r="AL65" s="176"/>
      <c r="AM65" s="177"/>
      <c r="AN65" s="59"/>
      <c r="AO65" s="47"/>
      <c r="AP65" s="59"/>
      <c r="AQ65" s="323" t="s">
        <v>42</v>
      </c>
      <c r="AR65" s="324"/>
      <c r="AS65" s="32"/>
    </row>
    <row r="66" spans="1:45" s="23" customFormat="1" ht="30.95" customHeight="1" thickBot="1" x14ac:dyDescent="0.25">
      <c r="A66" s="21"/>
      <c r="B66" s="81">
        <f t="shared" ref="B66:AO66" si="7">IF(SUM(B64:B65)=0,0,IF(B65=0,1*100.0001,IF(B64=0,1*-100.0001,(B64/B65*100-100))))</f>
        <v>0</v>
      </c>
      <c r="C66" s="88">
        <f t="shared" si="7"/>
        <v>0</v>
      </c>
      <c r="D66" s="86">
        <f t="shared" si="7"/>
        <v>0</v>
      </c>
      <c r="E66" s="84">
        <f t="shared" si="7"/>
        <v>0</v>
      </c>
      <c r="F66" s="83">
        <f t="shared" si="7"/>
        <v>0</v>
      </c>
      <c r="G66" s="83">
        <f t="shared" si="7"/>
        <v>0</v>
      </c>
      <c r="H66" s="83">
        <f t="shared" si="7"/>
        <v>0</v>
      </c>
      <c r="I66" s="150">
        <f t="shared" si="7"/>
        <v>0</v>
      </c>
      <c r="J66" s="86">
        <f t="shared" si="7"/>
        <v>0</v>
      </c>
      <c r="K66" s="85">
        <f t="shared" si="7"/>
        <v>0</v>
      </c>
      <c r="L66" s="84">
        <f t="shared" si="7"/>
        <v>0</v>
      </c>
      <c r="M66" s="85">
        <f t="shared" si="7"/>
        <v>0</v>
      </c>
      <c r="N66" s="84">
        <f t="shared" si="7"/>
        <v>0</v>
      </c>
      <c r="O66" s="151">
        <f t="shared" si="7"/>
        <v>0</v>
      </c>
      <c r="P66" s="90"/>
      <c r="Q66" s="82" t="e">
        <f t="shared" si="7"/>
        <v>#DIV/0!</v>
      </c>
      <c r="R66" s="91" t="e">
        <f t="shared" si="7"/>
        <v>#DIV/0!</v>
      </c>
      <c r="S66" s="152">
        <f t="shared" si="7"/>
        <v>0</v>
      </c>
      <c r="T66" s="82">
        <f t="shared" si="7"/>
        <v>0</v>
      </c>
      <c r="U66" s="82">
        <f t="shared" si="7"/>
        <v>0</v>
      </c>
      <c r="V66" s="153">
        <f t="shared" si="7"/>
        <v>0</v>
      </c>
      <c r="W66" s="82">
        <f t="shared" si="7"/>
        <v>0</v>
      </c>
      <c r="X66" s="153">
        <f t="shared" si="7"/>
        <v>0</v>
      </c>
      <c r="Y66" s="89">
        <f t="shared" si="7"/>
        <v>0</v>
      </c>
      <c r="Z66" s="82">
        <f t="shared" si="7"/>
        <v>0</v>
      </c>
      <c r="AA66" s="91">
        <f t="shared" si="7"/>
        <v>0</v>
      </c>
      <c r="AB66" s="89">
        <f t="shared" si="7"/>
        <v>0</v>
      </c>
      <c r="AC66" s="82">
        <f t="shared" si="7"/>
        <v>0</v>
      </c>
      <c r="AD66" s="82">
        <f t="shared" si="7"/>
        <v>0</v>
      </c>
      <c r="AE66" s="82">
        <f t="shared" si="7"/>
        <v>0</v>
      </c>
      <c r="AF66" s="89">
        <f t="shared" si="7"/>
        <v>0</v>
      </c>
      <c r="AG66" s="82">
        <f t="shared" si="7"/>
        <v>0</v>
      </c>
      <c r="AH66" s="82">
        <f t="shared" si="7"/>
        <v>0</v>
      </c>
      <c r="AI66" s="82">
        <f t="shared" si="7"/>
        <v>0</v>
      </c>
      <c r="AJ66" s="91">
        <f t="shared" si="7"/>
        <v>0</v>
      </c>
      <c r="AK66" s="89">
        <f t="shared" si="7"/>
        <v>0</v>
      </c>
      <c r="AL66" s="82">
        <f t="shared" si="7"/>
        <v>0</v>
      </c>
      <c r="AM66" s="153">
        <f t="shared" si="7"/>
        <v>0</v>
      </c>
      <c r="AN66" s="91">
        <f t="shared" si="7"/>
        <v>0</v>
      </c>
      <c r="AO66" s="89">
        <f t="shared" si="7"/>
        <v>0</v>
      </c>
      <c r="AP66" s="91">
        <f>IF(SUM(AP64:AP65)=0,0,IF(AP65=0,1*100.0001,IF(AP64=0,1*-100.0001,(AP64/AP65*100-100))))</f>
        <v>0</v>
      </c>
      <c r="AQ66" s="317" t="s">
        <v>43</v>
      </c>
      <c r="AR66" s="318"/>
      <c r="AS66" s="32"/>
    </row>
    <row r="67" spans="1:45" s="23" customFormat="1" ht="20.100000000000001" customHeight="1" x14ac:dyDescent="0.5">
      <c r="A67" s="21"/>
      <c r="B67" s="330"/>
      <c r="C67" s="330"/>
      <c r="D67" s="330"/>
      <c r="E67" s="330"/>
      <c r="F67" s="330"/>
      <c r="G67" s="330"/>
      <c r="H67" s="331" t="s">
        <v>86</v>
      </c>
      <c r="I67" s="331"/>
      <c r="J67" s="331"/>
      <c r="K67" s="331"/>
      <c r="L67" s="331"/>
      <c r="M67" s="331"/>
      <c r="R67" s="197"/>
      <c r="S67" s="197"/>
      <c r="T67" s="197"/>
      <c r="U67" s="197"/>
      <c r="AB67" s="198"/>
      <c r="AC67" s="198"/>
      <c r="AD67" s="332" t="s">
        <v>92</v>
      </c>
      <c r="AE67" s="332"/>
      <c r="AF67" s="332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2"/>
    </row>
    <row r="68" spans="1:45" s="23" customFormat="1" ht="20.100000000000001" customHeight="1" x14ac:dyDescent="0.6">
      <c r="A68" s="21"/>
      <c r="B68" s="333" t="s">
        <v>89</v>
      </c>
      <c r="C68" s="333"/>
      <c r="D68" s="333"/>
      <c r="E68" s="333"/>
      <c r="F68" s="333"/>
      <c r="G68" s="333"/>
      <c r="H68" s="333"/>
      <c r="I68" s="333"/>
      <c r="J68" s="334">
        <v>44218</v>
      </c>
      <c r="K68" s="334"/>
      <c r="L68" s="334"/>
      <c r="M68" s="334"/>
      <c r="N68" s="334"/>
      <c r="O68" s="334"/>
      <c r="P68" s="335" t="s">
        <v>87</v>
      </c>
      <c r="Q68" s="335"/>
      <c r="R68" s="335"/>
      <c r="S68" s="335"/>
      <c r="T68" s="335"/>
      <c r="U68" s="335"/>
      <c r="AA68" s="336" t="s">
        <v>88</v>
      </c>
      <c r="AB68" s="336"/>
      <c r="AC68" s="336"/>
      <c r="AD68" s="336"/>
      <c r="AE68" s="336"/>
      <c r="AF68" s="336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2"/>
    </row>
    <row r="69" spans="1:45" ht="3.95" customHeight="1" thickBot="1" x14ac:dyDescent="0.25">
      <c r="A69" s="94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6"/>
    </row>
    <row r="70" spans="1:45" ht="18" thickTop="1" x14ac:dyDescent="0.2"/>
  </sheetData>
  <sheetProtection algorithmName="SHA-512" hashValue="keDoJQclcDMozVQyVJvdK3s1HFuqKqFaclyy2w5u1MtBELw0yOw3ErELdkh4R158GuXvRoEWMs7riS03ACJbNg==" saltValue="nmchvnlxLtCf4lT/Sz+stA==" spinCount="100000" sheet="1" formatCells="0" formatColumns="0" formatRows="0" insertColumns="0" insertRows="0" insertHyperlinks="0" deleteColumns="0" deleteRows="0" sort="0" autoFilter="0" pivotTables="0"/>
  <mergeCells count="82">
    <mergeCell ref="AJ12:AJ13"/>
    <mergeCell ref="AQ66:AR66"/>
    <mergeCell ref="AL12:AL13"/>
    <mergeCell ref="AM12:AM13"/>
    <mergeCell ref="AN12:AN13"/>
    <mergeCell ref="AO12:AP12"/>
    <mergeCell ref="AQ64:AR64"/>
    <mergeCell ref="AQ65:AR65"/>
    <mergeCell ref="AR10:AR13"/>
    <mergeCell ref="AE12:AE13"/>
    <mergeCell ref="AF12:AF13"/>
    <mergeCell ref="AG12:AG13"/>
    <mergeCell ref="AH12:AH13"/>
    <mergeCell ref="AI12:AI13"/>
    <mergeCell ref="P12:P13"/>
    <mergeCell ref="Q12:Q13"/>
    <mergeCell ref="R12:R13"/>
    <mergeCell ref="S12:S13"/>
    <mergeCell ref="T12:T13"/>
    <mergeCell ref="S10:X11"/>
    <mergeCell ref="Y10:AE11"/>
    <mergeCell ref="AF10:AJ11"/>
    <mergeCell ref="AK10:AP11"/>
    <mergeCell ref="AQ10:AQ13"/>
    <mergeCell ref="V12:V13"/>
    <mergeCell ref="W12:W13"/>
    <mergeCell ref="X12:X13"/>
    <mergeCell ref="Y12:Y13"/>
    <mergeCell ref="U12:U13"/>
    <mergeCell ref="AK12:AK13"/>
    <mergeCell ref="Z12:Z13"/>
    <mergeCell ref="AA12:AA13"/>
    <mergeCell ref="AB12:AB13"/>
    <mergeCell ref="AC12:AC13"/>
    <mergeCell ref="AD12:AD13"/>
    <mergeCell ref="P10:R11"/>
    <mergeCell ref="B12:B13"/>
    <mergeCell ref="C12:C13"/>
    <mergeCell ref="D12:D13"/>
    <mergeCell ref="E12:E13"/>
    <mergeCell ref="B10:D11"/>
    <mergeCell ref="E10:I11"/>
    <mergeCell ref="J10:J13"/>
    <mergeCell ref="K10:N11"/>
    <mergeCell ref="O10:O13"/>
    <mergeCell ref="F12:F13"/>
    <mergeCell ref="G12:G13"/>
    <mergeCell ref="H12:H13"/>
    <mergeCell ref="I12:I13"/>
    <mergeCell ref="K12:L12"/>
    <mergeCell ref="M12:N12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AM5:AR5"/>
    <mergeCell ref="A1:AS1"/>
    <mergeCell ref="B2:F2"/>
    <mergeCell ref="G2:J2"/>
    <mergeCell ref="M2:AI3"/>
    <mergeCell ref="AM2:AR2"/>
    <mergeCell ref="B3:F3"/>
    <mergeCell ref="G3:J3"/>
    <mergeCell ref="AM3:AR3"/>
    <mergeCell ref="B5:J5"/>
    <mergeCell ref="M5:Q5"/>
    <mergeCell ref="R5:U5"/>
    <mergeCell ref="AA5:AE5"/>
    <mergeCell ref="AF5:AI5"/>
    <mergeCell ref="B67:G67"/>
    <mergeCell ref="H67:M67"/>
    <mergeCell ref="AD67:AR67"/>
    <mergeCell ref="B68:I68"/>
    <mergeCell ref="J68:O68"/>
    <mergeCell ref="P68:U68"/>
    <mergeCell ref="AA68:AR68"/>
  </mergeCells>
  <conditionalFormatting sqref="P14:P63">
    <cfRule type="cellIs" dxfId="17" priority="19" operator="greaterThan">
      <formula>#DIV/0!</formula>
    </cfRule>
  </conditionalFormatting>
  <conditionalFormatting sqref="J14:N64">
    <cfRule type="cellIs" dxfId="16" priority="17" operator="greaterThan">
      <formula>0</formula>
    </cfRule>
  </conditionalFormatting>
  <conditionalFormatting sqref="J14:N64 J65">
    <cfRule type="cellIs" dxfId="15" priority="18" operator="greaterThan">
      <formula>0</formula>
    </cfRule>
  </conditionalFormatting>
  <conditionalFormatting sqref="B14:I64">
    <cfRule type="cellIs" dxfId="14" priority="16" operator="greaterThan">
      <formula>0</formula>
    </cfRule>
  </conditionalFormatting>
  <conditionalFormatting sqref="J65">
    <cfRule type="cellIs" dxfId="13" priority="13" operator="greaterThan">
      <formula>0</formula>
    </cfRule>
  </conditionalFormatting>
  <conditionalFormatting sqref="J65">
    <cfRule type="cellIs" dxfId="12" priority="14" operator="greaterThan">
      <formula>0</formula>
    </cfRule>
  </conditionalFormatting>
  <conditionalFormatting sqref="B65">
    <cfRule type="cellIs" dxfId="11" priority="12" operator="greaterThan">
      <formula>0</formula>
    </cfRule>
  </conditionalFormatting>
  <conditionalFormatting sqref="J14:N14">
    <cfRule type="containsErrors" dxfId="10" priority="11">
      <formula>ISERROR(J14)</formula>
    </cfRule>
  </conditionalFormatting>
  <conditionalFormatting sqref="B14:I14">
    <cfRule type="containsErrors" dxfId="9" priority="10">
      <formula>ISERROR(B14)</formula>
    </cfRule>
  </conditionalFormatting>
  <conditionalFormatting sqref="B14:N64 B65 J65">
    <cfRule type="containsErrors" dxfId="8" priority="9">
      <formula>ISERROR(B14)</formula>
    </cfRule>
  </conditionalFormatting>
  <conditionalFormatting sqref="Q66:R66">
    <cfRule type="containsErrors" dxfId="7" priority="8">
      <formula>ISERROR(Q66)</formula>
    </cfRule>
  </conditionalFormatting>
  <conditionalFormatting sqref="B6:I7 B3:I3 AM5:AR7">
    <cfRule type="containsText" dxfId="6" priority="7" operator="containsText" text="0">
      <formula>NOT(ISERROR(SEARCH("0",B3)))</formula>
    </cfRule>
  </conditionalFormatting>
  <conditionalFormatting sqref="M5:Q5 AA5:AE5">
    <cfRule type="containsText" dxfId="5" priority="6" operator="containsText" text="0">
      <formula>NOT(ISERROR(SEARCH("0",M5)))</formula>
    </cfRule>
  </conditionalFormatting>
  <conditionalFormatting sqref="R14:R65">
    <cfRule type="containsErrors" dxfId="4" priority="4" stopIfTrue="1">
      <formula>ISERROR(R14)</formula>
    </cfRule>
    <cfRule type="containsBlanks" dxfId="3" priority="5" stopIfTrue="1">
      <formula>LEN(TRIM(R14))=0</formula>
    </cfRule>
  </conditionalFormatting>
  <conditionalFormatting sqref="Q14:Q65">
    <cfRule type="containsErrors" dxfId="2" priority="2" stopIfTrue="1">
      <formula>ISERROR(Q14)</formula>
    </cfRule>
    <cfRule type="containsBlanks" dxfId="1" priority="3" stopIfTrue="1">
      <formula>LEN(TRIM(Q14))=0</formula>
    </cfRule>
  </conditionalFormatting>
  <conditionalFormatting sqref="AM3:AR3">
    <cfRule type="containsText" dxfId="0" priority="1" operator="containsText" text="0">
      <formula>NOT(ISERROR(SEARCH("0",AM3)))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Pak Form(A)</vt:lpstr>
      <vt:lpstr>Pak Form(B)</vt:lpstr>
      <vt:lpstr>'Pak Form(A)'!Print_Titles</vt:lpstr>
      <vt:lpstr>'Pak Form(B)'!Print_Titles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Zahoor</dc:creator>
  <cp:lastModifiedBy>Ali-Pak Division</cp:lastModifiedBy>
  <cp:lastPrinted>2021-01-22T09:31:01Z</cp:lastPrinted>
  <dcterms:created xsi:type="dcterms:W3CDTF">2021-01-11T09:08:18Z</dcterms:created>
  <dcterms:modified xsi:type="dcterms:W3CDTF">2021-01-22T09:31:06Z</dcterms:modified>
</cp:coreProperties>
</file>