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zarate Olia\"/>
    </mc:Choice>
  </mc:AlternateContent>
  <xr:revisionPtr revIDLastSave="0" documentId="13_ncr:1_{61F8BFE5-85B2-41D4-89EB-445EAB47420A}" xr6:coauthVersionLast="45" xr6:coauthVersionMax="46" xr10:uidLastSave="{00000000-0000-0000-0000-000000000000}"/>
  <bookViews>
    <workbookView xWindow="-120" yWindow="-120" windowWidth="19440" windowHeight="15000" tabRatio="837" activeTab="1" xr2:uid="{00000000-000D-0000-FFFF-FFFF00000000}"/>
  </bookViews>
  <sheets>
    <sheet name="Sabiqa" sheetId="40" r:id="rId1"/>
    <sheet name="Mojooda" sheetId="41" r:id="rId2"/>
    <sheet name="Taqabul" sheetId="42" r:id="rId3"/>
  </sheets>
  <definedNames>
    <definedName name="_xlnm.Print_Area" localSheetId="1">Mojooda!$A$1:$BF$31</definedName>
    <definedName name="_xlnm.Print_Area" localSheetId="0">Sabiqa!$A$1:$BF$30</definedName>
    <definedName name="_xlnm.Print_Titles" localSheetId="1">Mojooda!$9:$11</definedName>
    <definedName name="_xlnm.Print_Titles" localSheetId="0">Sabiqa!$9:$11</definedName>
    <definedName name="_xlnm.Print_Titles" localSheetId="2">Taqabul!$9:$11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8" i="40" l="1"/>
  <c r="AV18" i="40" s="1"/>
  <c r="AW19" i="40"/>
  <c r="AV19" i="40" s="1"/>
  <c r="AW20" i="40"/>
  <c r="AV20" i="40" s="1"/>
  <c r="AW21" i="40"/>
  <c r="AV21" i="40" s="1"/>
  <c r="AW22" i="40"/>
  <c r="AV22" i="40" s="1"/>
  <c r="AV23" i="40"/>
  <c r="AW23" i="40"/>
  <c r="AW24" i="40"/>
  <c r="AV24" i="40" s="1"/>
  <c r="AW25" i="40"/>
  <c r="AV25" i="40" s="1"/>
  <c r="AV26" i="40"/>
  <c r="AW26" i="40"/>
  <c r="BC70" i="42"/>
  <c r="BC69" i="42"/>
  <c r="BC66" i="42"/>
  <c r="BC65" i="42"/>
  <c r="BC62" i="42"/>
  <c r="BC61" i="42"/>
  <c r="BC58" i="42"/>
  <c r="BC57" i="42"/>
  <c r="BC54" i="42"/>
  <c r="BC53" i="42"/>
  <c r="BC50" i="42"/>
  <c r="BC49" i="42"/>
  <c r="BC46" i="42"/>
  <c r="BC45" i="42"/>
  <c r="BC42" i="42"/>
  <c r="BC41" i="42"/>
  <c r="BC38" i="42"/>
  <c r="BC37" i="42"/>
  <c r="BC34" i="42"/>
  <c r="BC33" i="42"/>
  <c r="BC30" i="42"/>
  <c r="BC29" i="42"/>
  <c r="BC26" i="42"/>
  <c r="BC25" i="42"/>
  <c r="BC22" i="42"/>
  <c r="BC21" i="42"/>
  <c r="BC18" i="42"/>
  <c r="BC17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AL14" i="42"/>
  <c r="AM14" i="42"/>
  <c r="AN14" i="42"/>
  <c r="AO14" i="42"/>
  <c r="AP14" i="42"/>
  <c r="AQ14" i="42"/>
  <c r="AR14" i="42"/>
  <c r="AS14" i="42"/>
  <c r="AT14" i="42"/>
  <c r="AU14" i="42"/>
  <c r="AX14" i="42"/>
  <c r="AY14" i="42"/>
  <c r="AZ14" i="42"/>
  <c r="BA14" i="42"/>
  <c r="BB14" i="42"/>
  <c r="BC14" i="42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AS27" i="40"/>
  <c r="AT27" i="40"/>
  <c r="AU27" i="40"/>
  <c r="AU29" i="40" s="1"/>
  <c r="AX27" i="40"/>
  <c r="AY27" i="40"/>
  <c r="AZ27" i="40"/>
  <c r="BA27" i="40"/>
  <c r="BB27" i="40"/>
  <c r="BC27" i="40"/>
  <c r="BC29" i="40" s="1"/>
  <c r="BC13" i="42"/>
  <c r="AU13" i="42"/>
  <c r="BC27" i="41"/>
  <c r="BC29" i="41" s="1"/>
  <c r="AU27" i="41"/>
  <c r="AU29" i="41" s="1"/>
  <c r="AU17" i="42"/>
  <c r="AU18" i="42"/>
  <c r="AU21" i="42"/>
  <c r="AU22" i="42"/>
  <c r="AU25" i="42"/>
  <c r="AU26" i="42"/>
  <c r="AU29" i="42"/>
  <c r="AU30" i="42"/>
  <c r="AU33" i="42"/>
  <c r="AU34" i="42"/>
  <c r="AU37" i="42"/>
  <c r="AU38" i="42"/>
  <c r="AU41" i="42"/>
  <c r="AU42" i="42"/>
  <c r="AU45" i="42"/>
  <c r="AU46" i="42"/>
  <c r="AU49" i="42"/>
  <c r="AU50" i="42"/>
  <c r="AU53" i="42"/>
  <c r="AU54" i="42"/>
  <c r="AU57" i="42"/>
  <c r="AU58" i="42"/>
  <c r="AU61" i="42"/>
  <c r="AU62" i="42"/>
  <c r="AU65" i="42"/>
  <c r="AU66" i="42"/>
  <c r="AU69" i="42"/>
  <c r="AU70" i="42"/>
  <c r="BC74" i="42" l="1"/>
  <c r="BC73" i="42"/>
  <c r="BC55" i="42"/>
  <c r="BC71" i="42"/>
  <c r="BC67" i="42"/>
  <c r="BC63" i="42"/>
  <c r="BC59" i="42"/>
  <c r="BC51" i="42"/>
  <c r="BC47" i="42"/>
  <c r="BC43" i="42"/>
  <c r="BC39" i="42"/>
  <c r="BC35" i="42"/>
  <c r="BC31" i="42"/>
  <c r="BC27" i="42"/>
  <c r="BC23" i="42"/>
  <c r="BC19" i="42"/>
  <c r="AU43" i="42"/>
  <c r="AU15" i="42"/>
  <c r="AU35" i="42"/>
  <c r="BC15" i="42"/>
  <c r="AU19" i="42"/>
  <c r="AU31" i="42"/>
  <c r="AU23" i="42"/>
  <c r="AU27" i="42"/>
  <c r="AU67" i="42"/>
  <c r="AU59" i="42"/>
  <c r="AU39" i="42"/>
  <c r="AU47" i="42"/>
  <c r="AU73" i="42"/>
  <c r="AU51" i="42"/>
  <c r="AU55" i="42"/>
  <c r="AU71" i="42"/>
  <c r="AU63" i="42"/>
  <c r="AU74" i="42"/>
  <c r="AU75" i="42" l="1"/>
  <c r="B25" i="42" l="1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Z25" i="42"/>
  <c r="AA25" i="42"/>
  <c r="AB25" i="42"/>
  <c r="AC25" i="42"/>
  <c r="AD25" i="42"/>
  <c r="AE25" i="42"/>
  <c r="AF25" i="42"/>
  <c r="AG25" i="42"/>
  <c r="AH25" i="42"/>
  <c r="AI25" i="42"/>
  <c r="AJ25" i="42"/>
  <c r="AK25" i="42"/>
  <c r="AL25" i="42"/>
  <c r="AM25" i="42"/>
  <c r="AN25" i="42"/>
  <c r="AO25" i="42"/>
  <c r="AP25" i="42"/>
  <c r="AQ25" i="42"/>
  <c r="AR25" i="42"/>
  <c r="AS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Q27" i="42" s="1"/>
  <c r="R26" i="42"/>
  <c r="R27" i="42" s="1"/>
  <c r="S26" i="42"/>
  <c r="T26" i="42"/>
  <c r="T27" i="42" s="1"/>
  <c r="U26" i="42"/>
  <c r="U27" i="42" s="1"/>
  <c r="V26" i="42"/>
  <c r="W26" i="42"/>
  <c r="X26" i="42"/>
  <c r="Y26" i="42"/>
  <c r="Y27" i="42" s="1"/>
  <c r="Z26" i="42"/>
  <c r="Z27" i="42" s="1"/>
  <c r="AA26" i="42"/>
  <c r="AB26" i="42"/>
  <c r="AC26" i="42"/>
  <c r="AC27" i="42" s="1"/>
  <c r="AD26" i="42"/>
  <c r="AE26" i="42"/>
  <c r="AF26" i="42"/>
  <c r="AG26" i="42"/>
  <c r="AG27" i="42" s="1"/>
  <c r="AH26" i="42"/>
  <c r="AH27" i="42" s="1"/>
  <c r="AI26" i="42"/>
  <c r="AJ26" i="42"/>
  <c r="AK26" i="42"/>
  <c r="AK27" i="42" s="1"/>
  <c r="AL26" i="42"/>
  <c r="AM26" i="42"/>
  <c r="AN26" i="42"/>
  <c r="AO26" i="42"/>
  <c r="AO27" i="42" s="1"/>
  <c r="AP26" i="42"/>
  <c r="AP27" i="42" s="1"/>
  <c r="AQ26" i="42"/>
  <c r="AR26" i="42"/>
  <c r="AS26" i="42"/>
  <c r="AS27" i="42" s="1"/>
  <c r="B27" i="42"/>
  <c r="C27" i="42"/>
  <c r="D27" i="42"/>
  <c r="E27" i="42"/>
  <c r="F27" i="42"/>
  <c r="G27" i="42"/>
  <c r="H27" i="42"/>
  <c r="I27" i="42"/>
  <c r="J27" i="42"/>
  <c r="K27" i="42"/>
  <c r="L27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Z29" i="42"/>
  <c r="AA29" i="42"/>
  <c r="AB29" i="42"/>
  <c r="AC29" i="42"/>
  <c r="AD29" i="42"/>
  <c r="AE29" i="42"/>
  <c r="AF29" i="42"/>
  <c r="AG29" i="42"/>
  <c r="AH29" i="42"/>
  <c r="AI29" i="42"/>
  <c r="AJ29" i="42"/>
  <c r="AK29" i="42"/>
  <c r="AL29" i="42"/>
  <c r="AM29" i="42"/>
  <c r="AN29" i="42"/>
  <c r="AO29" i="42"/>
  <c r="AP29" i="42"/>
  <c r="AQ29" i="42"/>
  <c r="AR29" i="42"/>
  <c r="AS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Z30" i="42"/>
  <c r="Z31" i="42" s="1"/>
  <c r="AA30" i="42"/>
  <c r="AA31" i="42" s="1"/>
  <c r="AB30" i="42"/>
  <c r="AC30" i="42"/>
  <c r="AD30" i="42"/>
  <c r="AD31" i="42" s="1"/>
  <c r="AE30" i="42"/>
  <c r="AE31" i="42" s="1"/>
  <c r="AF30" i="42"/>
  <c r="AF31" i="42" s="1"/>
  <c r="AG30" i="42"/>
  <c r="AH30" i="42"/>
  <c r="AI30" i="42"/>
  <c r="AI31" i="42" s="1"/>
  <c r="AJ30" i="42"/>
  <c r="AK30" i="42"/>
  <c r="AL30" i="42"/>
  <c r="AM30" i="42"/>
  <c r="AM31" i="42" s="1"/>
  <c r="AN30" i="42"/>
  <c r="AN31" i="42" s="1"/>
  <c r="AO30" i="42"/>
  <c r="AP30" i="42"/>
  <c r="AP31" i="42" s="1"/>
  <c r="AQ30" i="42"/>
  <c r="AQ31" i="42" s="1"/>
  <c r="AR30" i="42"/>
  <c r="AS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AB31" i="42"/>
  <c r="AR31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Z33" i="42"/>
  <c r="AA33" i="42"/>
  <c r="AB33" i="42"/>
  <c r="AC33" i="42"/>
  <c r="AD33" i="42"/>
  <c r="AE33" i="42"/>
  <c r="AF33" i="42"/>
  <c r="AG33" i="42"/>
  <c r="AH33" i="42"/>
  <c r="AI33" i="42"/>
  <c r="AJ33" i="42"/>
  <c r="AK33" i="42"/>
  <c r="AL33" i="42"/>
  <c r="AM33" i="42"/>
  <c r="AN33" i="42"/>
  <c r="AO33" i="42"/>
  <c r="AP33" i="42"/>
  <c r="AQ33" i="42"/>
  <c r="AR33" i="42"/>
  <c r="AS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Z34" i="42"/>
  <c r="AA34" i="42"/>
  <c r="AA35" i="42" s="1"/>
  <c r="AB34" i="42"/>
  <c r="AC34" i="42"/>
  <c r="AD34" i="42"/>
  <c r="AE34" i="42"/>
  <c r="AF34" i="42"/>
  <c r="AG34" i="42"/>
  <c r="AH34" i="42"/>
  <c r="AI34" i="42"/>
  <c r="AJ34" i="42"/>
  <c r="AK34" i="42"/>
  <c r="AL34" i="42"/>
  <c r="AM34" i="42"/>
  <c r="AN34" i="42"/>
  <c r="AN35" i="42" s="1"/>
  <c r="AO34" i="42"/>
  <c r="AP34" i="42"/>
  <c r="AQ34" i="42"/>
  <c r="AR34" i="42"/>
  <c r="AS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Z35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Z37" i="42"/>
  <c r="AA37" i="42"/>
  <c r="AB37" i="42"/>
  <c r="AC37" i="42"/>
  <c r="AD37" i="42"/>
  <c r="AE37" i="42"/>
  <c r="AF37" i="42"/>
  <c r="AG37" i="42"/>
  <c r="AH37" i="42"/>
  <c r="AI37" i="42"/>
  <c r="AJ37" i="42"/>
  <c r="AK37" i="42"/>
  <c r="AL37" i="42"/>
  <c r="AM37" i="42"/>
  <c r="AN37" i="42"/>
  <c r="AO37" i="42"/>
  <c r="AP37" i="42"/>
  <c r="AQ37" i="42"/>
  <c r="AR37" i="42"/>
  <c r="AS37" i="42"/>
  <c r="B38" i="42"/>
  <c r="B39" i="42" s="1"/>
  <c r="C38" i="42"/>
  <c r="D38" i="42"/>
  <c r="E38" i="42"/>
  <c r="E39" i="42" s="1"/>
  <c r="F38" i="42"/>
  <c r="G38" i="42"/>
  <c r="H38" i="42"/>
  <c r="I38" i="42"/>
  <c r="I39" i="42" s="1"/>
  <c r="J38" i="42"/>
  <c r="J39" i="42" s="1"/>
  <c r="K38" i="42"/>
  <c r="L38" i="42"/>
  <c r="M38" i="42"/>
  <c r="N38" i="42"/>
  <c r="N39" i="42" s="1"/>
  <c r="O38" i="42"/>
  <c r="P38" i="42"/>
  <c r="Q38" i="42"/>
  <c r="R38" i="42"/>
  <c r="S38" i="42"/>
  <c r="T38" i="42"/>
  <c r="U38" i="42"/>
  <c r="V38" i="42"/>
  <c r="W38" i="42"/>
  <c r="X38" i="42"/>
  <c r="Y38" i="42"/>
  <c r="Z38" i="42"/>
  <c r="AA38" i="42"/>
  <c r="AB38" i="42"/>
  <c r="AC38" i="42"/>
  <c r="AD38" i="42"/>
  <c r="AE38" i="42"/>
  <c r="AF38" i="42"/>
  <c r="AG38" i="42"/>
  <c r="AH38" i="42"/>
  <c r="AI38" i="42"/>
  <c r="AJ38" i="42"/>
  <c r="AK38" i="42"/>
  <c r="AL38" i="42"/>
  <c r="AM38" i="42"/>
  <c r="AN38" i="42"/>
  <c r="AO38" i="42"/>
  <c r="AP38" i="42"/>
  <c r="AQ38" i="42"/>
  <c r="AR38" i="42"/>
  <c r="AS38" i="42"/>
  <c r="F39" i="42"/>
  <c r="AE39" i="42"/>
  <c r="AF39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Z41" i="42"/>
  <c r="AA41" i="42"/>
  <c r="AB41" i="42"/>
  <c r="AC41" i="42"/>
  <c r="AD41" i="42"/>
  <c r="AE41" i="42"/>
  <c r="AF41" i="42"/>
  <c r="AG41" i="42"/>
  <c r="AH41" i="42"/>
  <c r="AI41" i="42"/>
  <c r="AJ41" i="42"/>
  <c r="AK41" i="42"/>
  <c r="AL41" i="42"/>
  <c r="AM41" i="42"/>
  <c r="AN41" i="42"/>
  <c r="AO41" i="42"/>
  <c r="AP41" i="42"/>
  <c r="AQ41" i="42"/>
  <c r="AR41" i="42"/>
  <c r="AS41" i="42"/>
  <c r="B42" i="42"/>
  <c r="C42" i="42"/>
  <c r="D42" i="42"/>
  <c r="E42" i="42"/>
  <c r="F42" i="42"/>
  <c r="G42" i="42"/>
  <c r="H42" i="42"/>
  <c r="I42" i="42"/>
  <c r="J42" i="42"/>
  <c r="K42" i="42"/>
  <c r="L42" i="42"/>
  <c r="M42" i="42"/>
  <c r="N42" i="42"/>
  <c r="O42" i="42"/>
  <c r="P42" i="42"/>
  <c r="Q42" i="42"/>
  <c r="R42" i="42"/>
  <c r="S42" i="42"/>
  <c r="T42" i="42"/>
  <c r="U42" i="42"/>
  <c r="V42" i="42"/>
  <c r="W42" i="42"/>
  <c r="X42" i="42"/>
  <c r="Y42" i="42"/>
  <c r="Y43" i="42" s="1"/>
  <c r="Z42" i="42"/>
  <c r="AA42" i="42"/>
  <c r="AB42" i="42"/>
  <c r="AC42" i="42"/>
  <c r="AD42" i="42"/>
  <c r="AE42" i="42"/>
  <c r="AF42" i="42"/>
  <c r="AG42" i="42"/>
  <c r="AH42" i="42"/>
  <c r="AI42" i="42"/>
  <c r="AJ42" i="42"/>
  <c r="AK42" i="42"/>
  <c r="AL42" i="42"/>
  <c r="AM42" i="42"/>
  <c r="AN42" i="42"/>
  <c r="AO42" i="42"/>
  <c r="AP42" i="42"/>
  <c r="AQ42" i="42"/>
  <c r="AR42" i="42"/>
  <c r="AS42" i="42"/>
  <c r="B43" i="42"/>
  <c r="C43" i="42"/>
  <c r="D43" i="42"/>
  <c r="E43" i="42"/>
  <c r="F43" i="42"/>
  <c r="G43" i="42"/>
  <c r="H43" i="42"/>
  <c r="I43" i="42"/>
  <c r="J43" i="42"/>
  <c r="K43" i="42"/>
  <c r="L43" i="42"/>
  <c r="M43" i="42"/>
  <c r="N43" i="42"/>
  <c r="O43" i="42"/>
  <c r="P43" i="42"/>
  <c r="Q43" i="42"/>
  <c r="R43" i="42"/>
  <c r="S43" i="42"/>
  <c r="T43" i="42"/>
  <c r="U43" i="42"/>
  <c r="V43" i="42"/>
  <c r="W43" i="42"/>
  <c r="X43" i="42"/>
  <c r="AA43" i="42"/>
  <c r="AE43" i="42"/>
  <c r="AI43" i="42"/>
  <c r="AM43" i="42"/>
  <c r="AQ43" i="42"/>
  <c r="B45" i="42"/>
  <c r="C45" i="42"/>
  <c r="D45" i="42"/>
  <c r="E45" i="42"/>
  <c r="F45" i="42"/>
  <c r="G45" i="42"/>
  <c r="H45" i="42"/>
  <c r="I45" i="42"/>
  <c r="J45" i="42"/>
  <c r="K45" i="42"/>
  <c r="L45" i="42"/>
  <c r="M45" i="42"/>
  <c r="N45" i="42"/>
  <c r="O45" i="42"/>
  <c r="P45" i="42"/>
  <c r="Q45" i="42"/>
  <c r="R45" i="42"/>
  <c r="S45" i="42"/>
  <c r="T45" i="42"/>
  <c r="U45" i="42"/>
  <c r="V45" i="42"/>
  <c r="W45" i="42"/>
  <c r="X45" i="42"/>
  <c r="Y45" i="42"/>
  <c r="Z45" i="42"/>
  <c r="AA45" i="42"/>
  <c r="AB45" i="42"/>
  <c r="AC45" i="42"/>
  <c r="AD45" i="42"/>
  <c r="AE45" i="42"/>
  <c r="AF45" i="42"/>
  <c r="AG45" i="42"/>
  <c r="AH45" i="42"/>
  <c r="AI45" i="42"/>
  <c r="AJ45" i="42"/>
  <c r="AK45" i="42"/>
  <c r="AL45" i="42"/>
  <c r="AM45" i="42"/>
  <c r="AN45" i="42"/>
  <c r="AO45" i="42"/>
  <c r="AP45" i="42"/>
  <c r="AQ45" i="42"/>
  <c r="AR45" i="42"/>
  <c r="AS45" i="42"/>
  <c r="B46" i="42"/>
  <c r="C46" i="42"/>
  <c r="D46" i="42"/>
  <c r="E46" i="42"/>
  <c r="F46" i="42"/>
  <c r="F47" i="42" s="1"/>
  <c r="G46" i="42"/>
  <c r="H46" i="42"/>
  <c r="I46" i="42"/>
  <c r="J46" i="42"/>
  <c r="K46" i="42"/>
  <c r="L46" i="42"/>
  <c r="M46" i="42"/>
  <c r="N46" i="42"/>
  <c r="O46" i="42"/>
  <c r="P46" i="42"/>
  <c r="Q46" i="42"/>
  <c r="R46" i="42"/>
  <c r="S46" i="42"/>
  <c r="T46" i="42"/>
  <c r="U46" i="42"/>
  <c r="V46" i="42"/>
  <c r="W46" i="42"/>
  <c r="X46" i="42"/>
  <c r="Y46" i="42"/>
  <c r="Z46" i="42"/>
  <c r="AA46" i="42"/>
  <c r="AB46" i="42"/>
  <c r="AC46" i="42"/>
  <c r="AD46" i="42"/>
  <c r="AE46" i="42"/>
  <c r="AF46" i="42"/>
  <c r="AG46" i="42"/>
  <c r="AH46" i="42"/>
  <c r="AI46" i="42"/>
  <c r="AJ46" i="42"/>
  <c r="AK46" i="42"/>
  <c r="AL46" i="42"/>
  <c r="AM46" i="42"/>
  <c r="AN46" i="42"/>
  <c r="AO46" i="42"/>
  <c r="AP46" i="42"/>
  <c r="AQ46" i="42"/>
  <c r="AR46" i="42"/>
  <c r="AS46" i="42"/>
  <c r="B47" i="42"/>
  <c r="C47" i="42"/>
  <c r="D47" i="42"/>
  <c r="E47" i="42"/>
  <c r="B49" i="42"/>
  <c r="C49" i="42"/>
  <c r="D49" i="42"/>
  <c r="E49" i="42"/>
  <c r="F49" i="42"/>
  <c r="G49" i="42"/>
  <c r="H49" i="42"/>
  <c r="I49" i="42"/>
  <c r="J49" i="42"/>
  <c r="K49" i="42"/>
  <c r="L49" i="42"/>
  <c r="M49" i="42"/>
  <c r="N49" i="42"/>
  <c r="O49" i="42"/>
  <c r="P49" i="42"/>
  <c r="Q49" i="42"/>
  <c r="R49" i="42"/>
  <c r="S49" i="42"/>
  <c r="T49" i="42"/>
  <c r="U49" i="42"/>
  <c r="V49" i="42"/>
  <c r="W49" i="42"/>
  <c r="X49" i="42"/>
  <c r="Y49" i="42"/>
  <c r="Z49" i="42"/>
  <c r="AA49" i="42"/>
  <c r="AB49" i="42"/>
  <c r="AC49" i="42"/>
  <c r="AD49" i="42"/>
  <c r="AE49" i="42"/>
  <c r="AF49" i="42"/>
  <c r="AG49" i="42"/>
  <c r="AH49" i="42"/>
  <c r="AI49" i="42"/>
  <c r="AJ49" i="42"/>
  <c r="AK49" i="42"/>
  <c r="AL49" i="42"/>
  <c r="AM49" i="42"/>
  <c r="AN49" i="42"/>
  <c r="AO49" i="42"/>
  <c r="AP49" i="42"/>
  <c r="AQ49" i="42"/>
  <c r="AR49" i="42"/>
  <c r="AS49" i="42"/>
  <c r="B50" i="42"/>
  <c r="C50" i="42"/>
  <c r="D50" i="42"/>
  <c r="E50" i="42"/>
  <c r="F50" i="42"/>
  <c r="G50" i="42"/>
  <c r="H50" i="42"/>
  <c r="I50" i="42"/>
  <c r="J50" i="42"/>
  <c r="K50" i="42"/>
  <c r="L50" i="42"/>
  <c r="M50" i="42"/>
  <c r="N50" i="42"/>
  <c r="O50" i="42"/>
  <c r="P50" i="42"/>
  <c r="Q50" i="42"/>
  <c r="R50" i="42"/>
  <c r="S50" i="42"/>
  <c r="T50" i="42"/>
  <c r="U50" i="42"/>
  <c r="V50" i="42"/>
  <c r="W50" i="42"/>
  <c r="X50" i="42"/>
  <c r="Y50" i="42"/>
  <c r="Z50" i="42"/>
  <c r="Z51" i="42" s="1"/>
  <c r="AA50" i="42"/>
  <c r="AA51" i="42" s="1"/>
  <c r="AB50" i="42"/>
  <c r="AC50" i="42"/>
  <c r="AD50" i="42"/>
  <c r="AD51" i="42" s="1"/>
  <c r="AE50" i="42"/>
  <c r="AE51" i="42" s="1"/>
  <c r="AF50" i="42"/>
  <c r="AG50" i="42"/>
  <c r="AH50" i="42"/>
  <c r="AH51" i="42" s="1"/>
  <c r="AI50" i="42"/>
  <c r="AI51" i="42" s="1"/>
  <c r="AJ50" i="42"/>
  <c r="AK50" i="42"/>
  <c r="AL50" i="42"/>
  <c r="AL51" i="42" s="1"/>
  <c r="AM50" i="42"/>
  <c r="AM51" i="42" s="1"/>
  <c r="AN50" i="42"/>
  <c r="AO50" i="42"/>
  <c r="AP50" i="42"/>
  <c r="AP51" i="42" s="1"/>
  <c r="AQ50" i="42"/>
  <c r="AQ51" i="42" s="1"/>
  <c r="AR50" i="42"/>
  <c r="AS50" i="42"/>
  <c r="B51" i="42"/>
  <c r="C51" i="42"/>
  <c r="D51" i="42"/>
  <c r="E51" i="42"/>
  <c r="F51" i="42"/>
  <c r="G51" i="42"/>
  <c r="H51" i="42"/>
  <c r="I51" i="42"/>
  <c r="J51" i="42"/>
  <c r="K51" i="42"/>
  <c r="L51" i="42"/>
  <c r="M51" i="42"/>
  <c r="N51" i="42"/>
  <c r="O51" i="42"/>
  <c r="P51" i="42"/>
  <c r="Q51" i="42"/>
  <c r="R51" i="42"/>
  <c r="S51" i="42"/>
  <c r="T51" i="42"/>
  <c r="U51" i="42"/>
  <c r="V51" i="42"/>
  <c r="W51" i="42"/>
  <c r="X51" i="42"/>
  <c r="Y51" i="42"/>
  <c r="B53" i="42"/>
  <c r="C53" i="42"/>
  <c r="D53" i="42"/>
  <c r="E53" i="42"/>
  <c r="F53" i="42"/>
  <c r="G53" i="42"/>
  <c r="H53" i="42"/>
  <c r="I53" i="42"/>
  <c r="J53" i="42"/>
  <c r="K53" i="42"/>
  <c r="L53" i="42"/>
  <c r="M53" i="42"/>
  <c r="N53" i="42"/>
  <c r="O53" i="42"/>
  <c r="P53" i="42"/>
  <c r="Q53" i="42"/>
  <c r="R53" i="42"/>
  <c r="S53" i="42"/>
  <c r="T53" i="42"/>
  <c r="U53" i="42"/>
  <c r="V53" i="42"/>
  <c r="W53" i="42"/>
  <c r="X53" i="42"/>
  <c r="Y53" i="42"/>
  <c r="Z53" i="42"/>
  <c r="AA53" i="42"/>
  <c r="AB53" i="42"/>
  <c r="AC53" i="42"/>
  <c r="AD53" i="42"/>
  <c r="AE53" i="42"/>
  <c r="AF53" i="42"/>
  <c r="AG53" i="42"/>
  <c r="AH53" i="42"/>
  <c r="AI53" i="42"/>
  <c r="AJ53" i="42"/>
  <c r="AK53" i="42"/>
  <c r="AL53" i="42"/>
  <c r="AM53" i="42"/>
  <c r="AN53" i="42"/>
  <c r="AO53" i="42"/>
  <c r="AP53" i="42"/>
  <c r="AQ53" i="42"/>
  <c r="AR53" i="42"/>
  <c r="AS53" i="42"/>
  <c r="B54" i="42"/>
  <c r="C54" i="42"/>
  <c r="D54" i="42"/>
  <c r="E54" i="42"/>
  <c r="F54" i="42"/>
  <c r="G54" i="42"/>
  <c r="H54" i="42"/>
  <c r="I54" i="42"/>
  <c r="J54" i="42"/>
  <c r="K54" i="42"/>
  <c r="L54" i="42"/>
  <c r="M54" i="42"/>
  <c r="N54" i="42"/>
  <c r="O54" i="42"/>
  <c r="P54" i="42"/>
  <c r="Q54" i="42"/>
  <c r="R54" i="42"/>
  <c r="S54" i="42"/>
  <c r="T54" i="42"/>
  <c r="U54" i="42"/>
  <c r="V54" i="42"/>
  <c r="W54" i="42"/>
  <c r="W55" i="42" s="1"/>
  <c r="X54" i="42"/>
  <c r="Y54" i="42"/>
  <c r="Z54" i="42"/>
  <c r="AA54" i="42"/>
  <c r="AB54" i="42"/>
  <c r="AC54" i="42"/>
  <c r="AD54" i="42"/>
  <c r="AE54" i="42"/>
  <c r="AF54" i="42"/>
  <c r="AG54" i="42"/>
  <c r="AH54" i="42"/>
  <c r="AI54" i="42"/>
  <c r="AJ54" i="42"/>
  <c r="AK54" i="42"/>
  <c r="AL54" i="42"/>
  <c r="AM54" i="42"/>
  <c r="AN54" i="42"/>
  <c r="AO54" i="42"/>
  <c r="AP54" i="42"/>
  <c r="AQ54" i="42"/>
  <c r="AR54" i="42"/>
  <c r="AS54" i="42"/>
  <c r="B55" i="42"/>
  <c r="C55" i="42"/>
  <c r="D55" i="42"/>
  <c r="E55" i="42"/>
  <c r="F55" i="42"/>
  <c r="G55" i="42"/>
  <c r="H55" i="42"/>
  <c r="I55" i="42"/>
  <c r="J55" i="42"/>
  <c r="K55" i="42"/>
  <c r="L55" i="42"/>
  <c r="M55" i="42"/>
  <c r="N55" i="42"/>
  <c r="O55" i="42"/>
  <c r="P55" i="42"/>
  <c r="Q55" i="42"/>
  <c r="R55" i="42"/>
  <c r="S55" i="42"/>
  <c r="T55" i="42"/>
  <c r="U55" i="42"/>
  <c r="V55" i="42"/>
  <c r="AA55" i="42"/>
  <c r="AE55" i="42"/>
  <c r="AI55" i="42"/>
  <c r="AM55" i="42"/>
  <c r="AQ55" i="42"/>
  <c r="B57" i="42"/>
  <c r="C57" i="42"/>
  <c r="D57" i="42"/>
  <c r="E57" i="42"/>
  <c r="F57" i="42"/>
  <c r="G57" i="42"/>
  <c r="H57" i="42"/>
  <c r="I57" i="42"/>
  <c r="J57" i="42"/>
  <c r="K57" i="42"/>
  <c r="L57" i="42"/>
  <c r="M57" i="42"/>
  <c r="N57" i="42"/>
  <c r="O57" i="42"/>
  <c r="P57" i="42"/>
  <c r="Q57" i="42"/>
  <c r="R57" i="42"/>
  <c r="S57" i="42"/>
  <c r="T57" i="42"/>
  <c r="U57" i="42"/>
  <c r="V57" i="42"/>
  <c r="W57" i="42"/>
  <c r="X57" i="42"/>
  <c r="Y57" i="42"/>
  <c r="Z57" i="42"/>
  <c r="AA57" i="42"/>
  <c r="AB57" i="42"/>
  <c r="AC57" i="42"/>
  <c r="AD57" i="42"/>
  <c r="AE57" i="42"/>
  <c r="AF57" i="42"/>
  <c r="AG57" i="42"/>
  <c r="AH57" i="42"/>
  <c r="AI57" i="42"/>
  <c r="AJ57" i="42"/>
  <c r="AK57" i="42"/>
  <c r="AL57" i="42"/>
  <c r="AM57" i="42"/>
  <c r="AN57" i="42"/>
  <c r="AO57" i="42"/>
  <c r="AP57" i="42"/>
  <c r="AQ57" i="42"/>
  <c r="AR57" i="42"/>
  <c r="AS57" i="42"/>
  <c r="B58" i="42"/>
  <c r="C58" i="42"/>
  <c r="D58" i="42"/>
  <c r="E58" i="42"/>
  <c r="F58" i="42"/>
  <c r="G58" i="42"/>
  <c r="H58" i="42"/>
  <c r="I58" i="42"/>
  <c r="J58" i="42"/>
  <c r="K58" i="42"/>
  <c r="L58" i="42"/>
  <c r="L59" i="42" s="1"/>
  <c r="M58" i="42"/>
  <c r="N58" i="42"/>
  <c r="O58" i="42"/>
  <c r="P58" i="42"/>
  <c r="P59" i="42" s="1"/>
  <c r="Q58" i="42"/>
  <c r="R58" i="42"/>
  <c r="S58" i="42"/>
  <c r="T58" i="42"/>
  <c r="T59" i="42" s="1"/>
  <c r="U58" i="42"/>
  <c r="U59" i="42" s="1"/>
  <c r="V58" i="42"/>
  <c r="W58" i="42"/>
  <c r="X58" i="42"/>
  <c r="X59" i="42" s="1"/>
  <c r="Y58" i="42"/>
  <c r="Z58" i="42"/>
  <c r="AA58" i="42"/>
  <c r="AB58" i="42"/>
  <c r="AB59" i="42" s="1"/>
  <c r="AC58" i="42"/>
  <c r="AD58" i="42"/>
  <c r="AE58" i="42"/>
  <c r="AF58" i="42"/>
  <c r="AF59" i="42" s="1"/>
  <c r="AG58" i="42"/>
  <c r="AH58" i="42"/>
  <c r="AI58" i="42"/>
  <c r="AJ58" i="42"/>
  <c r="AJ59" i="42" s="1"/>
  <c r="AK58" i="42"/>
  <c r="AL58" i="42"/>
  <c r="AM58" i="42"/>
  <c r="AN58" i="42"/>
  <c r="AN59" i="42" s="1"/>
  <c r="AO58" i="42"/>
  <c r="AO59" i="42" s="1"/>
  <c r="AP58" i="42"/>
  <c r="AQ58" i="42"/>
  <c r="AR58" i="42"/>
  <c r="AR59" i="42" s="1"/>
  <c r="AS58" i="42"/>
  <c r="B59" i="42"/>
  <c r="C59" i="42"/>
  <c r="D59" i="42"/>
  <c r="E59" i="42"/>
  <c r="F59" i="42"/>
  <c r="G59" i="42"/>
  <c r="H59" i="42"/>
  <c r="I59" i="42"/>
  <c r="B61" i="42"/>
  <c r="C61" i="42"/>
  <c r="D61" i="42"/>
  <c r="E61" i="42"/>
  <c r="F61" i="42"/>
  <c r="G61" i="42"/>
  <c r="H61" i="42"/>
  <c r="I61" i="42"/>
  <c r="J61" i="42"/>
  <c r="K61" i="42"/>
  <c r="L61" i="42"/>
  <c r="M61" i="42"/>
  <c r="N61" i="42"/>
  <c r="O61" i="42"/>
  <c r="P61" i="42"/>
  <c r="Q61" i="42"/>
  <c r="R61" i="42"/>
  <c r="S61" i="42"/>
  <c r="T61" i="42"/>
  <c r="U61" i="42"/>
  <c r="V61" i="42"/>
  <c r="W61" i="42"/>
  <c r="X61" i="42"/>
  <c r="Y61" i="42"/>
  <c r="Z61" i="42"/>
  <c r="AA61" i="42"/>
  <c r="AB61" i="42"/>
  <c r="AC61" i="42"/>
  <c r="AD61" i="42"/>
  <c r="AE61" i="42"/>
  <c r="AF61" i="42"/>
  <c r="AG61" i="42"/>
  <c r="AH61" i="42"/>
  <c r="AI61" i="42"/>
  <c r="AJ61" i="42"/>
  <c r="AK61" i="42"/>
  <c r="AL61" i="42"/>
  <c r="AM61" i="42"/>
  <c r="AN61" i="42"/>
  <c r="AO61" i="42"/>
  <c r="AP61" i="42"/>
  <c r="AQ61" i="42"/>
  <c r="AR61" i="42"/>
  <c r="AS61" i="42"/>
  <c r="B62" i="42"/>
  <c r="C62" i="42"/>
  <c r="D62" i="42"/>
  <c r="E62" i="42"/>
  <c r="F62" i="42"/>
  <c r="G62" i="42"/>
  <c r="H62" i="42"/>
  <c r="I62" i="42"/>
  <c r="J62" i="42"/>
  <c r="K62" i="42"/>
  <c r="L62" i="42"/>
  <c r="M62" i="42"/>
  <c r="N62" i="42"/>
  <c r="O62" i="42"/>
  <c r="O63" i="42" s="1"/>
  <c r="P62" i="42"/>
  <c r="Q62" i="42"/>
  <c r="R62" i="42"/>
  <c r="S62" i="42"/>
  <c r="T62" i="42"/>
  <c r="U62" i="42"/>
  <c r="V62" i="42"/>
  <c r="W62" i="42"/>
  <c r="X62" i="42"/>
  <c r="Y62" i="42"/>
  <c r="Z62" i="42"/>
  <c r="AA62" i="42"/>
  <c r="AB62" i="42"/>
  <c r="AC62" i="42"/>
  <c r="AD62" i="42"/>
  <c r="AE62" i="42"/>
  <c r="AF62" i="42"/>
  <c r="AG62" i="42"/>
  <c r="AH62" i="42"/>
  <c r="AI62" i="42"/>
  <c r="AJ62" i="42"/>
  <c r="AK62" i="42"/>
  <c r="AL62" i="42"/>
  <c r="AM62" i="42"/>
  <c r="AN62" i="42"/>
  <c r="AO62" i="42"/>
  <c r="AP62" i="42"/>
  <c r="AQ62" i="42"/>
  <c r="AR62" i="42"/>
  <c r="AS62" i="42"/>
  <c r="B63" i="42"/>
  <c r="C63" i="42"/>
  <c r="D63" i="42"/>
  <c r="E63" i="42"/>
  <c r="F63" i="42"/>
  <c r="G63" i="42"/>
  <c r="H63" i="42"/>
  <c r="I63" i="42"/>
  <c r="J63" i="42"/>
  <c r="K63" i="42"/>
  <c r="L63" i="42"/>
  <c r="M63" i="42"/>
  <c r="N63" i="42"/>
  <c r="S63" i="42"/>
  <c r="B65" i="42"/>
  <c r="C65" i="42"/>
  <c r="D65" i="42"/>
  <c r="E65" i="42"/>
  <c r="F65" i="42"/>
  <c r="G65" i="42"/>
  <c r="H65" i="42"/>
  <c r="I65" i="42"/>
  <c r="J65" i="42"/>
  <c r="K65" i="42"/>
  <c r="L65" i="42"/>
  <c r="M65" i="42"/>
  <c r="N65" i="42"/>
  <c r="O65" i="42"/>
  <c r="P65" i="42"/>
  <c r="Q65" i="42"/>
  <c r="R65" i="42"/>
  <c r="S65" i="42"/>
  <c r="T65" i="42"/>
  <c r="U65" i="42"/>
  <c r="V65" i="42"/>
  <c r="W65" i="42"/>
  <c r="X65" i="42"/>
  <c r="Y65" i="42"/>
  <c r="Z65" i="42"/>
  <c r="AA65" i="42"/>
  <c r="AB65" i="42"/>
  <c r="AC65" i="42"/>
  <c r="AD65" i="42"/>
  <c r="AE65" i="42"/>
  <c r="AF65" i="42"/>
  <c r="AG65" i="42"/>
  <c r="AH65" i="42"/>
  <c r="AI65" i="42"/>
  <c r="AJ65" i="42"/>
  <c r="AK65" i="42"/>
  <c r="AL65" i="42"/>
  <c r="AM65" i="42"/>
  <c r="AN65" i="42"/>
  <c r="AO65" i="42"/>
  <c r="AP65" i="42"/>
  <c r="AQ65" i="42"/>
  <c r="AR65" i="42"/>
  <c r="AS65" i="42"/>
  <c r="B66" i="42"/>
  <c r="C66" i="42"/>
  <c r="D66" i="42"/>
  <c r="E66" i="42"/>
  <c r="F66" i="42"/>
  <c r="G66" i="42"/>
  <c r="H66" i="42"/>
  <c r="I66" i="42"/>
  <c r="I67" i="42" s="1"/>
  <c r="J66" i="42"/>
  <c r="J67" i="42" s="1"/>
  <c r="K66" i="42"/>
  <c r="K67" i="42" s="1"/>
  <c r="L66" i="42"/>
  <c r="L67" i="42" s="1"/>
  <c r="M66" i="42"/>
  <c r="N66" i="42"/>
  <c r="N67" i="42" s="1"/>
  <c r="O66" i="42"/>
  <c r="P66" i="42"/>
  <c r="Q66" i="42"/>
  <c r="R66" i="42"/>
  <c r="R67" i="42" s="1"/>
  <c r="S66" i="42"/>
  <c r="S67" i="42" s="1"/>
  <c r="T66" i="42"/>
  <c r="U66" i="42"/>
  <c r="V66" i="42"/>
  <c r="V67" i="42" s="1"/>
  <c r="W66" i="42"/>
  <c r="X66" i="42"/>
  <c r="Y66" i="42"/>
  <c r="Z66" i="42"/>
  <c r="Z67" i="42" s="1"/>
  <c r="AA66" i="42"/>
  <c r="AA67" i="42" s="1"/>
  <c r="AB66" i="42"/>
  <c r="AB67" i="42" s="1"/>
  <c r="AC66" i="42"/>
  <c r="AD66" i="42"/>
  <c r="AD67" i="42" s="1"/>
  <c r="AE66" i="42"/>
  <c r="AF66" i="42"/>
  <c r="AG66" i="42"/>
  <c r="AH66" i="42"/>
  <c r="AH67" i="42" s="1"/>
  <c r="AI66" i="42"/>
  <c r="AI67" i="42" s="1"/>
  <c r="AJ66" i="42"/>
  <c r="AK66" i="42"/>
  <c r="AL66" i="42"/>
  <c r="AL67" i="42" s="1"/>
  <c r="AM66" i="42"/>
  <c r="AM67" i="42" s="1"/>
  <c r="AN66" i="42"/>
  <c r="AO66" i="42"/>
  <c r="AP66" i="42"/>
  <c r="AP67" i="42" s="1"/>
  <c r="AQ66" i="42"/>
  <c r="AQ67" i="42" s="1"/>
  <c r="AR66" i="42"/>
  <c r="AR67" i="42" s="1"/>
  <c r="AS66" i="42"/>
  <c r="B67" i="42"/>
  <c r="C67" i="42"/>
  <c r="D67" i="42"/>
  <c r="E67" i="42"/>
  <c r="F67" i="42"/>
  <c r="G67" i="42"/>
  <c r="H67" i="42"/>
  <c r="B69" i="42"/>
  <c r="C69" i="42"/>
  <c r="D69" i="42"/>
  <c r="E69" i="42"/>
  <c r="F69" i="42"/>
  <c r="G69" i="42"/>
  <c r="H69" i="42"/>
  <c r="I69" i="42"/>
  <c r="J69" i="42"/>
  <c r="K69" i="42"/>
  <c r="L69" i="42"/>
  <c r="M69" i="42"/>
  <c r="N69" i="42"/>
  <c r="O69" i="42"/>
  <c r="P69" i="42"/>
  <c r="Q69" i="42"/>
  <c r="R69" i="42"/>
  <c r="S69" i="42"/>
  <c r="T69" i="42"/>
  <c r="U69" i="42"/>
  <c r="V69" i="42"/>
  <c r="W69" i="42"/>
  <c r="X69" i="42"/>
  <c r="Y69" i="42"/>
  <c r="Z69" i="42"/>
  <c r="AA69" i="42"/>
  <c r="AB69" i="42"/>
  <c r="AC69" i="42"/>
  <c r="AD69" i="42"/>
  <c r="AE69" i="42"/>
  <c r="AF69" i="42"/>
  <c r="AG69" i="42"/>
  <c r="AH69" i="42"/>
  <c r="AI69" i="42"/>
  <c r="AJ69" i="42"/>
  <c r="AK69" i="42"/>
  <c r="AL69" i="42"/>
  <c r="AM69" i="42"/>
  <c r="AN69" i="42"/>
  <c r="AO69" i="42"/>
  <c r="AP69" i="42"/>
  <c r="AQ69" i="42"/>
  <c r="AR69" i="42"/>
  <c r="AS69" i="42"/>
  <c r="B70" i="42"/>
  <c r="C70" i="42"/>
  <c r="D70" i="42"/>
  <c r="E70" i="42"/>
  <c r="F70" i="42"/>
  <c r="G70" i="42"/>
  <c r="H70" i="42"/>
  <c r="I70" i="42"/>
  <c r="J70" i="42"/>
  <c r="K70" i="42"/>
  <c r="L70" i="42"/>
  <c r="M70" i="42"/>
  <c r="N70" i="42"/>
  <c r="O70" i="42"/>
  <c r="P70" i="42"/>
  <c r="Q70" i="42"/>
  <c r="R70" i="42"/>
  <c r="S70" i="42"/>
  <c r="T70" i="42"/>
  <c r="U70" i="42"/>
  <c r="V70" i="42"/>
  <c r="W70" i="42"/>
  <c r="X70" i="42"/>
  <c r="Y70" i="42"/>
  <c r="Z70" i="42"/>
  <c r="AA70" i="42"/>
  <c r="AB70" i="42"/>
  <c r="AC70" i="42"/>
  <c r="AD70" i="42"/>
  <c r="AE70" i="42"/>
  <c r="AF70" i="42"/>
  <c r="AG70" i="42"/>
  <c r="AH70" i="42"/>
  <c r="AI70" i="42"/>
  <c r="AJ70" i="42"/>
  <c r="AK70" i="42"/>
  <c r="AL70" i="42"/>
  <c r="AM70" i="42"/>
  <c r="AN70" i="42"/>
  <c r="AO70" i="42"/>
  <c r="AP70" i="42"/>
  <c r="AQ70" i="42"/>
  <c r="AR70" i="42"/>
  <c r="AS70" i="42"/>
  <c r="B71" i="42"/>
  <c r="C71" i="42"/>
  <c r="D71" i="42"/>
  <c r="E71" i="42"/>
  <c r="F71" i="42"/>
  <c r="G71" i="42"/>
  <c r="H71" i="42"/>
  <c r="I71" i="42"/>
  <c r="J71" i="42"/>
  <c r="K71" i="42"/>
  <c r="L71" i="42"/>
  <c r="M71" i="42"/>
  <c r="N71" i="42"/>
  <c r="O71" i="42"/>
  <c r="P71" i="42"/>
  <c r="Q71" i="42"/>
  <c r="R71" i="42"/>
  <c r="S71" i="42"/>
  <c r="T71" i="42"/>
  <c r="U71" i="42"/>
  <c r="V71" i="42"/>
  <c r="W71" i="42"/>
  <c r="X71" i="42"/>
  <c r="Y71" i="42"/>
  <c r="Z71" i="42"/>
  <c r="AA71" i="42"/>
  <c r="AB71" i="42"/>
  <c r="AC71" i="42"/>
  <c r="AD71" i="42"/>
  <c r="AE71" i="42"/>
  <c r="AF71" i="42"/>
  <c r="AG71" i="42"/>
  <c r="AH71" i="42"/>
  <c r="AI71" i="42"/>
  <c r="AJ71" i="42"/>
  <c r="AK71" i="42"/>
  <c r="AL71" i="42"/>
  <c r="AM71" i="42"/>
  <c r="AN71" i="42"/>
  <c r="AO71" i="42"/>
  <c r="AP71" i="42"/>
  <c r="AQ71" i="42"/>
  <c r="AR71" i="42"/>
  <c r="AS71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AL17" i="42"/>
  <c r="AM17" i="42"/>
  <c r="AN17" i="42"/>
  <c r="AO17" i="42"/>
  <c r="AP17" i="42"/>
  <c r="AQ17" i="42"/>
  <c r="AR17" i="42"/>
  <c r="AS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E19" i="42" s="1"/>
  <c r="AF18" i="42"/>
  <c r="AG18" i="42"/>
  <c r="AH18" i="42"/>
  <c r="AI18" i="42"/>
  <c r="AJ18" i="42"/>
  <c r="AK18" i="42"/>
  <c r="AK19" i="42" s="1"/>
  <c r="AL18" i="42"/>
  <c r="AM18" i="42"/>
  <c r="AN18" i="42"/>
  <c r="AO18" i="42"/>
  <c r="AP18" i="42"/>
  <c r="AQ18" i="42"/>
  <c r="AR18" i="42"/>
  <c r="AS18" i="42"/>
  <c r="AS19" i="42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AD19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AL21" i="42"/>
  <c r="AM21" i="42"/>
  <c r="AN21" i="42"/>
  <c r="AO21" i="42"/>
  <c r="AP21" i="42"/>
  <c r="AQ21" i="42"/>
  <c r="AR21" i="42"/>
  <c r="AS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AL22" i="42"/>
  <c r="AM22" i="42"/>
  <c r="AN22" i="42"/>
  <c r="AO22" i="42"/>
  <c r="AP22" i="42"/>
  <c r="AQ22" i="42"/>
  <c r="AR22" i="42"/>
  <c r="AS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AL23" i="42"/>
  <c r="AM23" i="42"/>
  <c r="AN23" i="42"/>
  <c r="AO23" i="42"/>
  <c r="AP23" i="42"/>
  <c r="AQ23" i="42"/>
  <c r="AR23" i="42"/>
  <c r="AS23" i="42"/>
  <c r="B27" i="41"/>
  <c r="C27" i="41"/>
  <c r="D27" i="41"/>
  <c r="E27" i="41"/>
  <c r="F27" i="41"/>
  <c r="G27" i="41"/>
  <c r="H27" i="41"/>
  <c r="I27" i="41"/>
  <c r="J27" i="41"/>
  <c r="J29" i="41" s="1"/>
  <c r="K27" i="41"/>
  <c r="K29" i="41" s="1"/>
  <c r="L27" i="41"/>
  <c r="L29" i="41" s="1"/>
  <c r="M27" i="41"/>
  <c r="M29" i="41" s="1"/>
  <c r="N27" i="41"/>
  <c r="N29" i="41" s="1"/>
  <c r="O27" i="41"/>
  <c r="O29" i="41" s="1"/>
  <c r="P27" i="41"/>
  <c r="P29" i="41" s="1"/>
  <c r="Q27" i="41"/>
  <c r="Q29" i="41" s="1"/>
  <c r="R27" i="41"/>
  <c r="R29" i="41" s="1"/>
  <c r="S27" i="41"/>
  <c r="S29" i="41" s="1"/>
  <c r="T27" i="41"/>
  <c r="T29" i="41" s="1"/>
  <c r="U27" i="41"/>
  <c r="U29" i="41" s="1"/>
  <c r="V27" i="41"/>
  <c r="V29" i="41" s="1"/>
  <c r="W27" i="41"/>
  <c r="W29" i="41" s="1"/>
  <c r="X27" i="41"/>
  <c r="X29" i="41" s="1"/>
  <c r="Y27" i="41"/>
  <c r="Y29" i="41" s="1"/>
  <c r="Z27" i="41"/>
  <c r="Z29" i="41" s="1"/>
  <c r="AA27" i="41"/>
  <c r="AA29" i="41" s="1"/>
  <c r="AB27" i="41"/>
  <c r="AB29" i="41" s="1"/>
  <c r="AC27" i="41"/>
  <c r="AC29" i="41" s="1"/>
  <c r="AD27" i="41"/>
  <c r="AD29" i="41" s="1"/>
  <c r="AE27" i="41"/>
  <c r="AE29" i="41" s="1"/>
  <c r="AF27" i="41"/>
  <c r="AF29" i="41" s="1"/>
  <c r="AG27" i="41"/>
  <c r="AG29" i="41" s="1"/>
  <c r="AH27" i="41"/>
  <c r="AH29" i="41" s="1"/>
  <c r="AI27" i="41"/>
  <c r="AI29" i="41" s="1"/>
  <c r="AJ27" i="41"/>
  <c r="AJ29" i="41" s="1"/>
  <c r="AK27" i="41"/>
  <c r="AK29" i="41" s="1"/>
  <c r="AL27" i="41"/>
  <c r="AL29" i="41" s="1"/>
  <c r="AM27" i="41"/>
  <c r="AM29" i="41" s="1"/>
  <c r="AN27" i="41"/>
  <c r="AN29" i="41" s="1"/>
  <c r="AO27" i="41"/>
  <c r="AO29" i="41" s="1"/>
  <c r="AP27" i="41"/>
  <c r="AP29" i="41" s="1"/>
  <c r="AQ27" i="41"/>
  <c r="AQ29" i="41" s="1"/>
  <c r="AR27" i="41"/>
  <c r="AR29" i="41" s="1"/>
  <c r="AS27" i="41"/>
  <c r="AS29" i="41" s="1"/>
  <c r="B29" i="41"/>
  <c r="C29" i="41"/>
  <c r="D29" i="41"/>
  <c r="E29" i="41"/>
  <c r="F29" i="41"/>
  <c r="G29" i="41"/>
  <c r="H29" i="41"/>
  <c r="I29" i="41"/>
  <c r="I29" i="40"/>
  <c r="J29" i="40"/>
  <c r="K29" i="40"/>
  <c r="L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AH29" i="40"/>
  <c r="AI29" i="40"/>
  <c r="AJ29" i="40"/>
  <c r="AK29" i="40"/>
  <c r="AL29" i="40"/>
  <c r="AM29" i="40"/>
  <c r="AN29" i="40"/>
  <c r="AO29" i="40"/>
  <c r="AP29" i="40"/>
  <c r="AQ29" i="40"/>
  <c r="AR29" i="40"/>
  <c r="AS29" i="40"/>
  <c r="B29" i="40"/>
  <c r="C29" i="40"/>
  <c r="D29" i="40"/>
  <c r="E29" i="40"/>
  <c r="F29" i="40"/>
  <c r="G29" i="40"/>
  <c r="H29" i="40"/>
  <c r="M29" i="40"/>
  <c r="B13" i="42"/>
  <c r="C13" i="42"/>
  <c r="D13" i="42"/>
  <c r="E13" i="42"/>
  <c r="F13" i="42"/>
  <c r="G13" i="42"/>
  <c r="H13" i="42"/>
  <c r="I13" i="42"/>
  <c r="J13" i="42"/>
  <c r="K13" i="42"/>
  <c r="L13" i="42"/>
  <c r="L15" i="42" s="1"/>
  <c r="M13" i="42"/>
  <c r="N13" i="42"/>
  <c r="O13" i="42"/>
  <c r="P13" i="42"/>
  <c r="Q13" i="42"/>
  <c r="Q15" i="42" s="1"/>
  <c r="R13" i="42"/>
  <c r="S13" i="42"/>
  <c r="T13" i="42"/>
  <c r="U13" i="42"/>
  <c r="V13" i="42"/>
  <c r="W13" i="42"/>
  <c r="X13" i="42"/>
  <c r="Y13" i="42"/>
  <c r="Y15" i="42" s="1"/>
  <c r="Z13" i="42"/>
  <c r="AA13" i="42"/>
  <c r="AB13" i="42"/>
  <c r="AC13" i="42"/>
  <c r="AD13" i="42"/>
  <c r="AD15" i="42" s="1"/>
  <c r="AE13" i="42"/>
  <c r="AF13" i="42"/>
  <c r="AG13" i="42"/>
  <c r="AG15" i="42" s="1"/>
  <c r="AH13" i="42"/>
  <c r="AH15" i="42" s="1"/>
  <c r="AI13" i="42"/>
  <c r="AJ13" i="42"/>
  <c r="AK13" i="42"/>
  <c r="AL13" i="42"/>
  <c r="AL15" i="42" s="1"/>
  <c r="AM13" i="42"/>
  <c r="AN13" i="42"/>
  <c r="AO13" i="42"/>
  <c r="AP13" i="42"/>
  <c r="AQ13" i="42"/>
  <c r="AR13" i="42"/>
  <c r="AS13" i="42"/>
  <c r="B14" i="42"/>
  <c r="N15" i="42"/>
  <c r="V15" i="42"/>
  <c r="Z15" i="42"/>
  <c r="AK15" i="42"/>
  <c r="AN15" i="42"/>
  <c r="AO15" i="42"/>
  <c r="AR15" i="42"/>
  <c r="AS15" i="42"/>
  <c r="B15" i="42"/>
  <c r="C15" i="42"/>
  <c r="D15" i="42"/>
  <c r="E15" i="42"/>
  <c r="F15" i="42"/>
  <c r="G15" i="42"/>
  <c r="H15" i="42"/>
  <c r="M15" i="42"/>
  <c r="R15" i="42"/>
  <c r="AJ31" i="42" l="1"/>
  <c r="AS31" i="42"/>
  <c r="AG31" i="42"/>
  <c r="AL31" i="42"/>
  <c r="AH31" i="42"/>
  <c r="AO31" i="42"/>
  <c r="AK31" i="42"/>
  <c r="AC31" i="42"/>
  <c r="AP43" i="42"/>
  <c r="AL43" i="42"/>
  <c r="AH43" i="42"/>
  <c r="AD43" i="42"/>
  <c r="Z43" i="42"/>
  <c r="AJ55" i="42"/>
  <c r="X55" i="42"/>
  <c r="AK43" i="42"/>
  <c r="AR43" i="42"/>
  <c r="AN43" i="42"/>
  <c r="AJ43" i="42"/>
  <c r="AF43" i="42"/>
  <c r="AB43" i="42"/>
  <c r="AN55" i="42"/>
  <c r="AB55" i="42"/>
  <c r="AS43" i="42"/>
  <c r="AG43" i="42"/>
  <c r="AP55" i="42"/>
  <c r="AL55" i="42"/>
  <c r="AH55" i="42"/>
  <c r="AD55" i="42"/>
  <c r="Z55" i="42"/>
  <c r="AR55" i="42"/>
  <c r="AF55" i="42"/>
  <c r="AO43" i="42"/>
  <c r="AC43" i="42"/>
  <c r="AS55" i="42"/>
  <c r="AO55" i="42"/>
  <c r="AK55" i="42"/>
  <c r="AG55" i="42"/>
  <c r="AC55" i="42"/>
  <c r="Y55" i="42"/>
  <c r="AS59" i="42"/>
  <c r="AK59" i="42"/>
  <c r="AG59" i="42"/>
  <c r="AC59" i="42"/>
  <c r="Y59" i="42"/>
  <c r="Q59" i="42"/>
  <c r="M59" i="42"/>
  <c r="AQ59" i="42"/>
  <c r="AE59" i="42"/>
  <c r="S59" i="42"/>
  <c r="AQ27" i="42"/>
  <c r="AI27" i="42"/>
  <c r="AA27" i="42"/>
  <c r="S27" i="42"/>
  <c r="AP59" i="42"/>
  <c r="AL59" i="42"/>
  <c r="AH59" i="42"/>
  <c r="AD59" i="42"/>
  <c r="Z59" i="42"/>
  <c r="V59" i="42"/>
  <c r="R59" i="42"/>
  <c r="N59" i="42"/>
  <c r="J59" i="42"/>
  <c r="AH47" i="42"/>
  <c r="AD47" i="42"/>
  <c r="R47" i="42"/>
  <c r="N47" i="42"/>
  <c r="AL27" i="42"/>
  <c r="AD27" i="42"/>
  <c r="V27" i="42"/>
  <c r="N27" i="42"/>
  <c r="AI59" i="42"/>
  <c r="W59" i="42"/>
  <c r="K59" i="42"/>
  <c r="AQ63" i="42"/>
  <c r="AM63" i="42"/>
  <c r="AI63" i="42"/>
  <c r="AE63" i="42"/>
  <c r="AA63" i="42"/>
  <c r="W63" i="42"/>
  <c r="AO51" i="42"/>
  <c r="AS47" i="42"/>
  <c r="AK47" i="42"/>
  <c r="Y47" i="42"/>
  <c r="Q47" i="42"/>
  <c r="M47" i="42"/>
  <c r="Y63" i="42"/>
  <c r="AM59" i="42"/>
  <c r="AA59" i="42"/>
  <c r="O59" i="42"/>
  <c r="AM27" i="42"/>
  <c r="AE27" i="42"/>
  <c r="W27" i="42"/>
  <c r="AN67" i="42"/>
  <c r="X67" i="42"/>
  <c r="Z63" i="42"/>
  <c r="AR19" i="42"/>
  <c r="AF19" i="42"/>
  <c r="AQ19" i="42"/>
  <c r="AO19" i="42"/>
  <c r="AF35" i="42"/>
  <c r="M39" i="42"/>
  <c r="AR39" i="42"/>
  <c r="AN39" i="42"/>
  <c r="AJ39" i="42"/>
  <c r="AB39" i="42"/>
  <c r="X39" i="42"/>
  <c r="L39" i="42"/>
  <c r="H39" i="42"/>
  <c r="D39" i="42"/>
  <c r="AQ39" i="42"/>
  <c r="AM39" i="42"/>
  <c r="AI39" i="42"/>
  <c r="AA39" i="42"/>
  <c r="W39" i="42"/>
  <c r="S39" i="42"/>
  <c r="O39" i="42"/>
  <c r="K39" i="42"/>
  <c r="G39" i="42"/>
  <c r="C39" i="42"/>
  <c r="BC75" i="42"/>
  <c r="AP39" i="42"/>
  <c r="AL39" i="42"/>
  <c r="AH39" i="42"/>
  <c r="AD39" i="42"/>
  <c r="Z39" i="42"/>
  <c r="V39" i="42"/>
  <c r="R39" i="42"/>
  <c r="AS35" i="42"/>
  <c r="AO35" i="42"/>
  <c r="AK35" i="42"/>
  <c r="AG35" i="42"/>
  <c r="AC35" i="42"/>
  <c r="AN27" i="42"/>
  <c r="AG19" i="42"/>
  <c r="AJ67" i="42"/>
  <c r="AF67" i="42"/>
  <c r="T67" i="42"/>
  <c r="P67" i="42"/>
  <c r="AP63" i="42"/>
  <c r="AD63" i="42"/>
  <c r="AR47" i="42"/>
  <c r="AJ47" i="42"/>
  <c r="X47" i="42"/>
  <c r="L47" i="42"/>
  <c r="AS39" i="42"/>
  <c r="AO39" i="42"/>
  <c r="AK39" i="42"/>
  <c r="AG39" i="42"/>
  <c r="AC39" i="42"/>
  <c r="Y39" i="42"/>
  <c r="U39" i="42"/>
  <c r="Q39" i="42"/>
  <c r="AR35" i="42"/>
  <c r="AJ35" i="42"/>
  <c r="AB35" i="42"/>
  <c r="AO63" i="42"/>
  <c r="AF47" i="42"/>
  <c r="AH63" i="42"/>
  <c r="V63" i="42"/>
  <c r="T47" i="42"/>
  <c r="AC63" i="42"/>
  <c r="AL63" i="42"/>
  <c r="AB47" i="42"/>
  <c r="H47" i="42"/>
  <c r="AK63" i="42"/>
  <c r="Q63" i="42"/>
  <c r="X27" i="42"/>
  <c r="AN19" i="42"/>
  <c r="AJ19" i="42"/>
  <c r="AG51" i="42"/>
  <c r="T39" i="42"/>
  <c r="P39" i="42"/>
  <c r="AQ35" i="42"/>
  <c r="AM35" i="42"/>
  <c r="AI35" i="42"/>
  <c r="AE35" i="42"/>
  <c r="R63" i="42"/>
  <c r="AN47" i="42"/>
  <c r="P47" i="42"/>
  <c r="AS63" i="42"/>
  <c r="AG63" i="42"/>
  <c r="U63" i="42"/>
  <c r="AJ27" i="42"/>
  <c r="AM19" i="42"/>
  <c r="AI19" i="42"/>
  <c r="AN51" i="42"/>
  <c r="AO47" i="42"/>
  <c r="AG47" i="42"/>
  <c r="AC47" i="42"/>
  <c r="U47" i="42"/>
  <c r="I47" i="42"/>
  <c r="AP35" i="42"/>
  <c r="AL35" i="42"/>
  <c r="AH35" i="42"/>
  <c r="AD35" i="42"/>
  <c r="AP19" i="42"/>
  <c r="AJ63" i="42"/>
  <c r="AB63" i="42"/>
  <c r="T63" i="42"/>
  <c r="AH19" i="42"/>
  <c r="AR63" i="42"/>
  <c r="X63" i="42"/>
  <c r="AL19" i="42"/>
  <c r="AN63" i="42"/>
  <c r="AF63" i="42"/>
  <c r="P63" i="42"/>
  <c r="AF74" i="42"/>
  <c r="X74" i="42"/>
  <c r="P74" i="42"/>
  <c r="H74" i="42"/>
  <c r="D74" i="42"/>
  <c r="T74" i="42"/>
  <c r="AJ74" i="42"/>
  <c r="M27" i="42"/>
  <c r="U15" i="42"/>
  <c r="AI47" i="42"/>
  <c r="W47" i="42"/>
  <c r="O47" i="42"/>
  <c r="AP47" i="42"/>
  <c r="AL47" i="42"/>
  <c r="Z47" i="42"/>
  <c r="V47" i="42"/>
  <c r="J47" i="42"/>
  <c r="AR27" i="42"/>
  <c r="AF27" i="42"/>
  <c r="AB27" i="42"/>
  <c r="P27" i="42"/>
  <c r="AC15" i="42"/>
  <c r="AQ47" i="42"/>
  <c r="AE47" i="42"/>
  <c r="S47" i="42"/>
  <c r="G47" i="42"/>
  <c r="AS51" i="42"/>
  <c r="AK51" i="42"/>
  <c r="AC51" i="42"/>
  <c r="O27" i="42"/>
  <c r="AM47" i="42"/>
  <c r="AA47" i="42"/>
  <c r="K47" i="42"/>
  <c r="AP15" i="42"/>
  <c r="AR51" i="42"/>
  <c r="AJ51" i="42"/>
  <c r="AF51" i="42"/>
  <c r="AB51" i="42"/>
  <c r="V73" i="42"/>
  <c r="AL73" i="42"/>
  <c r="F73" i="42"/>
  <c r="AN73" i="42"/>
  <c r="AJ73" i="42"/>
  <c r="AF73" i="42"/>
  <c r="AB73" i="42"/>
  <c r="X73" i="42"/>
  <c r="X75" i="42" s="1"/>
  <c r="T73" i="42"/>
  <c r="P73" i="42"/>
  <c r="L73" i="42"/>
  <c r="H73" i="42"/>
  <c r="D73" i="42"/>
  <c r="AR73" i="42"/>
  <c r="AP73" i="42"/>
  <c r="AD73" i="42"/>
  <c r="R73" i="42"/>
  <c r="J73" i="42"/>
  <c r="B73" i="42"/>
  <c r="AH73" i="42"/>
  <c r="Z73" i="42"/>
  <c r="N73" i="42"/>
  <c r="AE67" i="42"/>
  <c r="O67" i="42"/>
  <c r="W67" i="42"/>
  <c r="AQ73" i="42"/>
  <c r="AM73" i="42"/>
  <c r="AI73" i="42"/>
  <c r="AE73" i="42"/>
  <c r="AA73" i="42"/>
  <c r="W73" i="42"/>
  <c r="S73" i="42"/>
  <c r="O73" i="42"/>
  <c r="K73" i="42"/>
  <c r="G73" i="42"/>
  <c r="C73" i="42"/>
  <c r="AB15" i="42"/>
  <c r="AS73" i="42"/>
  <c r="AO73" i="42"/>
  <c r="AK73" i="42"/>
  <c r="AG73" i="42"/>
  <c r="AC73" i="42"/>
  <c r="Y73" i="42"/>
  <c r="U73" i="42"/>
  <c r="Q73" i="42"/>
  <c r="M73" i="42"/>
  <c r="I73" i="42"/>
  <c r="E73" i="42"/>
  <c r="E74" i="42"/>
  <c r="AF15" i="42"/>
  <c r="P15" i="42"/>
  <c r="AQ74" i="42"/>
  <c r="AM74" i="42"/>
  <c r="AI74" i="42"/>
  <c r="AE74" i="42"/>
  <c r="AA74" i="42"/>
  <c r="W74" i="42"/>
  <c r="S74" i="42"/>
  <c r="O74" i="42"/>
  <c r="G74" i="42"/>
  <c r="C74" i="42"/>
  <c r="AP74" i="42"/>
  <c r="AL74" i="42"/>
  <c r="AH74" i="42"/>
  <c r="AH75" i="42" s="1"/>
  <c r="AD74" i="42"/>
  <c r="Z74" i="42"/>
  <c r="V74" i="42"/>
  <c r="R74" i="42"/>
  <c r="N74" i="42"/>
  <c r="F74" i="42"/>
  <c r="B74" i="42"/>
  <c r="AS74" i="42"/>
  <c r="AO74" i="42"/>
  <c r="AK74" i="42"/>
  <c r="AG74" i="42"/>
  <c r="AC74" i="42"/>
  <c r="Y74" i="42"/>
  <c r="U74" i="42"/>
  <c r="Q74" i="42"/>
  <c r="M74" i="42"/>
  <c r="AN74" i="42"/>
  <c r="AJ15" i="42"/>
  <c r="T15" i="42"/>
  <c r="AS67" i="42"/>
  <c r="AO67" i="42"/>
  <c r="AK67" i="42"/>
  <c r="AG67" i="42"/>
  <c r="AC67" i="42"/>
  <c r="Y67" i="42"/>
  <c r="U67" i="42"/>
  <c r="Q67" i="42"/>
  <c r="M67" i="42"/>
  <c r="AR74" i="42"/>
  <c r="L74" i="42"/>
  <c r="X15" i="42"/>
  <c r="AB74" i="42"/>
  <c r="AQ15" i="42"/>
  <c r="AM15" i="42"/>
  <c r="AI15" i="42"/>
  <c r="AE15" i="42"/>
  <c r="AA15" i="42"/>
  <c r="W15" i="42"/>
  <c r="S15" i="42"/>
  <c r="O15" i="42"/>
  <c r="J74" i="42"/>
  <c r="I74" i="42"/>
  <c r="K74" i="42"/>
  <c r="J15" i="42"/>
  <c r="I15" i="42"/>
  <c r="K15" i="42"/>
  <c r="AW28" i="41"/>
  <c r="AW26" i="41"/>
  <c r="AW25" i="41"/>
  <c r="AW24" i="41"/>
  <c r="AW23" i="41"/>
  <c r="AW22" i="41"/>
  <c r="AW21" i="41"/>
  <c r="AW20" i="41"/>
  <c r="AW19" i="41"/>
  <c r="AW18" i="41"/>
  <c r="AW17" i="41"/>
  <c r="AW16" i="41"/>
  <c r="AW15" i="41"/>
  <c r="AW14" i="41"/>
  <c r="AW13" i="41"/>
  <c r="AW18" i="42" s="1"/>
  <c r="AW12" i="41"/>
  <c r="AW14" i="42" s="1"/>
  <c r="AX6" i="41"/>
  <c r="AW28" i="40"/>
  <c r="AW17" i="40"/>
  <c r="AW16" i="40"/>
  <c r="AV16" i="40" s="1"/>
  <c r="AV29" i="42" s="1"/>
  <c r="AW15" i="40"/>
  <c r="AV15" i="40" s="1"/>
  <c r="AV25" i="42" s="1"/>
  <c r="AW14" i="40"/>
  <c r="AW13" i="40"/>
  <c r="AW12" i="40"/>
  <c r="P75" i="42" l="1"/>
  <c r="AV13" i="40"/>
  <c r="AW17" i="42"/>
  <c r="AW19" i="42" s="1"/>
  <c r="AV14" i="40"/>
  <c r="AW15" i="42"/>
  <c r="AV45" i="42"/>
  <c r="AV61" i="42"/>
  <c r="AW27" i="40"/>
  <c r="AV17" i="40"/>
  <c r="AV33" i="42" s="1"/>
  <c r="AV49" i="42"/>
  <c r="AV65" i="42"/>
  <c r="AV37" i="42"/>
  <c r="AV53" i="42"/>
  <c r="AV69" i="42"/>
  <c r="AV41" i="42"/>
  <c r="AV57" i="42"/>
  <c r="AJ75" i="42"/>
  <c r="AV12" i="40"/>
  <c r="AV13" i="42" s="1"/>
  <c r="T75" i="42"/>
  <c r="V75" i="42"/>
  <c r="G75" i="42"/>
  <c r="I75" i="42"/>
  <c r="AR75" i="42"/>
  <c r="L75" i="42"/>
  <c r="AF75" i="42"/>
  <c r="D75" i="42"/>
  <c r="AB75" i="42"/>
  <c r="H75" i="42"/>
  <c r="AL75" i="42"/>
  <c r="E75" i="42"/>
  <c r="AO75" i="42"/>
  <c r="W75" i="42"/>
  <c r="B75" i="42"/>
  <c r="F75" i="42"/>
  <c r="AP75" i="42"/>
  <c r="Y75" i="42"/>
  <c r="AM75" i="42"/>
  <c r="AN75" i="42"/>
  <c r="U75" i="42"/>
  <c r="AK75" i="42"/>
  <c r="S75" i="42"/>
  <c r="AI75" i="42"/>
  <c r="AD75" i="42"/>
  <c r="C75" i="42"/>
  <c r="Q75" i="42"/>
  <c r="Z75" i="42"/>
  <c r="M75" i="42"/>
  <c r="AA75" i="42"/>
  <c r="AQ75" i="42"/>
  <c r="O75" i="42"/>
  <c r="AE75" i="42"/>
  <c r="J75" i="42"/>
  <c r="N75" i="42"/>
  <c r="AC75" i="42"/>
  <c r="AS75" i="42"/>
  <c r="R75" i="42"/>
  <c r="K75" i="42"/>
  <c r="AG75" i="42"/>
  <c r="AT13" i="42"/>
  <c r="AX13" i="42"/>
  <c r="AY13" i="42"/>
  <c r="AZ13" i="42"/>
  <c r="BA13" i="42"/>
  <c r="AT17" i="42"/>
  <c r="AX17" i="42"/>
  <c r="AY17" i="42"/>
  <c r="AZ17" i="42"/>
  <c r="BA17" i="42"/>
  <c r="AT18" i="42"/>
  <c r="AX18" i="42"/>
  <c r="AY18" i="42"/>
  <c r="AZ18" i="42"/>
  <c r="BA18" i="42"/>
  <c r="AT21" i="42"/>
  <c r="AX21" i="42"/>
  <c r="AY21" i="42"/>
  <c r="AZ21" i="42"/>
  <c r="BA21" i="42"/>
  <c r="AT22" i="42"/>
  <c r="AX22" i="42"/>
  <c r="AY22" i="42"/>
  <c r="AZ22" i="42"/>
  <c r="BA22" i="42"/>
  <c r="AT25" i="42"/>
  <c r="AX25" i="42"/>
  <c r="AY25" i="42"/>
  <c r="AZ25" i="42"/>
  <c r="BA25" i="42"/>
  <c r="AT26" i="42"/>
  <c r="AX26" i="42"/>
  <c r="AY26" i="42"/>
  <c r="AZ26" i="42"/>
  <c r="BA26" i="42"/>
  <c r="AT29" i="42"/>
  <c r="AX29" i="42"/>
  <c r="AY29" i="42"/>
  <c r="AZ29" i="42"/>
  <c r="BA29" i="42"/>
  <c r="AT30" i="42"/>
  <c r="AX30" i="42"/>
  <c r="AY30" i="42"/>
  <c r="AZ30" i="42"/>
  <c r="BA30" i="42"/>
  <c r="AT33" i="42"/>
  <c r="AX33" i="42"/>
  <c r="AY33" i="42"/>
  <c r="AZ33" i="42"/>
  <c r="BA33" i="42"/>
  <c r="AT34" i="42"/>
  <c r="AX34" i="42"/>
  <c r="AY34" i="42"/>
  <c r="AZ34" i="42"/>
  <c r="BA34" i="42"/>
  <c r="AT37" i="42"/>
  <c r="AX37" i="42"/>
  <c r="AY37" i="42"/>
  <c r="AZ37" i="42"/>
  <c r="BA37" i="42"/>
  <c r="AT38" i="42"/>
  <c r="AX38" i="42"/>
  <c r="AY38" i="42"/>
  <c r="AZ38" i="42"/>
  <c r="BA38" i="42"/>
  <c r="AT41" i="42"/>
  <c r="AX41" i="42"/>
  <c r="AY41" i="42"/>
  <c r="AZ41" i="42"/>
  <c r="BA41" i="42"/>
  <c r="AT42" i="42"/>
  <c r="AX42" i="42"/>
  <c r="AY42" i="42"/>
  <c r="AZ42" i="42"/>
  <c r="BA42" i="42"/>
  <c r="AT45" i="42"/>
  <c r="AX45" i="42"/>
  <c r="AY45" i="42"/>
  <c r="AZ45" i="42"/>
  <c r="BA45" i="42"/>
  <c r="AT46" i="42"/>
  <c r="AX46" i="42"/>
  <c r="AY46" i="42"/>
  <c r="AZ46" i="42"/>
  <c r="BA46" i="42"/>
  <c r="AT49" i="42"/>
  <c r="AX49" i="42"/>
  <c r="AY49" i="42"/>
  <c r="AZ49" i="42"/>
  <c r="BA49" i="42"/>
  <c r="AT50" i="42"/>
  <c r="AX50" i="42"/>
  <c r="AY50" i="42"/>
  <c r="AZ50" i="42"/>
  <c r="BA50" i="42"/>
  <c r="AT53" i="42"/>
  <c r="AX53" i="42"/>
  <c r="AY53" i="42"/>
  <c r="AZ53" i="42"/>
  <c r="BA53" i="42"/>
  <c r="AT54" i="42"/>
  <c r="AX54" i="42"/>
  <c r="AY54" i="42"/>
  <c r="AZ54" i="42"/>
  <c r="BA54" i="42"/>
  <c r="AT57" i="42"/>
  <c r="AX57" i="42"/>
  <c r="AY57" i="42"/>
  <c r="AZ57" i="42"/>
  <c r="BA57" i="42"/>
  <c r="AT58" i="42"/>
  <c r="AX58" i="42"/>
  <c r="AY58" i="42"/>
  <c r="AZ58" i="42"/>
  <c r="BA58" i="42"/>
  <c r="AT61" i="42"/>
  <c r="AX61" i="42"/>
  <c r="AY61" i="42"/>
  <c r="AZ61" i="42"/>
  <c r="BA61" i="42"/>
  <c r="AT62" i="42"/>
  <c r="AX62" i="42"/>
  <c r="AY62" i="42"/>
  <c r="AZ62" i="42"/>
  <c r="BA62" i="42"/>
  <c r="AT65" i="42"/>
  <c r="AX65" i="42"/>
  <c r="AY65" i="42"/>
  <c r="AZ65" i="42"/>
  <c r="BA65" i="42"/>
  <c r="AT66" i="42"/>
  <c r="AX66" i="42"/>
  <c r="AY66" i="42"/>
  <c r="AZ66" i="42"/>
  <c r="BA66" i="42"/>
  <c r="AT69" i="42"/>
  <c r="AX69" i="42"/>
  <c r="AY69" i="42"/>
  <c r="AZ69" i="42"/>
  <c r="BA69" i="42"/>
  <c r="AT70" i="42"/>
  <c r="AX70" i="42"/>
  <c r="AY70" i="42"/>
  <c r="AZ70" i="42"/>
  <c r="BA70" i="42"/>
  <c r="BB70" i="42"/>
  <c r="BB69" i="42"/>
  <c r="BB66" i="42"/>
  <c r="BB65" i="42"/>
  <c r="BB62" i="42"/>
  <c r="BB61" i="42"/>
  <c r="BB58" i="42"/>
  <c r="BB57" i="42"/>
  <c r="BB54" i="42"/>
  <c r="BB53" i="42"/>
  <c r="BB50" i="42"/>
  <c r="BB49" i="42"/>
  <c r="BB46" i="42"/>
  <c r="BB45" i="42"/>
  <c r="BB42" i="42"/>
  <c r="BB41" i="42"/>
  <c r="BB38" i="42"/>
  <c r="BB37" i="42"/>
  <c r="BB34" i="42"/>
  <c r="BB33" i="42"/>
  <c r="BB30" i="42"/>
  <c r="BB29" i="42"/>
  <c r="BB26" i="42"/>
  <c r="BB25" i="42"/>
  <c r="BB22" i="42"/>
  <c r="BB21" i="42"/>
  <c r="BB18" i="42"/>
  <c r="BB17" i="42"/>
  <c r="BB13" i="42"/>
  <c r="AZ74" i="42" l="1"/>
  <c r="AV21" i="42"/>
  <c r="AV15" i="42"/>
  <c r="AV17" i="42"/>
  <c r="AV27" i="40"/>
  <c r="AZ19" i="42"/>
  <c r="AY39" i="42"/>
  <c r="AY23" i="42"/>
  <c r="AT31" i="42"/>
  <c r="AX55" i="42"/>
  <c r="AX35" i="42"/>
  <c r="AZ27" i="42"/>
  <c r="BA19" i="42"/>
  <c r="AT19" i="42"/>
  <c r="AZ39" i="42"/>
  <c r="BA71" i="42"/>
  <c r="AT71" i="42"/>
  <c r="AY67" i="42"/>
  <c r="BA63" i="42"/>
  <c r="AT63" i="42"/>
  <c r="AY59" i="42"/>
  <c r="AX47" i="42"/>
  <c r="AX19" i="42"/>
  <c r="AX39" i="42"/>
  <c r="BA31" i="42"/>
  <c r="BA67" i="42"/>
  <c r="BA59" i="42"/>
  <c r="AT59" i="42"/>
  <c r="AZ55" i="42"/>
  <c r="AZ47" i="42"/>
  <c r="AX43" i="42"/>
  <c r="BA35" i="42"/>
  <c r="AT35" i="42"/>
  <c r="AZ31" i="42"/>
  <c r="AY27" i="42"/>
  <c r="AX23" i="42"/>
  <c r="AT39" i="42"/>
  <c r="BA39" i="42"/>
  <c r="AY31" i="42"/>
  <c r="AX31" i="42"/>
  <c r="AX27" i="42"/>
  <c r="AY19" i="42"/>
  <c r="AZ35" i="42"/>
  <c r="BA27" i="42"/>
  <c r="AT27" i="42"/>
  <c r="BA23" i="42"/>
  <c r="AT23" i="42"/>
  <c r="AY35" i="42"/>
  <c r="AZ23" i="42"/>
  <c r="AY15" i="42"/>
  <c r="AX71" i="42"/>
  <c r="AZ67" i="42"/>
  <c r="AY47" i="42"/>
  <c r="AZ71" i="42"/>
  <c r="AX67" i="42"/>
  <c r="AZ63" i="42"/>
  <c r="AT55" i="42"/>
  <c r="BA47" i="42"/>
  <c r="AX59" i="42"/>
  <c r="AT47" i="42"/>
  <c r="AZ15" i="42"/>
  <c r="AX15" i="42"/>
  <c r="BA15" i="42"/>
  <c r="AX63" i="42"/>
  <c r="AZ43" i="42"/>
  <c r="AY51" i="42"/>
  <c r="BA43" i="42"/>
  <c r="AY43" i="42"/>
  <c r="AT43" i="42"/>
  <c r="AT67" i="42"/>
  <c r="AY63" i="42"/>
  <c r="AZ59" i="42"/>
  <c r="BA51" i="42"/>
  <c r="BB27" i="42"/>
  <c r="BB31" i="42"/>
  <c r="AY71" i="42"/>
  <c r="BA55" i="42"/>
  <c r="AY55" i="42"/>
  <c r="AZ51" i="42"/>
  <c r="AX51" i="42"/>
  <c r="AT51" i="42"/>
  <c r="AT15" i="42"/>
  <c r="S5" i="42"/>
  <c r="BD14" i="42" s="1"/>
  <c r="AG5" i="42"/>
  <c r="BD13" i="42" s="1"/>
  <c r="AV73" i="42" l="1"/>
  <c r="B6" i="41"/>
  <c r="B6" i="42" s="1"/>
  <c r="B3" i="41"/>
  <c r="B3" i="42" s="1"/>
  <c r="BA6" i="42"/>
  <c r="AX3" i="41"/>
  <c r="BA3" i="42" s="1"/>
  <c r="BD13" i="41"/>
  <c r="BD12" i="41"/>
  <c r="BD19" i="42"/>
  <c r="BD23" i="42" s="1"/>
  <c r="BD27" i="42" s="1"/>
  <c r="BD31" i="42" s="1"/>
  <c r="BD35" i="42" s="1"/>
  <c r="BD39" i="42" s="1"/>
  <c r="BD43" i="42" s="1"/>
  <c r="BD47" i="42" s="1"/>
  <c r="BD51" i="42" s="1"/>
  <c r="BD55" i="42" s="1"/>
  <c r="BD59" i="42" s="1"/>
  <c r="BD63" i="42" s="1"/>
  <c r="BD67" i="42" s="1"/>
  <c r="BD71" i="42" s="1"/>
  <c r="BD75" i="42" s="1"/>
  <c r="BF18" i="42"/>
  <c r="BF19" i="42" s="1"/>
  <c r="BF14" i="42"/>
  <c r="BF15" i="42" s="1"/>
  <c r="BB74" i="42"/>
  <c r="BA74" i="42"/>
  <c r="AY74" i="42"/>
  <c r="AX74" i="42"/>
  <c r="AT74" i="42"/>
  <c r="BB73" i="42"/>
  <c r="BA73" i="42"/>
  <c r="AZ73" i="42"/>
  <c r="AY73" i="42"/>
  <c r="AX73" i="42"/>
  <c r="AT73" i="42"/>
  <c r="BD17" i="42"/>
  <c r="BD21" i="42" s="1"/>
  <c r="BD25" i="42" s="1"/>
  <c r="BD29" i="42" s="1"/>
  <c r="BD33" i="42" s="1"/>
  <c r="BD37" i="42" s="1"/>
  <c r="BD41" i="42" s="1"/>
  <c r="BD45" i="42" s="1"/>
  <c r="BD49" i="42" s="1"/>
  <c r="BD53" i="42" s="1"/>
  <c r="BD57" i="42" s="1"/>
  <c r="BD61" i="42" s="1"/>
  <c r="BD65" i="42" s="1"/>
  <c r="BD69" i="42" s="1"/>
  <c r="BD73" i="42" s="1"/>
  <c r="BD18" i="42"/>
  <c r="BD22" i="42" s="1"/>
  <c r="BD26" i="42" s="1"/>
  <c r="BD30" i="42" s="1"/>
  <c r="BD34" i="42" s="1"/>
  <c r="BD38" i="42" s="1"/>
  <c r="BD42" i="42" s="1"/>
  <c r="BD46" i="42" s="1"/>
  <c r="BD50" i="42" s="1"/>
  <c r="BD54" i="42" s="1"/>
  <c r="BD58" i="42" s="1"/>
  <c r="BD62" i="42" s="1"/>
  <c r="BD66" i="42" s="1"/>
  <c r="BD70" i="42" s="1"/>
  <c r="BD74" i="42" s="1"/>
  <c r="BE17" i="42" l="1"/>
  <c r="AV13" i="41"/>
  <c r="AV18" i="42" s="1"/>
  <c r="BE13" i="42"/>
  <c r="AV12" i="41"/>
  <c r="AV14" i="42" s="1"/>
  <c r="AT75" i="42"/>
  <c r="AY75" i="42"/>
  <c r="BA75" i="42"/>
  <c r="AX75" i="42"/>
  <c r="AZ75" i="42"/>
  <c r="BD14" i="41"/>
  <c r="BD16" i="41"/>
  <c r="BD15" i="41"/>
  <c r="AV19" i="42" l="1"/>
  <c r="BE29" i="42"/>
  <c r="AV16" i="41"/>
  <c r="AV30" i="42" s="1"/>
  <c r="AV31" i="42" s="1"/>
  <c r="BE25" i="42"/>
  <c r="AV15" i="41"/>
  <c r="AV26" i="42" s="1"/>
  <c r="AV27" i="42" s="1"/>
  <c r="BE21" i="42"/>
  <c r="AV14" i="41"/>
  <c r="AV22" i="42" s="1"/>
  <c r="AV23" i="42" s="1"/>
  <c r="BD17" i="41"/>
  <c r="BE33" i="42" l="1"/>
  <c r="AV17" i="41"/>
  <c r="AV34" i="42" s="1"/>
  <c r="AV35" i="42" s="1"/>
  <c r="BD18" i="41"/>
  <c r="BB27" i="41"/>
  <c r="BA27" i="41"/>
  <c r="BA29" i="41" s="1"/>
  <c r="AZ27" i="41"/>
  <c r="AZ29" i="41" s="1"/>
  <c r="AY27" i="41"/>
  <c r="AY29" i="41" s="1"/>
  <c r="AX27" i="41"/>
  <c r="AT27" i="41"/>
  <c r="AT29" i="41" s="1"/>
  <c r="AW70" i="42"/>
  <c r="AW66" i="42"/>
  <c r="AW62" i="42"/>
  <c r="AW58" i="42"/>
  <c r="AW54" i="42"/>
  <c r="AW50" i="42"/>
  <c r="AW46" i="42"/>
  <c r="AW42" i="42"/>
  <c r="AW38" i="42"/>
  <c r="AW34" i="42"/>
  <c r="AW30" i="42"/>
  <c r="AW26" i="42"/>
  <c r="AW22" i="42"/>
  <c r="BE13" i="41"/>
  <c r="BE14" i="41" s="1"/>
  <c r="BE15" i="41" s="1"/>
  <c r="BE16" i="41" s="1"/>
  <c r="BE17" i="41" s="1"/>
  <c r="BE18" i="41" s="1"/>
  <c r="BE19" i="41" s="1"/>
  <c r="BE20" i="41" s="1"/>
  <c r="BE21" i="41" s="1"/>
  <c r="BE22" i="41" s="1"/>
  <c r="BE23" i="41" s="1"/>
  <c r="BE24" i="41" s="1"/>
  <c r="BE25" i="41" s="1"/>
  <c r="BE26" i="41" s="1"/>
  <c r="BE37" i="42" l="1"/>
  <c r="AV18" i="41"/>
  <c r="AV38" i="42" s="1"/>
  <c r="AX29" i="41"/>
  <c r="AW27" i="41"/>
  <c r="AW29" i="41" s="1"/>
  <c r="AW74" i="42"/>
  <c r="BD19" i="41"/>
  <c r="AZ29" i="40"/>
  <c r="BA29" i="40"/>
  <c r="AY29" i="40"/>
  <c r="AX29" i="40"/>
  <c r="AT29" i="40"/>
  <c r="AW69" i="42"/>
  <c r="AW71" i="42" s="1"/>
  <c r="AW65" i="42"/>
  <c r="AW67" i="42" s="1"/>
  <c r="AW61" i="42"/>
  <c r="AW63" i="42" s="1"/>
  <c r="AW57" i="42"/>
  <c r="AW59" i="42" s="1"/>
  <c r="AW53" i="42"/>
  <c r="AW55" i="42" s="1"/>
  <c r="AW49" i="42"/>
  <c r="AW51" i="42" s="1"/>
  <c r="AW45" i="42"/>
  <c r="AW47" i="42" s="1"/>
  <c r="AW41" i="42"/>
  <c r="AW43" i="42" s="1"/>
  <c r="AW37" i="42"/>
  <c r="AW39" i="42" s="1"/>
  <c r="AW33" i="42"/>
  <c r="AW35" i="42" s="1"/>
  <c r="AW29" i="42"/>
  <c r="AW31" i="42" s="1"/>
  <c r="AW25" i="42"/>
  <c r="AW27" i="42" s="1"/>
  <c r="AW21" i="42"/>
  <c r="AW23" i="42" s="1"/>
  <c r="BE13" i="40"/>
  <c r="BE14" i="40" s="1"/>
  <c r="BE15" i="40" s="1"/>
  <c r="BE16" i="40" s="1"/>
  <c r="BE17" i="40" s="1"/>
  <c r="BE18" i="40" s="1"/>
  <c r="BE19" i="40" s="1"/>
  <c r="BE20" i="40" s="1"/>
  <c r="BE21" i="40" s="1"/>
  <c r="BE22" i="40" s="1"/>
  <c r="BE23" i="40" s="1"/>
  <c r="BE24" i="40" s="1"/>
  <c r="BE25" i="40" s="1"/>
  <c r="BE26" i="40" s="1"/>
  <c r="AW13" i="42"/>
  <c r="AV39" i="42" l="1"/>
  <c r="BE41" i="42"/>
  <c r="AV19" i="41"/>
  <c r="AV42" i="42" s="1"/>
  <c r="AV43" i="42" s="1"/>
  <c r="AW73" i="42"/>
  <c r="AW75" i="42" s="1"/>
  <c r="BD20" i="41"/>
  <c r="AW29" i="40"/>
  <c r="BE45" i="42" l="1"/>
  <c r="AV20" i="41"/>
  <c r="AV46" i="42" s="1"/>
  <c r="AV47" i="42" s="1"/>
  <c r="BD21" i="41"/>
  <c r="BE49" i="42" l="1"/>
  <c r="AV21" i="41"/>
  <c r="AV50" i="42" s="1"/>
  <c r="AV51" i="42" s="1"/>
  <c r="BD22" i="41"/>
  <c r="BE53" i="42" l="1"/>
  <c r="AV22" i="41"/>
  <c r="AV54" i="42" s="1"/>
  <c r="AV55" i="42" s="1"/>
  <c r="BD23" i="41"/>
  <c r="BE57" i="42" l="1"/>
  <c r="AV23" i="41"/>
  <c r="AV58" i="42" s="1"/>
  <c r="AV59" i="42" s="1"/>
  <c r="BD24" i="41"/>
  <c r="BE61" i="42" l="1"/>
  <c r="AV24" i="41"/>
  <c r="AV62" i="42" s="1"/>
  <c r="AV63" i="42" s="1"/>
  <c r="BD26" i="41"/>
  <c r="BD25" i="41"/>
  <c r="BE65" i="42" l="1"/>
  <c r="AV25" i="41"/>
  <c r="AV66" i="42" s="1"/>
  <c r="AV67" i="42" s="1"/>
  <c r="BE69" i="42"/>
  <c r="AV26" i="41"/>
  <c r="AV70" i="42" s="1"/>
  <c r="AV71" i="42" s="1"/>
  <c r="AV74" i="42" l="1"/>
  <c r="AV75" i="42" s="1"/>
  <c r="AV27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Zahoor</author>
  </authors>
  <commentList>
    <comment ref="A57" authorId="0" shapeId="0" xr:uid="{159CA511-E033-4680-8A45-FE5F155BBD69}">
      <text>
        <r>
          <rPr>
            <b/>
            <sz val="9"/>
            <color indexed="81"/>
            <rFont val="Tahoma"/>
            <family val="2"/>
          </rPr>
          <t>Zahoor: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<sst xmlns="http://schemas.openxmlformats.org/spreadsheetml/2006/main" count="254" uniqueCount="79">
  <si>
    <t>وصول</t>
  </si>
  <si>
    <t>شرکاء</t>
  </si>
  <si>
    <t>کتنی بار</t>
  </si>
  <si>
    <t>ہفتہ وار اجتماع</t>
  </si>
  <si>
    <t>نمبر شمار</t>
  </si>
  <si>
    <t xml:space="preserve">شرکاء </t>
  </si>
  <si>
    <t>کل مزارات</t>
  </si>
  <si>
    <t>کتنے مزارات</t>
  </si>
  <si>
    <t>مسجد درس</t>
  </si>
  <si>
    <t>کتنے درس</t>
  </si>
  <si>
    <t>چوک درس</t>
  </si>
  <si>
    <t>کتنے مدرسے</t>
  </si>
  <si>
    <t>کتنے مزارات میں</t>
  </si>
  <si>
    <t>کتنے مزارات سے</t>
  </si>
  <si>
    <t>کتنی شخصیات سے ملاقات ہوئی؟</t>
  </si>
  <si>
    <t xml:space="preserve">اس ماہ شعبے میں </t>
  </si>
  <si>
    <t xml:space="preserve">آمدن </t>
  </si>
  <si>
    <t xml:space="preserve">کتنے مزارات  پر </t>
  </si>
  <si>
    <t xml:space="preserve">سالانہ والے  مزارات </t>
  </si>
  <si>
    <t xml:space="preserve">ماہانہ والے مزارات </t>
  </si>
  <si>
    <t xml:space="preserve">ہفتہ وار مزارات </t>
  </si>
  <si>
    <t xml:space="preserve">روزانہ والے مزارات </t>
  </si>
  <si>
    <t xml:space="preserve"> مدرسۃ المدینہ بالغان</t>
  </si>
  <si>
    <t>ہفتہ وار مدنی مذاکرہ</t>
  </si>
  <si>
    <t>کتنے مزارات پر</t>
  </si>
  <si>
    <t>تعداد</t>
  </si>
  <si>
    <t>برائے عیسوی ماہ وسن:</t>
  </si>
  <si>
    <t>اس ماہ کی مجموعی کارکردگی</t>
  </si>
  <si>
    <t xml:space="preserve">سابقہ ماہ کی کارکردگی </t>
  </si>
  <si>
    <t>زون</t>
  </si>
  <si>
    <t>کارکردگی فارم جمع کروانے کی تاریخ:</t>
  </si>
  <si>
    <t>تاریخِ اِجراء اپڈیٹ کارکردگی فارم 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</si>
  <si>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</si>
  <si>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تقسیم</t>
  </si>
  <si>
    <t>عطاریوں کے لئے کتنوں کے نام لکھے؟</t>
  </si>
  <si>
    <t>کتنے مشائخ سے ملاقات ہوئی؟</t>
  </si>
  <si>
    <t>کابینہ</t>
  </si>
  <si>
    <t>تعداد تقسیم رسائل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</si>
  <si>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   (مجھے دعوت اسلامی سے پیار ہے)</t>
    </r>
  </si>
  <si>
    <t>تعداد بستے</t>
  </si>
  <si>
    <t>دارالسنہ،مزارات اولیاء</t>
  </si>
  <si>
    <t>مکتبۃ المدینہ</t>
  </si>
  <si>
    <t>دوران ِعرس کتنوں نےمدنی قافلےکی نیت کی؟</t>
  </si>
  <si>
    <t xml:space="preserve"> حل ہوئے</t>
  </si>
  <si>
    <t>خرچ میں کمی یا اضافہ</t>
  </si>
  <si>
    <t>برائے اِسلامی ماہ وسن:</t>
  </si>
  <si>
    <t xml:space="preserve">کتنے مزارات سے مدنی قافلوں نے سفر کیا اور کتنے مزارات پر کتنے مدنی قافلے تشریف لائے؟  </t>
  </si>
  <si>
    <t>مزاربیان</t>
  </si>
  <si>
    <t xml:space="preserve">علاقائی دورہ </t>
  </si>
  <si>
    <t>کتنے مدنی قافلے</t>
  </si>
  <si>
    <t>تعداد بیان</t>
  </si>
  <si>
    <t xml:space="preserve">رِیجن ذمہ دار </t>
  </si>
  <si>
    <t>رِیجن</t>
  </si>
  <si>
    <t>نگرانِ رِیجن</t>
  </si>
  <si>
    <t>برائے سابقہ عیسوی ماہ وسن:</t>
  </si>
  <si>
    <t>عیسوی 
ماہ سن</t>
  </si>
  <si>
    <t>برائے موجودہ  عیسوی ماہ وسن:</t>
  </si>
  <si>
    <t>مجموعی کارکردگی</t>
  </si>
  <si>
    <t>شعبہ کےتحت مزارکےاحاطہ میں قرآن خوانی کی؟</t>
  </si>
  <si>
    <t>(شعبہ کارکردگی فارم و مدنی پھول)</t>
  </si>
  <si>
    <r>
      <t xml:space="preserve">رِیجن ماہانہ کارکردگی فارم </t>
    </r>
    <r>
      <rPr>
        <sz val="14"/>
        <rFont val="Alvi Nastaleeq"/>
      </rPr>
      <t>(شعبہ مزاراتِ اولیاء)</t>
    </r>
  </si>
  <si>
    <r>
      <rPr>
        <sz val="14"/>
        <rFont val="UL Sajid Heading"/>
        <charset val="178"/>
      </rPr>
      <t>رِیجن ماہانہ تقابلی جائزہ کارکردگی فارم</t>
    </r>
    <r>
      <rPr>
        <sz val="14"/>
        <rFont val="Alvi Nastaleeq"/>
      </rPr>
      <t>(شعبہ مزاراتِ اولیاء)</t>
    </r>
  </si>
  <si>
    <t>نیک اعمال  کے رسائل</t>
  </si>
  <si>
    <t>فجر کے لئے جگائیں</t>
  </si>
  <si>
    <t>تفسیر سننے/سنانے کا حلقہ</t>
  </si>
  <si>
    <t>میں رات گزارنے والے</t>
  </si>
  <si>
    <t>شعبہ نِگران</t>
  </si>
  <si>
    <r>
      <rPr>
        <sz val="11"/>
        <rFont val="UL Sajid Heading"/>
        <charset val="178"/>
      </rPr>
      <t xml:space="preserve"> براہِ کرم!</t>
    </r>
    <r>
      <rPr>
        <sz val="11"/>
        <rFont val="Alvi Nastaleeq"/>
      </rPr>
      <t xml:space="preserve"> یہ کارکردگی فارم ہرعیسوی ماہ کی6 تاریخ تک نگرانِ رِیجن وشعبہ نِگران کو ای میل کریں۔</t>
    </r>
  </si>
  <si>
    <t>مدنی حلقہ</t>
  </si>
  <si>
    <t xml:space="preserve">تعداد شکایات و تجاویز </t>
  </si>
  <si>
    <t xml:space="preserve">شکایات و تجاویز </t>
  </si>
  <si>
    <t>روحانی علاج</t>
  </si>
  <si>
    <t>زون پر تقرر</t>
  </si>
  <si>
    <t>کل تقرر</t>
  </si>
  <si>
    <t>کل تقرر طے</t>
  </si>
  <si>
    <t>تقابلی جائزہ(ترقی/تنزلی )</t>
  </si>
  <si>
    <t>(ذیلی،کابینہ3 رکنی مجلس)مع زون ذِمہ دار</t>
  </si>
  <si>
    <t xml:space="preserve">ترقی/تنزلی </t>
  </si>
  <si>
    <t>(ذیلی،
کابینہ3
 رکنی مجلس)
مع زون 
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</si>
</sst>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_);[Red]\(0\)"/>
    <numFmt numFmtId="166" formatCode="[$-420]dddd\,\ dd\ mmmm\,\ yyyy;@"/>
  </numFmts>
  <fonts count="31" x14ac:knownFonts="1">
    <font>
      <sz val="10"/>
      <name val="Arial"/>
    </font>
    <font>
      <sz val="10"/>
      <name val="Attari Font"/>
    </font>
    <font>
      <sz val="14"/>
      <name val="UL Sajid Heading"/>
      <charset val="178"/>
    </font>
    <font>
      <sz val="9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7"/>
      <name val="UL Sajid Heading"/>
      <charset val="178"/>
    </font>
    <font>
      <sz val="12"/>
      <name val="Alvi Nastaleeq"/>
    </font>
    <font>
      <sz val="13"/>
      <name val="Alvi Nastaleeq"/>
    </font>
    <font>
      <sz val="9"/>
      <name val="Alvi Nastaleeq"/>
    </font>
    <font>
      <sz val="8"/>
      <name val="Alvi Nastaleeq"/>
    </font>
    <font>
      <sz val="10"/>
      <name val="Alvi Nastaleeq"/>
    </font>
    <font>
      <sz val="11"/>
      <color theme="1"/>
      <name val="Calibri"/>
      <family val="2"/>
      <scheme val="minor"/>
    </font>
    <font>
      <sz val="11"/>
      <color rgb="FF0000FF"/>
      <name val="Alvi Nastaleeq"/>
    </font>
    <font>
      <sz val="11"/>
      <name val="Alvi Nastaleeq"/>
    </font>
    <font>
      <sz val="10"/>
      <name val="Al_Mushaf"/>
    </font>
    <font>
      <sz val="16"/>
      <name val="Alvi Nastaleeq"/>
    </font>
    <font>
      <sz val="26"/>
      <name val="Attari Font"/>
    </font>
    <font>
      <sz val="10"/>
      <name val="Arial"/>
      <family val="2"/>
    </font>
    <font>
      <sz val="14"/>
      <name val="Alvi Nastaleeq"/>
    </font>
    <font>
      <sz val="11"/>
      <name val="UL Sajid Heading"/>
      <charset val="178"/>
    </font>
    <font>
      <sz val="11"/>
      <name val="Jameel Noori Nastaleeq"/>
    </font>
    <font>
      <sz val="10.5"/>
      <name val="UL Sajid Heading"/>
      <charset val="178"/>
    </font>
    <font>
      <sz val="14"/>
      <name val="Times New Roman"/>
      <family val="1"/>
    </font>
    <font>
      <sz val="13"/>
      <name val="UL Sajid Heading"/>
      <charset val="178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8"/>
      <name val="UL Sajid Heading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2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</cellStyleXfs>
  <cellXfs count="373">
    <xf numFmtId="0" fontId="0" fillId="0" borderId="0" xfId="0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14" fontId="8" fillId="0" borderId="0" xfId="0" applyNumberFormat="1" applyFont="1" applyFill="1" applyBorder="1" applyAlignment="1" applyProtection="1">
      <alignment vertical="center" shrinkToFit="1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5" xfId="0" applyFont="1" applyBorder="1" applyProtection="1">
      <protection locked="0"/>
    </xf>
    <xf numFmtId="0" fontId="7" fillId="0" borderId="17" xfId="0" applyFont="1" applyBorder="1" applyProtection="1">
      <protection locked="0"/>
    </xf>
    <xf numFmtId="0" fontId="15" fillId="0" borderId="0" xfId="0" applyFont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11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2" borderId="4" xfId="0" applyFont="1" applyFill="1" applyBorder="1" applyAlignment="1" applyProtection="1">
      <alignment vertical="center" shrinkToFi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Border="1" applyProtection="1">
      <protection locked="0"/>
    </xf>
    <xf numFmtId="1" fontId="13" fillId="0" borderId="16" xfId="0" applyNumberFormat="1" applyFont="1" applyFill="1" applyBorder="1" applyAlignment="1" applyProtection="1">
      <alignment vertical="center" shrinkToFit="1"/>
      <protection locked="0"/>
    </xf>
    <xf numFmtId="1" fontId="14" fillId="0" borderId="20" xfId="0" applyNumberFormat="1" applyFont="1" applyFill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horizontal="center" vertical="center" textRotation="90" shrinkToFit="1"/>
      <protection locked="0"/>
    </xf>
    <xf numFmtId="0" fontId="4" fillId="0" borderId="42" xfId="0" applyFont="1" applyBorder="1" applyAlignment="1" applyProtection="1">
      <alignment horizontal="center" vertical="center" textRotation="90" shrinkToFit="1"/>
      <protection locked="0"/>
    </xf>
    <xf numFmtId="0" fontId="4" fillId="0" borderId="74" xfId="0" applyFont="1" applyBorder="1" applyAlignment="1" applyProtection="1">
      <alignment horizontal="center" vertical="center" textRotation="90" shrinkToFit="1"/>
      <protection locked="0"/>
    </xf>
    <xf numFmtId="1" fontId="4" fillId="0" borderId="6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4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8" xfId="0" applyNumberFormat="1" applyFont="1" applyFill="1" applyBorder="1" applyAlignment="1" applyProtection="1">
      <alignment horizontal="center" vertical="center" textRotation="90" shrinkToFit="1"/>
      <protection locked="0"/>
    </xf>
    <xf numFmtId="0" fontId="4" fillId="0" borderId="18" xfId="0" applyFont="1" applyBorder="1" applyAlignment="1" applyProtection="1">
      <alignment horizontal="center" vertical="center" textRotation="90" shrinkToFit="1"/>
      <protection locked="0"/>
    </xf>
    <xf numFmtId="0" fontId="4" fillId="0" borderId="10" xfId="0" applyFont="1" applyBorder="1" applyAlignment="1" applyProtection="1">
      <alignment horizontal="center" vertical="center" textRotation="90" shrinkToFit="1"/>
      <protection locked="0"/>
    </xf>
    <xf numFmtId="0" fontId="4" fillId="0" borderId="11" xfId="0" applyFont="1" applyBorder="1" applyAlignment="1" applyProtection="1">
      <alignment horizontal="center" vertical="center" textRotation="90" shrinkToFit="1"/>
      <protection locked="0"/>
    </xf>
    <xf numFmtId="1" fontId="4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0" fontId="4" fillId="0" borderId="40" xfId="0" applyFont="1" applyBorder="1" applyAlignment="1" applyProtection="1">
      <alignment horizontal="center" vertical="center" textRotation="90" shrinkToFit="1"/>
      <protection locked="0"/>
    </xf>
    <xf numFmtId="0" fontId="4" fillId="0" borderId="14" xfId="0" applyFont="1" applyBorder="1" applyAlignment="1" applyProtection="1">
      <alignment horizontal="center" vertical="center" textRotation="90" shrinkToFit="1"/>
      <protection locked="0"/>
    </xf>
    <xf numFmtId="0" fontId="4" fillId="0" borderId="35" xfId="0" applyFont="1" applyBorder="1" applyAlignment="1" applyProtection="1">
      <alignment horizontal="center" vertical="center" textRotation="90" shrinkToFit="1"/>
      <protection locked="0"/>
    </xf>
    <xf numFmtId="1" fontId="4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75" xfId="0" applyNumberFormat="1" applyFont="1" applyFill="1" applyBorder="1" applyAlignment="1" applyProtection="1">
      <alignment horizontal="center" vertical="center" textRotation="90" shrinkToFit="1"/>
    </xf>
    <xf numFmtId="165" fontId="4" fillId="2" borderId="32" xfId="0" applyNumberFormat="1" applyFont="1" applyFill="1" applyBorder="1" applyAlignment="1" applyProtection="1">
      <alignment horizontal="center" vertical="center" textRotation="90" shrinkToFit="1"/>
    </xf>
    <xf numFmtId="165" fontId="4" fillId="2" borderId="39" xfId="0" applyNumberFormat="1" applyFont="1" applyFill="1" applyBorder="1" applyAlignment="1" applyProtection="1">
      <alignment horizontal="center" vertical="center" textRotation="90" shrinkToFit="1"/>
    </xf>
    <xf numFmtId="165" fontId="4" fillId="2" borderId="37" xfId="0" applyNumberFormat="1" applyFont="1" applyFill="1" applyBorder="1" applyAlignment="1" applyProtection="1">
      <alignment horizontal="center" vertical="center" textRotation="90" shrinkToFit="1"/>
    </xf>
    <xf numFmtId="165" fontId="4" fillId="2" borderId="76" xfId="0" applyNumberFormat="1" applyFont="1" applyFill="1" applyBorder="1" applyAlignment="1" applyProtection="1">
      <alignment horizontal="center" vertical="center" textRotation="90" shrinkToFit="1"/>
    </xf>
    <xf numFmtId="165" fontId="4" fillId="2" borderId="31" xfId="0" applyNumberFormat="1" applyFont="1" applyFill="1" applyBorder="1" applyAlignment="1" applyProtection="1">
      <alignment horizontal="center" vertical="center" textRotation="90" shrinkToFit="1"/>
    </xf>
    <xf numFmtId="165" fontId="4" fillId="2" borderId="83" xfId="0" applyNumberFormat="1" applyFont="1" applyFill="1" applyBorder="1" applyAlignment="1" applyProtection="1">
      <alignment horizontal="center" vertical="center" textRotation="90" shrinkToFit="1"/>
    </xf>
    <xf numFmtId="165" fontId="4" fillId="2" borderId="50" xfId="0" applyNumberFormat="1" applyFont="1" applyFill="1" applyBorder="1" applyAlignment="1" applyProtection="1">
      <alignment horizontal="center" vertical="center" textRotation="90" shrinkToFit="1"/>
    </xf>
    <xf numFmtId="165" fontId="4" fillId="2" borderId="80" xfId="0" applyNumberFormat="1" applyFont="1" applyFill="1" applyBorder="1" applyAlignment="1" applyProtection="1">
      <alignment horizontal="center" vertical="center" textRotation="90" shrinkToFit="1"/>
    </xf>
    <xf numFmtId="165" fontId="4" fillId="2" borderId="30" xfId="0" applyNumberFormat="1" applyFont="1" applyFill="1" applyBorder="1" applyAlignment="1" applyProtection="1">
      <alignment horizontal="center" vertical="center" textRotation="90" shrinkToFi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14" fillId="2" borderId="40" xfId="0" applyFont="1" applyFill="1" applyBorder="1" applyAlignment="1" applyProtection="1">
      <alignment horizontal="center" vertical="center" textRotation="90" wrapText="1"/>
    </xf>
    <xf numFmtId="0" fontId="21" fillId="2" borderId="14" xfId="0" applyFont="1" applyFill="1" applyBorder="1" applyAlignment="1" applyProtection="1">
      <alignment horizontal="center" vertical="center" textRotation="90" wrapText="1"/>
    </xf>
    <xf numFmtId="0" fontId="14" fillId="2" borderId="72" xfId="0" applyFont="1" applyFill="1" applyBorder="1" applyAlignment="1" applyProtection="1">
      <alignment horizontal="center" vertical="center" textRotation="90" wrapText="1" shrinkToFit="1"/>
    </xf>
    <xf numFmtId="0" fontId="14" fillId="2" borderId="78" xfId="0" applyFont="1" applyFill="1" applyBorder="1" applyAlignment="1" applyProtection="1">
      <alignment horizontal="center" vertical="center" textRotation="90" shrinkToFit="1"/>
    </xf>
    <xf numFmtId="0" fontId="14" fillId="2" borderId="78" xfId="0" applyFont="1" applyFill="1" applyBorder="1" applyAlignment="1" applyProtection="1">
      <alignment horizontal="center" vertical="center" textRotation="90" wrapText="1" shrinkToFit="1"/>
    </xf>
    <xf numFmtId="0" fontId="14" fillId="2" borderId="14" xfId="0" applyFont="1" applyFill="1" applyBorder="1" applyAlignment="1" applyProtection="1">
      <alignment horizontal="center" vertical="center" textRotation="90" shrinkToFit="1"/>
    </xf>
    <xf numFmtId="0" fontId="14" fillId="2" borderId="77" xfId="0" applyFont="1" applyFill="1" applyBorder="1" applyAlignment="1" applyProtection="1">
      <alignment horizontal="center" vertical="center" textRotation="90" shrinkToFit="1"/>
    </xf>
    <xf numFmtId="0" fontId="21" fillId="2" borderId="78" xfId="0" applyFont="1" applyFill="1" applyBorder="1" applyAlignment="1" applyProtection="1">
      <alignment horizontal="center" vertical="center" textRotation="90" wrapText="1" shrinkToFit="1"/>
    </xf>
    <xf numFmtId="0" fontId="14" fillId="2" borderId="77" xfId="0" applyFont="1" applyFill="1" applyBorder="1" applyAlignment="1" applyProtection="1">
      <alignment horizontal="center" vertical="center" textRotation="90" wrapText="1" shrinkToFit="1"/>
    </xf>
    <xf numFmtId="0" fontId="21" fillId="2" borderId="14" xfId="0" applyFont="1" applyFill="1" applyBorder="1" applyAlignment="1" applyProtection="1">
      <alignment horizontal="center" vertical="center" textRotation="90" shrinkToFit="1"/>
    </xf>
    <xf numFmtId="1" fontId="4" fillId="3" borderId="7" xfId="0" applyNumberFormat="1" applyFont="1" applyFill="1" applyBorder="1" applyAlignment="1" applyProtection="1">
      <alignment horizontal="center" vertical="center" textRotation="90" shrinkToFit="1"/>
    </xf>
    <xf numFmtId="1" fontId="4" fillId="0" borderId="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3" borderId="1" xfId="0" applyNumberFormat="1" applyFont="1" applyFill="1" applyBorder="1" applyAlignment="1" applyProtection="1">
      <alignment horizontal="center" vertical="center" textRotation="90" shrinkToFit="1"/>
    </xf>
    <xf numFmtId="1" fontId="4" fillId="3" borderId="77" xfId="0" applyNumberFormat="1" applyFont="1" applyFill="1" applyBorder="1" applyAlignment="1" applyProtection="1">
      <alignment horizontal="center" vertical="center" textRotation="90" shrinkToFit="1"/>
    </xf>
    <xf numFmtId="1" fontId="4" fillId="3" borderId="31" xfId="0" applyNumberFormat="1" applyFont="1" applyFill="1" applyBorder="1" applyAlignment="1" applyProtection="1">
      <alignment horizontal="center" vertical="center" textRotation="90" shrinkToFit="1"/>
    </xf>
    <xf numFmtId="1" fontId="7" fillId="0" borderId="5" xfId="0" applyNumberFormat="1" applyFont="1" applyFill="1" applyBorder="1" applyAlignment="1" applyProtection="1">
      <alignment horizontal="center" vertical="center" shrinkToFit="1"/>
      <protection locked="0"/>
    </xf>
    <xf numFmtId="1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" fontId="7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Border="1" applyAlignment="1" applyProtection="1">
      <alignment vertical="center" wrapText="1" shrinkToFit="1"/>
    </xf>
    <xf numFmtId="0" fontId="4" fillId="0" borderId="2" xfId="0" applyFont="1" applyBorder="1" applyAlignment="1" applyProtection="1">
      <alignment horizontal="center" vertical="center" textRotation="90" shrinkToFit="1"/>
      <protection locked="0"/>
    </xf>
    <xf numFmtId="0" fontId="4" fillId="0" borderId="1" xfId="0" applyFont="1" applyBorder="1" applyAlignment="1" applyProtection="1">
      <alignment horizontal="center" vertical="center" textRotation="90" shrinkToFit="1"/>
      <protection locked="0"/>
    </xf>
    <xf numFmtId="0" fontId="4" fillId="0" borderId="77" xfId="0" applyFont="1" applyBorder="1" applyAlignment="1" applyProtection="1">
      <alignment horizontal="center" vertical="center" textRotation="90" shrinkToFit="1"/>
      <protection locked="0"/>
    </xf>
    <xf numFmtId="0" fontId="14" fillId="2" borderId="77" xfId="0" applyFont="1" applyFill="1" applyBorder="1" applyAlignment="1" applyProtection="1">
      <alignment horizontal="center" vertical="center" textRotation="90" wrapText="1"/>
    </xf>
    <xf numFmtId="0" fontId="14" fillId="2" borderId="14" xfId="0" applyFont="1" applyFill="1" applyBorder="1" applyAlignment="1" applyProtection="1">
      <alignment horizontal="center" vertical="center" textRotation="90" wrapText="1"/>
    </xf>
    <xf numFmtId="1" fontId="4" fillId="0" borderId="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24" xfId="0" applyNumberFormat="1" applyFont="1" applyFill="1" applyBorder="1" applyAlignment="1" applyProtection="1">
      <alignment horizontal="center" vertical="center" textRotation="90" shrinkToFit="1"/>
    </xf>
    <xf numFmtId="165" fontId="4" fillId="2" borderId="23" xfId="0" applyNumberFormat="1" applyFont="1" applyFill="1" applyBorder="1" applyAlignment="1" applyProtection="1">
      <alignment horizontal="center" vertical="center" textRotation="90" shrinkToFit="1"/>
    </xf>
    <xf numFmtId="0" fontId="21" fillId="2" borderId="77" xfId="0" applyFont="1" applyFill="1" applyBorder="1" applyAlignment="1" applyProtection="1">
      <alignment horizontal="center" vertical="center" textRotation="90" wrapText="1" shrinkToFit="1"/>
    </xf>
    <xf numFmtId="0" fontId="21" fillId="2" borderId="14" xfId="0" applyFont="1" applyFill="1" applyBorder="1" applyAlignment="1" applyProtection="1">
      <alignment horizontal="center" vertical="center" textRotation="90" wrapText="1" shrinkToFit="1"/>
    </xf>
    <xf numFmtId="0" fontId="21" fillId="2" borderId="72" xfId="0" applyFont="1" applyFill="1" applyBorder="1" applyAlignment="1" applyProtection="1">
      <alignment horizontal="center" vertical="center" textRotation="90" wrapText="1" shrinkToFit="1"/>
    </xf>
    <xf numFmtId="0" fontId="23" fillId="0" borderId="63" xfId="0" applyFont="1" applyFill="1" applyBorder="1" applyAlignment="1" applyProtection="1">
      <alignment horizontal="center" vertical="center" shrinkToFit="1"/>
    </xf>
    <xf numFmtId="0" fontId="23" fillId="0" borderId="22" xfId="0" applyFont="1" applyFill="1" applyBorder="1" applyAlignment="1" applyProtection="1">
      <alignment horizontal="center" vertical="center" shrinkToFit="1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11" fillId="4" borderId="0" xfId="2" applyFont="1" applyFill="1" applyBorder="1" applyAlignment="1" applyProtection="1">
      <alignment horizontal="center" vertical="center" textRotation="90" wrapText="1" shrinkToFit="1"/>
    </xf>
    <xf numFmtId="0" fontId="25" fillId="4" borderId="0" xfId="2" applyFont="1" applyFill="1" applyBorder="1" applyAlignment="1" applyProtection="1">
      <alignment horizontal="center" vertical="center" textRotation="90" wrapText="1" shrinkToFit="1"/>
    </xf>
    <xf numFmtId="0" fontId="26" fillId="4" borderId="0" xfId="2" applyFont="1" applyFill="1" applyBorder="1" applyAlignment="1" applyProtection="1">
      <alignment horizontal="center" vertical="center" textRotation="90" wrapText="1" shrinkToFit="1"/>
    </xf>
    <xf numFmtId="0" fontId="27" fillId="4" borderId="0" xfId="2" applyFont="1" applyFill="1" applyBorder="1" applyAlignment="1" applyProtection="1">
      <alignment horizontal="center" vertical="center" textRotation="90" wrapText="1" shrinkToFit="1"/>
    </xf>
    <xf numFmtId="0" fontId="24" fillId="4" borderId="0" xfId="2" applyFont="1" applyFill="1" applyBorder="1" applyAlignment="1" applyProtection="1">
      <alignment horizontal="center" vertical="center" wrapText="1" shrinkToFit="1"/>
    </xf>
    <xf numFmtId="0" fontId="7" fillId="4" borderId="0" xfId="2" applyFont="1" applyFill="1" applyBorder="1" applyAlignment="1" applyProtection="1">
      <alignment horizontal="center" vertical="center" textRotation="90" shrinkToFit="1"/>
    </xf>
    <xf numFmtId="0" fontId="11" fillId="4" borderId="4" xfId="2" applyFont="1" applyFill="1" applyBorder="1" applyProtection="1"/>
    <xf numFmtId="0" fontId="11" fillId="4" borderId="0" xfId="2" applyFont="1" applyFill="1" applyBorder="1" applyProtection="1">
      <protection locked="0"/>
    </xf>
    <xf numFmtId="0" fontId="11" fillId="0" borderId="3" xfId="2" applyFont="1" applyBorder="1" applyProtection="1"/>
    <xf numFmtId="1" fontId="4" fillId="0" borderId="8" xfId="2" applyNumberFormat="1" applyFont="1" applyFill="1" applyBorder="1" applyAlignment="1" applyProtection="1">
      <alignment horizontal="center" vertical="center" textRotation="90" shrinkToFit="1"/>
    </xf>
    <xf numFmtId="1" fontId="4" fillId="0" borderId="9" xfId="2" applyNumberFormat="1" applyFont="1" applyFill="1" applyBorder="1" applyAlignment="1" applyProtection="1">
      <alignment horizontal="center" vertical="center" textRotation="90" shrinkToFit="1"/>
    </xf>
    <xf numFmtId="1" fontId="4" fillId="0" borderId="6" xfId="2" applyNumberFormat="1" applyFont="1" applyFill="1" applyBorder="1" applyAlignment="1" applyProtection="1">
      <alignment horizontal="center" vertical="center" textRotation="90" shrinkToFit="1"/>
    </xf>
    <xf numFmtId="1" fontId="5" fillId="4" borderId="9" xfId="2" applyNumberFormat="1" applyFont="1" applyFill="1" applyBorder="1" applyAlignment="1" applyProtection="1">
      <alignment horizontal="center" vertical="center" textRotation="90" shrinkToFit="1"/>
    </xf>
    <xf numFmtId="0" fontId="11" fillId="0" borderId="4" xfId="2" applyFont="1" applyBorder="1" applyProtection="1"/>
    <xf numFmtId="0" fontId="11" fillId="0" borderId="0" xfId="2" applyFont="1" applyProtection="1">
      <protection locked="0"/>
    </xf>
    <xf numFmtId="1" fontId="4" fillId="0" borderId="13" xfId="2" applyNumberFormat="1" applyFont="1" applyFill="1" applyBorder="1" applyAlignment="1" applyProtection="1">
      <alignment horizontal="center" vertical="center" textRotation="90" shrinkToFit="1"/>
    </xf>
    <xf numFmtId="1" fontId="4" fillId="0" borderId="10" xfId="2" applyNumberFormat="1" applyFont="1" applyFill="1" applyBorder="1" applyAlignment="1" applyProtection="1">
      <alignment horizontal="center" vertical="center" textRotation="90" shrinkToFit="1"/>
    </xf>
    <xf numFmtId="1" fontId="4" fillId="0" borderId="12" xfId="2" applyNumberFormat="1" applyFont="1" applyFill="1" applyBorder="1" applyAlignment="1" applyProtection="1">
      <alignment horizontal="center" vertical="center" textRotation="90" shrinkToFit="1"/>
    </xf>
    <xf numFmtId="0" fontId="4" fillId="4" borderId="13" xfId="2" applyFont="1" applyFill="1" applyBorder="1" applyAlignment="1" applyProtection="1">
      <alignment horizontal="center" vertical="center" textRotation="90" shrinkToFit="1"/>
    </xf>
    <xf numFmtId="1" fontId="5" fillId="4" borderId="10" xfId="2" applyNumberFormat="1" applyFont="1" applyFill="1" applyBorder="1" applyAlignment="1" applyProtection="1">
      <alignment horizontal="center" vertical="center" textRotation="90" shrinkToFit="1"/>
    </xf>
    <xf numFmtId="165" fontId="4" fillId="2" borderId="77" xfId="2" applyNumberFormat="1" applyFont="1" applyFill="1" applyBorder="1" applyAlignment="1" applyProtection="1">
      <alignment horizontal="center" vertical="center" textRotation="90" shrinkToFit="1"/>
    </xf>
    <xf numFmtId="165" fontId="4" fillId="2" borderId="78" xfId="2" applyNumberFormat="1" applyFont="1" applyFill="1" applyBorder="1" applyAlignment="1" applyProtection="1">
      <alignment horizontal="center" vertical="center" textRotation="90" shrinkToFit="1"/>
    </xf>
    <xf numFmtId="165" fontId="4" fillId="2" borderId="14" xfId="2" applyNumberFormat="1" applyFont="1" applyFill="1" applyBorder="1" applyAlignment="1" applyProtection="1">
      <alignment horizontal="center" vertical="center" textRotation="90" shrinkToFit="1"/>
    </xf>
    <xf numFmtId="165" fontId="4" fillId="2" borderId="27" xfId="2" applyNumberFormat="1" applyFont="1" applyFill="1" applyBorder="1" applyAlignment="1" applyProtection="1">
      <alignment horizontal="center" vertical="center" textRotation="90" shrinkToFit="1"/>
    </xf>
    <xf numFmtId="165" fontId="5" fillId="2" borderId="14" xfId="2" applyNumberFormat="1" applyFont="1" applyFill="1" applyBorder="1" applyAlignment="1" applyProtection="1">
      <alignment horizontal="center" vertical="center" textRotation="90" shrinkToFit="1"/>
    </xf>
    <xf numFmtId="0" fontId="4" fillId="4" borderId="0" xfId="2" applyFont="1" applyFill="1" applyBorder="1" applyAlignment="1" applyProtection="1">
      <alignment vertical="center" textRotation="90" shrinkToFit="1"/>
    </xf>
    <xf numFmtId="1" fontId="4" fillId="4" borderId="0" xfId="2" applyNumberFormat="1" applyFont="1" applyFill="1" applyBorder="1" applyAlignment="1" applyProtection="1">
      <alignment horizontal="center" vertical="center" textRotation="90" shrinkToFit="1"/>
    </xf>
    <xf numFmtId="1" fontId="5" fillId="4" borderId="0" xfId="2" applyNumberFormat="1" applyFont="1" applyFill="1" applyBorder="1" applyAlignment="1" applyProtection="1">
      <alignment horizontal="center" vertical="center" textRotation="90" shrinkToFit="1"/>
    </xf>
    <xf numFmtId="0" fontId="7" fillId="4" borderId="0" xfId="2" applyFont="1" applyFill="1" applyBorder="1" applyAlignment="1" applyProtection="1">
      <alignment horizontal="center" vertical="center" shrinkToFit="1"/>
    </xf>
    <xf numFmtId="0" fontId="4" fillId="4" borderId="0" xfId="2" applyFont="1" applyFill="1" applyBorder="1" applyAlignment="1" applyProtection="1">
      <alignment horizontal="center" vertical="center"/>
    </xf>
    <xf numFmtId="1" fontId="4" fillId="2" borderId="99" xfId="2" applyNumberFormat="1" applyFont="1" applyFill="1" applyBorder="1" applyAlignment="1" applyProtection="1">
      <alignment horizontal="center" vertical="center" textRotation="90" shrinkToFit="1"/>
    </xf>
    <xf numFmtId="1" fontId="4" fillId="2" borderId="93" xfId="2" applyNumberFormat="1" applyFont="1" applyFill="1" applyBorder="1" applyAlignment="1" applyProtection="1">
      <alignment horizontal="center" vertical="center" textRotation="90" shrinkToFit="1"/>
    </xf>
    <xf numFmtId="1" fontId="4" fillId="2" borderId="91" xfId="2" applyNumberFormat="1" applyFont="1" applyFill="1" applyBorder="1" applyAlignment="1" applyProtection="1">
      <alignment horizontal="center" vertical="center" textRotation="90" shrinkToFit="1"/>
    </xf>
    <xf numFmtId="1" fontId="4" fillId="2" borderId="92" xfId="2" applyNumberFormat="1" applyFont="1" applyFill="1" applyBorder="1" applyAlignment="1" applyProtection="1">
      <alignment horizontal="center" vertical="center" textRotation="90" shrinkToFit="1"/>
    </xf>
    <xf numFmtId="1" fontId="4" fillId="2" borderId="56" xfId="2" applyNumberFormat="1" applyFont="1" applyFill="1" applyBorder="1" applyAlignment="1" applyProtection="1">
      <alignment horizontal="center" vertical="center" textRotation="90" shrinkToFit="1"/>
    </xf>
    <xf numFmtId="1" fontId="4" fillId="0" borderId="100" xfId="2" applyNumberFormat="1" applyFont="1" applyFill="1" applyBorder="1" applyAlignment="1" applyProtection="1">
      <alignment horizontal="center" vertical="center" textRotation="90" shrinkToFit="1"/>
    </xf>
    <xf numFmtId="1" fontId="4" fillId="0" borderId="23" xfId="2" applyNumberFormat="1" applyFont="1" applyFill="1" applyBorder="1" applyAlignment="1" applyProtection="1">
      <alignment horizontal="center" vertical="center" textRotation="90" shrinkToFit="1"/>
    </xf>
    <xf numFmtId="1" fontId="4" fillId="0" borderId="90" xfId="2" applyNumberFormat="1" applyFont="1" applyFill="1" applyBorder="1" applyAlignment="1" applyProtection="1">
      <alignment horizontal="center" vertical="center" textRotation="90" shrinkToFit="1"/>
    </xf>
    <xf numFmtId="1" fontId="4" fillId="0" borderId="24" xfId="2" applyNumberFormat="1" applyFont="1" applyFill="1" applyBorder="1" applyAlignment="1" applyProtection="1">
      <alignment horizontal="center" vertical="center" textRotation="90" shrinkToFit="1"/>
    </xf>
    <xf numFmtId="1" fontId="4" fillId="0" borderId="101" xfId="2" applyNumberFormat="1" applyFont="1" applyFill="1" applyBorder="1" applyAlignment="1" applyProtection="1">
      <alignment horizontal="center" vertical="center" textRotation="90" shrinkToFit="1"/>
    </xf>
    <xf numFmtId="165" fontId="4" fillId="2" borderId="75" xfId="2" applyNumberFormat="1" applyFont="1" applyFill="1" applyBorder="1" applyAlignment="1" applyProtection="1">
      <alignment horizontal="center" vertical="center" textRotation="90" shrinkToFit="1"/>
    </xf>
    <xf numFmtId="165" fontId="4" fillId="2" borderId="32" xfId="2" applyNumberFormat="1" applyFont="1" applyFill="1" applyBorder="1" applyAlignment="1" applyProtection="1">
      <alignment horizontal="center" vertical="center" textRotation="90" shrinkToFit="1"/>
    </xf>
    <xf numFmtId="165" fontId="4" fillId="2" borderId="31" xfId="2" applyNumberFormat="1" applyFont="1" applyFill="1" applyBorder="1" applyAlignment="1" applyProtection="1">
      <alignment horizontal="center" vertical="center" textRotation="90" shrinkToFit="1"/>
    </xf>
    <xf numFmtId="165" fontId="4" fillId="2" borderId="30" xfId="2" applyNumberFormat="1" applyFont="1" applyFill="1" applyBorder="1" applyAlignment="1" applyProtection="1">
      <alignment horizontal="center" vertical="center" textRotation="90" shrinkToFit="1"/>
    </xf>
    <xf numFmtId="165" fontId="4" fillId="2" borderId="37" xfId="2" applyNumberFormat="1" applyFont="1" applyFill="1" applyBorder="1" applyAlignment="1" applyProtection="1">
      <alignment horizontal="center" vertical="center" textRotation="90" shrinkToFit="1"/>
    </xf>
    <xf numFmtId="0" fontId="11" fillId="0" borderId="15" xfId="2" applyFont="1" applyBorder="1" applyProtection="1"/>
    <xf numFmtId="0" fontId="11" fillId="0" borderId="16" xfId="2" applyFont="1" applyBorder="1" applyProtection="1"/>
    <xf numFmtId="0" fontId="11" fillId="0" borderId="17" xfId="2" applyFont="1" applyBorder="1" applyProtection="1"/>
    <xf numFmtId="1" fontId="4" fillId="0" borderId="7" xfId="2" applyNumberFormat="1" applyFont="1" applyFill="1" applyBorder="1" applyAlignment="1" applyProtection="1">
      <alignment horizontal="center" vertical="center" textRotation="90" shrinkToFit="1"/>
    </xf>
    <xf numFmtId="1" fontId="4" fillId="0" borderId="1" xfId="2" applyNumberFormat="1" applyFont="1" applyFill="1" applyBorder="1" applyAlignment="1" applyProtection="1">
      <alignment horizontal="center" vertical="center" textRotation="90" shrinkToFit="1"/>
    </xf>
    <xf numFmtId="165" fontId="4" fillId="2" borderId="81" xfId="2" applyNumberFormat="1" applyFont="1" applyFill="1" applyBorder="1" applyAlignment="1" applyProtection="1">
      <alignment horizontal="center" vertical="center" textRotation="90" shrinkToFit="1"/>
    </xf>
    <xf numFmtId="1" fontId="4" fillId="3" borderId="102" xfId="2" applyNumberFormat="1" applyFont="1" applyFill="1" applyBorder="1" applyAlignment="1" applyProtection="1">
      <alignment horizontal="center" vertical="center" textRotation="90" shrinkToFit="1"/>
    </xf>
    <xf numFmtId="1" fontId="4" fillId="3" borderId="79" xfId="2" applyNumberFormat="1" applyFont="1" applyFill="1" applyBorder="1" applyAlignment="1" applyProtection="1">
      <alignment horizontal="center" vertical="center" textRotation="90" shrinkToFit="1"/>
    </xf>
    <xf numFmtId="0" fontId="4" fillId="0" borderId="98" xfId="2" applyFont="1" applyBorder="1" applyAlignment="1" applyProtection="1">
      <alignment horizontal="center" vertical="center" textRotation="90" shrinkToFit="1"/>
    </xf>
    <xf numFmtId="0" fontId="4" fillId="0" borderId="18" xfId="2" applyFont="1" applyBorder="1" applyAlignment="1" applyProtection="1">
      <alignment horizontal="center" vertical="center" textRotation="90" shrinkToFit="1"/>
    </xf>
    <xf numFmtId="165" fontId="4" fillId="2" borderId="40" xfId="2" applyNumberFormat="1" applyFont="1" applyFill="1" applyBorder="1" applyAlignment="1" applyProtection="1">
      <alignment horizontal="center" vertical="center" textRotation="90" shrinkToFit="1"/>
    </xf>
    <xf numFmtId="0" fontId="4" fillId="4" borderId="0" xfId="2" applyFont="1" applyFill="1" applyBorder="1" applyAlignment="1" applyProtection="1">
      <alignment horizontal="center" vertical="center" textRotation="90" shrinkToFit="1"/>
    </xf>
    <xf numFmtId="0" fontId="4" fillId="0" borderId="9" xfId="2" applyFont="1" applyBorder="1" applyAlignment="1" applyProtection="1">
      <alignment horizontal="center" vertical="center" textRotation="90" shrinkToFit="1"/>
    </xf>
    <xf numFmtId="0" fontId="4" fillId="0" borderId="10" xfId="2" applyFont="1" applyBorder="1" applyAlignment="1" applyProtection="1">
      <alignment horizontal="center" vertical="center" textRotation="90" shrinkToFit="1"/>
    </xf>
    <xf numFmtId="1" fontId="7" fillId="0" borderId="5" xfId="0" applyNumberFormat="1" applyFont="1" applyFill="1" applyBorder="1" applyAlignment="1" applyProtection="1">
      <alignment horizontal="center" vertical="center" shrinkToFit="1"/>
    </xf>
    <xf numFmtId="1" fontId="7" fillId="0" borderId="11" xfId="0" applyNumberFormat="1" applyFont="1" applyFill="1" applyBorder="1" applyAlignment="1" applyProtection="1">
      <alignment horizontal="center" vertical="center" shrinkToFit="1"/>
    </xf>
    <xf numFmtId="1" fontId="7" fillId="0" borderId="35" xfId="0" applyNumberFormat="1" applyFont="1" applyFill="1" applyBorder="1" applyAlignment="1" applyProtection="1">
      <alignment horizontal="center" vertical="center" shrinkToFit="1"/>
    </xf>
    <xf numFmtId="1" fontId="7" fillId="5" borderId="60" xfId="2" applyNumberFormat="1" applyFont="1" applyFill="1" applyBorder="1" applyAlignment="1" applyProtection="1">
      <alignment horizontal="center" vertical="center" shrinkToFit="1"/>
    </xf>
    <xf numFmtId="1" fontId="7" fillId="2" borderId="11" xfId="2" applyNumberFormat="1" applyFont="1" applyFill="1" applyBorder="1" applyAlignment="1" applyProtection="1">
      <alignment horizontal="center" vertical="center" shrinkToFit="1"/>
    </xf>
    <xf numFmtId="1" fontId="7" fillId="4" borderId="0" xfId="2" applyNumberFormat="1" applyFont="1" applyFill="1" applyBorder="1" applyAlignment="1" applyProtection="1">
      <alignment horizontal="center" vertical="center" shrinkToFit="1"/>
    </xf>
    <xf numFmtId="1" fontId="7" fillId="2" borderId="89" xfId="2" applyNumberFormat="1" applyFont="1" applyFill="1" applyBorder="1" applyAlignment="1" applyProtection="1">
      <alignment horizontal="center" vertical="center" shrinkToFit="1"/>
    </xf>
    <xf numFmtId="1" fontId="4" fillId="2" borderId="100" xfId="0" applyNumberFormat="1" applyFont="1" applyFill="1" applyBorder="1" applyAlignment="1" applyProtection="1">
      <alignment horizontal="center" vertical="center" textRotation="90" shrinkToFit="1"/>
    </xf>
    <xf numFmtId="1" fontId="4" fillId="2" borderId="23" xfId="0" applyNumberFormat="1" applyFont="1" applyFill="1" applyBorder="1" applyAlignment="1" applyProtection="1">
      <alignment horizontal="center" vertical="center" textRotation="90" shrinkToFit="1"/>
    </xf>
    <xf numFmtId="1" fontId="4" fillId="2" borderId="90" xfId="0" applyNumberFormat="1" applyFont="1" applyFill="1" applyBorder="1" applyAlignment="1" applyProtection="1">
      <alignment horizontal="center" vertical="center" textRotation="90" shrinkToFit="1"/>
    </xf>
    <xf numFmtId="1" fontId="4" fillId="2" borderId="89" xfId="0" applyNumberFormat="1" applyFont="1" applyFill="1" applyBorder="1" applyAlignment="1" applyProtection="1">
      <alignment horizontal="center" vertical="center" textRotation="90" shrinkToFit="1"/>
    </xf>
    <xf numFmtId="1" fontId="4" fillId="2" borderId="24" xfId="0" applyNumberFormat="1" applyFont="1" applyFill="1" applyBorder="1" applyAlignment="1" applyProtection="1">
      <alignment horizontal="center" vertical="center" textRotation="90" shrinkToFit="1"/>
    </xf>
    <xf numFmtId="1" fontId="4" fillId="2" borderId="104" xfId="0" applyNumberFormat="1" applyFont="1" applyFill="1" applyBorder="1" applyAlignment="1" applyProtection="1">
      <alignment horizontal="center" vertical="center" textRotation="90" shrinkToFit="1"/>
    </xf>
    <xf numFmtId="1" fontId="4" fillId="2" borderId="105" xfId="0" applyNumberFormat="1" applyFont="1" applyFill="1" applyBorder="1" applyAlignment="1" applyProtection="1">
      <alignment horizontal="center" vertical="center" textRotation="90" shrinkToFit="1"/>
    </xf>
    <xf numFmtId="1" fontId="4" fillId="2" borderId="106" xfId="0" applyNumberFormat="1" applyFont="1" applyFill="1" applyBorder="1" applyAlignment="1" applyProtection="1">
      <alignment horizontal="center" vertical="center" textRotation="90" shrinkToFit="1"/>
    </xf>
    <xf numFmtId="1" fontId="4" fillId="2" borderId="101" xfId="0" applyNumberFormat="1" applyFont="1" applyFill="1" applyBorder="1" applyAlignment="1" applyProtection="1">
      <alignment horizontal="center" vertical="center" textRotation="90" shrinkToFit="1"/>
    </xf>
    <xf numFmtId="1" fontId="4" fillId="2" borderId="47" xfId="0" applyNumberFormat="1" applyFont="1" applyFill="1" applyBorder="1" applyAlignment="1" applyProtection="1">
      <alignment horizontal="center" vertical="center" textRotation="90" shrinkToFit="1"/>
    </xf>
    <xf numFmtId="1" fontId="4" fillId="3" borderId="90" xfId="0" applyNumberFormat="1" applyFont="1" applyFill="1" applyBorder="1" applyAlignment="1" applyProtection="1">
      <alignment horizontal="center" vertical="center" textRotation="90" shrinkToFit="1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 textRotation="90" shrinkToFit="1"/>
      <protection locked="0"/>
    </xf>
    <xf numFmtId="1" fontId="4" fillId="0" borderId="29" xfId="2" applyNumberFormat="1" applyFont="1" applyFill="1" applyBorder="1" applyAlignment="1" applyProtection="1">
      <alignment horizontal="center" vertical="center" textRotation="90" shrinkToFit="1"/>
    </xf>
    <xf numFmtId="1" fontId="4" fillId="0" borderId="54" xfId="2" applyNumberFormat="1" applyFont="1" applyFill="1" applyBorder="1" applyAlignment="1" applyProtection="1">
      <alignment horizontal="center" vertical="center" textRotation="90" shrinkToFit="1"/>
    </xf>
    <xf numFmtId="165" fontId="4" fillId="2" borderId="34" xfId="2" applyNumberFormat="1" applyFont="1" applyFill="1" applyBorder="1" applyAlignment="1" applyProtection="1">
      <alignment horizontal="center" vertical="center" textRotation="90" shrinkToFit="1"/>
    </xf>
    <xf numFmtId="1" fontId="4" fillId="2" borderId="20" xfId="2" applyNumberFormat="1" applyFont="1" applyFill="1" applyBorder="1" applyAlignment="1" applyProtection="1">
      <alignment horizontal="center" vertical="center" textRotation="90" shrinkToFit="1"/>
    </xf>
    <xf numFmtId="1" fontId="4" fillId="0" borderId="105" xfId="2" applyNumberFormat="1" applyFont="1" applyFill="1" applyBorder="1" applyAlignment="1" applyProtection="1">
      <alignment horizontal="center" vertical="center" textRotation="90" shrinkToFit="1"/>
    </xf>
    <xf numFmtId="165" fontId="4" fillId="2" borderId="50" xfId="2" applyNumberFormat="1" applyFont="1" applyFill="1" applyBorder="1" applyAlignment="1" applyProtection="1">
      <alignment horizontal="center" vertical="center" textRotation="90" shrinkToFit="1"/>
    </xf>
    <xf numFmtId="0" fontId="21" fillId="2" borderId="77" xfId="0" applyFont="1" applyFill="1" applyBorder="1" applyAlignment="1" applyProtection="1">
      <alignment horizontal="center" vertical="center" textRotation="90" shrinkToFit="1"/>
    </xf>
    <xf numFmtId="0" fontId="21" fillId="2" borderId="83" xfId="0" applyFont="1" applyFill="1" applyBorder="1" applyAlignment="1" applyProtection="1">
      <alignment horizontal="center" vertical="center" textRotation="90" shrinkToFit="1"/>
    </xf>
    <xf numFmtId="0" fontId="21" fillId="2" borderId="32" xfId="0" applyFont="1" applyFill="1" applyBorder="1" applyAlignment="1" applyProtection="1">
      <alignment horizontal="center" vertical="center" textRotation="90" shrinkToFit="1"/>
    </xf>
    <xf numFmtId="0" fontId="11" fillId="4" borderId="3" xfId="2" applyFont="1" applyFill="1" applyBorder="1" applyProtection="1"/>
    <xf numFmtId="0" fontId="4" fillId="2" borderId="29" xfId="0" applyFont="1" applyFill="1" applyBorder="1" applyAlignment="1" applyProtection="1">
      <alignment horizontal="center" vertical="center"/>
    </xf>
    <xf numFmtId="0" fontId="14" fillId="2" borderId="72" xfId="0" applyFont="1" applyFill="1" applyBorder="1" applyAlignment="1" applyProtection="1">
      <alignment horizontal="center" vertical="center" textRotation="90" shrinkToFit="1"/>
    </xf>
    <xf numFmtId="1" fontId="4" fillId="0" borderId="73" xfId="2" applyNumberFormat="1" applyFont="1" applyFill="1" applyBorder="1" applyAlignment="1" applyProtection="1">
      <alignment horizontal="center" vertical="center" textRotation="90" shrinkToFit="1"/>
    </xf>
    <xf numFmtId="1" fontId="4" fillId="0" borderId="71" xfId="2" applyNumberFormat="1" applyFont="1" applyFill="1" applyBorder="1" applyAlignment="1" applyProtection="1">
      <alignment horizontal="center" vertical="center" textRotation="90" shrinkToFit="1"/>
    </xf>
    <xf numFmtId="165" fontId="4" fillId="2" borderId="72" xfId="2" applyNumberFormat="1" applyFont="1" applyFill="1" applyBorder="1" applyAlignment="1" applyProtection="1">
      <alignment horizontal="center" vertical="center" textRotation="90" shrinkToFit="1"/>
    </xf>
    <xf numFmtId="1" fontId="4" fillId="2" borderId="107" xfId="2" applyNumberFormat="1" applyFont="1" applyFill="1" applyBorder="1" applyAlignment="1" applyProtection="1">
      <alignment horizontal="center" vertical="center" textRotation="90" shrinkToFit="1"/>
    </xf>
    <xf numFmtId="1" fontId="4" fillId="0" borderId="104" xfId="2" applyNumberFormat="1" applyFont="1" applyFill="1" applyBorder="1" applyAlignment="1" applyProtection="1">
      <alignment horizontal="center" vertical="center" textRotation="90" shrinkToFit="1"/>
    </xf>
    <xf numFmtId="165" fontId="4" fillId="2" borderId="83" xfId="2" applyNumberFormat="1" applyFont="1" applyFill="1" applyBorder="1" applyAlignment="1" applyProtection="1">
      <alignment horizontal="center" vertical="center" textRotation="90" shrinkToFit="1"/>
    </xf>
    <xf numFmtId="1" fontId="4" fillId="0" borderId="5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105" xfId="0" applyNumberFormat="1" applyFont="1" applyFill="1" applyBorder="1" applyAlignment="1" applyProtection="1">
      <alignment horizontal="center" vertical="center" textRotation="90" shrinkToFit="1"/>
    </xf>
    <xf numFmtId="1" fontId="4" fillId="2" borderId="9" xfId="0" applyNumberFormat="1" applyFont="1" applyFill="1" applyBorder="1" applyAlignment="1" applyProtection="1">
      <alignment horizontal="center" vertical="center" textRotation="90" shrinkToFit="1"/>
    </xf>
    <xf numFmtId="1" fontId="4" fillId="2" borderId="10" xfId="0" applyNumberFormat="1" applyFont="1" applyFill="1" applyBorder="1" applyAlignment="1" applyProtection="1">
      <alignment horizontal="center" vertical="center" textRotation="90" shrinkToFit="1"/>
    </xf>
    <xf numFmtId="165" fontId="4" fillId="2" borderId="90" xfId="0" applyNumberFormat="1" applyFont="1" applyFill="1" applyBorder="1" applyAlignment="1" applyProtection="1">
      <alignment horizontal="center" vertical="center" textRotation="90" shrinkToFit="1"/>
    </xf>
    <xf numFmtId="1" fontId="4" fillId="3" borderId="9" xfId="2" applyNumberFormat="1" applyFont="1" applyFill="1" applyBorder="1" applyAlignment="1" applyProtection="1">
      <alignment horizontal="center" vertical="center" textRotation="90" shrinkToFit="1"/>
    </xf>
    <xf numFmtId="1" fontId="4" fillId="3" borderId="10" xfId="2" applyNumberFormat="1" applyFont="1" applyFill="1" applyBorder="1" applyAlignment="1" applyProtection="1">
      <alignment horizontal="center" vertical="center" textRotation="90" shrinkToFit="1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1" fontId="7" fillId="4" borderId="39" xfId="2" applyNumberFormat="1" applyFont="1" applyFill="1" applyBorder="1" applyAlignment="1" applyProtection="1">
      <alignment horizontal="center" vertical="center" shrinkToFit="1"/>
    </xf>
    <xf numFmtId="164" fontId="22" fillId="0" borderId="16" xfId="0" applyNumberFormat="1" applyFont="1" applyFill="1" applyBorder="1" applyAlignment="1" applyProtection="1">
      <alignment vertical="center" readingOrder="2"/>
    </xf>
    <xf numFmtId="166" fontId="14" fillId="0" borderId="16" xfId="0" applyNumberFormat="1" applyFont="1" applyFill="1" applyBorder="1" applyAlignment="1" applyProtection="1">
      <alignment vertical="center" readingOrder="2"/>
    </xf>
    <xf numFmtId="1" fontId="19" fillId="0" borderId="16" xfId="0" applyNumberFormat="1" applyFont="1" applyFill="1" applyBorder="1" applyAlignment="1" applyProtection="1">
      <alignment vertical="center" shrinkToFit="1"/>
    </xf>
    <xf numFmtId="0" fontId="14" fillId="0" borderId="16" xfId="0" applyFont="1" applyBorder="1" applyAlignment="1" applyProtection="1">
      <alignment horizontal="right" vertical="center"/>
    </xf>
    <xf numFmtId="0" fontId="16" fillId="2" borderId="25" xfId="0" applyFont="1" applyFill="1" applyBorder="1" applyAlignment="1" applyProtection="1">
      <alignment horizontal="center" vertical="center" shrinkToFit="1"/>
    </xf>
    <xf numFmtId="0" fontId="16" fillId="2" borderId="6" xfId="0" applyFont="1" applyFill="1" applyBorder="1" applyAlignment="1" applyProtection="1">
      <alignment horizontal="center" vertical="center" shrinkToFit="1"/>
    </xf>
    <xf numFmtId="0" fontId="16" fillId="2" borderId="19" xfId="0" applyFont="1" applyFill="1" applyBorder="1" applyAlignment="1" applyProtection="1">
      <alignment horizontal="center" vertical="center" shrinkToFit="1"/>
    </xf>
    <xf numFmtId="0" fontId="16" fillId="2" borderId="21" xfId="0" applyFont="1" applyFill="1" applyBorder="1" applyAlignment="1" applyProtection="1">
      <alignment horizontal="center" vertical="center" shrinkToFit="1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52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53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7" fillId="2" borderId="47" xfId="0" applyFont="1" applyFill="1" applyBorder="1" applyAlignment="1" applyProtection="1">
      <alignment horizontal="center" vertical="center" shrinkToFit="1"/>
    </xf>
    <xf numFmtId="0" fontId="7" fillId="2" borderId="48" xfId="0" applyFont="1" applyFill="1" applyBorder="1" applyAlignment="1" applyProtection="1">
      <alignment horizontal="center" vertical="center" shrinkToFit="1"/>
    </xf>
    <xf numFmtId="0" fontId="14" fillId="2" borderId="36" xfId="0" applyFont="1" applyFill="1" applyBorder="1" applyAlignment="1" applyProtection="1">
      <alignment horizontal="center" vertical="center" textRotation="90" wrapText="1" shrinkToFit="1"/>
    </xf>
    <xf numFmtId="0" fontId="14" fillId="2" borderId="37" xfId="0" applyFont="1" applyFill="1" applyBorder="1" applyAlignment="1" applyProtection="1">
      <alignment horizontal="center" vertical="center" textRotation="90" wrapText="1" shrinkToFit="1"/>
    </xf>
    <xf numFmtId="0" fontId="9" fillId="2" borderId="1" xfId="0" applyFont="1" applyFill="1" applyBorder="1" applyAlignment="1" applyProtection="1">
      <alignment horizontal="center" vertical="center" wrapText="1" shrinkToFit="1"/>
    </xf>
    <xf numFmtId="0" fontId="9" fillId="2" borderId="10" xfId="0" applyFont="1" applyFill="1" applyBorder="1" applyAlignment="1" applyProtection="1">
      <alignment horizontal="center" vertical="center" wrapText="1" shrinkToFit="1"/>
    </xf>
    <xf numFmtId="0" fontId="14" fillId="2" borderId="53" xfId="0" applyFont="1" applyFill="1" applyBorder="1" applyAlignment="1" applyProtection="1">
      <alignment horizontal="center" vertical="center" wrapText="1" shrinkToFit="1"/>
    </xf>
    <xf numFmtId="0" fontId="14" fillId="2" borderId="54" xfId="0" applyFont="1" applyFill="1" applyBorder="1" applyAlignment="1" applyProtection="1">
      <alignment horizontal="center" vertical="center" wrapText="1" shrinkToFit="1"/>
    </xf>
    <xf numFmtId="0" fontId="14" fillId="2" borderId="11" xfId="0" applyFont="1" applyFill="1" applyBorder="1" applyAlignment="1" applyProtection="1">
      <alignment horizontal="center" vertical="center" wrapText="1" shrinkToFit="1"/>
    </xf>
    <xf numFmtId="0" fontId="2" fillId="2" borderId="36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19" fillId="2" borderId="69" xfId="0" applyFont="1" applyFill="1" applyBorder="1" applyAlignment="1" applyProtection="1">
      <alignment horizontal="center" vertical="center" wrapText="1" shrinkToFit="1"/>
    </xf>
    <xf numFmtId="0" fontId="19" fillId="2" borderId="86" xfId="0" applyFont="1" applyFill="1" applyBorder="1" applyAlignment="1" applyProtection="1">
      <alignment horizontal="center" vertical="center" wrapText="1" shrinkToFit="1"/>
    </xf>
    <xf numFmtId="0" fontId="14" fillId="2" borderId="1" xfId="0" applyFont="1" applyFill="1" applyBorder="1" applyAlignment="1" applyProtection="1">
      <alignment horizontal="center" vertical="center" wrapText="1" shrinkToFit="1"/>
    </xf>
    <xf numFmtId="0" fontId="14" fillId="2" borderId="10" xfId="0" applyFont="1" applyFill="1" applyBorder="1" applyAlignment="1" applyProtection="1">
      <alignment horizontal="center" vertical="center" wrapText="1" shrinkToFit="1"/>
    </xf>
    <xf numFmtId="0" fontId="14" fillId="2" borderId="38" xfId="0" applyFont="1" applyFill="1" applyBorder="1" applyAlignment="1" applyProtection="1">
      <alignment horizontal="center" vertical="center" textRotation="90" shrinkToFit="1"/>
    </xf>
    <xf numFmtId="0" fontId="14" fillId="2" borderId="39" xfId="0" applyFont="1" applyFill="1" applyBorder="1" applyAlignment="1" applyProtection="1">
      <alignment horizontal="center" vertical="center" textRotation="90" shrinkToFit="1"/>
    </xf>
    <xf numFmtId="0" fontId="14" fillId="2" borderId="36" xfId="0" applyFont="1" applyFill="1" applyBorder="1" applyAlignment="1" applyProtection="1">
      <alignment horizontal="center" vertical="center" textRotation="90" shrinkToFit="1"/>
    </xf>
    <xf numFmtId="0" fontId="14" fillId="2" borderId="37" xfId="0" applyFont="1" applyFill="1" applyBorder="1" applyAlignment="1" applyProtection="1">
      <alignment horizontal="center" vertical="center" textRotation="90" shrinkToFit="1"/>
    </xf>
    <xf numFmtId="0" fontId="11" fillId="2" borderId="1" xfId="0" applyFont="1" applyFill="1" applyBorder="1" applyAlignment="1" applyProtection="1">
      <alignment horizontal="center" vertical="center" wrapText="1" shrinkToFit="1"/>
    </xf>
    <xf numFmtId="0" fontId="11" fillId="2" borderId="79" xfId="0" applyFont="1" applyFill="1" applyBorder="1" applyAlignment="1" applyProtection="1">
      <alignment horizontal="center" vertical="center" wrapText="1" shrinkToFit="1"/>
    </xf>
    <xf numFmtId="0" fontId="11" fillId="2" borderId="13" xfId="0" applyFont="1" applyFill="1" applyBorder="1" applyAlignment="1" applyProtection="1">
      <alignment horizontal="center" vertical="center" wrapText="1" shrinkToFit="1"/>
    </xf>
    <xf numFmtId="0" fontId="11" fillId="2" borderId="10" xfId="0" applyFont="1" applyFill="1" applyBorder="1" applyAlignment="1" applyProtection="1">
      <alignment horizontal="center" vertical="center" wrapText="1" shrinkToFit="1"/>
    </xf>
    <xf numFmtId="0" fontId="14" fillId="2" borderId="13" xfId="0" applyFont="1" applyFill="1" applyBorder="1" applyAlignment="1" applyProtection="1">
      <alignment horizontal="center" vertical="center" wrapText="1" shrinkToFit="1"/>
    </xf>
    <xf numFmtId="0" fontId="14" fillId="2" borderId="58" xfId="0" applyFont="1" applyFill="1" applyBorder="1" applyAlignment="1" applyProtection="1">
      <alignment horizontal="center" vertical="center" wrapText="1" shrinkToFit="1"/>
    </xf>
    <xf numFmtId="0" fontId="14" fillId="2" borderId="59" xfId="0" applyFont="1" applyFill="1" applyBorder="1" applyAlignment="1" applyProtection="1">
      <alignment horizontal="center" vertical="center" wrapText="1" shrinkToFit="1"/>
    </xf>
    <xf numFmtId="0" fontId="14" fillId="2" borderId="53" xfId="0" applyFont="1" applyFill="1" applyBorder="1" applyAlignment="1" applyProtection="1">
      <alignment horizontal="center" vertical="center" shrinkToFit="1"/>
    </xf>
    <xf numFmtId="0" fontId="14" fillId="2" borderId="54" xfId="0" applyFont="1" applyFill="1" applyBorder="1" applyAlignment="1" applyProtection="1">
      <alignment horizontal="center" vertical="center" shrinkToFit="1"/>
    </xf>
    <xf numFmtId="0" fontId="14" fillId="2" borderId="11" xfId="0" applyFont="1" applyFill="1" applyBorder="1" applyAlignment="1" applyProtection="1">
      <alignment horizontal="center" vertical="center" shrinkToFi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56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center" vertical="center"/>
    </xf>
    <xf numFmtId="0" fontId="11" fillId="2" borderId="87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53" xfId="0" applyFont="1" applyFill="1" applyBorder="1" applyAlignment="1" applyProtection="1">
      <alignment horizontal="center" vertical="center" wrapText="1"/>
    </xf>
    <xf numFmtId="0" fontId="11" fillId="2" borderId="36" xfId="0" applyFont="1" applyFill="1" applyBorder="1" applyAlignment="1" applyProtection="1">
      <alignment horizontal="center" vertical="center" textRotation="90" shrinkToFit="1"/>
    </xf>
    <xf numFmtId="0" fontId="11" fillId="2" borderId="37" xfId="0" applyFont="1" applyFill="1" applyBorder="1" applyAlignment="1" applyProtection="1">
      <alignment horizontal="center" vertical="center" textRotation="90" shrinkToFit="1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60" xfId="0" applyFont="1" applyFill="1" applyBorder="1" applyAlignment="1" applyProtection="1">
      <alignment horizontal="center" vertical="center"/>
    </xf>
    <xf numFmtId="0" fontId="10" fillId="2" borderId="53" xfId="0" applyFont="1" applyFill="1" applyBorder="1" applyAlignment="1" applyProtection="1">
      <alignment horizontal="center" vertical="center" wrapText="1" shrinkToFit="1" readingOrder="2"/>
    </xf>
    <xf numFmtId="0" fontId="10" fillId="2" borderId="11" xfId="0" applyFont="1" applyFill="1" applyBorder="1" applyAlignment="1" applyProtection="1">
      <alignment horizontal="center" vertical="center" wrapText="1" shrinkToFit="1" readingOrder="2"/>
    </xf>
    <xf numFmtId="0" fontId="1" fillId="0" borderId="43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 wrapText="1" shrinkToFit="1"/>
    </xf>
    <xf numFmtId="14" fontId="16" fillId="2" borderId="25" xfId="0" applyNumberFormat="1" applyFont="1" applyFill="1" applyBorder="1" applyAlignment="1" applyProtection="1">
      <alignment horizontal="center" vertical="center" shrinkToFit="1"/>
    </xf>
    <xf numFmtId="14" fontId="16" fillId="2" borderId="5" xfId="0" applyNumberFormat="1" applyFont="1" applyFill="1" applyBorder="1" applyAlignment="1" applyProtection="1">
      <alignment horizontal="center" vertical="center" shrinkToFit="1"/>
    </xf>
    <xf numFmtId="14" fontId="16" fillId="2" borderId="6" xfId="0" applyNumberFormat="1" applyFont="1" applyFill="1" applyBorder="1" applyAlignment="1" applyProtection="1">
      <alignment horizontal="center" vertical="center" shrinkToFit="1"/>
    </xf>
    <xf numFmtId="14" fontId="16" fillId="2" borderId="21" xfId="0" applyNumberFormat="1" applyFont="1" applyFill="1" applyBorder="1" applyAlignment="1" applyProtection="1">
      <alignment horizontal="center" vertical="center" shrinkToFit="1"/>
    </xf>
    <xf numFmtId="0" fontId="8" fillId="0" borderId="64" xfId="0" applyFont="1" applyBorder="1" applyAlignment="1" applyProtection="1">
      <alignment horizontal="center" vertical="center" shrinkToFit="1"/>
      <protection locked="0"/>
    </xf>
    <xf numFmtId="0" fontId="8" fillId="0" borderId="34" xfId="0" applyFont="1" applyBorder="1" applyAlignment="1" applyProtection="1">
      <alignment horizontal="center" vertical="center" shrinkToFit="1"/>
      <protection locked="0"/>
    </xf>
    <xf numFmtId="0" fontId="8" fillId="0" borderId="65" xfId="0" applyFont="1" applyBorder="1" applyAlignment="1" applyProtection="1">
      <alignment horizontal="center" vertical="center" shrinkToFit="1"/>
      <protection locked="0"/>
    </xf>
    <xf numFmtId="0" fontId="8" fillId="3" borderId="53" xfId="0" applyFont="1" applyFill="1" applyBorder="1" applyAlignment="1" applyProtection="1">
      <alignment horizontal="center" vertical="center"/>
      <protection locked="0"/>
    </xf>
    <xf numFmtId="0" fontId="8" fillId="3" borderId="54" xfId="0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/>
      <protection locked="0"/>
    </xf>
    <xf numFmtId="0" fontId="14" fillId="0" borderId="55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 vertical="center"/>
    </xf>
    <xf numFmtId="0" fontId="8" fillId="0" borderId="6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1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12" xfId="0" applyFont="1" applyFill="1" applyBorder="1" applyAlignment="1" applyProtection="1">
      <alignment horizontal="center" vertical="center"/>
    </xf>
    <xf numFmtId="0" fontId="4" fillId="2" borderId="6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1" fontId="19" fillId="0" borderId="16" xfId="0" applyNumberFormat="1" applyFont="1" applyFill="1" applyBorder="1" applyAlignment="1" applyProtection="1">
      <alignment horizontal="left" vertical="center" shrinkToFit="1"/>
    </xf>
    <xf numFmtId="166" fontId="14" fillId="0" borderId="16" xfId="0" applyNumberFormat="1" applyFont="1" applyFill="1" applyBorder="1" applyAlignment="1" applyProtection="1">
      <alignment horizontal="right" vertical="center" readingOrder="2"/>
    </xf>
    <xf numFmtId="0" fontId="8" fillId="0" borderId="26" xfId="0" applyFont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64" xfId="0" applyFont="1" applyBorder="1" applyAlignment="1" applyProtection="1">
      <alignment horizontal="center" vertical="center" shrinkToFit="1"/>
    </xf>
    <xf numFmtId="0" fontId="8" fillId="0" borderId="34" xfId="0" applyFont="1" applyBorder="1" applyAlignment="1" applyProtection="1">
      <alignment horizontal="center" vertical="center" shrinkToFit="1"/>
    </xf>
    <xf numFmtId="0" fontId="8" fillId="0" borderId="65" xfId="0" applyFont="1" applyBorder="1" applyAlignment="1" applyProtection="1">
      <alignment horizontal="center" vertical="center" shrinkToFit="1"/>
    </xf>
    <xf numFmtId="0" fontId="8" fillId="0" borderId="52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53" xfId="0" applyFont="1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/>
    </xf>
    <xf numFmtId="0" fontId="8" fillId="0" borderId="66" xfId="0" applyNumberFormat="1" applyFont="1" applyFill="1" applyBorder="1" applyAlignment="1" applyProtection="1">
      <alignment horizontal="center" vertical="center" shrinkToFit="1"/>
    </xf>
    <xf numFmtId="0" fontId="8" fillId="0" borderId="67" xfId="0" applyNumberFormat="1" applyFont="1" applyFill="1" applyBorder="1" applyAlignment="1" applyProtection="1">
      <alignment horizontal="center" vertical="center" shrinkToFit="1"/>
    </xf>
    <xf numFmtId="0" fontId="8" fillId="0" borderId="68" xfId="0" applyNumberFormat="1" applyFont="1" applyFill="1" applyBorder="1" applyAlignment="1" applyProtection="1">
      <alignment horizontal="center" vertical="center" shrinkToFit="1"/>
    </xf>
    <xf numFmtId="0" fontId="8" fillId="0" borderId="49" xfId="0" applyNumberFormat="1" applyFont="1" applyFill="1" applyBorder="1" applyAlignment="1" applyProtection="1">
      <alignment horizontal="center" vertical="center" shrinkToFit="1"/>
    </xf>
    <xf numFmtId="0" fontId="8" fillId="0" borderId="50" xfId="0" applyNumberFormat="1" applyFont="1" applyFill="1" applyBorder="1" applyAlignment="1" applyProtection="1">
      <alignment horizontal="center" vertical="center" shrinkToFit="1"/>
    </xf>
    <xf numFmtId="0" fontId="8" fillId="0" borderId="51" xfId="0" applyNumberFormat="1" applyFont="1" applyFill="1" applyBorder="1" applyAlignment="1" applyProtection="1">
      <alignment horizontal="center" vertical="center" shrinkToFit="1"/>
    </xf>
    <xf numFmtId="166" fontId="14" fillId="0" borderId="70" xfId="0" applyNumberFormat="1" applyFont="1" applyBorder="1" applyAlignment="1" applyProtection="1">
      <alignment horizontal="center" vertical="center"/>
      <protection locked="0"/>
    </xf>
    <xf numFmtId="1" fontId="14" fillId="0" borderId="20" xfId="0" applyNumberFormat="1" applyFont="1" applyFill="1" applyBorder="1" applyAlignment="1" applyProtection="1">
      <alignment horizontal="left" vertical="center" shrinkToFit="1"/>
    </xf>
    <xf numFmtId="1" fontId="10" fillId="0" borderId="20" xfId="0" applyNumberFormat="1" applyFont="1" applyFill="1" applyBorder="1" applyAlignment="1" applyProtection="1">
      <alignment horizontal="left" vertical="center" shrinkToFit="1"/>
      <protection locked="0"/>
    </xf>
    <xf numFmtId="0" fontId="14" fillId="0" borderId="20" xfId="0" applyFont="1" applyBorder="1" applyAlignment="1" applyProtection="1">
      <alignment horizontal="right" vertical="center"/>
    </xf>
    <xf numFmtId="0" fontId="28" fillId="2" borderId="57" xfId="2" applyFont="1" applyFill="1" applyBorder="1" applyAlignment="1" applyProtection="1">
      <alignment horizontal="center" vertical="center" wrapText="1" shrinkToFit="1"/>
    </xf>
    <xf numFmtId="0" fontId="28" fillId="2" borderId="94" xfId="2" applyFont="1" applyFill="1" applyBorder="1" applyAlignment="1" applyProtection="1">
      <alignment horizontal="center" vertical="center" wrapText="1" shrinkToFit="1"/>
    </xf>
    <xf numFmtId="0" fontId="28" fillId="2" borderId="55" xfId="2" applyFont="1" applyFill="1" applyBorder="1" applyAlignment="1" applyProtection="1">
      <alignment horizontal="center" vertical="center" wrapText="1" shrinkToFit="1"/>
    </xf>
    <xf numFmtId="0" fontId="28" fillId="2" borderId="103" xfId="2" applyFont="1" applyFill="1" applyBorder="1" applyAlignment="1" applyProtection="1">
      <alignment horizontal="center" vertical="center" wrapText="1" shrinkToFit="1"/>
    </xf>
    <xf numFmtId="0" fontId="28" fillId="2" borderId="76" xfId="2" applyFont="1" applyFill="1" applyBorder="1" applyAlignment="1" applyProtection="1">
      <alignment horizontal="center" vertical="center" wrapText="1" shrinkToFit="1"/>
    </xf>
    <xf numFmtId="0" fontId="28" fillId="2" borderId="51" xfId="2" applyFont="1" applyFill="1" applyBorder="1" applyAlignment="1" applyProtection="1">
      <alignment horizontal="center" vertical="center" wrapText="1" shrinkToFit="1"/>
    </xf>
    <xf numFmtId="1" fontId="7" fillId="4" borderId="56" xfId="2" applyNumberFormat="1" applyFont="1" applyFill="1" applyBorder="1" applyAlignment="1" applyProtection="1">
      <alignment horizontal="center" vertical="center" shrinkToFit="1"/>
    </xf>
    <xf numFmtId="0" fontId="7" fillId="4" borderId="95" xfId="2" applyFont="1" applyFill="1" applyBorder="1" applyAlignment="1" applyProtection="1">
      <alignment horizontal="center" vertical="center" shrinkToFit="1"/>
    </xf>
    <xf numFmtId="0" fontId="7" fillId="4" borderId="37" xfId="2" applyFont="1" applyFill="1" applyBorder="1" applyAlignment="1" applyProtection="1">
      <alignment horizontal="center" vertical="center" shrinkToFit="1"/>
    </xf>
    <xf numFmtId="0" fontId="4" fillId="4" borderId="96" xfId="2" applyFont="1" applyFill="1" applyBorder="1" applyAlignment="1" applyProtection="1">
      <alignment horizontal="center" vertical="center"/>
    </xf>
    <xf numFmtId="0" fontId="4" fillId="4" borderId="97" xfId="2" applyFont="1" applyFill="1" applyBorder="1" applyAlignment="1" applyProtection="1">
      <alignment horizontal="center" vertical="center"/>
    </xf>
    <xf numFmtId="0" fontId="4" fillId="4" borderId="86" xfId="2" applyFont="1" applyFill="1" applyBorder="1" applyAlignment="1" applyProtection="1">
      <alignment horizontal="center" vertical="center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8" fillId="3" borderId="12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11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</cellXfs>
  <cellStyles count="6">
    <cellStyle name="Comma 2" xfId="4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1" xr:uid="{00000000-0005-0000-0000-000004000000}"/>
    <cellStyle name="Normal 3 2" xfId="3" xr:uid="{00000000-0005-0000-0000-000005000000}"/>
  </cellStyles>
  <dxfs count="51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9" defaultPivotStyle="PivotStyleLight16"/>
  <colors>
    <mruColors>
      <color rgb="FF0000FF"/>
      <color rgb="FF00B0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J33"/>
  <sheetViews>
    <sheetView showGridLines="0" zoomScaleNormal="100" zoomScaleSheetLayoutView="100" workbookViewId="0">
      <selection activeCell="AG13" sqref="AG13"/>
    </sheetView>
  </sheetViews>
  <sheetFormatPr defaultRowHeight="17.25" x14ac:dyDescent="0.4"/>
  <cols>
    <col min="1" max="1" width="0.7109375" style="3" customWidth="1"/>
    <col min="2" max="5" width="2.28515625" style="3" customWidth="1"/>
    <col min="6" max="8" width="2.7109375" style="3" customWidth="1"/>
    <col min="9" max="11" width="2.28515625" style="3" customWidth="1"/>
    <col min="12" max="14" width="2.7109375" style="3" customWidth="1"/>
    <col min="15" max="23" width="2.28515625" style="3" customWidth="1"/>
    <col min="24" max="30" width="2.42578125" style="3" customWidth="1"/>
    <col min="31" max="36" width="2.28515625" style="3" customWidth="1"/>
    <col min="37" max="41" width="2.42578125" style="3" customWidth="1"/>
    <col min="42" max="46" width="2.28515625" style="3" customWidth="1"/>
    <col min="47" max="48" width="3" style="3" customWidth="1"/>
    <col min="49" max="55" width="2.42578125" style="3" customWidth="1"/>
    <col min="56" max="56" width="10.7109375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 x14ac:dyDescent="0.45">
      <c r="A1" s="304"/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  <c r="BF1" s="306"/>
    </row>
    <row r="2" spans="1:62" ht="27" customHeight="1" x14ac:dyDescent="0.4">
      <c r="A2" s="2"/>
      <c r="B2" s="245" t="s">
        <v>51</v>
      </c>
      <c r="C2" s="246"/>
      <c r="D2" s="246"/>
      <c r="E2" s="246"/>
      <c r="F2" s="246"/>
      <c r="G2" s="246"/>
      <c r="H2" s="246"/>
      <c r="I2" s="246"/>
      <c r="J2" s="247"/>
      <c r="K2" s="248"/>
      <c r="L2" s="20"/>
      <c r="M2" s="20"/>
      <c r="O2" s="20"/>
      <c r="P2" s="20"/>
      <c r="Q2" s="112"/>
      <c r="R2" s="307" t="s">
        <v>60</v>
      </c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S2" s="24"/>
      <c r="AX2" s="308" t="s">
        <v>52</v>
      </c>
      <c r="AY2" s="309"/>
      <c r="AZ2" s="309"/>
      <c r="BA2" s="309"/>
      <c r="BB2" s="309"/>
      <c r="BC2" s="309"/>
      <c r="BD2" s="310"/>
      <c r="BE2" s="311"/>
      <c r="BF2" s="4"/>
    </row>
    <row r="3" spans="1:62" ht="27" customHeight="1" thickBot="1" x14ac:dyDescent="0.45">
      <c r="A3" s="2"/>
      <c r="B3" s="249"/>
      <c r="C3" s="250"/>
      <c r="D3" s="250"/>
      <c r="E3" s="250"/>
      <c r="F3" s="250"/>
      <c r="G3" s="250"/>
      <c r="H3" s="250"/>
      <c r="I3" s="250"/>
      <c r="J3" s="251"/>
      <c r="K3" s="252"/>
      <c r="L3" s="20"/>
      <c r="M3" s="20"/>
      <c r="O3" s="20"/>
      <c r="P3" s="20"/>
      <c r="Q3" s="112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S3" s="25"/>
      <c r="AX3" s="312"/>
      <c r="AY3" s="313"/>
      <c r="AZ3" s="313"/>
      <c r="BA3" s="313"/>
      <c r="BB3" s="313"/>
      <c r="BC3" s="313"/>
      <c r="BD3" s="313"/>
      <c r="BE3" s="314"/>
      <c r="BF3" s="4"/>
    </row>
    <row r="4" spans="1:62" ht="3.95" customHeight="1" thickBot="1" x14ac:dyDescent="0.55000000000000004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7" customHeight="1" x14ac:dyDescent="0.4">
      <c r="A5" s="2"/>
      <c r="B5" s="245" t="s">
        <v>66</v>
      </c>
      <c r="C5" s="246"/>
      <c r="D5" s="246"/>
      <c r="E5" s="246"/>
      <c r="F5" s="246"/>
      <c r="G5" s="246"/>
      <c r="H5" s="246"/>
      <c r="I5" s="246"/>
      <c r="J5" s="247"/>
      <c r="K5" s="248"/>
      <c r="L5" s="20"/>
      <c r="M5" s="20"/>
      <c r="O5" s="20"/>
      <c r="P5" s="20"/>
      <c r="R5" s="315"/>
      <c r="S5" s="316"/>
      <c r="T5" s="316"/>
      <c r="U5" s="316"/>
      <c r="V5" s="316"/>
      <c r="W5" s="317"/>
      <c r="X5" s="318" t="s">
        <v>26</v>
      </c>
      <c r="Y5" s="319"/>
      <c r="Z5" s="319"/>
      <c r="AA5" s="319"/>
      <c r="AB5" s="319"/>
      <c r="AE5" s="315"/>
      <c r="AF5" s="316"/>
      <c r="AG5" s="316"/>
      <c r="AH5" s="316"/>
      <c r="AI5" s="316"/>
      <c r="AJ5" s="317"/>
      <c r="AK5" s="318" t="s">
        <v>45</v>
      </c>
      <c r="AL5" s="319"/>
      <c r="AM5" s="319"/>
      <c r="AN5" s="319"/>
      <c r="AO5" s="319"/>
      <c r="AR5" s="21"/>
      <c r="AS5" s="20"/>
      <c r="AX5" s="308" t="s">
        <v>53</v>
      </c>
      <c r="AY5" s="309"/>
      <c r="AZ5" s="309"/>
      <c r="BA5" s="309"/>
      <c r="BB5" s="309"/>
      <c r="BC5" s="309"/>
      <c r="BD5" s="310"/>
      <c r="BE5" s="311"/>
      <c r="BF5" s="4"/>
    </row>
    <row r="6" spans="1:62" ht="3.95" customHeight="1" x14ac:dyDescent="0.4">
      <c r="A6" s="2"/>
      <c r="B6" s="253"/>
      <c r="C6" s="254"/>
      <c r="D6" s="254"/>
      <c r="E6" s="254"/>
      <c r="F6" s="254"/>
      <c r="G6" s="254"/>
      <c r="H6" s="254"/>
      <c r="I6" s="254"/>
      <c r="J6" s="255"/>
      <c r="K6" s="256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320"/>
      <c r="AY6" s="321"/>
      <c r="AZ6" s="321"/>
      <c r="BA6" s="321"/>
      <c r="BB6" s="321"/>
      <c r="BC6" s="321"/>
      <c r="BD6" s="321"/>
      <c r="BE6" s="322"/>
      <c r="BF6" s="4"/>
    </row>
    <row r="7" spans="1:62" ht="24" customHeight="1" thickBot="1" x14ac:dyDescent="0.45">
      <c r="A7" s="9"/>
      <c r="B7" s="249"/>
      <c r="C7" s="250"/>
      <c r="D7" s="250"/>
      <c r="E7" s="250"/>
      <c r="F7" s="250"/>
      <c r="G7" s="250"/>
      <c r="H7" s="250"/>
      <c r="I7" s="250"/>
      <c r="J7" s="251"/>
      <c r="K7" s="252"/>
      <c r="L7" s="20"/>
      <c r="M7" s="20"/>
      <c r="O7" s="326" t="s">
        <v>32</v>
      </c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8"/>
      <c r="AX7" s="323"/>
      <c r="AY7" s="324"/>
      <c r="AZ7" s="324"/>
      <c r="BA7" s="324"/>
      <c r="BB7" s="324"/>
      <c r="BC7" s="324"/>
      <c r="BD7" s="324"/>
      <c r="BE7" s="325"/>
      <c r="BF7" s="10"/>
    </row>
    <row r="8" spans="1:62" ht="3.95" customHeight="1" thickBot="1" x14ac:dyDescent="0.4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 x14ac:dyDescent="0.4">
      <c r="A9" s="11"/>
      <c r="B9" s="327">
        <v>21</v>
      </c>
      <c r="C9" s="328"/>
      <c r="D9" s="287">
        <v>20</v>
      </c>
      <c r="E9" s="289"/>
      <c r="F9" s="90">
        <v>19</v>
      </c>
      <c r="G9" s="90">
        <v>18</v>
      </c>
      <c r="H9" s="90">
        <v>17</v>
      </c>
      <c r="I9" s="287">
        <v>16</v>
      </c>
      <c r="J9" s="288"/>
      <c r="K9" s="289"/>
      <c r="L9" s="90">
        <v>15</v>
      </c>
      <c r="M9" s="90">
        <v>14</v>
      </c>
      <c r="N9" s="91">
        <v>13</v>
      </c>
      <c r="O9" s="287">
        <v>12</v>
      </c>
      <c r="P9" s="288"/>
      <c r="Q9" s="289"/>
      <c r="R9" s="287">
        <v>11</v>
      </c>
      <c r="S9" s="288"/>
      <c r="T9" s="288"/>
      <c r="U9" s="288"/>
      <c r="V9" s="288"/>
      <c r="W9" s="288"/>
      <c r="X9" s="290">
        <v>10</v>
      </c>
      <c r="Y9" s="291"/>
      <c r="Z9" s="291"/>
      <c r="AA9" s="286">
        <v>9</v>
      </c>
      <c r="AB9" s="286"/>
      <c r="AC9" s="287"/>
      <c r="AD9" s="286">
        <v>8</v>
      </c>
      <c r="AE9" s="287"/>
      <c r="AF9" s="286">
        <v>7</v>
      </c>
      <c r="AG9" s="287"/>
      <c r="AH9" s="286">
        <v>6</v>
      </c>
      <c r="AI9" s="286"/>
      <c r="AJ9" s="287"/>
      <c r="AK9" s="286">
        <v>5</v>
      </c>
      <c r="AL9" s="286"/>
      <c r="AM9" s="286"/>
      <c r="AN9" s="287">
        <v>4</v>
      </c>
      <c r="AO9" s="288"/>
      <c r="AP9" s="287">
        <v>3</v>
      </c>
      <c r="AQ9" s="289"/>
      <c r="AR9" s="92">
        <v>2</v>
      </c>
      <c r="AS9" s="301">
        <v>1</v>
      </c>
      <c r="AT9" s="290"/>
      <c r="AU9" s="299"/>
      <c r="AV9" s="300"/>
      <c r="AW9" s="287"/>
      <c r="AX9" s="288"/>
      <c r="AY9" s="288"/>
      <c r="AZ9" s="288"/>
      <c r="BA9" s="288"/>
      <c r="BB9" s="289"/>
      <c r="BC9" s="221"/>
      <c r="BD9" s="297"/>
      <c r="BE9" s="298"/>
      <c r="BF9" s="32"/>
    </row>
    <row r="10" spans="1:62" s="29" customFormat="1" ht="69.95" customHeight="1" x14ac:dyDescent="0.35">
      <c r="A10" s="31"/>
      <c r="B10" s="292" t="s">
        <v>15</v>
      </c>
      <c r="C10" s="293"/>
      <c r="D10" s="294" t="s">
        <v>69</v>
      </c>
      <c r="E10" s="293"/>
      <c r="F10" s="295" t="s">
        <v>42</v>
      </c>
      <c r="G10" s="295" t="s">
        <v>58</v>
      </c>
      <c r="H10" s="272" t="s">
        <v>34</v>
      </c>
      <c r="I10" s="283" t="s">
        <v>39</v>
      </c>
      <c r="J10" s="284"/>
      <c r="K10" s="285"/>
      <c r="L10" s="272" t="s">
        <v>35</v>
      </c>
      <c r="M10" s="272" t="s">
        <v>14</v>
      </c>
      <c r="N10" s="274" t="s">
        <v>37</v>
      </c>
      <c r="O10" s="270" t="s">
        <v>62</v>
      </c>
      <c r="P10" s="264"/>
      <c r="Q10" s="271"/>
      <c r="R10" s="276" t="s">
        <v>46</v>
      </c>
      <c r="S10" s="277"/>
      <c r="T10" s="278"/>
      <c r="U10" s="278"/>
      <c r="V10" s="278"/>
      <c r="W10" s="279"/>
      <c r="X10" s="270" t="s">
        <v>47</v>
      </c>
      <c r="Y10" s="280"/>
      <c r="Z10" s="271"/>
      <c r="AA10" s="270" t="s">
        <v>48</v>
      </c>
      <c r="AB10" s="280"/>
      <c r="AC10" s="271"/>
      <c r="AD10" s="276" t="s">
        <v>23</v>
      </c>
      <c r="AE10" s="279"/>
      <c r="AF10" s="276" t="s">
        <v>68</v>
      </c>
      <c r="AG10" s="279"/>
      <c r="AH10" s="270" t="s">
        <v>3</v>
      </c>
      <c r="AI10" s="280"/>
      <c r="AJ10" s="271"/>
      <c r="AK10" s="270" t="s">
        <v>22</v>
      </c>
      <c r="AL10" s="280"/>
      <c r="AM10" s="271"/>
      <c r="AN10" s="281" t="s">
        <v>10</v>
      </c>
      <c r="AO10" s="282"/>
      <c r="AP10" s="270" t="s">
        <v>8</v>
      </c>
      <c r="AQ10" s="271"/>
      <c r="AR10" s="259" t="s">
        <v>64</v>
      </c>
      <c r="AS10" s="261" t="s">
        <v>63</v>
      </c>
      <c r="AT10" s="262"/>
      <c r="AU10" s="302" t="s">
        <v>76</v>
      </c>
      <c r="AV10" s="303"/>
      <c r="AW10" s="263" t="s">
        <v>25</v>
      </c>
      <c r="AX10" s="264"/>
      <c r="AY10" s="264"/>
      <c r="AZ10" s="264"/>
      <c r="BA10" s="264"/>
      <c r="BB10" s="265"/>
      <c r="BC10" s="259" t="s">
        <v>72</v>
      </c>
      <c r="BD10" s="266" t="s">
        <v>29</v>
      </c>
      <c r="BE10" s="268" t="s">
        <v>4</v>
      </c>
      <c r="BF10" s="30"/>
    </row>
    <row r="11" spans="1:62" s="29" customFormat="1" ht="82.5" customHeight="1" thickBot="1" x14ac:dyDescent="0.4">
      <c r="A11" s="31"/>
      <c r="B11" s="93" t="s">
        <v>44</v>
      </c>
      <c r="C11" s="94" t="s">
        <v>16</v>
      </c>
      <c r="D11" s="116" t="s">
        <v>43</v>
      </c>
      <c r="E11" s="117" t="s">
        <v>70</v>
      </c>
      <c r="F11" s="296"/>
      <c r="G11" s="296"/>
      <c r="H11" s="273"/>
      <c r="I11" s="217" t="s">
        <v>71</v>
      </c>
      <c r="J11" s="218" t="s">
        <v>41</v>
      </c>
      <c r="K11" s="219" t="s">
        <v>40</v>
      </c>
      <c r="L11" s="273"/>
      <c r="M11" s="273"/>
      <c r="N11" s="275"/>
      <c r="O11" s="99" t="s">
        <v>0</v>
      </c>
      <c r="P11" s="96" t="s">
        <v>33</v>
      </c>
      <c r="Q11" s="98" t="s">
        <v>12</v>
      </c>
      <c r="R11" s="95" t="s">
        <v>1</v>
      </c>
      <c r="S11" s="96" t="s">
        <v>49</v>
      </c>
      <c r="T11" s="222" t="s">
        <v>17</v>
      </c>
      <c r="U11" s="101" t="s">
        <v>1</v>
      </c>
      <c r="V11" s="96" t="s">
        <v>49</v>
      </c>
      <c r="W11" s="98" t="s">
        <v>13</v>
      </c>
      <c r="X11" s="99" t="s">
        <v>5</v>
      </c>
      <c r="Y11" s="100" t="s">
        <v>50</v>
      </c>
      <c r="Z11" s="98" t="s">
        <v>24</v>
      </c>
      <c r="AA11" s="101" t="s">
        <v>1</v>
      </c>
      <c r="AB11" s="96" t="s">
        <v>2</v>
      </c>
      <c r="AC11" s="102" t="s">
        <v>12</v>
      </c>
      <c r="AD11" s="101" t="s">
        <v>5</v>
      </c>
      <c r="AE11" s="102" t="s">
        <v>7</v>
      </c>
      <c r="AF11" s="101" t="s">
        <v>1</v>
      </c>
      <c r="AG11" s="102" t="s">
        <v>7</v>
      </c>
      <c r="AH11" s="99" t="s">
        <v>65</v>
      </c>
      <c r="AI11" s="97" t="s">
        <v>1</v>
      </c>
      <c r="AJ11" s="98" t="s">
        <v>13</v>
      </c>
      <c r="AK11" s="101" t="s">
        <v>5</v>
      </c>
      <c r="AL11" s="96" t="s">
        <v>11</v>
      </c>
      <c r="AM11" s="98" t="s">
        <v>12</v>
      </c>
      <c r="AN11" s="99" t="s">
        <v>9</v>
      </c>
      <c r="AO11" s="102" t="s">
        <v>7</v>
      </c>
      <c r="AP11" s="99" t="s">
        <v>9</v>
      </c>
      <c r="AQ11" s="102" t="s">
        <v>7</v>
      </c>
      <c r="AR11" s="260"/>
      <c r="AS11" s="122" t="s">
        <v>1</v>
      </c>
      <c r="AT11" s="102" t="s">
        <v>7</v>
      </c>
      <c r="AU11" s="217" t="s">
        <v>73</v>
      </c>
      <c r="AV11" s="102" t="s">
        <v>74</v>
      </c>
      <c r="AW11" s="122" t="s">
        <v>6</v>
      </c>
      <c r="AX11" s="100" t="s">
        <v>18</v>
      </c>
      <c r="AY11" s="100" t="s">
        <v>19</v>
      </c>
      <c r="AZ11" s="100" t="s">
        <v>20</v>
      </c>
      <c r="BA11" s="124" t="s">
        <v>21</v>
      </c>
      <c r="BB11" s="123" t="s">
        <v>36</v>
      </c>
      <c r="BC11" s="260"/>
      <c r="BD11" s="267"/>
      <c r="BE11" s="269"/>
      <c r="BF11" s="30"/>
    </row>
    <row r="12" spans="1:62" s="3" customFormat="1" ht="30.95" customHeight="1" x14ac:dyDescent="0.35">
      <c r="A12" s="14"/>
      <c r="B12" s="37"/>
      <c r="C12" s="38"/>
      <c r="D12" s="113"/>
      <c r="E12" s="38"/>
      <c r="F12" s="39"/>
      <c r="G12" s="39"/>
      <c r="H12" s="39"/>
      <c r="I12" s="113"/>
      <c r="J12" s="210"/>
      <c r="K12" s="38"/>
      <c r="L12" s="39"/>
      <c r="M12" s="39"/>
      <c r="N12" s="39"/>
      <c r="O12" s="42"/>
      <c r="P12" s="47"/>
      <c r="Q12" s="46"/>
      <c r="R12" s="42"/>
      <c r="S12" s="43"/>
      <c r="T12" s="44"/>
      <c r="U12" s="42"/>
      <c r="V12" s="43"/>
      <c r="W12" s="44"/>
      <c r="X12" s="42"/>
      <c r="Y12" s="43"/>
      <c r="Z12" s="45"/>
      <c r="AA12" s="42"/>
      <c r="AB12" s="44"/>
      <c r="AC12" s="45"/>
      <c r="AD12" s="42"/>
      <c r="AE12" s="46"/>
      <c r="AF12" s="42"/>
      <c r="AG12" s="46"/>
      <c r="AH12" s="44"/>
      <c r="AI12" s="47"/>
      <c r="AJ12" s="46"/>
      <c r="AK12" s="41"/>
      <c r="AL12" s="104"/>
      <c r="AM12" s="44"/>
      <c r="AN12" s="42"/>
      <c r="AO12" s="45"/>
      <c r="AP12" s="118"/>
      <c r="AQ12" s="105"/>
      <c r="AR12" s="40"/>
      <c r="AS12" s="42"/>
      <c r="AT12" s="46"/>
      <c r="AU12" s="44"/>
      <c r="AV12" s="233">
        <f>COUNTA(BD12)+(AW12*3+BB12*3)</f>
        <v>0</v>
      </c>
      <c r="AW12" s="103">
        <f>SUM(AX12:BA12)</f>
        <v>0</v>
      </c>
      <c r="AX12" s="104"/>
      <c r="AY12" s="104"/>
      <c r="AZ12" s="104"/>
      <c r="BA12" s="119"/>
      <c r="BB12" s="105"/>
      <c r="BC12" s="229"/>
      <c r="BD12" s="109"/>
      <c r="BE12" s="125">
        <v>1</v>
      </c>
      <c r="BF12" s="15"/>
    </row>
    <row r="13" spans="1:62" s="3" customFormat="1" ht="30.95" customHeight="1" x14ac:dyDescent="0.35">
      <c r="A13" s="14"/>
      <c r="B13" s="48"/>
      <c r="C13" s="49"/>
      <c r="D13" s="114"/>
      <c r="E13" s="49"/>
      <c r="F13" s="50"/>
      <c r="G13" s="50"/>
      <c r="H13" s="50"/>
      <c r="I13" s="113"/>
      <c r="J13" s="210"/>
      <c r="K13" s="38"/>
      <c r="L13" s="50"/>
      <c r="M13" s="50"/>
      <c r="N13" s="50"/>
      <c r="O13" s="53"/>
      <c r="P13" s="58"/>
      <c r="Q13" s="57"/>
      <c r="R13" s="53"/>
      <c r="S13" s="54"/>
      <c r="T13" s="55"/>
      <c r="U13" s="53"/>
      <c r="V13" s="54"/>
      <c r="W13" s="55"/>
      <c r="X13" s="53"/>
      <c r="Y13" s="54"/>
      <c r="Z13" s="56"/>
      <c r="AA13" s="53"/>
      <c r="AB13" s="55"/>
      <c r="AC13" s="56"/>
      <c r="AD13" s="53"/>
      <c r="AE13" s="57"/>
      <c r="AF13" s="53"/>
      <c r="AG13" s="57"/>
      <c r="AH13" s="55"/>
      <c r="AI13" s="58"/>
      <c r="AJ13" s="57"/>
      <c r="AK13" s="52"/>
      <c r="AL13" s="58"/>
      <c r="AM13" s="55"/>
      <c r="AN13" s="53"/>
      <c r="AO13" s="56"/>
      <c r="AP13" s="53"/>
      <c r="AQ13" s="57"/>
      <c r="AR13" s="51"/>
      <c r="AS13" s="53"/>
      <c r="AT13" s="57"/>
      <c r="AU13" s="44"/>
      <c r="AV13" s="234">
        <f t="shared" ref="AV13:AV26" si="0">COUNTA(BD13)+(AW13*3+BB13*3)</f>
        <v>0</v>
      </c>
      <c r="AW13" s="106">
        <f t="shared" ref="AW13:AW26" si="1">SUM(AX13:BA13)</f>
        <v>0</v>
      </c>
      <c r="AX13" s="58"/>
      <c r="AY13" s="58"/>
      <c r="AZ13" s="58"/>
      <c r="BA13" s="56"/>
      <c r="BB13" s="57"/>
      <c r="BC13" s="230"/>
      <c r="BD13" s="110"/>
      <c r="BE13" s="126">
        <f>BE12+1</f>
        <v>2</v>
      </c>
      <c r="BF13" s="15"/>
    </row>
    <row r="14" spans="1:62" s="3" customFormat="1" ht="30.95" customHeight="1" x14ac:dyDescent="0.35">
      <c r="A14" s="14"/>
      <c r="B14" s="48"/>
      <c r="C14" s="49"/>
      <c r="D14" s="114"/>
      <c r="E14" s="49"/>
      <c r="F14" s="50"/>
      <c r="G14" s="50"/>
      <c r="H14" s="50"/>
      <c r="I14" s="113"/>
      <c r="J14" s="210"/>
      <c r="K14" s="38"/>
      <c r="L14" s="50"/>
      <c r="M14" s="50"/>
      <c r="N14" s="50"/>
      <c r="O14" s="53"/>
      <c r="P14" s="58"/>
      <c r="Q14" s="57"/>
      <c r="R14" s="53"/>
      <c r="S14" s="54"/>
      <c r="T14" s="55"/>
      <c r="U14" s="53"/>
      <c r="V14" s="54"/>
      <c r="W14" s="55"/>
      <c r="X14" s="53"/>
      <c r="Y14" s="54"/>
      <c r="Z14" s="56"/>
      <c r="AA14" s="53"/>
      <c r="AB14" s="55"/>
      <c r="AC14" s="56"/>
      <c r="AD14" s="53"/>
      <c r="AE14" s="57"/>
      <c r="AF14" s="53"/>
      <c r="AG14" s="57"/>
      <c r="AH14" s="55"/>
      <c r="AI14" s="58"/>
      <c r="AJ14" s="57"/>
      <c r="AK14" s="52"/>
      <c r="AL14" s="58"/>
      <c r="AM14" s="55"/>
      <c r="AN14" s="53"/>
      <c r="AO14" s="56"/>
      <c r="AP14" s="53"/>
      <c r="AQ14" s="57"/>
      <c r="AR14" s="51"/>
      <c r="AS14" s="53"/>
      <c r="AT14" s="57"/>
      <c r="AU14" s="44"/>
      <c r="AV14" s="234">
        <f t="shared" si="0"/>
        <v>0</v>
      </c>
      <c r="AW14" s="106">
        <f t="shared" si="1"/>
        <v>0</v>
      </c>
      <c r="AX14" s="58"/>
      <c r="AY14" s="58"/>
      <c r="AZ14" s="58"/>
      <c r="BA14" s="56"/>
      <c r="BB14" s="57"/>
      <c r="BC14" s="230"/>
      <c r="BD14" s="110"/>
      <c r="BE14" s="126">
        <f t="shared" ref="BE14:BE26" si="2">BE13+1</f>
        <v>3</v>
      </c>
      <c r="BF14" s="15"/>
    </row>
    <row r="15" spans="1:62" s="3" customFormat="1" ht="30.95" customHeight="1" x14ac:dyDescent="0.35">
      <c r="A15" s="14"/>
      <c r="B15" s="48"/>
      <c r="C15" s="49"/>
      <c r="D15" s="114"/>
      <c r="E15" s="49"/>
      <c r="F15" s="50"/>
      <c r="G15" s="50"/>
      <c r="H15" s="50"/>
      <c r="I15" s="113"/>
      <c r="J15" s="210"/>
      <c r="K15" s="38"/>
      <c r="L15" s="50"/>
      <c r="M15" s="50"/>
      <c r="N15" s="50"/>
      <c r="O15" s="53"/>
      <c r="P15" s="58"/>
      <c r="Q15" s="57"/>
      <c r="R15" s="53"/>
      <c r="S15" s="54"/>
      <c r="T15" s="55"/>
      <c r="U15" s="53"/>
      <c r="V15" s="54"/>
      <c r="W15" s="55"/>
      <c r="X15" s="53"/>
      <c r="Y15" s="54"/>
      <c r="Z15" s="56"/>
      <c r="AA15" s="53"/>
      <c r="AB15" s="55"/>
      <c r="AC15" s="56"/>
      <c r="AD15" s="53"/>
      <c r="AE15" s="57"/>
      <c r="AF15" s="53"/>
      <c r="AG15" s="57"/>
      <c r="AH15" s="55"/>
      <c r="AI15" s="58"/>
      <c r="AJ15" s="57"/>
      <c r="AK15" s="52"/>
      <c r="AL15" s="58"/>
      <c r="AM15" s="55"/>
      <c r="AN15" s="53"/>
      <c r="AO15" s="56"/>
      <c r="AP15" s="53"/>
      <c r="AQ15" s="57"/>
      <c r="AR15" s="51"/>
      <c r="AS15" s="53"/>
      <c r="AT15" s="57"/>
      <c r="AU15" s="44"/>
      <c r="AV15" s="234">
        <f t="shared" si="0"/>
        <v>0</v>
      </c>
      <c r="AW15" s="106">
        <f t="shared" si="1"/>
        <v>0</v>
      </c>
      <c r="AX15" s="58"/>
      <c r="AY15" s="58"/>
      <c r="AZ15" s="58"/>
      <c r="BA15" s="56"/>
      <c r="BB15" s="57"/>
      <c r="BC15" s="230"/>
      <c r="BD15" s="110"/>
      <c r="BE15" s="126">
        <f t="shared" si="2"/>
        <v>4</v>
      </c>
      <c r="BF15" s="15"/>
    </row>
    <row r="16" spans="1:62" s="3" customFormat="1" ht="30.95" customHeight="1" x14ac:dyDescent="0.35">
      <c r="A16" s="14"/>
      <c r="B16" s="48"/>
      <c r="C16" s="49"/>
      <c r="D16" s="114"/>
      <c r="E16" s="49"/>
      <c r="F16" s="50"/>
      <c r="G16" s="50"/>
      <c r="H16" s="50"/>
      <c r="I16" s="113"/>
      <c r="J16" s="210"/>
      <c r="K16" s="38"/>
      <c r="L16" s="50"/>
      <c r="M16" s="50"/>
      <c r="N16" s="50"/>
      <c r="O16" s="53"/>
      <c r="P16" s="58"/>
      <c r="Q16" s="57"/>
      <c r="R16" s="53"/>
      <c r="S16" s="54"/>
      <c r="T16" s="55"/>
      <c r="U16" s="53"/>
      <c r="V16" s="54"/>
      <c r="W16" s="55"/>
      <c r="X16" s="53"/>
      <c r="Y16" s="54"/>
      <c r="Z16" s="56"/>
      <c r="AA16" s="53"/>
      <c r="AB16" s="55"/>
      <c r="AC16" s="56"/>
      <c r="AD16" s="53"/>
      <c r="AE16" s="57"/>
      <c r="AF16" s="53"/>
      <c r="AG16" s="57"/>
      <c r="AH16" s="55"/>
      <c r="AI16" s="58"/>
      <c r="AJ16" s="57"/>
      <c r="AK16" s="52"/>
      <c r="AL16" s="58"/>
      <c r="AM16" s="55"/>
      <c r="AN16" s="53"/>
      <c r="AO16" s="56"/>
      <c r="AP16" s="53"/>
      <c r="AQ16" s="57"/>
      <c r="AR16" s="51"/>
      <c r="AS16" s="53"/>
      <c r="AT16" s="57"/>
      <c r="AU16" s="44"/>
      <c r="AV16" s="234">
        <f t="shared" si="0"/>
        <v>0</v>
      </c>
      <c r="AW16" s="106">
        <f t="shared" si="1"/>
        <v>0</v>
      </c>
      <c r="AX16" s="58"/>
      <c r="AY16" s="58"/>
      <c r="AZ16" s="58"/>
      <c r="BA16" s="56"/>
      <c r="BB16" s="57"/>
      <c r="BC16" s="230"/>
      <c r="BD16" s="110"/>
      <c r="BE16" s="126">
        <f t="shared" si="2"/>
        <v>5</v>
      </c>
      <c r="BF16" s="15"/>
    </row>
    <row r="17" spans="1:58" s="3" customFormat="1" ht="30.95" customHeight="1" thickBot="1" x14ac:dyDescent="0.4">
      <c r="A17" s="14"/>
      <c r="B17" s="48"/>
      <c r="C17" s="49"/>
      <c r="D17" s="114"/>
      <c r="E17" s="49"/>
      <c r="F17" s="50"/>
      <c r="G17" s="50"/>
      <c r="H17" s="50"/>
      <c r="I17" s="113"/>
      <c r="J17" s="210"/>
      <c r="K17" s="38"/>
      <c r="L17" s="50"/>
      <c r="M17" s="50"/>
      <c r="N17" s="50"/>
      <c r="O17" s="53"/>
      <c r="P17" s="58"/>
      <c r="Q17" s="57"/>
      <c r="R17" s="53"/>
      <c r="S17" s="54"/>
      <c r="T17" s="55"/>
      <c r="U17" s="53"/>
      <c r="V17" s="54"/>
      <c r="W17" s="55"/>
      <c r="X17" s="53"/>
      <c r="Y17" s="54"/>
      <c r="Z17" s="56"/>
      <c r="AA17" s="53"/>
      <c r="AB17" s="55"/>
      <c r="AC17" s="56"/>
      <c r="AD17" s="53"/>
      <c r="AE17" s="57"/>
      <c r="AF17" s="53"/>
      <c r="AG17" s="57"/>
      <c r="AH17" s="55"/>
      <c r="AI17" s="58"/>
      <c r="AJ17" s="57"/>
      <c r="AK17" s="52"/>
      <c r="AL17" s="58"/>
      <c r="AM17" s="55"/>
      <c r="AN17" s="53"/>
      <c r="AO17" s="56"/>
      <c r="AP17" s="53"/>
      <c r="AQ17" s="57"/>
      <c r="AR17" s="51"/>
      <c r="AS17" s="53"/>
      <c r="AT17" s="57"/>
      <c r="AU17" s="44"/>
      <c r="AV17" s="234">
        <f t="shared" si="0"/>
        <v>0</v>
      </c>
      <c r="AW17" s="106">
        <f t="shared" si="1"/>
        <v>0</v>
      </c>
      <c r="AX17" s="58"/>
      <c r="AY17" s="58"/>
      <c r="AZ17" s="58"/>
      <c r="BA17" s="56"/>
      <c r="BB17" s="57"/>
      <c r="BC17" s="230"/>
      <c r="BD17" s="110"/>
      <c r="BE17" s="126">
        <f t="shared" si="2"/>
        <v>6</v>
      </c>
      <c r="BF17" s="15"/>
    </row>
    <row r="18" spans="1:58" s="3" customFormat="1" ht="30.95" hidden="1" customHeight="1" x14ac:dyDescent="0.35">
      <c r="A18" s="14"/>
      <c r="B18" s="48"/>
      <c r="C18" s="49"/>
      <c r="D18" s="114"/>
      <c r="E18" s="49"/>
      <c r="F18" s="50"/>
      <c r="G18" s="50"/>
      <c r="H18" s="50"/>
      <c r="I18" s="113"/>
      <c r="J18" s="210"/>
      <c r="K18" s="38"/>
      <c r="L18" s="50"/>
      <c r="M18" s="50"/>
      <c r="N18" s="50"/>
      <c r="O18" s="53"/>
      <c r="P18" s="58"/>
      <c r="Q18" s="57"/>
      <c r="R18" s="53"/>
      <c r="S18" s="54"/>
      <c r="T18" s="55"/>
      <c r="U18" s="53"/>
      <c r="V18" s="54"/>
      <c r="W18" s="55"/>
      <c r="X18" s="53"/>
      <c r="Y18" s="54"/>
      <c r="Z18" s="56"/>
      <c r="AA18" s="53"/>
      <c r="AB18" s="55"/>
      <c r="AC18" s="56"/>
      <c r="AD18" s="53"/>
      <c r="AE18" s="57"/>
      <c r="AF18" s="53"/>
      <c r="AG18" s="57"/>
      <c r="AH18" s="55"/>
      <c r="AI18" s="58"/>
      <c r="AJ18" s="57"/>
      <c r="AK18" s="52"/>
      <c r="AL18" s="58"/>
      <c r="AM18" s="55"/>
      <c r="AN18" s="53"/>
      <c r="AO18" s="56"/>
      <c r="AP18" s="53"/>
      <c r="AQ18" s="57"/>
      <c r="AR18" s="51"/>
      <c r="AS18" s="53"/>
      <c r="AT18" s="57"/>
      <c r="AU18" s="44"/>
      <c r="AV18" s="234">
        <f t="shared" si="0"/>
        <v>0</v>
      </c>
      <c r="AW18" s="106">
        <f t="shared" si="1"/>
        <v>0</v>
      </c>
      <c r="AX18" s="58"/>
      <c r="AY18" s="58"/>
      <c r="AZ18" s="58"/>
      <c r="BA18" s="56"/>
      <c r="BB18" s="57"/>
      <c r="BC18" s="230"/>
      <c r="BD18" s="110"/>
      <c r="BE18" s="126">
        <f t="shared" si="2"/>
        <v>7</v>
      </c>
      <c r="BF18" s="15"/>
    </row>
    <row r="19" spans="1:58" s="3" customFormat="1" ht="30.95" hidden="1" customHeight="1" x14ac:dyDescent="0.35">
      <c r="A19" s="14"/>
      <c r="B19" s="48"/>
      <c r="C19" s="49"/>
      <c r="D19" s="114"/>
      <c r="E19" s="49"/>
      <c r="F19" s="50"/>
      <c r="G19" s="50"/>
      <c r="H19" s="50"/>
      <c r="I19" s="113"/>
      <c r="J19" s="210"/>
      <c r="K19" s="38"/>
      <c r="L19" s="50"/>
      <c r="M19" s="50"/>
      <c r="N19" s="50"/>
      <c r="O19" s="53"/>
      <c r="P19" s="58"/>
      <c r="Q19" s="57"/>
      <c r="R19" s="53"/>
      <c r="S19" s="54"/>
      <c r="T19" s="55"/>
      <c r="U19" s="53"/>
      <c r="V19" s="54"/>
      <c r="W19" s="55"/>
      <c r="X19" s="53"/>
      <c r="Y19" s="54"/>
      <c r="Z19" s="56"/>
      <c r="AA19" s="53"/>
      <c r="AB19" s="55"/>
      <c r="AC19" s="56"/>
      <c r="AD19" s="53"/>
      <c r="AE19" s="57"/>
      <c r="AF19" s="53"/>
      <c r="AG19" s="57"/>
      <c r="AH19" s="55"/>
      <c r="AI19" s="58"/>
      <c r="AJ19" s="57"/>
      <c r="AK19" s="52"/>
      <c r="AL19" s="58"/>
      <c r="AM19" s="55"/>
      <c r="AN19" s="53"/>
      <c r="AO19" s="56"/>
      <c r="AP19" s="53"/>
      <c r="AQ19" s="57"/>
      <c r="AR19" s="51"/>
      <c r="AS19" s="53"/>
      <c r="AT19" s="57"/>
      <c r="AU19" s="44"/>
      <c r="AV19" s="234">
        <f t="shared" si="0"/>
        <v>0</v>
      </c>
      <c r="AW19" s="106">
        <f t="shared" si="1"/>
        <v>0</v>
      </c>
      <c r="AX19" s="58"/>
      <c r="AY19" s="58"/>
      <c r="AZ19" s="58"/>
      <c r="BA19" s="56"/>
      <c r="BB19" s="57"/>
      <c r="BC19" s="230"/>
      <c r="BD19" s="110"/>
      <c r="BE19" s="126">
        <f t="shared" si="2"/>
        <v>8</v>
      </c>
      <c r="BF19" s="15"/>
    </row>
    <row r="20" spans="1:58" s="3" customFormat="1" ht="30.95" hidden="1" customHeight="1" x14ac:dyDescent="0.35">
      <c r="A20" s="14"/>
      <c r="B20" s="48"/>
      <c r="C20" s="49"/>
      <c r="D20" s="114"/>
      <c r="E20" s="49"/>
      <c r="F20" s="50"/>
      <c r="G20" s="50"/>
      <c r="H20" s="50"/>
      <c r="I20" s="113"/>
      <c r="J20" s="210"/>
      <c r="K20" s="38"/>
      <c r="L20" s="50"/>
      <c r="M20" s="50"/>
      <c r="N20" s="50"/>
      <c r="O20" s="53"/>
      <c r="P20" s="58"/>
      <c r="Q20" s="57"/>
      <c r="R20" s="53"/>
      <c r="S20" s="54"/>
      <c r="T20" s="55"/>
      <c r="U20" s="53"/>
      <c r="V20" s="54"/>
      <c r="W20" s="55"/>
      <c r="X20" s="53"/>
      <c r="Y20" s="54"/>
      <c r="Z20" s="56"/>
      <c r="AA20" s="53"/>
      <c r="AB20" s="55"/>
      <c r="AC20" s="56"/>
      <c r="AD20" s="53"/>
      <c r="AE20" s="57"/>
      <c r="AF20" s="53"/>
      <c r="AG20" s="57"/>
      <c r="AH20" s="55"/>
      <c r="AI20" s="58"/>
      <c r="AJ20" s="57"/>
      <c r="AK20" s="52"/>
      <c r="AL20" s="58"/>
      <c r="AM20" s="55"/>
      <c r="AN20" s="53"/>
      <c r="AO20" s="56"/>
      <c r="AP20" s="53"/>
      <c r="AQ20" s="57"/>
      <c r="AR20" s="51"/>
      <c r="AS20" s="53"/>
      <c r="AT20" s="57"/>
      <c r="AU20" s="44"/>
      <c r="AV20" s="234">
        <f t="shared" si="0"/>
        <v>0</v>
      </c>
      <c r="AW20" s="106">
        <f t="shared" si="1"/>
        <v>0</v>
      </c>
      <c r="AX20" s="58"/>
      <c r="AY20" s="58"/>
      <c r="AZ20" s="58"/>
      <c r="BA20" s="56"/>
      <c r="BB20" s="57"/>
      <c r="BC20" s="230"/>
      <c r="BD20" s="110"/>
      <c r="BE20" s="126">
        <f t="shared" si="2"/>
        <v>9</v>
      </c>
      <c r="BF20" s="15"/>
    </row>
    <row r="21" spans="1:58" s="3" customFormat="1" ht="30.95" hidden="1" customHeight="1" x14ac:dyDescent="0.35">
      <c r="A21" s="14"/>
      <c r="B21" s="48"/>
      <c r="C21" s="49"/>
      <c r="D21" s="114"/>
      <c r="E21" s="49"/>
      <c r="F21" s="50"/>
      <c r="G21" s="50"/>
      <c r="H21" s="50"/>
      <c r="I21" s="113"/>
      <c r="J21" s="210"/>
      <c r="K21" s="38"/>
      <c r="L21" s="50"/>
      <c r="M21" s="50"/>
      <c r="N21" s="50"/>
      <c r="O21" s="53"/>
      <c r="P21" s="58"/>
      <c r="Q21" s="57"/>
      <c r="R21" s="53"/>
      <c r="S21" s="54"/>
      <c r="T21" s="55"/>
      <c r="U21" s="53"/>
      <c r="V21" s="54"/>
      <c r="W21" s="55"/>
      <c r="X21" s="53"/>
      <c r="Y21" s="54"/>
      <c r="Z21" s="56"/>
      <c r="AA21" s="53"/>
      <c r="AB21" s="55"/>
      <c r="AC21" s="56"/>
      <c r="AD21" s="53"/>
      <c r="AE21" s="57"/>
      <c r="AF21" s="53"/>
      <c r="AG21" s="57"/>
      <c r="AH21" s="55"/>
      <c r="AI21" s="58"/>
      <c r="AJ21" s="57"/>
      <c r="AK21" s="52"/>
      <c r="AL21" s="58"/>
      <c r="AM21" s="55"/>
      <c r="AN21" s="53"/>
      <c r="AO21" s="56"/>
      <c r="AP21" s="53"/>
      <c r="AQ21" s="57"/>
      <c r="AR21" s="51"/>
      <c r="AS21" s="53"/>
      <c r="AT21" s="57"/>
      <c r="AU21" s="44"/>
      <c r="AV21" s="234">
        <f t="shared" si="0"/>
        <v>0</v>
      </c>
      <c r="AW21" s="106">
        <f t="shared" si="1"/>
        <v>0</v>
      </c>
      <c r="AX21" s="58"/>
      <c r="AY21" s="58"/>
      <c r="AZ21" s="58"/>
      <c r="BA21" s="56"/>
      <c r="BB21" s="57"/>
      <c r="BC21" s="230"/>
      <c r="BD21" s="110"/>
      <c r="BE21" s="126">
        <f t="shared" si="2"/>
        <v>10</v>
      </c>
      <c r="BF21" s="15"/>
    </row>
    <row r="22" spans="1:58" s="3" customFormat="1" ht="30.95" hidden="1" customHeight="1" x14ac:dyDescent="0.35">
      <c r="A22" s="14"/>
      <c r="B22" s="48"/>
      <c r="C22" s="49"/>
      <c r="D22" s="114"/>
      <c r="E22" s="49"/>
      <c r="F22" s="50"/>
      <c r="G22" s="50"/>
      <c r="H22" s="50"/>
      <c r="I22" s="113"/>
      <c r="J22" s="210"/>
      <c r="K22" s="38"/>
      <c r="L22" s="50"/>
      <c r="M22" s="50"/>
      <c r="N22" s="50"/>
      <c r="O22" s="53"/>
      <c r="P22" s="58"/>
      <c r="Q22" s="57"/>
      <c r="R22" s="53"/>
      <c r="S22" s="54"/>
      <c r="T22" s="55"/>
      <c r="U22" s="53"/>
      <c r="V22" s="54"/>
      <c r="W22" s="55"/>
      <c r="X22" s="53"/>
      <c r="Y22" s="54"/>
      <c r="Z22" s="56"/>
      <c r="AA22" s="53"/>
      <c r="AB22" s="55"/>
      <c r="AC22" s="56"/>
      <c r="AD22" s="53"/>
      <c r="AE22" s="57"/>
      <c r="AF22" s="53"/>
      <c r="AG22" s="57"/>
      <c r="AH22" s="55"/>
      <c r="AI22" s="58"/>
      <c r="AJ22" s="57"/>
      <c r="AK22" s="52"/>
      <c r="AL22" s="58"/>
      <c r="AM22" s="55"/>
      <c r="AN22" s="53"/>
      <c r="AO22" s="56"/>
      <c r="AP22" s="53"/>
      <c r="AQ22" s="57"/>
      <c r="AR22" s="51"/>
      <c r="AS22" s="53"/>
      <c r="AT22" s="57"/>
      <c r="AU22" s="44"/>
      <c r="AV22" s="234">
        <f t="shared" si="0"/>
        <v>0</v>
      </c>
      <c r="AW22" s="106">
        <f t="shared" si="1"/>
        <v>0</v>
      </c>
      <c r="AX22" s="58"/>
      <c r="AY22" s="58"/>
      <c r="AZ22" s="58"/>
      <c r="BA22" s="56"/>
      <c r="BB22" s="57"/>
      <c r="BC22" s="230"/>
      <c r="BD22" s="110"/>
      <c r="BE22" s="126">
        <f t="shared" si="2"/>
        <v>11</v>
      </c>
      <c r="BF22" s="15"/>
    </row>
    <row r="23" spans="1:58" s="3" customFormat="1" ht="30.95" hidden="1" customHeight="1" x14ac:dyDescent="0.35">
      <c r="A23" s="14"/>
      <c r="B23" s="48"/>
      <c r="C23" s="49"/>
      <c r="D23" s="114"/>
      <c r="E23" s="49"/>
      <c r="F23" s="50"/>
      <c r="G23" s="50"/>
      <c r="H23" s="50"/>
      <c r="I23" s="113"/>
      <c r="J23" s="210"/>
      <c r="K23" s="38"/>
      <c r="L23" s="50"/>
      <c r="M23" s="50"/>
      <c r="N23" s="50"/>
      <c r="O23" s="53"/>
      <c r="P23" s="58"/>
      <c r="Q23" s="57"/>
      <c r="R23" s="53"/>
      <c r="S23" s="54"/>
      <c r="T23" s="55"/>
      <c r="U23" s="53"/>
      <c r="V23" s="54"/>
      <c r="W23" s="55"/>
      <c r="X23" s="53"/>
      <c r="Y23" s="54"/>
      <c r="Z23" s="56"/>
      <c r="AA23" s="53"/>
      <c r="AB23" s="55"/>
      <c r="AC23" s="56"/>
      <c r="AD23" s="53"/>
      <c r="AE23" s="57"/>
      <c r="AF23" s="53"/>
      <c r="AG23" s="57"/>
      <c r="AH23" s="55"/>
      <c r="AI23" s="58"/>
      <c r="AJ23" s="57"/>
      <c r="AK23" s="52"/>
      <c r="AL23" s="58"/>
      <c r="AM23" s="55"/>
      <c r="AN23" s="53"/>
      <c r="AO23" s="56"/>
      <c r="AP23" s="53"/>
      <c r="AQ23" s="57"/>
      <c r="AR23" s="51"/>
      <c r="AS23" s="53"/>
      <c r="AT23" s="57"/>
      <c r="AU23" s="44"/>
      <c r="AV23" s="234">
        <f t="shared" si="0"/>
        <v>0</v>
      </c>
      <c r="AW23" s="106">
        <f t="shared" si="1"/>
        <v>0</v>
      </c>
      <c r="AX23" s="58"/>
      <c r="AY23" s="58"/>
      <c r="AZ23" s="58"/>
      <c r="BA23" s="56"/>
      <c r="BB23" s="57"/>
      <c r="BC23" s="230"/>
      <c r="BD23" s="110"/>
      <c r="BE23" s="126">
        <f t="shared" si="2"/>
        <v>12</v>
      </c>
      <c r="BF23" s="15"/>
    </row>
    <row r="24" spans="1:58" s="3" customFormat="1" ht="30.95" hidden="1" customHeight="1" x14ac:dyDescent="0.35">
      <c r="A24" s="14"/>
      <c r="B24" s="48"/>
      <c r="C24" s="49"/>
      <c r="D24" s="114"/>
      <c r="E24" s="49"/>
      <c r="F24" s="50"/>
      <c r="G24" s="50"/>
      <c r="H24" s="50"/>
      <c r="I24" s="113"/>
      <c r="J24" s="210"/>
      <c r="K24" s="38"/>
      <c r="L24" s="50"/>
      <c r="M24" s="50"/>
      <c r="N24" s="50"/>
      <c r="O24" s="53"/>
      <c r="P24" s="58"/>
      <c r="Q24" s="57"/>
      <c r="R24" s="53"/>
      <c r="S24" s="54"/>
      <c r="T24" s="55"/>
      <c r="U24" s="53"/>
      <c r="V24" s="54"/>
      <c r="W24" s="55"/>
      <c r="X24" s="53"/>
      <c r="Y24" s="54"/>
      <c r="Z24" s="56"/>
      <c r="AA24" s="53"/>
      <c r="AB24" s="55"/>
      <c r="AC24" s="56"/>
      <c r="AD24" s="53"/>
      <c r="AE24" s="57"/>
      <c r="AF24" s="53"/>
      <c r="AG24" s="57"/>
      <c r="AH24" s="55"/>
      <c r="AI24" s="58"/>
      <c r="AJ24" s="57"/>
      <c r="AK24" s="52"/>
      <c r="AL24" s="58"/>
      <c r="AM24" s="55"/>
      <c r="AN24" s="53"/>
      <c r="AO24" s="56"/>
      <c r="AP24" s="53"/>
      <c r="AQ24" s="57"/>
      <c r="AR24" s="51"/>
      <c r="AS24" s="53"/>
      <c r="AT24" s="57"/>
      <c r="AU24" s="44"/>
      <c r="AV24" s="234">
        <f t="shared" si="0"/>
        <v>0</v>
      </c>
      <c r="AW24" s="106">
        <f t="shared" si="1"/>
        <v>0</v>
      </c>
      <c r="AX24" s="58"/>
      <c r="AY24" s="58"/>
      <c r="AZ24" s="58"/>
      <c r="BA24" s="56"/>
      <c r="BB24" s="57"/>
      <c r="BC24" s="230"/>
      <c r="BD24" s="110"/>
      <c r="BE24" s="126">
        <f t="shared" si="2"/>
        <v>13</v>
      </c>
      <c r="BF24" s="15"/>
    </row>
    <row r="25" spans="1:58" s="3" customFormat="1" ht="30.95" hidden="1" customHeight="1" x14ac:dyDescent="0.35">
      <c r="A25" s="14"/>
      <c r="B25" s="48"/>
      <c r="C25" s="49"/>
      <c r="D25" s="114"/>
      <c r="E25" s="49"/>
      <c r="F25" s="50"/>
      <c r="G25" s="50"/>
      <c r="H25" s="50"/>
      <c r="I25" s="113"/>
      <c r="J25" s="210"/>
      <c r="K25" s="38"/>
      <c r="L25" s="50"/>
      <c r="M25" s="50"/>
      <c r="N25" s="50"/>
      <c r="O25" s="53"/>
      <c r="P25" s="58"/>
      <c r="Q25" s="57"/>
      <c r="R25" s="53"/>
      <c r="S25" s="54"/>
      <c r="T25" s="55"/>
      <c r="U25" s="53"/>
      <c r="V25" s="54"/>
      <c r="W25" s="55"/>
      <c r="X25" s="53"/>
      <c r="Y25" s="54"/>
      <c r="Z25" s="56"/>
      <c r="AA25" s="53"/>
      <c r="AB25" s="55"/>
      <c r="AC25" s="56"/>
      <c r="AD25" s="53"/>
      <c r="AE25" s="57"/>
      <c r="AF25" s="53"/>
      <c r="AG25" s="57"/>
      <c r="AH25" s="55"/>
      <c r="AI25" s="58"/>
      <c r="AJ25" s="57"/>
      <c r="AK25" s="52"/>
      <c r="AL25" s="58"/>
      <c r="AM25" s="55"/>
      <c r="AN25" s="53"/>
      <c r="AO25" s="56"/>
      <c r="AP25" s="53"/>
      <c r="AQ25" s="57"/>
      <c r="AR25" s="51"/>
      <c r="AS25" s="53"/>
      <c r="AT25" s="57"/>
      <c r="AU25" s="44"/>
      <c r="AV25" s="234">
        <f t="shared" si="0"/>
        <v>0</v>
      </c>
      <c r="AW25" s="106">
        <f t="shared" si="1"/>
        <v>0</v>
      </c>
      <c r="AX25" s="58"/>
      <c r="AY25" s="58"/>
      <c r="AZ25" s="58"/>
      <c r="BA25" s="56"/>
      <c r="BB25" s="57"/>
      <c r="BC25" s="230"/>
      <c r="BD25" s="110"/>
      <c r="BE25" s="126">
        <f t="shared" si="2"/>
        <v>14</v>
      </c>
      <c r="BF25" s="15"/>
    </row>
    <row r="26" spans="1:58" s="3" customFormat="1" ht="30.95" hidden="1" customHeight="1" thickBot="1" x14ac:dyDescent="0.4">
      <c r="A26" s="14"/>
      <c r="B26" s="59"/>
      <c r="C26" s="60"/>
      <c r="D26" s="115"/>
      <c r="E26" s="60"/>
      <c r="F26" s="61"/>
      <c r="G26" s="61"/>
      <c r="H26" s="61"/>
      <c r="I26" s="113"/>
      <c r="J26" s="210"/>
      <c r="K26" s="38"/>
      <c r="L26" s="61"/>
      <c r="M26" s="61"/>
      <c r="N26" s="61"/>
      <c r="O26" s="64"/>
      <c r="P26" s="69"/>
      <c r="Q26" s="68"/>
      <c r="R26" s="64"/>
      <c r="S26" s="65"/>
      <c r="T26" s="66"/>
      <c r="U26" s="64"/>
      <c r="V26" s="65"/>
      <c r="W26" s="66"/>
      <c r="X26" s="64"/>
      <c r="Y26" s="65"/>
      <c r="Z26" s="67"/>
      <c r="AA26" s="64"/>
      <c r="AB26" s="66"/>
      <c r="AC26" s="67"/>
      <c r="AD26" s="64"/>
      <c r="AE26" s="68"/>
      <c r="AF26" s="64"/>
      <c r="AG26" s="68"/>
      <c r="AH26" s="66"/>
      <c r="AI26" s="69"/>
      <c r="AJ26" s="68"/>
      <c r="AK26" s="63"/>
      <c r="AL26" s="69"/>
      <c r="AM26" s="66"/>
      <c r="AN26" s="64"/>
      <c r="AO26" s="67"/>
      <c r="AP26" s="64"/>
      <c r="AQ26" s="68"/>
      <c r="AR26" s="62"/>
      <c r="AS26" s="64"/>
      <c r="AT26" s="68"/>
      <c r="AU26" s="44"/>
      <c r="AV26" s="234">
        <f t="shared" si="0"/>
        <v>0</v>
      </c>
      <c r="AW26" s="107">
        <f t="shared" si="1"/>
        <v>0</v>
      </c>
      <c r="AX26" s="69"/>
      <c r="AY26" s="69"/>
      <c r="AZ26" s="69"/>
      <c r="BA26" s="67"/>
      <c r="BB26" s="68"/>
      <c r="BC26" s="231"/>
      <c r="BD26" s="111"/>
      <c r="BE26" s="126">
        <f t="shared" si="2"/>
        <v>15</v>
      </c>
      <c r="BF26" s="15"/>
    </row>
    <row r="27" spans="1:58" s="3" customFormat="1" ht="30.95" customHeight="1" thickBot="1" x14ac:dyDescent="0.4">
      <c r="A27" s="14"/>
      <c r="B27" s="196">
        <f t="shared" ref="B27:AU27" si="3">SUM(B12:B26)</f>
        <v>0</v>
      </c>
      <c r="C27" s="197">
        <f t="shared" si="3"/>
        <v>0</v>
      </c>
      <c r="D27" s="198">
        <f t="shared" si="3"/>
        <v>0</v>
      </c>
      <c r="E27" s="197">
        <f t="shared" si="3"/>
        <v>0</v>
      </c>
      <c r="F27" s="199">
        <f t="shared" si="3"/>
        <v>0</v>
      </c>
      <c r="G27" s="199">
        <f t="shared" si="3"/>
        <v>0</v>
      </c>
      <c r="H27" s="199">
        <f t="shared" si="3"/>
        <v>0</v>
      </c>
      <c r="I27" s="198">
        <f t="shared" si="3"/>
        <v>0</v>
      </c>
      <c r="J27" s="202">
        <f t="shared" si="3"/>
        <v>0</v>
      </c>
      <c r="K27" s="197">
        <f t="shared" si="3"/>
        <v>0</v>
      </c>
      <c r="L27" s="199">
        <f t="shared" si="3"/>
        <v>0</v>
      </c>
      <c r="M27" s="199">
        <f t="shared" si="3"/>
        <v>0</v>
      </c>
      <c r="N27" s="199">
        <f t="shared" si="3"/>
        <v>0</v>
      </c>
      <c r="O27" s="198">
        <f t="shared" si="3"/>
        <v>0</v>
      </c>
      <c r="P27" s="200">
        <f t="shared" si="3"/>
        <v>0</v>
      </c>
      <c r="Q27" s="197">
        <f t="shared" si="3"/>
        <v>0</v>
      </c>
      <c r="R27" s="198">
        <f t="shared" si="3"/>
        <v>0</v>
      </c>
      <c r="S27" s="201">
        <f t="shared" si="3"/>
        <v>0</v>
      </c>
      <c r="T27" s="202">
        <f t="shared" si="3"/>
        <v>0</v>
      </c>
      <c r="U27" s="198">
        <f t="shared" si="3"/>
        <v>0</v>
      </c>
      <c r="V27" s="201">
        <f t="shared" si="3"/>
        <v>0</v>
      </c>
      <c r="W27" s="202">
        <f t="shared" si="3"/>
        <v>0</v>
      </c>
      <c r="X27" s="198">
        <f t="shared" si="3"/>
        <v>0</v>
      </c>
      <c r="Y27" s="201">
        <f t="shared" si="3"/>
        <v>0</v>
      </c>
      <c r="Z27" s="203">
        <f t="shared" si="3"/>
        <v>0</v>
      </c>
      <c r="AA27" s="198">
        <f t="shared" si="3"/>
        <v>0</v>
      </c>
      <c r="AB27" s="202">
        <f t="shared" si="3"/>
        <v>0</v>
      </c>
      <c r="AC27" s="203">
        <f t="shared" si="3"/>
        <v>0</v>
      </c>
      <c r="AD27" s="198">
        <f t="shared" si="3"/>
        <v>0</v>
      </c>
      <c r="AE27" s="197">
        <f t="shared" si="3"/>
        <v>0</v>
      </c>
      <c r="AF27" s="198">
        <f t="shared" si="3"/>
        <v>0</v>
      </c>
      <c r="AG27" s="197">
        <f t="shared" si="3"/>
        <v>0</v>
      </c>
      <c r="AH27" s="202">
        <f t="shared" si="3"/>
        <v>0</v>
      </c>
      <c r="AI27" s="200">
        <f t="shared" si="3"/>
        <v>0</v>
      </c>
      <c r="AJ27" s="197">
        <f t="shared" si="3"/>
        <v>0</v>
      </c>
      <c r="AK27" s="205">
        <f t="shared" si="3"/>
        <v>0</v>
      </c>
      <c r="AL27" s="200">
        <f t="shared" si="3"/>
        <v>0</v>
      </c>
      <c r="AM27" s="202">
        <f t="shared" si="3"/>
        <v>0</v>
      </c>
      <c r="AN27" s="198">
        <f t="shared" si="3"/>
        <v>0</v>
      </c>
      <c r="AO27" s="203">
        <f t="shared" si="3"/>
        <v>0</v>
      </c>
      <c r="AP27" s="198">
        <f t="shared" si="3"/>
        <v>0</v>
      </c>
      <c r="AQ27" s="197">
        <f t="shared" si="3"/>
        <v>0</v>
      </c>
      <c r="AR27" s="204">
        <f t="shared" si="3"/>
        <v>0</v>
      </c>
      <c r="AS27" s="198">
        <f t="shared" si="3"/>
        <v>0</v>
      </c>
      <c r="AT27" s="197">
        <f t="shared" si="3"/>
        <v>0</v>
      </c>
      <c r="AU27" s="235">
        <f t="shared" si="3"/>
        <v>0</v>
      </c>
      <c r="AV27" s="202">
        <f t="shared" ref="AV27:BC27" si="4">SUM(AV12:AV26)</f>
        <v>0</v>
      </c>
      <c r="AW27" s="206">
        <f t="shared" si="4"/>
        <v>0</v>
      </c>
      <c r="AX27" s="200">
        <f t="shared" si="4"/>
        <v>0</v>
      </c>
      <c r="AY27" s="200">
        <f t="shared" si="4"/>
        <v>0</v>
      </c>
      <c r="AZ27" s="200">
        <f t="shared" si="4"/>
        <v>0</v>
      </c>
      <c r="BA27" s="203">
        <f t="shared" si="4"/>
        <v>0</v>
      </c>
      <c r="BB27" s="197">
        <f t="shared" si="4"/>
        <v>0</v>
      </c>
      <c r="BC27" s="202">
        <f t="shared" si="4"/>
        <v>0</v>
      </c>
      <c r="BD27" s="257" t="s">
        <v>27</v>
      </c>
      <c r="BE27" s="258"/>
      <c r="BF27" s="28"/>
    </row>
    <row r="28" spans="1:58" s="3" customFormat="1" ht="30.95" customHeight="1" thickBot="1" x14ac:dyDescent="0.4">
      <c r="A28" s="14"/>
      <c r="B28" s="70"/>
      <c r="C28" s="71"/>
      <c r="D28" s="75"/>
      <c r="E28" s="71"/>
      <c r="F28" s="72"/>
      <c r="G28" s="72"/>
      <c r="H28" s="72"/>
      <c r="I28" s="75"/>
      <c r="J28" s="77"/>
      <c r="K28" s="71"/>
      <c r="L28" s="72"/>
      <c r="M28" s="72"/>
      <c r="N28" s="72"/>
      <c r="O28" s="75"/>
      <c r="P28" s="79"/>
      <c r="Q28" s="71"/>
      <c r="R28" s="75"/>
      <c r="S28" s="76"/>
      <c r="T28" s="77"/>
      <c r="U28" s="75"/>
      <c r="V28" s="76"/>
      <c r="W28" s="77"/>
      <c r="X28" s="75"/>
      <c r="Y28" s="76"/>
      <c r="Z28" s="78"/>
      <c r="AA28" s="75"/>
      <c r="AB28" s="77"/>
      <c r="AC28" s="78"/>
      <c r="AD28" s="75"/>
      <c r="AE28" s="71"/>
      <c r="AF28" s="75"/>
      <c r="AG28" s="71"/>
      <c r="AH28" s="77"/>
      <c r="AI28" s="79"/>
      <c r="AJ28" s="71"/>
      <c r="AK28" s="74"/>
      <c r="AL28" s="79"/>
      <c r="AM28" s="77"/>
      <c r="AN28" s="75"/>
      <c r="AO28" s="78"/>
      <c r="AP28" s="75"/>
      <c r="AQ28" s="71"/>
      <c r="AR28" s="73"/>
      <c r="AS28" s="75"/>
      <c r="AT28" s="71"/>
      <c r="AU28" s="77"/>
      <c r="AV28" s="71"/>
      <c r="AW28" s="108">
        <f>SUM(AX28:BA28)</f>
        <v>0</v>
      </c>
      <c r="AX28" s="79"/>
      <c r="AY28" s="79"/>
      <c r="AZ28" s="79"/>
      <c r="BA28" s="78"/>
      <c r="BB28" s="71"/>
      <c r="BC28" s="77"/>
      <c r="BD28" s="257" t="s">
        <v>28</v>
      </c>
      <c r="BE28" s="258"/>
      <c r="BF28" s="15"/>
    </row>
    <row r="29" spans="1:58" s="3" customFormat="1" ht="30.95" customHeight="1" thickBot="1" x14ac:dyDescent="0.4">
      <c r="A29" s="14"/>
      <c r="B29" s="80">
        <f t="shared" ref="B29:AS29" si="5">IF(SUM(B27:B28)=0,0,IF(B28=0,1*100.0001,IF(B27=0,1*-100.0001,(B27/B28*100-100))))</f>
        <v>0</v>
      </c>
      <c r="C29" s="81">
        <f t="shared" si="5"/>
        <v>0</v>
      </c>
      <c r="D29" s="85">
        <f t="shared" si="5"/>
        <v>0</v>
      </c>
      <c r="E29" s="81">
        <f t="shared" si="5"/>
        <v>0</v>
      </c>
      <c r="F29" s="82">
        <f t="shared" si="5"/>
        <v>0</v>
      </c>
      <c r="G29" s="82">
        <f t="shared" si="5"/>
        <v>0</v>
      </c>
      <c r="H29" s="82">
        <f t="shared" si="5"/>
        <v>0</v>
      </c>
      <c r="I29" s="85">
        <f t="shared" si="5"/>
        <v>0</v>
      </c>
      <c r="J29" s="87">
        <f t="shared" si="5"/>
        <v>0</v>
      </c>
      <c r="K29" s="81">
        <f t="shared" si="5"/>
        <v>0</v>
      </c>
      <c r="L29" s="82">
        <f t="shared" si="5"/>
        <v>0</v>
      </c>
      <c r="M29" s="82">
        <f t="shared" si="5"/>
        <v>0</v>
      </c>
      <c r="N29" s="82">
        <f t="shared" si="5"/>
        <v>0</v>
      </c>
      <c r="O29" s="85">
        <f t="shared" si="5"/>
        <v>0</v>
      </c>
      <c r="P29" s="89">
        <f t="shared" si="5"/>
        <v>0</v>
      </c>
      <c r="Q29" s="81">
        <f t="shared" si="5"/>
        <v>0</v>
      </c>
      <c r="R29" s="85">
        <f t="shared" si="5"/>
        <v>0</v>
      </c>
      <c r="S29" s="86">
        <f t="shared" si="5"/>
        <v>0</v>
      </c>
      <c r="T29" s="87">
        <f t="shared" si="5"/>
        <v>0</v>
      </c>
      <c r="U29" s="85">
        <f t="shared" si="5"/>
        <v>0</v>
      </c>
      <c r="V29" s="86">
        <f t="shared" si="5"/>
        <v>0</v>
      </c>
      <c r="W29" s="87">
        <f t="shared" si="5"/>
        <v>0</v>
      </c>
      <c r="X29" s="85">
        <f t="shared" si="5"/>
        <v>0</v>
      </c>
      <c r="Y29" s="86">
        <f t="shared" si="5"/>
        <v>0</v>
      </c>
      <c r="Z29" s="88">
        <f t="shared" si="5"/>
        <v>0</v>
      </c>
      <c r="AA29" s="85">
        <f t="shared" si="5"/>
        <v>0</v>
      </c>
      <c r="AB29" s="87">
        <f t="shared" si="5"/>
        <v>0</v>
      </c>
      <c r="AC29" s="88">
        <f t="shared" si="5"/>
        <v>0</v>
      </c>
      <c r="AD29" s="85">
        <f t="shared" si="5"/>
        <v>0</v>
      </c>
      <c r="AE29" s="81">
        <f t="shared" si="5"/>
        <v>0</v>
      </c>
      <c r="AF29" s="85">
        <f t="shared" si="5"/>
        <v>0</v>
      </c>
      <c r="AG29" s="81">
        <f t="shared" si="5"/>
        <v>0</v>
      </c>
      <c r="AH29" s="87">
        <f t="shared" si="5"/>
        <v>0</v>
      </c>
      <c r="AI29" s="89">
        <f t="shared" si="5"/>
        <v>0</v>
      </c>
      <c r="AJ29" s="81">
        <f t="shared" si="5"/>
        <v>0</v>
      </c>
      <c r="AK29" s="84">
        <f t="shared" si="5"/>
        <v>0</v>
      </c>
      <c r="AL29" s="89">
        <f t="shared" si="5"/>
        <v>0</v>
      </c>
      <c r="AM29" s="87">
        <f t="shared" si="5"/>
        <v>0</v>
      </c>
      <c r="AN29" s="85">
        <f t="shared" si="5"/>
        <v>0</v>
      </c>
      <c r="AO29" s="88">
        <f t="shared" si="5"/>
        <v>0</v>
      </c>
      <c r="AP29" s="85">
        <f t="shared" si="5"/>
        <v>0</v>
      </c>
      <c r="AQ29" s="81">
        <f t="shared" si="5"/>
        <v>0</v>
      </c>
      <c r="AR29" s="83">
        <f t="shared" si="5"/>
        <v>0</v>
      </c>
      <c r="AS29" s="85">
        <f t="shared" si="5"/>
        <v>0</v>
      </c>
      <c r="AT29" s="81">
        <f t="shared" ref="AT29:AY29" si="6">IF(SUM(AT27:AT28)=0,0,IF(AT28=0,1*100.0001,IF(AT27=0,1*-100.0001,(AT27/AT28*100-100))))</f>
        <v>0</v>
      </c>
      <c r="AU29" s="87">
        <f t="shared" si="6"/>
        <v>0</v>
      </c>
      <c r="AV29" s="81"/>
      <c r="AW29" s="84">
        <f t="shared" si="6"/>
        <v>0</v>
      </c>
      <c r="AX29" s="120">
        <f t="shared" si="6"/>
        <v>0</v>
      </c>
      <c r="AY29" s="120">
        <f t="shared" si="6"/>
        <v>0</v>
      </c>
      <c r="AZ29" s="120">
        <f t="shared" ref="AZ29:BA29" si="7">IF(SUM(AZ27:AZ28)=0,0,IF(AZ28=0,1*100.0001,IF(AZ27=0,1*-100.0001,(AZ27/AZ28*100-100))))</f>
        <v>0</v>
      </c>
      <c r="BA29" s="120">
        <f t="shared" si="7"/>
        <v>0</v>
      </c>
      <c r="BB29" s="121"/>
      <c r="BC29" s="232">
        <f t="shared" ref="BC29" si="8">IF(SUM(BC27:BC28)=0,0,IF(BC28=0,1*100.0001,IF(BC27=0,1*-100.0001,(BC27/BC28*100-100))))</f>
        <v>0</v>
      </c>
      <c r="BD29" s="257" t="s">
        <v>75</v>
      </c>
      <c r="BE29" s="258"/>
      <c r="BF29" s="15"/>
    </row>
    <row r="30" spans="1:58" s="18" customFormat="1" ht="6" customHeight="1" thickBot="1" x14ac:dyDescent="0.55000000000000004">
      <c r="A30" s="22"/>
      <c r="B30" s="241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2"/>
      <c r="O30" s="242"/>
      <c r="P30" s="242"/>
      <c r="Q30" s="242"/>
      <c r="R30" s="242"/>
      <c r="S30" s="242"/>
      <c r="T30" s="243"/>
      <c r="U30" s="243"/>
      <c r="V30" s="243"/>
      <c r="W30" s="243"/>
      <c r="X30" s="243"/>
      <c r="Y30" s="243"/>
      <c r="Z30" s="243"/>
      <c r="AA30" s="35"/>
      <c r="AB30" s="35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3"/>
    </row>
    <row r="31" spans="1:58" s="26" customFormat="1" ht="18" thickTop="1" x14ac:dyDescent="0.4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</row>
    <row r="32" spans="1:58" x14ac:dyDescent="0.4">
      <c r="AH32" s="1"/>
      <c r="AI32" s="1"/>
      <c r="AJ32" s="1"/>
    </row>
    <row r="33" spans="34:62" s="3" customFormat="1" x14ac:dyDescent="0.4">
      <c r="AH33" s="1"/>
      <c r="AI33" s="1"/>
      <c r="AJ33" s="1"/>
      <c r="BF33" s="1"/>
      <c r="BG33" s="1"/>
      <c r="BH33" s="1"/>
      <c r="BI33" s="1"/>
      <c r="BJ33" s="1"/>
    </row>
  </sheetData>
  <sheetProtection algorithmName="SHA-512" hashValue="iZdvBnMPPOTqhb3xPDbCesZX/D5OZ69UCgruarai49dL50hCtelDdkeAmiV4BFqAl17Z/FHSPuEyjig0vE8VkA==" saltValue="dyKgz/qWTXTHCvGEgkx9Ng==" spinCount="100000" sheet="1" formatCells="0" formatColumns="0" formatRows="0" insertColumns="0" insertRows="0" insertHyperlinks="0" deleteColumns="0" deleteRows="0" sort="0" autoFilter="0" pivotTables="0"/>
  <mergeCells count="65">
    <mergeCell ref="AU10:AV10"/>
    <mergeCell ref="BC10:BC11"/>
    <mergeCell ref="A1:BF1"/>
    <mergeCell ref="R2:AO3"/>
    <mergeCell ref="AX2:BE2"/>
    <mergeCell ref="AX3:BE3"/>
    <mergeCell ref="R5:W5"/>
    <mergeCell ref="AE5:AJ5"/>
    <mergeCell ref="AK5:AO5"/>
    <mergeCell ref="AX5:BE5"/>
    <mergeCell ref="X5:AB5"/>
    <mergeCell ref="AX6:BE7"/>
    <mergeCell ref="O7:AR7"/>
    <mergeCell ref="B9:C9"/>
    <mergeCell ref="D9:E9"/>
    <mergeCell ref="I9:K9"/>
    <mergeCell ref="AW9:BB9"/>
    <mergeCell ref="BD9:BE9"/>
    <mergeCell ref="AK9:AM9"/>
    <mergeCell ref="AN9:AO9"/>
    <mergeCell ref="AP9:AQ9"/>
    <mergeCell ref="AU9:AV9"/>
    <mergeCell ref="AS9:AT9"/>
    <mergeCell ref="B10:C10"/>
    <mergeCell ref="D10:E10"/>
    <mergeCell ref="F10:F11"/>
    <mergeCell ref="G10:G11"/>
    <mergeCell ref="H10:H11"/>
    <mergeCell ref="I10:K10"/>
    <mergeCell ref="L10:L11"/>
    <mergeCell ref="AD9:AE9"/>
    <mergeCell ref="AF9:AG9"/>
    <mergeCell ref="AH9:AJ9"/>
    <mergeCell ref="O9:Q9"/>
    <mergeCell ref="R9:W9"/>
    <mergeCell ref="X9:Z9"/>
    <mergeCell ref="AA9:AC9"/>
    <mergeCell ref="AP10:AQ10"/>
    <mergeCell ref="M10:M11"/>
    <mergeCell ref="N10:N11"/>
    <mergeCell ref="O10:Q10"/>
    <mergeCell ref="R10:W10"/>
    <mergeCell ref="X10:Z10"/>
    <mergeCell ref="AA10:AC10"/>
    <mergeCell ref="AD10:AE10"/>
    <mergeCell ref="AF10:AG10"/>
    <mergeCell ref="AH10:AJ10"/>
    <mergeCell ref="AK10:AM10"/>
    <mergeCell ref="AN10:AO10"/>
    <mergeCell ref="B30:M30"/>
    <mergeCell ref="N30:S30"/>
    <mergeCell ref="T30:Z30"/>
    <mergeCell ref="AC30:BE30"/>
    <mergeCell ref="B2:K2"/>
    <mergeCell ref="B3:K3"/>
    <mergeCell ref="B5:K5"/>
    <mergeCell ref="B6:K7"/>
    <mergeCell ref="BD28:BE28"/>
    <mergeCell ref="BD29:BE29"/>
    <mergeCell ref="AR10:AR11"/>
    <mergeCell ref="AS10:AT10"/>
    <mergeCell ref="AW10:BB10"/>
    <mergeCell ref="BD10:BD11"/>
    <mergeCell ref="BE10:BE11"/>
    <mergeCell ref="BD27:BE27"/>
  </mergeCells>
  <conditionalFormatting sqref="B27:BC29">
    <cfRule type="cellIs" dxfId="5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ignoredErrors>
    <ignoredError sqref="AW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J34"/>
  <sheetViews>
    <sheetView showGridLines="0" tabSelected="1" zoomScaleNormal="100" zoomScaleSheetLayoutView="100" workbookViewId="0">
      <selection activeCell="AB16" sqref="AB16"/>
    </sheetView>
  </sheetViews>
  <sheetFormatPr defaultRowHeight="17.25" x14ac:dyDescent="0.4"/>
  <cols>
    <col min="1" max="1" width="0.7109375" style="3" customWidth="1"/>
    <col min="2" max="5" width="2.28515625" style="3" customWidth="1"/>
    <col min="6" max="8" width="2.7109375" style="3" customWidth="1"/>
    <col min="9" max="11" width="2.28515625" style="3" customWidth="1"/>
    <col min="12" max="14" width="2.7109375" style="3" customWidth="1"/>
    <col min="15" max="23" width="2.28515625" style="3" customWidth="1"/>
    <col min="24" max="30" width="2.42578125" style="3" customWidth="1"/>
    <col min="31" max="36" width="2.28515625" style="3" customWidth="1"/>
    <col min="37" max="41" width="2.42578125" style="3" customWidth="1"/>
    <col min="42" max="46" width="2.28515625" style="3" customWidth="1"/>
    <col min="47" max="48" width="3" style="3" customWidth="1"/>
    <col min="49" max="55" width="2.42578125" style="3" customWidth="1"/>
    <col min="56" max="56" width="10.7109375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 x14ac:dyDescent="0.45">
      <c r="A1" s="304"/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  <c r="BF1" s="306"/>
    </row>
    <row r="2" spans="1:62" ht="27" customHeight="1" x14ac:dyDescent="0.4">
      <c r="A2" s="2"/>
      <c r="B2" s="245" t="s">
        <v>51</v>
      </c>
      <c r="C2" s="246"/>
      <c r="D2" s="246"/>
      <c r="E2" s="246"/>
      <c r="F2" s="246"/>
      <c r="G2" s="246"/>
      <c r="H2" s="246"/>
      <c r="I2" s="246"/>
      <c r="J2" s="247"/>
      <c r="K2" s="248"/>
      <c r="L2" s="20"/>
      <c r="M2" s="20"/>
      <c r="O2" s="20"/>
      <c r="P2" s="20"/>
      <c r="Q2" s="112"/>
      <c r="R2" s="307" t="s">
        <v>60</v>
      </c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S2" s="24"/>
      <c r="AX2" s="308" t="s">
        <v>52</v>
      </c>
      <c r="AY2" s="309"/>
      <c r="AZ2" s="309"/>
      <c r="BA2" s="309"/>
      <c r="BB2" s="309"/>
      <c r="BC2" s="309"/>
      <c r="BD2" s="310"/>
      <c r="BE2" s="311"/>
      <c r="BF2" s="4"/>
    </row>
    <row r="3" spans="1:62" ht="27" customHeight="1" thickBot="1" x14ac:dyDescent="0.45">
      <c r="A3" s="2"/>
      <c r="B3" s="331">
        <f>Sabiqa!B3</f>
        <v>0</v>
      </c>
      <c r="C3" s="332"/>
      <c r="D3" s="332"/>
      <c r="E3" s="332"/>
      <c r="F3" s="332"/>
      <c r="G3" s="332"/>
      <c r="H3" s="332"/>
      <c r="I3" s="332"/>
      <c r="J3" s="333"/>
      <c r="K3" s="334"/>
      <c r="L3" s="20"/>
      <c r="M3" s="20"/>
      <c r="O3" s="20"/>
      <c r="P3" s="20"/>
      <c r="Q3" s="112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S3" s="25"/>
      <c r="AX3" s="335">
        <f>Sabiqa!AX3</f>
        <v>0</v>
      </c>
      <c r="AY3" s="336"/>
      <c r="AZ3" s="336"/>
      <c r="BA3" s="336"/>
      <c r="BB3" s="336"/>
      <c r="BC3" s="336"/>
      <c r="BD3" s="336"/>
      <c r="BE3" s="337"/>
      <c r="BF3" s="4"/>
    </row>
    <row r="4" spans="1:62" ht="3.95" customHeight="1" thickBot="1" x14ac:dyDescent="0.55000000000000004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7" customHeight="1" x14ac:dyDescent="0.4">
      <c r="A5" s="2"/>
      <c r="B5" s="245" t="s">
        <v>66</v>
      </c>
      <c r="C5" s="246"/>
      <c r="D5" s="246"/>
      <c r="E5" s="246"/>
      <c r="F5" s="246"/>
      <c r="G5" s="246"/>
      <c r="H5" s="246"/>
      <c r="I5" s="246"/>
      <c r="J5" s="247"/>
      <c r="K5" s="248"/>
      <c r="L5" s="20"/>
      <c r="M5" s="20"/>
      <c r="O5" s="20"/>
      <c r="P5" s="20"/>
      <c r="R5" s="315"/>
      <c r="S5" s="316"/>
      <c r="T5" s="316"/>
      <c r="U5" s="316"/>
      <c r="V5" s="316"/>
      <c r="W5" s="317"/>
      <c r="X5" s="318" t="s">
        <v>26</v>
      </c>
      <c r="Y5" s="319"/>
      <c r="Z5" s="319"/>
      <c r="AA5" s="319"/>
      <c r="AB5" s="319"/>
      <c r="AE5" s="315"/>
      <c r="AF5" s="316"/>
      <c r="AG5" s="316"/>
      <c r="AH5" s="316"/>
      <c r="AI5" s="316"/>
      <c r="AJ5" s="317"/>
      <c r="AK5" s="318" t="s">
        <v>45</v>
      </c>
      <c r="AL5" s="319"/>
      <c r="AM5" s="319"/>
      <c r="AN5" s="319"/>
      <c r="AO5" s="319"/>
      <c r="AR5" s="21"/>
      <c r="AS5" s="20"/>
      <c r="AX5" s="308" t="s">
        <v>53</v>
      </c>
      <c r="AY5" s="309"/>
      <c r="AZ5" s="309"/>
      <c r="BA5" s="309"/>
      <c r="BB5" s="309"/>
      <c r="BC5" s="309"/>
      <c r="BD5" s="310"/>
      <c r="BE5" s="311"/>
      <c r="BF5" s="4"/>
    </row>
    <row r="6" spans="1:62" ht="3.95" customHeight="1" x14ac:dyDescent="0.4">
      <c r="A6" s="2"/>
      <c r="B6" s="338">
        <f>Sabiqa!B6</f>
        <v>0</v>
      </c>
      <c r="C6" s="339"/>
      <c r="D6" s="339"/>
      <c r="E6" s="339"/>
      <c r="F6" s="339"/>
      <c r="G6" s="339"/>
      <c r="H6" s="339"/>
      <c r="I6" s="339"/>
      <c r="J6" s="340"/>
      <c r="K6" s="341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342">
        <f>Sabiqa!AX6</f>
        <v>0</v>
      </c>
      <c r="AY6" s="343"/>
      <c r="AZ6" s="343"/>
      <c r="BA6" s="343"/>
      <c r="BB6" s="343"/>
      <c r="BC6" s="343"/>
      <c r="BD6" s="343"/>
      <c r="BE6" s="344"/>
      <c r="BF6" s="4"/>
    </row>
    <row r="7" spans="1:62" ht="24" customHeight="1" thickBot="1" x14ac:dyDescent="0.45">
      <c r="A7" s="9"/>
      <c r="B7" s="331"/>
      <c r="C7" s="332"/>
      <c r="D7" s="332"/>
      <c r="E7" s="332"/>
      <c r="F7" s="332"/>
      <c r="G7" s="332"/>
      <c r="H7" s="332"/>
      <c r="I7" s="332"/>
      <c r="J7" s="333"/>
      <c r="K7" s="334"/>
      <c r="L7" s="20"/>
      <c r="M7" s="20"/>
      <c r="O7" s="326" t="s">
        <v>32</v>
      </c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8"/>
      <c r="AX7" s="345"/>
      <c r="AY7" s="346"/>
      <c r="AZ7" s="346"/>
      <c r="BA7" s="346"/>
      <c r="BB7" s="346"/>
      <c r="BC7" s="346"/>
      <c r="BD7" s="346"/>
      <c r="BE7" s="347"/>
      <c r="BF7" s="10"/>
    </row>
    <row r="8" spans="1:62" ht="3.95" customHeight="1" thickBot="1" x14ac:dyDescent="0.4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 x14ac:dyDescent="0.4">
      <c r="A9" s="11"/>
      <c r="B9" s="327">
        <v>21</v>
      </c>
      <c r="C9" s="328"/>
      <c r="D9" s="287">
        <v>20</v>
      </c>
      <c r="E9" s="289"/>
      <c r="F9" s="129">
        <v>19</v>
      </c>
      <c r="G9" s="129">
        <v>18</v>
      </c>
      <c r="H9" s="129">
        <v>17</v>
      </c>
      <c r="I9" s="287">
        <v>16</v>
      </c>
      <c r="J9" s="288"/>
      <c r="K9" s="289"/>
      <c r="L9" s="129">
        <v>15</v>
      </c>
      <c r="M9" s="129">
        <v>14</v>
      </c>
      <c r="N9" s="127">
        <v>13</v>
      </c>
      <c r="O9" s="287">
        <v>12</v>
      </c>
      <c r="P9" s="288"/>
      <c r="Q9" s="289"/>
      <c r="R9" s="287">
        <v>11</v>
      </c>
      <c r="S9" s="288"/>
      <c r="T9" s="288"/>
      <c r="U9" s="288"/>
      <c r="V9" s="288"/>
      <c r="W9" s="288"/>
      <c r="X9" s="290">
        <v>10</v>
      </c>
      <c r="Y9" s="291"/>
      <c r="Z9" s="291"/>
      <c r="AA9" s="286">
        <v>9</v>
      </c>
      <c r="AB9" s="286"/>
      <c r="AC9" s="287"/>
      <c r="AD9" s="286">
        <v>8</v>
      </c>
      <c r="AE9" s="287"/>
      <c r="AF9" s="286">
        <v>7</v>
      </c>
      <c r="AG9" s="287"/>
      <c r="AH9" s="286">
        <v>6</v>
      </c>
      <c r="AI9" s="286"/>
      <c r="AJ9" s="287"/>
      <c r="AK9" s="286">
        <v>5</v>
      </c>
      <c r="AL9" s="286"/>
      <c r="AM9" s="286"/>
      <c r="AN9" s="287">
        <v>4</v>
      </c>
      <c r="AO9" s="288"/>
      <c r="AP9" s="287">
        <v>3</v>
      </c>
      <c r="AQ9" s="289"/>
      <c r="AR9" s="128">
        <v>2</v>
      </c>
      <c r="AS9" s="301">
        <v>1</v>
      </c>
      <c r="AT9" s="290"/>
      <c r="AU9" s="299"/>
      <c r="AV9" s="300"/>
      <c r="AW9" s="287"/>
      <c r="AX9" s="288"/>
      <c r="AY9" s="288"/>
      <c r="AZ9" s="288"/>
      <c r="BA9" s="288"/>
      <c r="BB9" s="289"/>
      <c r="BC9" s="239"/>
      <c r="BD9" s="297"/>
      <c r="BE9" s="298"/>
      <c r="BF9" s="32"/>
    </row>
    <row r="10" spans="1:62" s="29" customFormat="1" ht="67.5" customHeight="1" x14ac:dyDescent="0.35">
      <c r="A10" s="31"/>
      <c r="B10" s="292" t="s">
        <v>15</v>
      </c>
      <c r="C10" s="293"/>
      <c r="D10" s="294" t="s">
        <v>69</v>
      </c>
      <c r="E10" s="293"/>
      <c r="F10" s="295" t="s">
        <v>42</v>
      </c>
      <c r="G10" s="295" t="s">
        <v>58</v>
      </c>
      <c r="H10" s="272" t="s">
        <v>34</v>
      </c>
      <c r="I10" s="283" t="s">
        <v>39</v>
      </c>
      <c r="J10" s="284"/>
      <c r="K10" s="285"/>
      <c r="L10" s="272" t="s">
        <v>35</v>
      </c>
      <c r="M10" s="272" t="s">
        <v>14</v>
      </c>
      <c r="N10" s="274" t="s">
        <v>37</v>
      </c>
      <c r="O10" s="270" t="s">
        <v>62</v>
      </c>
      <c r="P10" s="264"/>
      <c r="Q10" s="271"/>
      <c r="R10" s="276" t="s">
        <v>46</v>
      </c>
      <c r="S10" s="277"/>
      <c r="T10" s="278"/>
      <c r="U10" s="278"/>
      <c r="V10" s="278"/>
      <c r="W10" s="279"/>
      <c r="X10" s="270" t="s">
        <v>47</v>
      </c>
      <c r="Y10" s="280"/>
      <c r="Z10" s="271"/>
      <c r="AA10" s="270" t="s">
        <v>48</v>
      </c>
      <c r="AB10" s="280"/>
      <c r="AC10" s="271"/>
      <c r="AD10" s="276" t="s">
        <v>23</v>
      </c>
      <c r="AE10" s="279"/>
      <c r="AF10" s="276" t="s">
        <v>68</v>
      </c>
      <c r="AG10" s="279"/>
      <c r="AH10" s="270" t="s">
        <v>3</v>
      </c>
      <c r="AI10" s="280"/>
      <c r="AJ10" s="271"/>
      <c r="AK10" s="270" t="s">
        <v>22</v>
      </c>
      <c r="AL10" s="280"/>
      <c r="AM10" s="271"/>
      <c r="AN10" s="281" t="s">
        <v>10</v>
      </c>
      <c r="AO10" s="282"/>
      <c r="AP10" s="270" t="s">
        <v>8</v>
      </c>
      <c r="AQ10" s="271"/>
      <c r="AR10" s="259" t="s">
        <v>64</v>
      </c>
      <c r="AS10" s="261" t="s">
        <v>63</v>
      </c>
      <c r="AT10" s="262"/>
      <c r="AU10" s="302" t="s">
        <v>76</v>
      </c>
      <c r="AV10" s="303"/>
      <c r="AW10" s="263" t="s">
        <v>25</v>
      </c>
      <c r="AX10" s="264"/>
      <c r="AY10" s="264"/>
      <c r="AZ10" s="264"/>
      <c r="BA10" s="264"/>
      <c r="BB10" s="265"/>
      <c r="BC10" s="259" t="s">
        <v>72</v>
      </c>
      <c r="BD10" s="266" t="s">
        <v>29</v>
      </c>
      <c r="BE10" s="268" t="s">
        <v>4</v>
      </c>
      <c r="BF10" s="30"/>
    </row>
    <row r="11" spans="1:62" s="29" customFormat="1" ht="73.5" customHeight="1" thickBot="1" x14ac:dyDescent="0.4">
      <c r="A11" s="31"/>
      <c r="B11" s="93" t="s">
        <v>44</v>
      </c>
      <c r="C11" s="94" t="s">
        <v>16</v>
      </c>
      <c r="D11" s="116" t="s">
        <v>43</v>
      </c>
      <c r="E11" s="117" t="s">
        <v>70</v>
      </c>
      <c r="F11" s="296"/>
      <c r="G11" s="296"/>
      <c r="H11" s="273"/>
      <c r="I11" s="217" t="s">
        <v>71</v>
      </c>
      <c r="J11" s="218" t="s">
        <v>41</v>
      </c>
      <c r="K11" s="219" t="s">
        <v>40</v>
      </c>
      <c r="L11" s="273"/>
      <c r="M11" s="273"/>
      <c r="N11" s="275"/>
      <c r="O11" s="99" t="s">
        <v>0</v>
      </c>
      <c r="P11" s="96" t="s">
        <v>33</v>
      </c>
      <c r="Q11" s="98" t="s">
        <v>12</v>
      </c>
      <c r="R11" s="95" t="s">
        <v>1</v>
      </c>
      <c r="S11" s="96" t="s">
        <v>49</v>
      </c>
      <c r="T11" s="222" t="s">
        <v>17</v>
      </c>
      <c r="U11" s="101" t="s">
        <v>1</v>
      </c>
      <c r="V11" s="96" t="s">
        <v>49</v>
      </c>
      <c r="W11" s="98" t="s">
        <v>13</v>
      </c>
      <c r="X11" s="99" t="s">
        <v>5</v>
      </c>
      <c r="Y11" s="100" t="s">
        <v>50</v>
      </c>
      <c r="Z11" s="98" t="s">
        <v>24</v>
      </c>
      <c r="AA11" s="101" t="s">
        <v>1</v>
      </c>
      <c r="AB11" s="96" t="s">
        <v>2</v>
      </c>
      <c r="AC11" s="102" t="s">
        <v>12</v>
      </c>
      <c r="AD11" s="101" t="s">
        <v>5</v>
      </c>
      <c r="AE11" s="102" t="s">
        <v>7</v>
      </c>
      <c r="AF11" s="101" t="s">
        <v>1</v>
      </c>
      <c r="AG11" s="102" t="s">
        <v>7</v>
      </c>
      <c r="AH11" s="99" t="s">
        <v>65</v>
      </c>
      <c r="AI11" s="97" t="s">
        <v>1</v>
      </c>
      <c r="AJ11" s="98" t="s">
        <v>13</v>
      </c>
      <c r="AK11" s="101" t="s">
        <v>5</v>
      </c>
      <c r="AL11" s="96" t="s">
        <v>11</v>
      </c>
      <c r="AM11" s="98" t="s">
        <v>12</v>
      </c>
      <c r="AN11" s="99" t="s">
        <v>9</v>
      </c>
      <c r="AO11" s="102" t="s">
        <v>7</v>
      </c>
      <c r="AP11" s="99" t="s">
        <v>9</v>
      </c>
      <c r="AQ11" s="102" t="s">
        <v>7</v>
      </c>
      <c r="AR11" s="260"/>
      <c r="AS11" s="122" t="s">
        <v>1</v>
      </c>
      <c r="AT11" s="102" t="s">
        <v>7</v>
      </c>
      <c r="AU11" s="217" t="s">
        <v>73</v>
      </c>
      <c r="AV11" s="102" t="s">
        <v>74</v>
      </c>
      <c r="AW11" s="122" t="s">
        <v>6</v>
      </c>
      <c r="AX11" s="100" t="s">
        <v>18</v>
      </c>
      <c r="AY11" s="100" t="s">
        <v>19</v>
      </c>
      <c r="AZ11" s="100" t="s">
        <v>20</v>
      </c>
      <c r="BA11" s="124" t="s">
        <v>21</v>
      </c>
      <c r="BB11" s="123" t="s">
        <v>36</v>
      </c>
      <c r="BC11" s="260"/>
      <c r="BD11" s="267"/>
      <c r="BE11" s="269"/>
      <c r="BF11" s="30"/>
    </row>
    <row r="12" spans="1:62" s="3" customFormat="1" ht="27" customHeight="1" x14ac:dyDescent="0.35">
      <c r="A12" s="14"/>
      <c r="B12" s="37"/>
      <c r="C12" s="38"/>
      <c r="D12" s="113"/>
      <c r="E12" s="38"/>
      <c r="F12" s="39"/>
      <c r="G12" s="39"/>
      <c r="H12" s="39"/>
      <c r="I12" s="113"/>
      <c r="J12" s="210"/>
      <c r="K12" s="38"/>
      <c r="L12" s="39"/>
      <c r="M12" s="39"/>
      <c r="N12" s="39"/>
      <c r="O12" s="42"/>
      <c r="P12" s="47"/>
      <c r="Q12" s="46"/>
      <c r="R12" s="42"/>
      <c r="S12" s="43"/>
      <c r="T12" s="44"/>
      <c r="U12" s="42"/>
      <c r="V12" s="43"/>
      <c r="W12" s="44"/>
      <c r="X12" s="42"/>
      <c r="Y12" s="43"/>
      <c r="Z12" s="45"/>
      <c r="AA12" s="42"/>
      <c r="AB12" s="44"/>
      <c r="AC12" s="45"/>
      <c r="AD12" s="42"/>
      <c r="AE12" s="46"/>
      <c r="AF12" s="42"/>
      <c r="AG12" s="46"/>
      <c r="AH12" s="44"/>
      <c r="AI12" s="47"/>
      <c r="AJ12" s="46"/>
      <c r="AK12" s="41"/>
      <c r="AL12" s="104"/>
      <c r="AM12" s="44"/>
      <c r="AN12" s="42"/>
      <c r="AO12" s="45"/>
      <c r="AP12" s="118"/>
      <c r="AQ12" s="105"/>
      <c r="AR12" s="40"/>
      <c r="AS12" s="42"/>
      <c r="AT12" s="46"/>
      <c r="AU12" s="44"/>
      <c r="AV12" s="233">
        <f>COUNTA(BD12)+(AW12*3+BB12*3)</f>
        <v>1</v>
      </c>
      <c r="AW12" s="103">
        <f>SUM(AX12:BA12)</f>
        <v>0</v>
      </c>
      <c r="AX12" s="104"/>
      <c r="AY12" s="104"/>
      <c r="AZ12" s="104"/>
      <c r="BA12" s="119"/>
      <c r="BB12" s="105"/>
      <c r="BC12" s="229"/>
      <c r="BD12" s="189">
        <f>Sabiqa!BD12</f>
        <v>0</v>
      </c>
      <c r="BE12" s="125">
        <v>1</v>
      </c>
      <c r="BF12" s="15"/>
    </row>
    <row r="13" spans="1:62" s="3" customFormat="1" ht="27" customHeight="1" x14ac:dyDescent="0.35">
      <c r="A13" s="14"/>
      <c r="B13" s="48"/>
      <c r="C13" s="49"/>
      <c r="D13" s="114"/>
      <c r="E13" s="49"/>
      <c r="F13" s="50"/>
      <c r="G13" s="50"/>
      <c r="H13" s="50"/>
      <c r="I13" s="113"/>
      <c r="J13" s="210"/>
      <c r="K13" s="38"/>
      <c r="L13" s="50"/>
      <c r="M13" s="50"/>
      <c r="N13" s="50"/>
      <c r="O13" s="53"/>
      <c r="P13" s="58"/>
      <c r="Q13" s="57"/>
      <c r="R13" s="53"/>
      <c r="S13" s="54"/>
      <c r="T13" s="55"/>
      <c r="U13" s="53"/>
      <c r="V13" s="54"/>
      <c r="W13" s="55"/>
      <c r="X13" s="53"/>
      <c r="Y13" s="54"/>
      <c r="Z13" s="56"/>
      <c r="AA13" s="53"/>
      <c r="AB13" s="55"/>
      <c r="AC13" s="56"/>
      <c r="AD13" s="53"/>
      <c r="AE13" s="57"/>
      <c r="AF13" s="53"/>
      <c r="AG13" s="57"/>
      <c r="AH13" s="55"/>
      <c r="AI13" s="58"/>
      <c r="AJ13" s="57"/>
      <c r="AK13" s="52"/>
      <c r="AL13" s="58"/>
      <c r="AM13" s="55"/>
      <c r="AN13" s="53"/>
      <c r="AO13" s="56"/>
      <c r="AP13" s="53"/>
      <c r="AQ13" s="57"/>
      <c r="AR13" s="51"/>
      <c r="AS13" s="53"/>
      <c r="AT13" s="57"/>
      <c r="AU13" s="44"/>
      <c r="AV13" s="234">
        <f t="shared" ref="AV13:AV26" si="0">COUNTA(BD13)+(AW13*3+BB13*3)</f>
        <v>1</v>
      </c>
      <c r="AW13" s="106">
        <f t="shared" ref="AW13:AW26" si="1">SUM(AX13:BA13)</f>
        <v>0</v>
      </c>
      <c r="AX13" s="58"/>
      <c r="AY13" s="58"/>
      <c r="AZ13" s="58"/>
      <c r="BA13" s="56"/>
      <c r="BB13" s="57"/>
      <c r="BC13" s="230"/>
      <c r="BD13" s="190">
        <f>Sabiqa!BD13</f>
        <v>0</v>
      </c>
      <c r="BE13" s="126">
        <f>BE12+1</f>
        <v>2</v>
      </c>
      <c r="BF13" s="15"/>
    </row>
    <row r="14" spans="1:62" s="3" customFormat="1" ht="27" customHeight="1" x14ac:dyDescent="0.35">
      <c r="A14" s="14"/>
      <c r="B14" s="48"/>
      <c r="C14" s="49"/>
      <c r="D14" s="114"/>
      <c r="E14" s="49"/>
      <c r="F14" s="50"/>
      <c r="G14" s="50"/>
      <c r="H14" s="50"/>
      <c r="I14" s="113"/>
      <c r="J14" s="210"/>
      <c r="K14" s="38"/>
      <c r="L14" s="50"/>
      <c r="M14" s="50"/>
      <c r="N14" s="50"/>
      <c r="O14" s="53"/>
      <c r="P14" s="58"/>
      <c r="Q14" s="57"/>
      <c r="R14" s="53"/>
      <c r="S14" s="54"/>
      <c r="T14" s="55"/>
      <c r="U14" s="53"/>
      <c r="V14" s="54"/>
      <c r="W14" s="55"/>
      <c r="X14" s="53"/>
      <c r="Y14" s="54"/>
      <c r="Z14" s="56"/>
      <c r="AA14" s="53"/>
      <c r="AB14" s="55"/>
      <c r="AC14" s="56"/>
      <c r="AD14" s="53"/>
      <c r="AE14" s="57"/>
      <c r="AF14" s="53"/>
      <c r="AG14" s="57"/>
      <c r="AH14" s="55"/>
      <c r="AI14" s="58"/>
      <c r="AJ14" s="57"/>
      <c r="AK14" s="52"/>
      <c r="AL14" s="58"/>
      <c r="AM14" s="55"/>
      <c r="AN14" s="53"/>
      <c r="AO14" s="56"/>
      <c r="AP14" s="53"/>
      <c r="AQ14" s="57"/>
      <c r="AR14" s="51"/>
      <c r="AS14" s="53"/>
      <c r="AT14" s="57"/>
      <c r="AU14" s="44"/>
      <c r="AV14" s="234">
        <f t="shared" si="0"/>
        <v>1</v>
      </c>
      <c r="AW14" s="106">
        <f t="shared" si="1"/>
        <v>0</v>
      </c>
      <c r="AX14" s="58"/>
      <c r="AY14" s="58"/>
      <c r="AZ14" s="58"/>
      <c r="BA14" s="56"/>
      <c r="BB14" s="57"/>
      <c r="BC14" s="230"/>
      <c r="BD14" s="190">
        <f>Sabiqa!BD14</f>
        <v>0</v>
      </c>
      <c r="BE14" s="126">
        <f t="shared" ref="BE14:BE26" si="2">BE13+1</f>
        <v>3</v>
      </c>
      <c r="BF14" s="15"/>
    </row>
    <row r="15" spans="1:62" s="3" customFormat="1" ht="27" customHeight="1" x14ac:dyDescent="0.35">
      <c r="A15" s="14"/>
      <c r="B15" s="48"/>
      <c r="C15" s="49"/>
      <c r="D15" s="114"/>
      <c r="E15" s="49"/>
      <c r="F15" s="50"/>
      <c r="G15" s="50"/>
      <c r="H15" s="50"/>
      <c r="I15" s="113"/>
      <c r="J15" s="210"/>
      <c r="K15" s="38"/>
      <c r="L15" s="50"/>
      <c r="M15" s="50"/>
      <c r="N15" s="50"/>
      <c r="O15" s="53"/>
      <c r="P15" s="58"/>
      <c r="Q15" s="57"/>
      <c r="R15" s="53"/>
      <c r="S15" s="54"/>
      <c r="T15" s="55"/>
      <c r="U15" s="53"/>
      <c r="V15" s="54"/>
      <c r="W15" s="55"/>
      <c r="X15" s="53"/>
      <c r="Y15" s="54"/>
      <c r="Z15" s="56"/>
      <c r="AA15" s="53"/>
      <c r="AB15" s="55"/>
      <c r="AC15" s="56"/>
      <c r="AD15" s="53"/>
      <c r="AE15" s="57"/>
      <c r="AF15" s="53"/>
      <c r="AG15" s="57"/>
      <c r="AH15" s="55"/>
      <c r="AI15" s="58"/>
      <c r="AJ15" s="57"/>
      <c r="AK15" s="52"/>
      <c r="AL15" s="58"/>
      <c r="AM15" s="55"/>
      <c r="AN15" s="53"/>
      <c r="AO15" s="56"/>
      <c r="AP15" s="53"/>
      <c r="AQ15" s="57"/>
      <c r="AR15" s="51"/>
      <c r="AS15" s="53"/>
      <c r="AT15" s="57"/>
      <c r="AU15" s="44"/>
      <c r="AV15" s="234">
        <f t="shared" si="0"/>
        <v>1</v>
      </c>
      <c r="AW15" s="106">
        <f t="shared" si="1"/>
        <v>0</v>
      </c>
      <c r="AX15" s="58"/>
      <c r="AY15" s="58"/>
      <c r="AZ15" s="58"/>
      <c r="BA15" s="56"/>
      <c r="BB15" s="57"/>
      <c r="BC15" s="230"/>
      <c r="BD15" s="190">
        <f>Sabiqa!BD15</f>
        <v>0</v>
      </c>
      <c r="BE15" s="126">
        <f t="shared" si="2"/>
        <v>4</v>
      </c>
      <c r="BF15" s="15"/>
    </row>
    <row r="16" spans="1:62" s="3" customFormat="1" ht="27" customHeight="1" x14ac:dyDescent="0.35">
      <c r="A16" s="14"/>
      <c r="B16" s="48"/>
      <c r="C16" s="49"/>
      <c r="D16" s="114"/>
      <c r="E16" s="49"/>
      <c r="F16" s="50"/>
      <c r="G16" s="50"/>
      <c r="H16" s="50"/>
      <c r="I16" s="113"/>
      <c r="J16" s="210"/>
      <c r="K16" s="38"/>
      <c r="L16" s="50"/>
      <c r="M16" s="50"/>
      <c r="N16" s="50"/>
      <c r="O16" s="53"/>
      <c r="P16" s="58"/>
      <c r="Q16" s="57"/>
      <c r="R16" s="53"/>
      <c r="S16" s="54"/>
      <c r="T16" s="55"/>
      <c r="U16" s="53"/>
      <c r="V16" s="54"/>
      <c r="W16" s="55"/>
      <c r="X16" s="53"/>
      <c r="Y16" s="54"/>
      <c r="Z16" s="56"/>
      <c r="AA16" s="53"/>
      <c r="AB16" s="55"/>
      <c r="AC16" s="56"/>
      <c r="AD16" s="53"/>
      <c r="AE16" s="57"/>
      <c r="AF16" s="53"/>
      <c r="AG16" s="57"/>
      <c r="AH16" s="55"/>
      <c r="AI16" s="58"/>
      <c r="AJ16" s="57"/>
      <c r="AK16" s="52"/>
      <c r="AL16" s="58"/>
      <c r="AM16" s="55"/>
      <c r="AN16" s="53"/>
      <c r="AO16" s="56"/>
      <c r="AP16" s="53"/>
      <c r="AQ16" s="57"/>
      <c r="AR16" s="51"/>
      <c r="AS16" s="53"/>
      <c r="AT16" s="57"/>
      <c r="AU16" s="44"/>
      <c r="AV16" s="234">
        <f t="shared" si="0"/>
        <v>1</v>
      </c>
      <c r="AW16" s="106">
        <f t="shared" si="1"/>
        <v>0</v>
      </c>
      <c r="AX16" s="58"/>
      <c r="AY16" s="58"/>
      <c r="AZ16" s="58"/>
      <c r="BA16" s="56"/>
      <c r="BB16" s="57"/>
      <c r="BC16" s="230"/>
      <c r="BD16" s="190">
        <f>Sabiqa!BD16</f>
        <v>0</v>
      </c>
      <c r="BE16" s="126">
        <f t="shared" si="2"/>
        <v>5</v>
      </c>
      <c r="BF16" s="15"/>
    </row>
    <row r="17" spans="1:58" s="3" customFormat="1" ht="27" customHeight="1" thickBot="1" x14ac:dyDescent="0.4">
      <c r="A17" s="14"/>
      <c r="B17" s="48"/>
      <c r="C17" s="49"/>
      <c r="D17" s="114"/>
      <c r="E17" s="49"/>
      <c r="F17" s="50"/>
      <c r="G17" s="50"/>
      <c r="H17" s="50"/>
      <c r="I17" s="113"/>
      <c r="J17" s="210"/>
      <c r="K17" s="38"/>
      <c r="L17" s="50"/>
      <c r="M17" s="50"/>
      <c r="N17" s="50"/>
      <c r="O17" s="53"/>
      <c r="P17" s="58"/>
      <c r="Q17" s="57"/>
      <c r="R17" s="53"/>
      <c r="S17" s="54"/>
      <c r="T17" s="55"/>
      <c r="U17" s="53"/>
      <c r="V17" s="54"/>
      <c r="W17" s="55"/>
      <c r="X17" s="53"/>
      <c r="Y17" s="54"/>
      <c r="Z17" s="56"/>
      <c r="AA17" s="53"/>
      <c r="AB17" s="55"/>
      <c r="AC17" s="56"/>
      <c r="AD17" s="53"/>
      <c r="AE17" s="57"/>
      <c r="AF17" s="53"/>
      <c r="AG17" s="57"/>
      <c r="AH17" s="55"/>
      <c r="AI17" s="58"/>
      <c r="AJ17" s="57"/>
      <c r="AK17" s="52"/>
      <c r="AL17" s="58"/>
      <c r="AM17" s="55"/>
      <c r="AN17" s="53"/>
      <c r="AO17" s="56"/>
      <c r="AP17" s="53"/>
      <c r="AQ17" s="57"/>
      <c r="AR17" s="51"/>
      <c r="AS17" s="53"/>
      <c r="AT17" s="57"/>
      <c r="AU17" s="44"/>
      <c r="AV17" s="234">
        <f t="shared" si="0"/>
        <v>1</v>
      </c>
      <c r="AW17" s="106">
        <f t="shared" si="1"/>
        <v>0</v>
      </c>
      <c r="AX17" s="58"/>
      <c r="AY17" s="58"/>
      <c r="AZ17" s="58"/>
      <c r="BA17" s="56"/>
      <c r="BB17" s="57"/>
      <c r="BC17" s="230"/>
      <c r="BD17" s="190">
        <f>Sabiqa!BD17</f>
        <v>0</v>
      </c>
      <c r="BE17" s="126">
        <f t="shared" si="2"/>
        <v>6</v>
      </c>
      <c r="BF17" s="15"/>
    </row>
    <row r="18" spans="1:58" s="3" customFormat="1" ht="29.1" hidden="1" customHeight="1" x14ac:dyDescent="0.35">
      <c r="A18" s="14"/>
      <c r="B18" s="48"/>
      <c r="C18" s="49"/>
      <c r="D18" s="114"/>
      <c r="E18" s="49"/>
      <c r="F18" s="50"/>
      <c r="G18" s="50"/>
      <c r="H18" s="50"/>
      <c r="I18" s="113"/>
      <c r="J18" s="210"/>
      <c r="K18" s="38"/>
      <c r="L18" s="50"/>
      <c r="M18" s="50"/>
      <c r="N18" s="50"/>
      <c r="O18" s="53"/>
      <c r="P18" s="58"/>
      <c r="Q18" s="57"/>
      <c r="R18" s="53"/>
      <c r="S18" s="54"/>
      <c r="T18" s="55"/>
      <c r="U18" s="53"/>
      <c r="V18" s="54"/>
      <c r="W18" s="55"/>
      <c r="X18" s="53"/>
      <c r="Y18" s="54"/>
      <c r="Z18" s="56"/>
      <c r="AA18" s="53"/>
      <c r="AB18" s="55"/>
      <c r="AC18" s="56"/>
      <c r="AD18" s="53"/>
      <c r="AE18" s="57"/>
      <c r="AF18" s="53"/>
      <c r="AG18" s="57"/>
      <c r="AH18" s="55"/>
      <c r="AI18" s="58"/>
      <c r="AJ18" s="57"/>
      <c r="AK18" s="52"/>
      <c r="AL18" s="58"/>
      <c r="AM18" s="55"/>
      <c r="AN18" s="53"/>
      <c r="AO18" s="56"/>
      <c r="AP18" s="53"/>
      <c r="AQ18" s="57"/>
      <c r="AR18" s="51"/>
      <c r="AS18" s="53"/>
      <c r="AT18" s="57"/>
      <c r="AU18" s="44"/>
      <c r="AV18" s="234">
        <f t="shared" si="0"/>
        <v>1</v>
      </c>
      <c r="AW18" s="106">
        <f t="shared" si="1"/>
        <v>0</v>
      </c>
      <c r="AX18" s="58"/>
      <c r="AY18" s="58"/>
      <c r="AZ18" s="58"/>
      <c r="BA18" s="56"/>
      <c r="BB18" s="57"/>
      <c r="BC18" s="230"/>
      <c r="BD18" s="190">
        <f>Sabiqa!BD18</f>
        <v>0</v>
      </c>
      <c r="BE18" s="126">
        <f t="shared" si="2"/>
        <v>7</v>
      </c>
      <c r="BF18" s="15"/>
    </row>
    <row r="19" spans="1:58" s="3" customFormat="1" ht="30.95" hidden="1" customHeight="1" x14ac:dyDescent="0.35">
      <c r="A19" s="14"/>
      <c r="B19" s="48"/>
      <c r="C19" s="49"/>
      <c r="D19" s="114"/>
      <c r="E19" s="49"/>
      <c r="F19" s="50"/>
      <c r="G19" s="50"/>
      <c r="H19" s="50"/>
      <c r="I19" s="113"/>
      <c r="J19" s="210"/>
      <c r="K19" s="38"/>
      <c r="L19" s="50"/>
      <c r="M19" s="50"/>
      <c r="N19" s="50"/>
      <c r="O19" s="53"/>
      <c r="P19" s="58"/>
      <c r="Q19" s="57"/>
      <c r="R19" s="53"/>
      <c r="S19" s="54"/>
      <c r="T19" s="55"/>
      <c r="U19" s="53"/>
      <c r="V19" s="54"/>
      <c r="W19" s="55"/>
      <c r="X19" s="53"/>
      <c r="Y19" s="54"/>
      <c r="Z19" s="56"/>
      <c r="AA19" s="53"/>
      <c r="AB19" s="55"/>
      <c r="AC19" s="56"/>
      <c r="AD19" s="53"/>
      <c r="AE19" s="57"/>
      <c r="AF19" s="53"/>
      <c r="AG19" s="57"/>
      <c r="AH19" s="55"/>
      <c r="AI19" s="58"/>
      <c r="AJ19" s="57"/>
      <c r="AK19" s="52"/>
      <c r="AL19" s="58"/>
      <c r="AM19" s="55"/>
      <c r="AN19" s="53"/>
      <c r="AO19" s="56"/>
      <c r="AP19" s="53"/>
      <c r="AQ19" s="57"/>
      <c r="AR19" s="51"/>
      <c r="AS19" s="53"/>
      <c r="AT19" s="57"/>
      <c r="AU19" s="44"/>
      <c r="AV19" s="234">
        <f t="shared" si="0"/>
        <v>1</v>
      </c>
      <c r="AW19" s="106">
        <f t="shared" si="1"/>
        <v>0</v>
      </c>
      <c r="AX19" s="58"/>
      <c r="AY19" s="58"/>
      <c r="AZ19" s="58"/>
      <c r="BA19" s="56"/>
      <c r="BB19" s="57"/>
      <c r="BC19" s="230"/>
      <c r="BD19" s="190">
        <f>Sabiqa!BD19</f>
        <v>0</v>
      </c>
      <c r="BE19" s="126">
        <f t="shared" si="2"/>
        <v>8</v>
      </c>
      <c r="BF19" s="15"/>
    </row>
    <row r="20" spans="1:58" s="3" customFormat="1" ht="30.95" hidden="1" customHeight="1" x14ac:dyDescent="0.35">
      <c r="A20" s="14"/>
      <c r="B20" s="48"/>
      <c r="C20" s="49"/>
      <c r="D20" s="114"/>
      <c r="E20" s="49"/>
      <c r="F20" s="50"/>
      <c r="G20" s="50"/>
      <c r="H20" s="50"/>
      <c r="I20" s="113"/>
      <c r="J20" s="210"/>
      <c r="K20" s="38"/>
      <c r="L20" s="50"/>
      <c r="M20" s="50"/>
      <c r="N20" s="50"/>
      <c r="O20" s="53"/>
      <c r="P20" s="58"/>
      <c r="Q20" s="57"/>
      <c r="R20" s="53"/>
      <c r="S20" s="54"/>
      <c r="T20" s="55"/>
      <c r="U20" s="53"/>
      <c r="V20" s="54"/>
      <c r="W20" s="55"/>
      <c r="X20" s="53"/>
      <c r="Y20" s="54"/>
      <c r="Z20" s="56"/>
      <c r="AA20" s="53"/>
      <c r="AB20" s="55"/>
      <c r="AC20" s="56"/>
      <c r="AD20" s="53"/>
      <c r="AE20" s="57"/>
      <c r="AF20" s="53"/>
      <c r="AG20" s="57"/>
      <c r="AH20" s="55"/>
      <c r="AI20" s="58"/>
      <c r="AJ20" s="57"/>
      <c r="AK20" s="52"/>
      <c r="AL20" s="58"/>
      <c r="AM20" s="55"/>
      <c r="AN20" s="53"/>
      <c r="AO20" s="56"/>
      <c r="AP20" s="53"/>
      <c r="AQ20" s="57"/>
      <c r="AR20" s="51"/>
      <c r="AS20" s="53"/>
      <c r="AT20" s="57"/>
      <c r="AU20" s="44"/>
      <c r="AV20" s="234">
        <f t="shared" si="0"/>
        <v>1</v>
      </c>
      <c r="AW20" s="106">
        <f t="shared" si="1"/>
        <v>0</v>
      </c>
      <c r="AX20" s="58"/>
      <c r="AY20" s="58"/>
      <c r="AZ20" s="58"/>
      <c r="BA20" s="56"/>
      <c r="BB20" s="57"/>
      <c r="BC20" s="230"/>
      <c r="BD20" s="190">
        <f>Sabiqa!BD20</f>
        <v>0</v>
      </c>
      <c r="BE20" s="126">
        <f t="shared" si="2"/>
        <v>9</v>
      </c>
      <c r="BF20" s="15"/>
    </row>
    <row r="21" spans="1:58" s="3" customFormat="1" ht="30.95" hidden="1" customHeight="1" x14ac:dyDescent="0.35">
      <c r="A21" s="14"/>
      <c r="B21" s="48"/>
      <c r="C21" s="49"/>
      <c r="D21" s="114"/>
      <c r="E21" s="49"/>
      <c r="F21" s="50"/>
      <c r="G21" s="50"/>
      <c r="H21" s="50"/>
      <c r="I21" s="113"/>
      <c r="J21" s="210"/>
      <c r="K21" s="38"/>
      <c r="L21" s="50"/>
      <c r="M21" s="50"/>
      <c r="N21" s="50"/>
      <c r="O21" s="53"/>
      <c r="P21" s="58"/>
      <c r="Q21" s="57"/>
      <c r="R21" s="53"/>
      <c r="S21" s="54"/>
      <c r="T21" s="55"/>
      <c r="U21" s="53"/>
      <c r="V21" s="54"/>
      <c r="W21" s="55"/>
      <c r="X21" s="53"/>
      <c r="Y21" s="54"/>
      <c r="Z21" s="56"/>
      <c r="AA21" s="53"/>
      <c r="AB21" s="55"/>
      <c r="AC21" s="56"/>
      <c r="AD21" s="53"/>
      <c r="AE21" s="57"/>
      <c r="AF21" s="53"/>
      <c r="AG21" s="57"/>
      <c r="AH21" s="55"/>
      <c r="AI21" s="58"/>
      <c r="AJ21" s="57"/>
      <c r="AK21" s="52"/>
      <c r="AL21" s="58"/>
      <c r="AM21" s="55"/>
      <c r="AN21" s="53"/>
      <c r="AO21" s="56"/>
      <c r="AP21" s="53"/>
      <c r="AQ21" s="57"/>
      <c r="AR21" s="51"/>
      <c r="AS21" s="53"/>
      <c r="AT21" s="57"/>
      <c r="AU21" s="44"/>
      <c r="AV21" s="234">
        <f t="shared" si="0"/>
        <v>1</v>
      </c>
      <c r="AW21" s="106">
        <f t="shared" si="1"/>
        <v>0</v>
      </c>
      <c r="AX21" s="58"/>
      <c r="AY21" s="58"/>
      <c r="AZ21" s="58"/>
      <c r="BA21" s="56"/>
      <c r="BB21" s="57"/>
      <c r="BC21" s="230"/>
      <c r="BD21" s="190">
        <f>Sabiqa!BD21</f>
        <v>0</v>
      </c>
      <c r="BE21" s="126">
        <f t="shared" si="2"/>
        <v>10</v>
      </c>
      <c r="BF21" s="15"/>
    </row>
    <row r="22" spans="1:58" s="3" customFormat="1" ht="30.95" hidden="1" customHeight="1" x14ac:dyDescent="0.35">
      <c r="A22" s="14"/>
      <c r="B22" s="48"/>
      <c r="C22" s="49"/>
      <c r="D22" s="114"/>
      <c r="E22" s="49"/>
      <c r="F22" s="50"/>
      <c r="G22" s="50"/>
      <c r="H22" s="50"/>
      <c r="I22" s="113"/>
      <c r="J22" s="210"/>
      <c r="K22" s="38"/>
      <c r="L22" s="50"/>
      <c r="M22" s="50"/>
      <c r="N22" s="50"/>
      <c r="O22" s="53"/>
      <c r="P22" s="58"/>
      <c r="Q22" s="57"/>
      <c r="R22" s="53"/>
      <c r="S22" s="54"/>
      <c r="T22" s="55"/>
      <c r="U22" s="53"/>
      <c r="V22" s="54"/>
      <c r="W22" s="55"/>
      <c r="X22" s="53"/>
      <c r="Y22" s="54"/>
      <c r="Z22" s="56"/>
      <c r="AA22" s="53"/>
      <c r="AB22" s="55"/>
      <c r="AC22" s="56"/>
      <c r="AD22" s="53"/>
      <c r="AE22" s="57"/>
      <c r="AF22" s="53"/>
      <c r="AG22" s="57"/>
      <c r="AH22" s="55"/>
      <c r="AI22" s="58"/>
      <c r="AJ22" s="57"/>
      <c r="AK22" s="52"/>
      <c r="AL22" s="58"/>
      <c r="AM22" s="55"/>
      <c r="AN22" s="53"/>
      <c r="AO22" s="56"/>
      <c r="AP22" s="53"/>
      <c r="AQ22" s="57"/>
      <c r="AR22" s="51"/>
      <c r="AS22" s="53"/>
      <c r="AT22" s="57"/>
      <c r="AU22" s="44"/>
      <c r="AV22" s="234">
        <f t="shared" si="0"/>
        <v>1</v>
      </c>
      <c r="AW22" s="106">
        <f t="shared" si="1"/>
        <v>0</v>
      </c>
      <c r="AX22" s="58"/>
      <c r="AY22" s="58"/>
      <c r="AZ22" s="58"/>
      <c r="BA22" s="56"/>
      <c r="BB22" s="57"/>
      <c r="BC22" s="230"/>
      <c r="BD22" s="190">
        <f>Sabiqa!BD22</f>
        <v>0</v>
      </c>
      <c r="BE22" s="126">
        <f t="shared" si="2"/>
        <v>11</v>
      </c>
      <c r="BF22" s="15"/>
    </row>
    <row r="23" spans="1:58" s="3" customFormat="1" ht="30.95" hidden="1" customHeight="1" x14ac:dyDescent="0.35">
      <c r="A23" s="14"/>
      <c r="B23" s="48"/>
      <c r="C23" s="49"/>
      <c r="D23" s="114"/>
      <c r="E23" s="49"/>
      <c r="F23" s="50"/>
      <c r="G23" s="50"/>
      <c r="H23" s="50"/>
      <c r="I23" s="113"/>
      <c r="J23" s="210"/>
      <c r="K23" s="38"/>
      <c r="L23" s="50"/>
      <c r="M23" s="50"/>
      <c r="N23" s="50"/>
      <c r="O23" s="53"/>
      <c r="P23" s="58"/>
      <c r="Q23" s="57"/>
      <c r="R23" s="53"/>
      <c r="S23" s="54"/>
      <c r="T23" s="55"/>
      <c r="U23" s="53"/>
      <c r="V23" s="54"/>
      <c r="W23" s="55"/>
      <c r="X23" s="53"/>
      <c r="Y23" s="54"/>
      <c r="Z23" s="56"/>
      <c r="AA23" s="53"/>
      <c r="AB23" s="55"/>
      <c r="AC23" s="56"/>
      <c r="AD23" s="53"/>
      <c r="AE23" s="57"/>
      <c r="AF23" s="53"/>
      <c r="AG23" s="57"/>
      <c r="AH23" s="55"/>
      <c r="AI23" s="58"/>
      <c r="AJ23" s="57"/>
      <c r="AK23" s="52"/>
      <c r="AL23" s="58"/>
      <c r="AM23" s="55"/>
      <c r="AN23" s="53"/>
      <c r="AO23" s="56"/>
      <c r="AP23" s="53"/>
      <c r="AQ23" s="57"/>
      <c r="AR23" s="51"/>
      <c r="AS23" s="53"/>
      <c r="AT23" s="57"/>
      <c r="AU23" s="44"/>
      <c r="AV23" s="234">
        <f t="shared" si="0"/>
        <v>1</v>
      </c>
      <c r="AW23" s="106">
        <f t="shared" si="1"/>
        <v>0</v>
      </c>
      <c r="AX23" s="58"/>
      <c r="AY23" s="58"/>
      <c r="AZ23" s="58"/>
      <c r="BA23" s="56"/>
      <c r="BB23" s="57"/>
      <c r="BC23" s="230"/>
      <c r="BD23" s="190">
        <f>Sabiqa!BD23</f>
        <v>0</v>
      </c>
      <c r="BE23" s="126">
        <f t="shared" si="2"/>
        <v>12</v>
      </c>
      <c r="BF23" s="15"/>
    </row>
    <row r="24" spans="1:58" s="3" customFormat="1" ht="30.95" hidden="1" customHeight="1" x14ac:dyDescent="0.35">
      <c r="A24" s="14"/>
      <c r="B24" s="48"/>
      <c r="C24" s="49"/>
      <c r="D24" s="114"/>
      <c r="E24" s="49"/>
      <c r="F24" s="50"/>
      <c r="G24" s="50"/>
      <c r="H24" s="50"/>
      <c r="I24" s="113"/>
      <c r="J24" s="210"/>
      <c r="K24" s="38"/>
      <c r="L24" s="50"/>
      <c r="M24" s="50"/>
      <c r="N24" s="50"/>
      <c r="O24" s="53"/>
      <c r="P24" s="58"/>
      <c r="Q24" s="57"/>
      <c r="R24" s="53"/>
      <c r="S24" s="54"/>
      <c r="T24" s="55"/>
      <c r="U24" s="53"/>
      <c r="V24" s="54"/>
      <c r="W24" s="55"/>
      <c r="X24" s="53"/>
      <c r="Y24" s="54"/>
      <c r="Z24" s="56"/>
      <c r="AA24" s="53"/>
      <c r="AB24" s="55"/>
      <c r="AC24" s="56"/>
      <c r="AD24" s="53"/>
      <c r="AE24" s="57"/>
      <c r="AF24" s="53"/>
      <c r="AG24" s="57"/>
      <c r="AH24" s="55"/>
      <c r="AI24" s="58"/>
      <c r="AJ24" s="57"/>
      <c r="AK24" s="52"/>
      <c r="AL24" s="58"/>
      <c r="AM24" s="55"/>
      <c r="AN24" s="53"/>
      <c r="AO24" s="56"/>
      <c r="AP24" s="53"/>
      <c r="AQ24" s="57"/>
      <c r="AR24" s="51"/>
      <c r="AS24" s="53"/>
      <c r="AT24" s="57"/>
      <c r="AU24" s="44"/>
      <c r="AV24" s="234">
        <f t="shared" si="0"/>
        <v>1</v>
      </c>
      <c r="AW24" s="106">
        <f t="shared" si="1"/>
        <v>0</v>
      </c>
      <c r="AX24" s="58"/>
      <c r="AY24" s="58"/>
      <c r="AZ24" s="58"/>
      <c r="BA24" s="56"/>
      <c r="BB24" s="57"/>
      <c r="BC24" s="230"/>
      <c r="BD24" s="190">
        <f>Sabiqa!BD24</f>
        <v>0</v>
      </c>
      <c r="BE24" s="126">
        <f t="shared" si="2"/>
        <v>13</v>
      </c>
      <c r="BF24" s="15"/>
    </row>
    <row r="25" spans="1:58" s="3" customFormat="1" ht="30.95" hidden="1" customHeight="1" x14ac:dyDescent="0.35">
      <c r="A25" s="14"/>
      <c r="B25" s="48"/>
      <c r="C25" s="49"/>
      <c r="D25" s="114"/>
      <c r="E25" s="49"/>
      <c r="F25" s="50"/>
      <c r="G25" s="50"/>
      <c r="H25" s="50"/>
      <c r="I25" s="113"/>
      <c r="J25" s="210"/>
      <c r="K25" s="38"/>
      <c r="L25" s="50"/>
      <c r="M25" s="50"/>
      <c r="N25" s="50"/>
      <c r="O25" s="53"/>
      <c r="P25" s="58"/>
      <c r="Q25" s="57"/>
      <c r="R25" s="53"/>
      <c r="S25" s="54"/>
      <c r="T25" s="55"/>
      <c r="U25" s="53"/>
      <c r="V25" s="54"/>
      <c r="W25" s="55"/>
      <c r="X25" s="53"/>
      <c r="Y25" s="54"/>
      <c r="Z25" s="56"/>
      <c r="AA25" s="53"/>
      <c r="AB25" s="55"/>
      <c r="AC25" s="56"/>
      <c r="AD25" s="53"/>
      <c r="AE25" s="57"/>
      <c r="AF25" s="53"/>
      <c r="AG25" s="57"/>
      <c r="AH25" s="55"/>
      <c r="AI25" s="58"/>
      <c r="AJ25" s="57"/>
      <c r="AK25" s="52"/>
      <c r="AL25" s="58"/>
      <c r="AM25" s="55"/>
      <c r="AN25" s="53"/>
      <c r="AO25" s="56"/>
      <c r="AP25" s="53"/>
      <c r="AQ25" s="57"/>
      <c r="AR25" s="51"/>
      <c r="AS25" s="53"/>
      <c r="AT25" s="57"/>
      <c r="AU25" s="44"/>
      <c r="AV25" s="234">
        <f t="shared" si="0"/>
        <v>1</v>
      </c>
      <c r="AW25" s="106">
        <f t="shared" si="1"/>
        <v>0</v>
      </c>
      <c r="AX25" s="58"/>
      <c r="AY25" s="58"/>
      <c r="AZ25" s="58"/>
      <c r="BA25" s="56"/>
      <c r="BB25" s="57"/>
      <c r="BC25" s="230"/>
      <c r="BD25" s="190">
        <f>Sabiqa!BD25</f>
        <v>0</v>
      </c>
      <c r="BE25" s="126">
        <f t="shared" si="2"/>
        <v>14</v>
      </c>
      <c r="BF25" s="15"/>
    </row>
    <row r="26" spans="1:58" s="3" customFormat="1" ht="30.95" hidden="1" customHeight="1" thickBot="1" x14ac:dyDescent="0.4">
      <c r="A26" s="14"/>
      <c r="B26" s="59"/>
      <c r="C26" s="60"/>
      <c r="D26" s="115"/>
      <c r="E26" s="60"/>
      <c r="F26" s="61"/>
      <c r="G26" s="61"/>
      <c r="H26" s="61"/>
      <c r="I26" s="113"/>
      <c r="J26" s="210"/>
      <c r="K26" s="38"/>
      <c r="L26" s="61"/>
      <c r="M26" s="61"/>
      <c r="N26" s="61"/>
      <c r="O26" s="64"/>
      <c r="P26" s="69"/>
      <c r="Q26" s="68"/>
      <c r="R26" s="64"/>
      <c r="S26" s="65"/>
      <c r="T26" s="66"/>
      <c r="U26" s="64"/>
      <c r="V26" s="65"/>
      <c r="W26" s="66"/>
      <c r="X26" s="64"/>
      <c r="Y26" s="65"/>
      <c r="Z26" s="67"/>
      <c r="AA26" s="64"/>
      <c r="AB26" s="66"/>
      <c r="AC26" s="67"/>
      <c r="AD26" s="64"/>
      <c r="AE26" s="68"/>
      <c r="AF26" s="64"/>
      <c r="AG26" s="68"/>
      <c r="AH26" s="66"/>
      <c r="AI26" s="69"/>
      <c r="AJ26" s="68"/>
      <c r="AK26" s="63"/>
      <c r="AL26" s="69"/>
      <c r="AM26" s="66"/>
      <c r="AN26" s="64"/>
      <c r="AO26" s="67"/>
      <c r="AP26" s="64"/>
      <c r="AQ26" s="68"/>
      <c r="AR26" s="62"/>
      <c r="AS26" s="64"/>
      <c r="AT26" s="68"/>
      <c r="AU26" s="44"/>
      <c r="AV26" s="234">
        <f t="shared" si="0"/>
        <v>1</v>
      </c>
      <c r="AW26" s="107">
        <f t="shared" si="1"/>
        <v>0</v>
      </c>
      <c r="AX26" s="69"/>
      <c r="AY26" s="69"/>
      <c r="AZ26" s="69"/>
      <c r="BA26" s="67"/>
      <c r="BB26" s="68"/>
      <c r="BC26" s="231"/>
      <c r="BD26" s="191">
        <f>Sabiqa!BD26</f>
        <v>0</v>
      </c>
      <c r="BE26" s="126">
        <f t="shared" si="2"/>
        <v>15</v>
      </c>
      <c r="BF26" s="15"/>
    </row>
    <row r="27" spans="1:58" s="3" customFormat="1" ht="30.95" customHeight="1" thickBot="1" x14ac:dyDescent="0.4">
      <c r="A27" s="14"/>
      <c r="B27" s="196">
        <f t="shared" ref="B27:AS27" si="3">SUM(B12:B26)</f>
        <v>0</v>
      </c>
      <c r="C27" s="197">
        <f t="shared" si="3"/>
        <v>0</v>
      </c>
      <c r="D27" s="198">
        <f t="shared" si="3"/>
        <v>0</v>
      </c>
      <c r="E27" s="197">
        <f t="shared" si="3"/>
        <v>0</v>
      </c>
      <c r="F27" s="199">
        <f t="shared" si="3"/>
        <v>0</v>
      </c>
      <c r="G27" s="199">
        <f t="shared" si="3"/>
        <v>0</v>
      </c>
      <c r="H27" s="199">
        <f t="shared" si="3"/>
        <v>0</v>
      </c>
      <c r="I27" s="198">
        <f t="shared" si="3"/>
        <v>0</v>
      </c>
      <c r="J27" s="202">
        <f t="shared" si="3"/>
        <v>0</v>
      </c>
      <c r="K27" s="197">
        <f t="shared" si="3"/>
        <v>0</v>
      </c>
      <c r="L27" s="199">
        <f t="shared" si="3"/>
        <v>0</v>
      </c>
      <c r="M27" s="199">
        <f t="shared" si="3"/>
        <v>0</v>
      </c>
      <c r="N27" s="199">
        <f t="shared" si="3"/>
        <v>0</v>
      </c>
      <c r="O27" s="198">
        <f t="shared" si="3"/>
        <v>0</v>
      </c>
      <c r="P27" s="200">
        <f t="shared" si="3"/>
        <v>0</v>
      </c>
      <c r="Q27" s="197">
        <f t="shared" si="3"/>
        <v>0</v>
      </c>
      <c r="R27" s="198">
        <f t="shared" si="3"/>
        <v>0</v>
      </c>
      <c r="S27" s="201">
        <f t="shared" si="3"/>
        <v>0</v>
      </c>
      <c r="T27" s="202">
        <f t="shared" si="3"/>
        <v>0</v>
      </c>
      <c r="U27" s="198">
        <f t="shared" si="3"/>
        <v>0</v>
      </c>
      <c r="V27" s="201">
        <f t="shared" si="3"/>
        <v>0</v>
      </c>
      <c r="W27" s="202">
        <f t="shared" si="3"/>
        <v>0</v>
      </c>
      <c r="X27" s="198">
        <f t="shared" si="3"/>
        <v>0</v>
      </c>
      <c r="Y27" s="201">
        <f t="shared" si="3"/>
        <v>0</v>
      </c>
      <c r="Z27" s="203">
        <f t="shared" si="3"/>
        <v>0</v>
      </c>
      <c r="AA27" s="198">
        <f t="shared" si="3"/>
        <v>0</v>
      </c>
      <c r="AB27" s="202">
        <f t="shared" si="3"/>
        <v>0</v>
      </c>
      <c r="AC27" s="203">
        <f t="shared" si="3"/>
        <v>0</v>
      </c>
      <c r="AD27" s="198">
        <f t="shared" si="3"/>
        <v>0</v>
      </c>
      <c r="AE27" s="197">
        <f t="shared" si="3"/>
        <v>0</v>
      </c>
      <c r="AF27" s="198">
        <f t="shared" si="3"/>
        <v>0</v>
      </c>
      <c r="AG27" s="197">
        <f t="shared" si="3"/>
        <v>0</v>
      </c>
      <c r="AH27" s="202">
        <f t="shared" si="3"/>
        <v>0</v>
      </c>
      <c r="AI27" s="200">
        <f t="shared" si="3"/>
        <v>0</v>
      </c>
      <c r="AJ27" s="197">
        <f t="shared" si="3"/>
        <v>0</v>
      </c>
      <c r="AK27" s="205">
        <f t="shared" si="3"/>
        <v>0</v>
      </c>
      <c r="AL27" s="200">
        <f t="shared" si="3"/>
        <v>0</v>
      </c>
      <c r="AM27" s="202">
        <f t="shared" si="3"/>
        <v>0</v>
      </c>
      <c r="AN27" s="198">
        <f t="shared" si="3"/>
        <v>0</v>
      </c>
      <c r="AO27" s="203">
        <f t="shared" si="3"/>
        <v>0</v>
      </c>
      <c r="AP27" s="198">
        <f t="shared" si="3"/>
        <v>0</v>
      </c>
      <c r="AQ27" s="197">
        <f t="shared" si="3"/>
        <v>0</v>
      </c>
      <c r="AR27" s="204">
        <f t="shared" si="3"/>
        <v>0</v>
      </c>
      <c r="AS27" s="198">
        <f t="shared" si="3"/>
        <v>0</v>
      </c>
      <c r="AT27" s="197">
        <f t="shared" ref="AT27:BC27" si="4">SUM(AT12:AT26)</f>
        <v>0</v>
      </c>
      <c r="AU27" s="202">
        <f t="shared" si="4"/>
        <v>0</v>
      </c>
      <c r="AV27" s="197">
        <f t="shared" si="4"/>
        <v>15</v>
      </c>
      <c r="AW27" s="206">
        <f>SUM(AX27:BA27)</f>
        <v>0</v>
      </c>
      <c r="AX27" s="200">
        <f t="shared" si="4"/>
        <v>0</v>
      </c>
      <c r="AY27" s="200">
        <f t="shared" si="4"/>
        <v>0</v>
      </c>
      <c r="AZ27" s="200">
        <f t="shared" si="4"/>
        <v>0</v>
      </c>
      <c r="BA27" s="203">
        <f t="shared" si="4"/>
        <v>0</v>
      </c>
      <c r="BB27" s="197">
        <f t="shared" si="4"/>
        <v>0</v>
      </c>
      <c r="BC27" s="197">
        <f t="shared" si="4"/>
        <v>0</v>
      </c>
      <c r="BD27" s="257" t="s">
        <v>27</v>
      </c>
      <c r="BE27" s="258"/>
      <c r="BF27" s="28"/>
    </row>
    <row r="28" spans="1:58" s="3" customFormat="1" ht="30.95" customHeight="1" thickBot="1" x14ac:dyDescent="0.4">
      <c r="A28" s="14"/>
      <c r="B28" s="70"/>
      <c r="C28" s="71"/>
      <c r="D28" s="75"/>
      <c r="E28" s="71"/>
      <c r="F28" s="72"/>
      <c r="G28" s="72"/>
      <c r="H28" s="72"/>
      <c r="I28" s="75"/>
      <c r="J28" s="77"/>
      <c r="K28" s="71"/>
      <c r="L28" s="72"/>
      <c r="M28" s="72"/>
      <c r="N28" s="72"/>
      <c r="O28" s="75"/>
      <c r="P28" s="79"/>
      <c r="Q28" s="71"/>
      <c r="R28" s="75"/>
      <c r="S28" s="76"/>
      <c r="T28" s="77"/>
      <c r="U28" s="75"/>
      <c r="V28" s="76"/>
      <c r="W28" s="77"/>
      <c r="X28" s="75"/>
      <c r="Y28" s="76"/>
      <c r="Z28" s="78"/>
      <c r="AA28" s="75"/>
      <c r="AB28" s="77"/>
      <c r="AC28" s="78"/>
      <c r="AD28" s="75"/>
      <c r="AE28" s="71"/>
      <c r="AF28" s="75"/>
      <c r="AG28" s="71"/>
      <c r="AH28" s="77"/>
      <c r="AI28" s="79"/>
      <c r="AJ28" s="71"/>
      <c r="AK28" s="74"/>
      <c r="AL28" s="79"/>
      <c r="AM28" s="77"/>
      <c r="AN28" s="75"/>
      <c r="AO28" s="78"/>
      <c r="AP28" s="75"/>
      <c r="AQ28" s="71"/>
      <c r="AR28" s="73"/>
      <c r="AS28" s="75"/>
      <c r="AT28" s="71"/>
      <c r="AU28" s="77"/>
      <c r="AV28" s="71"/>
      <c r="AW28" s="108">
        <f>SUM(AX28:BA28)</f>
        <v>0</v>
      </c>
      <c r="AX28" s="79"/>
      <c r="AY28" s="79"/>
      <c r="AZ28" s="79"/>
      <c r="BA28" s="78"/>
      <c r="BB28" s="71"/>
      <c r="BC28" s="77"/>
      <c r="BD28" s="257" t="s">
        <v>28</v>
      </c>
      <c r="BE28" s="258"/>
      <c r="BF28" s="15"/>
    </row>
    <row r="29" spans="1:58" s="3" customFormat="1" ht="30.95" customHeight="1" thickBot="1" x14ac:dyDescent="0.4">
      <c r="A29" s="14"/>
      <c r="B29" s="80">
        <f t="shared" ref="B29:AS29" si="5">IF(SUM(B27:B28)=0,0,IF(B28=0,1*100.0001,IF(B27=0,1*-100.0001,(B27/B28*100-100))))</f>
        <v>0</v>
      </c>
      <c r="C29" s="81">
        <f t="shared" si="5"/>
        <v>0</v>
      </c>
      <c r="D29" s="85">
        <f t="shared" si="5"/>
        <v>0</v>
      </c>
      <c r="E29" s="81">
        <f t="shared" si="5"/>
        <v>0</v>
      </c>
      <c r="F29" s="82">
        <f t="shared" si="5"/>
        <v>0</v>
      </c>
      <c r="G29" s="82">
        <f t="shared" si="5"/>
        <v>0</v>
      </c>
      <c r="H29" s="82">
        <f t="shared" si="5"/>
        <v>0</v>
      </c>
      <c r="I29" s="85">
        <f t="shared" si="5"/>
        <v>0</v>
      </c>
      <c r="J29" s="87">
        <f t="shared" si="5"/>
        <v>0</v>
      </c>
      <c r="K29" s="81">
        <f t="shared" si="5"/>
        <v>0</v>
      </c>
      <c r="L29" s="82">
        <f t="shared" si="5"/>
        <v>0</v>
      </c>
      <c r="M29" s="82">
        <f t="shared" si="5"/>
        <v>0</v>
      </c>
      <c r="N29" s="82">
        <f t="shared" si="5"/>
        <v>0</v>
      </c>
      <c r="O29" s="85">
        <f t="shared" si="5"/>
        <v>0</v>
      </c>
      <c r="P29" s="89">
        <f t="shared" si="5"/>
        <v>0</v>
      </c>
      <c r="Q29" s="81">
        <f t="shared" si="5"/>
        <v>0</v>
      </c>
      <c r="R29" s="85">
        <f t="shared" si="5"/>
        <v>0</v>
      </c>
      <c r="S29" s="86">
        <f t="shared" si="5"/>
        <v>0</v>
      </c>
      <c r="T29" s="87">
        <f t="shared" si="5"/>
        <v>0</v>
      </c>
      <c r="U29" s="85">
        <f t="shared" si="5"/>
        <v>0</v>
      </c>
      <c r="V29" s="86">
        <f t="shared" si="5"/>
        <v>0</v>
      </c>
      <c r="W29" s="87">
        <f t="shared" si="5"/>
        <v>0</v>
      </c>
      <c r="X29" s="85">
        <f t="shared" si="5"/>
        <v>0</v>
      </c>
      <c r="Y29" s="86">
        <f t="shared" si="5"/>
        <v>0</v>
      </c>
      <c r="Z29" s="88">
        <f t="shared" si="5"/>
        <v>0</v>
      </c>
      <c r="AA29" s="85">
        <f t="shared" si="5"/>
        <v>0</v>
      </c>
      <c r="AB29" s="87">
        <f t="shared" si="5"/>
        <v>0</v>
      </c>
      <c r="AC29" s="88">
        <f t="shared" si="5"/>
        <v>0</v>
      </c>
      <c r="AD29" s="85">
        <f t="shared" si="5"/>
        <v>0</v>
      </c>
      <c r="AE29" s="81">
        <f t="shared" si="5"/>
        <v>0</v>
      </c>
      <c r="AF29" s="85">
        <f t="shared" si="5"/>
        <v>0</v>
      </c>
      <c r="AG29" s="81">
        <f t="shared" si="5"/>
        <v>0</v>
      </c>
      <c r="AH29" s="87">
        <f t="shared" si="5"/>
        <v>0</v>
      </c>
      <c r="AI29" s="89">
        <f t="shared" si="5"/>
        <v>0</v>
      </c>
      <c r="AJ29" s="81">
        <f t="shared" si="5"/>
        <v>0</v>
      </c>
      <c r="AK29" s="84">
        <f t="shared" si="5"/>
        <v>0</v>
      </c>
      <c r="AL29" s="89">
        <f t="shared" si="5"/>
        <v>0</v>
      </c>
      <c r="AM29" s="87">
        <f t="shared" si="5"/>
        <v>0</v>
      </c>
      <c r="AN29" s="85">
        <f t="shared" si="5"/>
        <v>0</v>
      </c>
      <c r="AO29" s="88">
        <f t="shared" si="5"/>
        <v>0</v>
      </c>
      <c r="AP29" s="85">
        <f t="shared" si="5"/>
        <v>0</v>
      </c>
      <c r="AQ29" s="81">
        <f t="shared" si="5"/>
        <v>0</v>
      </c>
      <c r="AR29" s="83">
        <f t="shared" si="5"/>
        <v>0</v>
      </c>
      <c r="AS29" s="85">
        <f t="shared" si="5"/>
        <v>0</v>
      </c>
      <c r="AT29" s="81">
        <f t="shared" ref="AT29:AY29" si="6">IF(SUM(AT27:AT28)=0,0,IF(AT28=0,1*100.0001,IF(AT27=0,1*-100.0001,(AT27/AT28*100-100))))</f>
        <v>0</v>
      </c>
      <c r="AU29" s="87">
        <f t="shared" si="6"/>
        <v>0</v>
      </c>
      <c r="AV29" s="81"/>
      <c r="AW29" s="84">
        <f t="shared" si="6"/>
        <v>0</v>
      </c>
      <c r="AX29" s="120">
        <f t="shared" si="6"/>
        <v>0</v>
      </c>
      <c r="AY29" s="120">
        <f t="shared" si="6"/>
        <v>0</v>
      </c>
      <c r="AZ29" s="120">
        <f t="shared" ref="AZ29:BC29" si="7">IF(SUM(AZ27:AZ28)=0,0,IF(AZ28=0,1*100.0001,IF(AZ27=0,1*-100.0001,(AZ27/AZ28*100-100))))</f>
        <v>0</v>
      </c>
      <c r="BA29" s="120">
        <f t="shared" si="7"/>
        <v>0</v>
      </c>
      <c r="BB29" s="121"/>
      <c r="BC29" s="232">
        <f t="shared" si="7"/>
        <v>0</v>
      </c>
      <c r="BD29" s="257" t="s">
        <v>75</v>
      </c>
      <c r="BE29" s="258"/>
      <c r="BF29" s="15"/>
    </row>
    <row r="30" spans="1:58" s="18" customFormat="1" ht="24" customHeight="1" x14ac:dyDescent="0.5">
      <c r="A30" s="16"/>
      <c r="B30" s="348"/>
      <c r="C30" s="348"/>
      <c r="D30" s="348"/>
      <c r="E30" s="348"/>
      <c r="F30" s="348"/>
      <c r="G30" s="348"/>
      <c r="H30" s="348"/>
      <c r="I30" s="349" t="s">
        <v>30</v>
      </c>
      <c r="J30" s="349"/>
      <c r="K30" s="349"/>
      <c r="L30" s="349"/>
      <c r="M30" s="349"/>
      <c r="N30" s="349"/>
      <c r="O30" s="349"/>
      <c r="P30" s="349"/>
      <c r="Q30" s="349"/>
      <c r="AB30" s="350"/>
      <c r="AC30" s="350"/>
      <c r="AD30" s="350"/>
      <c r="AE30" s="36"/>
      <c r="AF30" s="351" t="s">
        <v>67</v>
      </c>
      <c r="AG30" s="351"/>
      <c r="AH30" s="351"/>
      <c r="AI30" s="351"/>
      <c r="AJ30" s="351"/>
      <c r="AK30" s="351"/>
      <c r="AL30" s="351"/>
      <c r="AM30" s="351"/>
      <c r="AN30" s="351"/>
      <c r="AO30" s="351"/>
      <c r="AP30" s="351"/>
      <c r="AQ30" s="351"/>
      <c r="AR30" s="351"/>
      <c r="AS30" s="351"/>
      <c r="AT30" s="351"/>
      <c r="AU30" s="351"/>
      <c r="AV30" s="351"/>
      <c r="AW30" s="351"/>
      <c r="AX30" s="351"/>
      <c r="AY30" s="351"/>
      <c r="AZ30" s="351"/>
      <c r="BA30" s="351"/>
      <c r="BB30" s="351"/>
      <c r="BC30" s="351"/>
      <c r="BD30" s="351"/>
      <c r="BE30" s="351"/>
      <c r="BF30" s="17"/>
    </row>
    <row r="31" spans="1:58" s="18" customFormat="1" ht="24" customHeight="1" thickBot="1" x14ac:dyDescent="0.55000000000000004">
      <c r="A31" s="22"/>
      <c r="B31" s="241" t="s">
        <v>59</v>
      </c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330">
        <v>44213</v>
      </c>
      <c r="O31" s="330"/>
      <c r="P31" s="330"/>
      <c r="Q31" s="330"/>
      <c r="R31" s="330"/>
      <c r="S31" s="330"/>
      <c r="T31" s="330"/>
      <c r="U31" s="329" t="s">
        <v>31</v>
      </c>
      <c r="V31" s="329"/>
      <c r="W31" s="329"/>
      <c r="X31" s="329"/>
      <c r="Y31" s="329"/>
      <c r="Z31" s="329"/>
      <c r="AA31" s="329"/>
      <c r="AB31" s="35"/>
      <c r="AC31" s="244" t="s">
        <v>38</v>
      </c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3"/>
    </row>
    <row r="32" spans="1:58" s="26" customFormat="1" ht="18" thickTop="1" x14ac:dyDescent="0.4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</row>
    <row r="33" spans="34:62" x14ac:dyDescent="0.4">
      <c r="AH33" s="1"/>
      <c r="AI33" s="1"/>
      <c r="AJ33" s="1"/>
    </row>
    <row r="34" spans="34:62" s="3" customFormat="1" x14ac:dyDescent="0.4">
      <c r="AH34" s="1"/>
      <c r="AI34" s="1"/>
      <c r="AJ34" s="1"/>
      <c r="BF34" s="1"/>
      <c r="BG34" s="1"/>
      <c r="BH34" s="1"/>
      <c r="BI34" s="1"/>
      <c r="BJ34" s="1"/>
    </row>
  </sheetData>
  <sheetProtection algorithmName="SHA-512" hashValue="gCsehw/yMWp41OgiqhOyHVyhiGG2VmUVJtD7sD2FDvfqNBwE4rzFUTmoRFGa0JZ8GSCt68pNYUTSA2mYg+KJ7A==" saltValue="xOj6Oppd7KfHACRAXO/8cQ==" spinCount="100000" sheet="1" formatCells="0" formatColumns="0" formatRows="0" insertColumns="0" insertRows="0" insertHyperlinks="0" deleteColumns="0" deleteRows="0" sort="0" autoFilter="0" pivotTables="0"/>
  <mergeCells count="69">
    <mergeCell ref="B31:M31"/>
    <mergeCell ref="AC31:BE31"/>
    <mergeCell ref="X5:AB5"/>
    <mergeCell ref="BD28:BE28"/>
    <mergeCell ref="BD29:BE29"/>
    <mergeCell ref="B30:H30"/>
    <mergeCell ref="I30:Q30"/>
    <mergeCell ref="AB30:AD30"/>
    <mergeCell ref="AF30:BE30"/>
    <mergeCell ref="AR10:AR11"/>
    <mergeCell ref="AS10:AT10"/>
    <mergeCell ref="AW10:BB10"/>
    <mergeCell ref="BD10:BD11"/>
    <mergeCell ref="BE10:BE11"/>
    <mergeCell ref="BD27:BE27"/>
    <mergeCell ref="AD10:AE10"/>
    <mergeCell ref="AF10:AG10"/>
    <mergeCell ref="AH10:AJ10"/>
    <mergeCell ref="AK10:AM10"/>
    <mergeCell ref="AN10:AO10"/>
    <mergeCell ref="AP10:AQ10"/>
    <mergeCell ref="AU10:AV10"/>
    <mergeCell ref="BC10:BC11"/>
    <mergeCell ref="I10:K10"/>
    <mergeCell ref="L10:L11"/>
    <mergeCell ref="AD9:AE9"/>
    <mergeCell ref="AF9:AG9"/>
    <mergeCell ref="AH9:AJ9"/>
    <mergeCell ref="M10:M11"/>
    <mergeCell ref="N10:N11"/>
    <mergeCell ref="O10:Q10"/>
    <mergeCell ref="R10:W10"/>
    <mergeCell ref="X10:Z10"/>
    <mergeCell ref="AU9:AV9"/>
    <mergeCell ref="AA10:AC10"/>
    <mergeCell ref="AS9:AT9"/>
    <mergeCell ref="AW9:BB9"/>
    <mergeCell ref="B10:C10"/>
    <mergeCell ref="D10:E10"/>
    <mergeCell ref="F10:F11"/>
    <mergeCell ref="G10:G11"/>
    <mergeCell ref="H10:H11"/>
    <mergeCell ref="BD9:BE9"/>
    <mergeCell ref="AK9:AM9"/>
    <mergeCell ref="AN9:AO9"/>
    <mergeCell ref="O7:AR7"/>
    <mergeCell ref="B9:C9"/>
    <mergeCell ref="D9:E9"/>
    <mergeCell ref="I9:K9"/>
    <mergeCell ref="O9:Q9"/>
    <mergeCell ref="R9:W9"/>
    <mergeCell ref="X9:Z9"/>
    <mergeCell ref="AA9:AC9"/>
    <mergeCell ref="U31:AA31"/>
    <mergeCell ref="N31:T31"/>
    <mergeCell ref="A1:BF1"/>
    <mergeCell ref="B2:K2"/>
    <mergeCell ref="R2:AO3"/>
    <mergeCell ref="AX2:BE2"/>
    <mergeCell ref="B3:K3"/>
    <mergeCell ref="AX3:BE3"/>
    <mergeCell ref="B5:K5"/>
    <mergeCell ref="R5:W5"/>
    <mergeCell ref="AE5:AJ5"/>
    <mergeCell ref="AK5:AO5"/>
    <mergeCell ref="AX5:BE5"/>
    <mergeCell ref="AP9:AQ9"/>
    <mergeCell ref="B6:K7"/>
    <mergeCell ref="AX6:BE7"/>
  </mergeCells>
  <conditionalFormatting sqref="B29:BC29 B27:AV28 AX27:BC28">
    <cfRule type="cellIs" dxfId="49" priority="2" operator="equal">
      <formula>0</formula>
    </cfRule>
  </conditionalFormatting>
  <conditionalFormatting sqref="AW27:AW28">
    <cfRule type="cellIs" dxfId="48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G77"/>
  <sheetViews>
    <sheetView showGridLines="0" zoomScaleNormal="100" workbookViewId="0">
      <selection activeCell="AI17" sqref="AI17"/>
    </sheetView>
  </sheetViews>
  <sheetFormatPr defaultColWidth="9.140625" defaultRowHeight="17.25" x14ac:dyDescent="0.4"/>
  <cols>
    <col min="1" max="1" width="0.28515625" style="144" customWidth="1"/>
    <col min="2" max="5" width="2.28515625" style="144" customWidth="1"/>
    <col min="6" max="8" width="2.5703125" style="144" customWidth="1"/>
    <col min="9" max="11" width="2.28515625" style="144" customWidth="1"/>
    <col min="12" max="14" width="2.5703125" style="144" customWidth="1"/>
    <col min="15" max="46" width="2.28515625" style="144" customWidth="1"/>
    <col min="47" max="48" width="2.42578125" style="144" customWidth="1"/>
    <col min="49" max="55" width="2.28515625" style="144" customWidth="1"/>
    <col min="56" max="56" width="6.42578125" style="144" customWidth="1"/>
    <col min="57" max="57" width="11.7109375" style="144" customWidth="1"/>
    <col min="58" max="58" width="3.7109375" style="144" customWidth="1"/>
    <col min="59" max="59" width="0.28515625" style="144" customWidth="1"/>
    <col min="60" max="16384" width="9.140625" style="144"/>
  </cols>
  <sheetData>
    <row r="1" spans="1:59" s="1" customFormat="1" ht="3.95" customHeight="1" thickTop="1" thickBot="1" x14ac:dyDescent="0.45">
      <c r="A1" s="304"/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  <c r="BF1" s="305"/>
      <c r="BG1" s="306"/>
    </row>
    <row r="2" spans="1:59" s="1" customFormat="1" ht="27" customHeight="1" x14ac:dyDescent="0.4">
      <c r="A2" s="2"/>
      <c r="B2" s="245" t="s">
        <v>51</v>
      </c>
      <c r="C2" s="246"/>
      <c r="D2" s="246"/>
      <c r="E2" s="246"/>
      <c r="F2" s="246"/>
      <c r="G2" s="246"/>
      <c r="H2" s="246"/>
      <c r="I2" s="246"/>
      <c r="J2" s="246"/>
      <c r="K2" s="246"/>
      <c r="L2" s="248"/>
      <c r="M2" s="20"/>
      <c r="N2" s="20"/>
      <c r="O2" s="19"/>
      <c r="P2" s="20"/>
      <c r="Q2" s="20"/>
      <c r="R2" s="112"/>
      <c r="S2" s="367" t="s">
        <v>61</v>
      </c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368"/>
      <c r="AO2" s="368"/>
      <c r="AP2" s="368"/>
      <c r="AQ2" s="20"/>
      <c r="AR2" s="20"/>
      <c r="AS2" s="20"/>
      <c r="AT2" s="20"/>
      <c r="AU2" s="20"/>
      <c r="AV2" s="20"/>
      <c r="AW2" s="20"/>
      <c r="AX2" s="19"/>
      <c r="AY2" s="19"/>
      <c r="AZ2" s="19"/>
      <c r="BA2" s="308" t="s">
        <v>52</v>
      </c>
      <c r="BB2" s="309"/>
      <c r="BC2" s="309"/>
      <c r="BD2" s="309"/>
      <c r="BE2" s="310"/>
      <c r="BF2" s="311"/>
      <c r="BG2" s="4"/>
    </row>
    <row r="3" spans="1:59" s="1" customFormat="1" ht="27" customHeight="1" thickBot="1" x14ac:dyDescent="0.45">
      <c r="A3" s="2"/>
      <c r="B3" s="331">
        <f>Mojooda!B3</f>
        <v>0</v>
      </c>
      <c r="C3" s="332"/>
      <c r="D3" s="332"/>
      <c r="E3" s="332"/>
      <c r="F3" s="332"/>
      <c r="G3" s="332"/>
      <c r="H3" s="332"/>
      <c r="I3" s="332"/>
      <c r="J3" s="332"/>
      <c r="K3" s="332"/>
      <c r="L3" s="334"/>
      <c r="M3" s="20"/>
      <c r="N3" s="20"/>
      <c r="O3" s="19"/>
      <c r="P3" s="20"/>
      <c r="Q3" s="20"/>
      <c r="R3" s="112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20"/>
      <c r="AR3" s="20"/>
      <c r="AS3" s="20"/>
      <c r="AT3" s="20"/>
      <c r="AU3" s="20"/>
      <c r="AV3" s="20"/>
      <c r="AW3" s="20"/>
      <c r="AX3" s="19"/>
      <c r="AY3" s="19"/>
      <c r="AZ3" s="19"/>
      <c r="BA3" s="335">
        <f>Mojooda!AX3</f>
        <v>0</v>
      </c>
      <c r="BB3" s="336"/>
      <c r="BC3" s="336"/>
      <c r="BD3" s="336"/>
      <c r="BE3" s="336"/>
      <c r="BF3" s="337"/>
      <c r="BG3" s="4"/>
    </row>
    <row r="4" spans="1:59" s="1" customFormat="1" ht="3.95" customHeight="1" thickBot="1" x14ac:dyDescent="0.55000000000000004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20"/>
      <c r="O4" s="1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19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0"/>
      <c r="AU4" s="20"/>
      <c r="AV4" s="20"/>
      <c r="AW4" s="20"/>
      <c r="AX4" s="19"/>
      <c r="AY4" s="19"/>
      <c r="AZ4" s="19"/>
      <c r="BA4" s="25"/>
      <c r="BB4" s="25"/>
      <c r="BC4" s="25"/>
      <c r="BD4" s="25"/>
      <c r="BE4" s="6"/>
      <c r="BF4" s="6"/>
      <c r="BG4" s="4"/>
    </row>
    <row r="5" spans="1:59" s="1" customFormat="1" ht="27" customHeight="1" x14ac:dyDescent="0.4">
      <c r="A5" s="2"/>
      <c r="B5" s="245" t="s">
        <v>66</v>
      </c>
      <c r="C5" s="246"/>
      <c r="D5" s="246"/>
      <c r="E5" s="246"/>
      <c r="F5" s="246"/>
      <c r="G5" s="246"/>
      <c r="H5" s="246"/>
      <c r="I5" s="246"/>
      <c r="J5" s="246"/>
      <c r="K5" s="246"/>
      <c r="L5" s="248"/>
      <c r="M5" s="20"/>
      <c r="N5" s="20"/>
      <c r="O5" s="19"/>
      <c r="P5" s="20"/>
      <c r="Q5" s="20"/>
      <c r="R5" s="20"/>
      <c r="S5" s="369">
        <f>Mojooda!R5</f>
        <v>0</v>
      </c>
      <c r="T5" s="370"/>
      <c r="U5" s="370"/>
      <c r="V5" s="370"/>
      <c r="W5" s="370"/>
      <c r="X5" s="371"/>
      <c r="Y5" s="318" t="s">
        <v>56</v>
      </c>
      <c r="Z5" s="319"/>
      <c r="AA5" s="319"/>
      <c r="AB5" s="319"/>
      <c r="AC5" s="319"/>
      <c r="AD5" s="319"/>
      <c r="AE5" s="319"/>
      <c r="AF5" s="19"/>
      <c r="AG5" s="366">
        <f>Sabiqa!R5</f>
        <v>0</v>
      </c>
      <c r="AH5" s="366"/>
      <c r="AI5" s="366"/>
      <c r="AJ5" s="366"/>
      <c r="AK5" s="366"/>
      <c r="AL5" s="366"/>
      <c r="AM5" s="318" t="s">
        <v>54</v>
      </c>
      <c r="AN5" s="319"/>
      <c r="AO5" s="319"/>
      <c r="AP5" s="319"/>
      <c r="AQ5" s="319"/>
      <c r="AR5" s="319"/>
      <c r="AS5" s="319"/>
      <c r="AT5" s="20"/>
      <c r="AU5" s="20"/>
      <c r="AV5" s="20"/>
      <c r="AW5" s="20"/>
      <c r="AX5" s="19"/>
      <c r="AY5" s="19"/>
      <c r="AZ5" s="19"/>
      <c r="BA5" s="308" t="s">
        <v>53</v>
      </c>
      <c r="BB5" s="309"/>
      <c r="BC5" s="309"/>
      <c r="BD5" s="309"/>
      <c r="BE5" s="310"/>
      <c r="BF5" s="311"/>
      <c r="BG5" s="4"/>
    </row>
    <row r="6" spans="1:59" s="1" customFormat="1" ht="3.95" customHeight="1" x14ac:dyDescent="0.4">
      <c r="A6" s="2"/>
      <c r="B6" s="338">
        <f>Mojooda!B6</f>
        <v>0</v>
      </c>
      <c r="C6" s="339"/>
      <c r="D6" s="339"/>
      <c r="E6" s="339"/>
      <c r="F6" s="339"/>
      <c r="G6" s="339"/>
      <c r="H6" s="339"/>
      <c r="I6" s="339"/>
      <c r="J6" s="339"/>
      <c r="K6" s="339"/>
      <c r="L6" s="341"/>
      <c r="M6" s="20"/>
      <c r="N6" s="20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19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20"/>
      <c r="AU6" s="20"/>
      <c r="AV6" s="20"/>
      <c r="AW6" s="20"/>
      <c r="AX6" s="19"/>
      <c r="AY6" s="19"/>
      <c r="AZ6" s="19"/>
      <c r="BA6" s="342">
        <f>Mojooda!AX6</f>
        <v>0</v>
      </c>
      <c r="BB6" s="343"/>
      <c r="BC6" s="343"/>
      <c r="BD6" s="343"/>
      <c r="BE6" s="343"/>
      <c r="BF6" s="344"/>
      <c r="BG6" s="4"/>
    </row>
    <row r="7" spans="1:59" s="1" customFormat="1" ht="24" customHeight="1" thickBot="1" x14ac:dyDescent="0.45">
      <c r="A7" s="9"/>
      <c r="B7" s="331"/>
      <c r="C7" s="332"/>
      <c r="D7" s="332"/>
      <c r="E7" s="332"/>
      <c r="F7" s="332"/>
      <c r="G7" s="332"/>
      <c r="H7" s="332"/>
      <c r="I7" s="332"/>
      <c r="J7" s="332"/>
      <c r="K7" s="332"/>
      <c r="L7" s="334"/>
      <c r="M7" s="20"/>
      <c r="N7" s="20"/>
      <c r="O7" s="19"/>
      <c r="P7" s="372" t="s">
        <v>32</v>
      </c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2"/>
      <c r="AV7" s="372"/>
      <c r="AW7" s="372"/>
      <c r="AX7" s="19"/>
      <c r="AY7" s="19"/>
      <c r="AZ7" s="19"/>
      <c r="BA7" s="345"/>
      <c r="BB7" s="346"/>
      <c r="BC7" s="346"/>
      <c r="BD7" s="346"/>
      <c r="BE7" s="346"/>
      <c r="BF7" s="347"/>
      <c r="BG7" s="10"/>
    </row>
    <row r="8" spans="1:59" s="1" customFormat="1" ht="3.95" customHeight="1" thickBot="1" x14ac:dyDescent="0.4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3"/>
    </row>
    <row r="9" spans="1:59" s="1" customFormat="1" ht="14.25" customHeight="1" x14ac:dyDescent="0.4">
      <c r="A9" s="11"/>
      <c r="B9" s="327">
        <v>21</v>
      </c>
      <c r="C9" s="328"/>
      <c r="D9" s="287">
        <v>20</v>
      </c>
      <c r="E9" s="289"/>
      <c r="F9" s="209">
        <v>19</v>
      </c>
      <c r="G9" s="209">
        <v>18</v>
      </c>
      <c r="H9" s="209">
        <v>17</v>
      </c>
      <c r="I9" s="287">
        <v>16</v>
      </c>
      <c r="J9" s="288"/>
      <c r="K9" s="289"/>
      <c r="L9" s="209">
        <v>15</v>
      </c>
      <c r="M9" s="209">
        <v>14</v>
      </c>
      <c r="N9" s="207">
        <v>13</v>
      </c>
      <c r="O9" s="287">
        <v>12</v>
      </c>
      <c r="P9" s="288"/>
      <c r="Q9" s="289"/>
      <c r="R9" s="287">
        <v>11</v>
      </c>
      <c r="S9" s="288"/>
      <c r="T9" s="288"/>
      <c r="U9" s="288"/>
      <c r="V9" s="288"/>
      <c r="W9" s="288"/>
      <c r="X9" s="290">
        <v>10</v>
      </c>
      <c r="Y9" s="291"/>
      <c r="Z9" s="291"/>
      <c r="AA9" s="286">
        <v>9</v>
      </c>
      <c r="AB9" s="286"/>
      <c r="AC9" s="287"/>
      <c r="AD9" s="286">
        <v>8</v>
      </c>
      <c r="AE9" s="287"/>
      <c r="AF9" s="286">
        <v>7</v>
      </c>
      <c r="AG9" s="287"/>
      <c r="AH9" s="286">
        <v>6</v>
      </c>
      <c r="AI9" s="286"/>
      <c r="AJ9" s="287"/>
      <c r="AK9" s="286">
        <v>5</v>
      </c>
      <c r="AL9" s="286"/>
      <c r="AM9" s="286"/>
      <c r="AN9" s="287">
        <v>4</v>
      </c>
      <c r="AO9" s="288"/>
      <c r="AP9" s="287">
        <v>3</v>
      </c>
      <c r="AQ9" s="289"/>
      <c r="AR9" s="208">
        <v>2</v>
      </c>
      <c r="AS9" s="301">
        <v>1</v>
      </c>
      <c r="AT9" s="290"/>
      <c r="AU9" s="299"/>
      <c r="AV9" s="300"/>
      <c r="AW9" s="287"/>
      <c r="AX9" s="288"/>
      <c r="AY9" s="288"/>
      <c r="AZ9" s="288"/>
      <c r="BA9" s="288"/>
      <c r="BB9" s="289"/>
      <c r="BC9" s="238"/>
      <c r="BD9" s="238"/>
      <c r="BE9" s="297"/>
      <c r="BF9" s="298"/>
      <c r="BG9" s="32"/>
    </row>
    <row r="10" spans="1:59" s="29" customFormat="1" ht="69.95" customHeight="1" x14ac:dyDescent="0.35">
      <c r="A10" s="31"/>
      <c r="B10" s="292" t="s">
        <v>15</v>
      </c>
      <c r="C10" s="293"/>
      <c r="D10" s="294" t="s">
        <v>69</v>
      </c>
      <c r="E10" s="293"/>
      <c r="F10" s="295" t="s">
        <v>42</v>
      </c>
      <c r="G10" s="295" t="s">
        <v>58</v>
      </c>
      <c r="H10" s="272" t="s">
        <v>34</v>
      </c>
      <c r="I10" s="283" t="s">
        <v>39</v>
      </c>
      <c r="J10" s="284"/>
      <c r="K10" s="285"/>
      <c r="L10" s="272" t="s">
        <v>35</v>
      </c>
      <c r="M10" s="272" t="s">
        <v>14</v>
      </c>
      <c r="N10" s="274" t="s">
        <v>37</v>
      </c>
      <c r="O10" s="270" t="s">
        <v>62</v>
      </c>
      <c r="P10" s="264"/>
      <c r="Q10" s="271"/>
      <c r="R10" s="276" t="s">
        <v>46</v>
      </c>
      <c r="S10" s="277"/>
      <c r="T10" s="278"/>
      <c r="U10" s="278"/>
      <c r="V10" s="278"/>
      <c r="W10" s="279"/>
      <c r="X10" s="270" t="s">
        <v>47</v>
      </c>
      <c r="Y10" s="280"/>
      <c r="Z10" s="271"/>
      <c r="AA10" s="270" t="s">
        <v>48</v>
      </c>
      <c r="AB10" s="280"/>
      <c r="AC10" s="271"/>
      <c r="AD10" s="276" t="s">
        <v>23</v>
      </c>
      <c r="AE10" s="279"/>
      <c r="AF10" s="276" t="s">
        <v>68</v>
      </c>
      <c r="AG10" s="279"/>
      <c r="AH10" s="270" t="s">
        <v>3</v>
      </c>
      <c r="AI10" s="280"/>
      <c r="AJ10" s="271"/>
      <c r="AK10" s="276" t="s">
        <v>22</v>
      </c>
      <c r="AL10" s="278"/>
      <c r="AM10" s="279"/>
      <c r="AN10" s="281" t="s">
        <v>10</v>
      </c>
      <c r="AO10" s="282"/>
      <c r="AP10" s="270" t="s">
        <v>8</v>
      </c>
      <c r="AQ10" s="271"/>
      <c r="AR10" s="259" t="s">
        <v>64</v>
      </c>
      <c r="AS10" s="261" t="s">
        <v>63</v>
      </c>
      <c r="AT10" s="262"/>
      <c r="AU10" s="302" t="s">
        <v>78</v>
      </c>
      <c r="AV10" s="303"/>
      <c r="AW10" s="263" t="s">
        <v>25</v>
      </c>
      <c r="AX10" s="264"/>
      <c r="AY10" s="264"/>
      <c r="AZ10" s="264"/>
      <c r="BA10" s="264"/>
      <c r="BB10" s="265"/>
      <c r="BC10" s="259" t="s">
        <v>72</v>
      </c>
      <c r="BD10" s="364" t="s">
        <v>55</v>
      </c>
      <c r="BE10" s="266" t="s">
        <v>29</v>
      </c>
      <c r="BF10" s="268" t="s">
        <v>4</v>
      </c>
      <c r="BG10" s="30"/>
    </row>
    <row r="11" spans="1:59" s="29" customFormat="1" ht="82.5" customHeight="1" thickBot="1" x14ac:dyDescent="0.4">
      <c r="A11" s="31"/>
      <c r="B11" s="93" t="s">
        <v>44</v>
      </c>
      <c r="C11" s="94" t="s">
        <v>16</v>
      </c>
      <c r="D11" s="116" t="s">
        <v>43</v>
      </c>
      <c r="E11" s="117" t="s">
        <v>70</v>
      </c>
      <c r="F11" s="296"/>
      <c r="G11" s="296"/>
      <c r="H11" s="273"/>
      <c r="I11" s="217" t="s">
        <v>71</v>
      </c>
      <c r="J11" s="218" t="s">
        <v>41</v>
      </c>
      <c r="K11" s="219" t="s">
        <v>40</v>
      </c>
      <c r="L11" s="273"/>
      <c r="M11" s="273"/>
      <c r="N11" s="275"/>
      <c r="O11" s="99" t="s">
        <v>0</v>
      </c>
      <c r="P11" s="96" t="s">
        <v>33</v>
      </c>
      <c r="Q11" s="98" t="s">
        <v>12</v>
      </c>
      <c r="R11" s="95" t="s">
        <v>1</v>
      </c>
      <c r="S11" s="96" t="s">
        <v>49</v>
      </c>
      <c r="T11" s="222" t="s">
        <v>17</v>
      </c>
      <c r="U11" s="101" t="s">
        <v>1</v>
      </c>
      <c r="V11" s="96" t="s">
        <v>49</v>
      </c>
      <c r="W11" s="98" t="s">
        <v>13</v>
      </c>
      <c r="X11" s="99" t="s">
        <v>5</v>
      </c>
      <c r="Y11" s="100" t="s">
        <v>50</v>
      </c>
      <c r="Z11" s="98" t="s">
        <v>24</v>
      </c>
      <c r="AA11" s="101" t="s">
        <v>1</v>
      </c>
      <c r="AB11" s="96" t="s">
        <v>2</v>
      </c>
      <c r="AC11" s="102" t="s">
        <v>12</v>
      </c>
      <c r="AD11" s="101" t="s">
        <v>5</v>
      </c>
      <c r="AE11" s="102" t="s">
        <v>7</v>
      </c>
      <c r="AF11" s="101" t="s">
        <v>1</v>
      </c>
      <c r="AG11" s="102" t="s">
        <v>7</v>
      </c>
      <c r="AH11" s="99" t="s">
        <v>65</v>
      </c>
      <c r="AI11" s="97" t="s">
        <v>1</v>
      </c>
      <c r="AJ11" s="98" t="s">
        <v>13</v>
      </c>
      <c r="AK11" s="101" t="s">
        <v>5</v>
      </c>
      <c r="AL11" s="96" t="s">
        <v>11</v>
      </c>
      <c r="AM11" s="98" t="s">
        <v>12</v>
      </c>
      <c r="AN11" s="99" t="s">
        <v>9</v>
      </c>
      <c r="AO11" s="102" t="s">
        <v>7</v>
      </c>
      <c r="AP11" s="99" t="s">
        <v>9</v>
      </c>
      <c r="AQ11" s="102" t="s">
        <v>7</v>
      </c>
      <c r="AR11" s="260"/>
      <c r="AS11" s="122" t="s">
        <v>1</v>
      </c>
      <c r="AT11" s="102" t="s">
        <v>7</v>
      </c>
      <c r="AU11" s="217" t="s">
        <v>73</v>
      </c>
      <c r="AV11" s="102" t="s">
        <v>74</v>
      </c>
      <c r="AW11" s="122" t="s">
        <v>6</v>
      </c>
      <c r="AX11" s="100" t="s">
        <v>18</v>
      </c>
      <c r="AY11" s="100" t="s">
        <v>19</v>
      </c>
      <c r="AZ11" s="100" t="s">
        <v>20</v>
      </c>
      <c r="BA11" s="124" t="s">
        <v>21</v>
      </c>
      <c r="BB11" s="123" t="s">
        <v>36</v>
      </c>
      <c r="BC11" s="260"/>
      <c r="BD11" s="365"/>
      <c r="BE11" s="267"/>
      <c r="BF11" s="269"/>
      <c r="BG11" s="30"/>
    </row>
    <row r="12" spans="1:59" s="137" customFormat="1" ht="4.1500000000000004" customHeight="1" thickBot="1" x14ac:dyDescent="0.45">
      <c r="A12" s="220"/>
      <c r="B12" s="130"/>
      <c r="C12" s="131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1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2"/>
      <c r="AG12" s="130"/>
      <c r="AH12" s="130"/>
      <c r="AI12" s="130"/>
      <c r="AJ12" s="130"/>
      <c r="AK12" s="130"/>
      <c r="AL12" s="130"/>
      <c r="AM12" s="132"/>
      <c r="AN12" s="130"/>
      <c r="AO12" s="130"/>
      <c r="AP12" s="130"/>
      <c r="AQ12" s="132"/>
      <c r="AR12" s="130"/>
      <c r="AS12" s="130"/>
      <c r="AT12" s="130"/>
      <c r="AU12" s="130"/>
      <c r="AV12" s="130"/>
      <c r="AW12" s="132"/>
      <c r="AX12" s="130"/>
      <c r="AY12" s="130"/>
      <c r="AZ12" s="130"/>
      <c r="BA12" s="132"/>
      <c r="BB12" s="133"/>
      <c r="BC12" s="133"/>
      <c r="BD12" s="133"/>
      <c r="BE12" s="134"/>
      <c r="BF12" s="135"/>
      <c r="BG12" s="136"/>
    </row>
    <row r="13" spans="1:59" ht="30" customHeight="1" x14ac:dyDescent="0.4">
      <c r="A13" s="138"/>
      <c r="B13" s="183">
        <f>Sabiqa!B12</f>
        <v>0</v>
      </c>
      <c r="C13" s="187">
        <f>Sabiqa!C12</f>
        <v>0</v>
      </c>
      <c r="D13" s="178">
        <f>Sabiqa!D12</f>
        <v>0</v>
      </c>
      <c r="E13" s="140">
        <f>Sabiqa!E12</f>
        <v>0</v>
      </c>
      <c r="F13" s="141">
        <f>Sabiqa!F12</f>
        <v>0</v>
      </c>
      <c r="G13" s="141">
        <f>Sabiqa!G12</f>
        <v>0</v>
      </c>
      <c r="H13" s="141">
        <f>Sabiqa!H12</f>
        <v>0</v>
      </c>
      <c r="I13" s="178">
        <f>Sabiqa!I12</f>
        <v>0</v>
      </c>
      <c r="J13" s="211">
        <f>Sabiqa!J12</f>
        <v>0</v>
      </c>
      <c r="K13" s="140">
        <f>Sabiqa!K12</f>
        <v>0</v>
      </c>
      <c r="L13" s="141">
        <f>Sabiqa!L12</f>
        <v>0</v>
      </c>
      <c r="M13" s="141">
        <f>Sabiqa!M12</f>
        <v>0</v>
      </c>
      <c r="N13" s="141">
        <f>Sabiqa!N12</f>
        <v>0</v>
      </c>
      <c r="O13" s="178">
        <f>Sabiqa!O12</f>
        <v>0</v>
      </c>
      <c r="P13" s="139">
        <f>Sabiqa!P12</f>
        <v>0</v>
      </c>
      <c r="Q13" s="140">
        <f>Sabiqa!Q12</f>
        <v>0</v>
      </c>
      <c r="R13" s="178">
        <f>Sabiqa!R12</f>
        <v>0</v>
      </c>
      <c r="S13" s="139">
        <f>Sabiqa!S12</f>
        <v>0</v>
      </c>
      <c r="T13" s="223">
        <f>Sabiqa!T12</f>
        <v>0</v>
      </c>
      <c r="U13" s="178">
        <f>Sabiqa!U12</f>
        <v>0</v>
      </c>
      <c r="V13" s="139">
        <f>Sabiqa!V12</f>
        <v>0</v>
      </c>
      <c r="W13" s="140">
        <f>Sabiqa!W12</f>
        <v>0</v>
      </c>
      <c r="X13" s="178">
        <f>Sabiqa!X12</f>
        <v>0</v>
      </c>
      <c r="Y13" s="139">
        <f>Sabiqa!Y12</f>
        <v>0</v>
      </c>
      <c r="Z13" s="140">
        <f>Sabiqa!Z12</f>
        <v>0</v>
      </c>
      <c r="AA13" s="178">
        <f>Sabiqa!AA12</f>
        <v>0</v>
      </c>
      <c r="AB13" s="139">
        <f>Sabiqa!AB12</f>
        <v>0</v>
      </c>
      <c r="AC13" s="140">
        <f>Sabiqa!AC12</f>
        <v>0</v>
      </c>
      <c r="AD13" s="178">
        <f>Sabiqa!AD12</f>
        <v>0</v>
      </c>
      <c r="AE13" s="140">
        <f>Sabiqa!AE12</f>
        <v>0</v>
      </c>
      <c r="AF13" s="178">
        <f>Sabiqa!AF12</f>
        <v>0</v>
      </c>
      <c r="AG13" s="140">
        <f>Sabiqa!AG12</f>
        <v>0</v>
      </c>
      <c r="AH13" s="178">
        <f>Sabiqa!AH12</f>
        <v>0</v>
      </c>
      <c r="AI13" s="139">
        <f>Sabiqa!AI12</f>
        <v>0</v>
      </c>
      <c r="AJ13" s="140">
        <f>Sabiqa!AJ12</f>
        <v>0</v>
      </c>
      <c r="AK13" s="178">
        <f>Sabiqa!AK12</f>
        <v>0</v>
      </c>
      <c r="AL13" s="139">
        <f>Sabiqa!AL12</f>
        <v>0</v>
      </c>
      <c r="AM13" s="140">
        <f>Sabiqa!AM12</f>
        <v>0</v>
      </c>
      <c r="AN13" s="178">
        <f>Sabiqa!AN12</f>
        <v>0</v>
      </c>
      <c r="AO13" s="140">
        <f>Sabiqa!AO12</f>
        <v>0</v>
      </c>
      <c r="AP13" s="178">
        <f>Sabiqa!AP12</f>
        <v>0</v>
      </c>
      <c r="AQ13" s="140">
        <f>Sabiqa!AQ12</f>
        <v>0</v>
      </c>
      <c r="AR13" s="141">
        <f>Sabiqa!AR12</f>
        <v>0</v>
      </c>
      <c r="AS13" s="178">
        <f>Sabiqa!AS12</f>
        <v>0</v>
      </c>
      <c r="AT13" s="140">
        <f>Sabiqa!AT12</f>
        <v>0</v>
      </c>
      <c r="AU13" s="178">
        <f>Sabiqa!AU12</f>
        <v>0</v>
      </c>
      <c r="AV13" s="236">
        <f>Sabiqa!AV12</f>
        <v>0</v>
      </c>
      <c r="AW13" s="181">
        <f>Sabiqa!AW12</f>
        <v>0</v>
      </c>
      <c r="AX13" s="139">
        <f>Sabiqa!AX12</f>
        <v>0</v>
      </c>
      <c r="AY13" s="139">
        <f>Sabiqa!AY12</f>
        <v>0</v>
      </c>
      <c r="AZ13" s="139">
        <f>Sabiqa!AZ12</f>
        <v>0</v>
      </c>
      <c r="BA13" s="139">
        <f>Sabiqa!BA12</f>
        <v>0</v>
      </c>
      <c r="BB13" s="142">
        <f>Sabiqa!BB12</f>
        <v>0</v>
      </c>
      <c r="BC13" s="142">
        <f>Sabiqa!BC12</f>
        <v>0</v>
      </c>
      <c r="BD13" s="192">
        <f>AG5</f>
        <v>0</v>
      </c>
      <c r="BE13" s="358">
        <f>Mojooda!BD12</f>
        <v>0</v>
      </c>
      <c r="BF13" s="361">
        <v>1</v>
      </c>
      <c r="BG13" s="143"/>
    </row>
    <row r="14" spans="1:59" ht="30" customHeight="1" x14ac:dyDescent="0.4">
      <c r="A14" s="138"/>
      <c r="B14" s="184">
        <f>Mojooda!B12</f>
        <v>0</v>
      </c>
      <c r="C14" s="188">
        <f>Mojooda!C12</f>
        <v>0</v>
      </c>
      <c r="D14" s="179">
        <f>Mojooda!D12</f>
        <v>0</v>
      </c>
      <c r="E14" s="146">
        <f>Mojooda!E12</f>
        <v>0</v>
      </c>
      <c r="F14" s="147">
        <f>Mojooda!F12</f>
        <v>0</v>
      </c>
      <c r="G14" s="147">
        <f>Mojooda!G12</f>
        <v>0</v>
      </c>
      <c r="H14" s="147">
        <f>Mojooda!H12</f>
        <v>0</v>
      </c>
      <c r="I14" s="179">
        <f>Mojooda!I12</f>
        <v>0</v>
      </c>
      <c r="J14" s="212">
        <f>Mojooda!J12</f>
        <v>0</v>
      </c>
      <c r="K14" s="146">
        <f>Mojooda!K12</f>
        <v>0</v>
      </c>
      <c r="L14" s="147">
        <f>Mojooda!L12</f>
        <v>0</v>
      </c>
      <c r="M14" s="147">
        <f>Mojooda!M12</f>
        <v>0</v>
      </c>
      <c r="N14" s="147">
        <f>Mojooda!N12</f>
        <v>0</v>
      </c>
      <c r="O14" s="179">
        <f>Mojooda!O12</f>
        <v>0</v>
      </c>
      <c r="P14" s="145">
        <f>Mojooda!P12</f>
        <v>0</v>
      </c>
      <c r="Q14" s="146">
        <f>Mojooda!Q12</f>
        <v>0</v>
      </c>
      <c r="R14" s="179">
        <f>Mojooda!R12</f>
        <v>0</v>
      </c>
      <c r="S14" s="145">
        <f>Mojooda!S12</f>
        <v>0</v>
      </c>
      <c r="T14" s="224">
        <f>Mojooda!T12</f>
        <v>0</v>
      </c>
      <c r="U14" s="179">
        <f>Mojooda!U12</f>
        <v>0</v>
      </c>
      <c r="V14" s="145">
        <f>Mojooda!V12</f>
        <v>0</v>
      </c>
      <c r="W14" s="146">
        <f>Mojooda!W12</f>
        <v>0</v>
      </c>
      <c r="X14" s="179">
        <f>Mojooda!X12</f>
        <v>0</v>
      </c>
      <c r="Y14" s="145">
        <f>Mojooda!Y12</f>
        <v>0</v>
      </c>
      <c r="Z14" s="146">
        <f>Mojooda!Z12</f>
        <v>0</v>
      </c>
      <c r="AA14" s="179">
        <f>Mojooda!AA12</f>
        <v>0</v>
      </c>
      <c r="AB14" s="145">
        <f>Mojooda!AB12</f>
        <v>0</v>
      </c>
      <c r="AC14" s="146">
        <f>Mojooda!AC12</f>
        <v>0</v>
      </c>
      <c r="AD14" s="179">
        <f>Mojooda!AD12</f>
        <v>0</v>
      </c>
      <c r="AE14" s="146">
        <f>Mojooda!AE12</f>
        <v>0</v>
      </c>
      <c r="AF14" s="179">
        <f>Mojooda!AF12</f>
        <v>0</v>
      </c>
      <c r="AG14" s="146">
        <f>Mojooda!AG12</f>
        <v>0</v>
      </c>
      <c r="AH14" s="179">
        <f>Mojooda!AH12</f>
        <v>0</v>
      </c>
      <c r="AI14" s="145">
        <f>Mojooda!AI12</f>
        <v>0</v>
      </c>
      <c r="AJ14" s="146">
        <f>Mojooda!AJ12</f>
        <v>0</v>
      </c>
      <c r="AK14" s="179">
        <f>Mojooda!AK12</f>
        <v>0</v>
      </c>
      <c r="AL14" s="145">
        <f>Mojooda!AL12</f>
        <v>0</v>
      </c>
      <c r="AM14" s="146">
        <f>Mojooda!AM12</f>
        <v>0</v>
      </c>
      <c r="AN14" s="179">
        <f>Mojooda!AN12</f>
        <v>0</v>
      </c>
      <c r="AO14" s="146">
        <f>Mojooda!AO12</f>
        <v>0</v>
      </c>
      <c r="AP14" s="179">
        <f>Mojooda!AP12</f>
        <v>0</v>
      </c>
      <c r="AQ14" s="146">
        <f>Mojooda!AQ12</f>
        <v>0</v>
      </c>
      <c r="AR14" s="147">
        <f>Mojooda!AR12</f>
        <v>0</v>
      </c>
      <c r="AS14" s="179">
        <f>Mojooda!AS12</f>
        <v>0</v>
      </c>
      <c r="AT14" s="146">
        <f>Mojooda!AT12</f>
        <v>0</v>
      </c>
      <c r="AU14" s="179">
        <f>Mojooda!AU12</f>
        <v>0</v>
      </c>
      <c r="AV14" s="237">
        <f>Mojooda!AV12</f>
        <v>1</v>
      </c>
      <c r="AW14" s="182">
        <f>Mojooda!AW12</f>
        <v>0</v>
      </c>
      <c r="AX14" s="145">
        <f>Mojooda!AX12</f>
        <v>0</v>
      </c>
      <c r="AY14" s="148">
        <f>Mojooda!AY12</f>
        <v>0</v>
      </c>
      <c r="AZ14" s="145">
        <f>Mojooda!AZ12</f>
        <v>0</v>
      </c>
      <c r="BA14" s="145">
        <f>Mojooda!BA12</f>
        <v>0</v>
      </c>
      <c r="BB14" s="149">
        <f>Mojooda!BB12</f>
        <v>0</v>
      </c>
      <c r="BC14" s="149">
        <f>Mojooda!BC12</f>
        <v>0</v>
      </c>
      <c r="BD14" s="193">
        <f>S5</f>
        <v>0</v>
      </c>
      <c r="BE14" s="359"/>
      <c r="BF14" s="362">
        <f>BF13+1</f>
        <v>2</v>
      </c>
      <c r="BG14" s="143"/>
    </row>
    <row r="15" spans="1:59" ht="30" customHeight="1" thickBot="1" x14ac:dyDescent="0.45">
      <c r="A15" s="138"/>
      <c r="B15" s="185">
        <f t="shared" ref="B15:AS15" si="0">IF(SUM(B13:B14)=0,0,IF(B13=0,1*100.0001,IF(B14=0,1*-100.0001,(B14/B13*100-100))))</f>
        <v>0</v>
      </c>
      <c r="C15" s="152">
        <f t="shared" si="0"/>
        <v>0</v>
      </c>
      <c r="D15" s="150">
        <f t="shared" si="0"/>
        <v>0</v>
      </c>
      <c r="E15" s="152">
        <f t="shared" si="0"/>
        <v>0</v>
      </c>
      <c r="F15" s="153">
        <f t="shared" si="0"/>
        <v>0</v>
      </c>
      <c r="G15" s="153">
        <f t="shared" si="0"/>
        <v>0</v>
      </c>
      <c r="H15" s="153">
        <f t="shared" si="0"/>
        <v>0</v>
      </c>
      <c r="I15" s="150">
        <f t="shared" si="0"/>
        <v>0</v>
      </c>
      <c r="J15" s="213">
        <f t="shared" si="0"/>
        <v>0</v>
      </c>
      <c r="K15" s="152">
        <f t="shared" si="0"/>
        <v>0</v>
      </c>
      <c r="L15" s="153">
        <f t="shared" si="0"/>
        <v>0</v>
      </c>
      <c r="M15" s="153">
        <f t="shared" si="0"/>
        <v>0</v>
      </c>
      <c r="N15" s="153">
        <f t="shared" si="0"/>
        <v>0</v>
      </c>
      <c r="O15" s="150">
        <f t="shared" si="0"/>
        <v>0</v>
      </c>
      <c r="P15" s="151">
        <f t="shared" si="0"/>
        <v>0</v>
      </c>
      <c r="Q15" s="152">
        <f t="shared" si="0"/>
        <v>0</v>
      </c>
      <c r="R15" s="150">
        <f t="shared" si="0"/>
        <v>0</v>
      </c>
      <c r="S15" s="151">
        <f t="shared" si="0"/>
        <v>0</v>
      </c>
      <c r="T15" s="225">
        <f t="shared" si="0"/>
        <v>0</v>
      </c>
      <c r="U15" s="150">
        <f t="shared" si="0"/>
        <v>0</v>
      </c>
      <c r="V15" s="151">
        <f t="shared" si="0"/>
        <v>0</v>
      </c>
      <c r="W15" s="152">
        <f t="shared" si="0"/>
        <v>0</v>
      </c>
      <c r="X15" s="150">
        <f t="shared" si="0"/>
        <v>0</v>
      </c>
      <c r="Y15" s="151">
        <f t="shared" si="0"/>
        <v>0</v>
      </c>
      <c r="Z15" s="152">
        <f t="shared" si="0"/>
        <v>0</v>
      </c>
      <c r="AA15" s="150">
        <f t="shared" si="0"/>
        <v>0</v>
      </c>
      <c r="AB15" s="151">
        <f t="shared" si="0"/>
        <v>0</v>
      </c>
      <c r="AC15" s="152">
        <f t="shared" si="0"/>
        <v>0</v>
      </c>
      <c r="AD15" s="150">
        <f t="shared" si="0"/>
        <v>0</v>
      </c>
      <c r="AE15" s="152">
        <f t="shared" si="0"/>
        <v>0</v>
      </c>
      <c r="AF15" s="150">
        <f t="shared" si="0"/>
        <v>0</v>
      </c>
      <c r="AG15" s="152">
        <f t="shared" si="0"/>
        <v>0</v>
      </c>
      <c r="AH15" s="150">
        <f t="shared" si="0"/>
        <v>0</v>
      </c>
      <c r="AI15" s="151">
        <f t="shared" si="0"/>
        <v>0</v>
      </c>
      <c r="AJ15" s="152">
        <f t="shared" si="0"/>
        <v>0</v>
      </c>
      <c r="AK15" s="150">
        <f t="shared" si="0"/>
        <v>0</v>
      </c>
      <c r="AL15" s="151">
        <f t="shared" si="0"/>
        <v>0</v>
      </c>
      <c r="AM15" s="152">
        <f t="shared" si="0"/>
        <v>0</v>
      </c>
      <c r="AN15" s="150">
        <f t="shared" si="0"/>
        <v>0</v>
      </c>
      <c r="AO15" s="152">
        <f t="shared" si="0"/>
        <v>0</v>
      </c>
      <c r="AP15" s="150">
        <f t="shared" si="0"/>
        <v>0</v>
      </c>
      <c r="AQ15" s="152">
        <f t="shared" si="0"/>
        <v>0</v>
      </c>
      <c r="AR15" s="153">
        <f t="shared" si="0"/>
        <v>0</v>
      </c>
      <c r="AS15" s="150">
        <f t="shared" si="0"/>
        <v>0</v>
      </c>
      <c r="AT15" s="152">
        <f t="shared" ref="AT15:BC15" si="1">IF(SUM(AT13:AT14)=0,0,IF(AT13=0,1*100.0001,IF(AT14=0,1*-100.0001,(AT14/AT13*100-100))))</f>
        <v>0</v>
      </c>
      <c r="AU15" s="150">
        <f t="shared" ref="AU15" si="2">IF(SUM(AU13:AU14)=0,0,IF(AU13=0,1*100.0001,IF(AU14=0,1*-100.0001,(AU14/AU13*100-100))))</f>
        <v>0</v>
      </c>
      <c r="AV15" s="152">
        <f>Sabiqa!AV14</f>
        <v>0</v>
      </c>
      <c r="AW15" s="180">
        <f>Sabiqa!AW14</f>
        <v>0</v>
      </c>
      <c r="AX15" s="151">
        <f t="shared" si="1"/>
        <v>0</v>
      </c>
      <c r="AY15" s="151">
        <f t="shared" si="1"/>
        <v>0</v>
      </c>
      <c r="AZ15" s="151">
        <f t="shared" si="1"/>
        <v>0</v>
      </c>
      <c r="BA15" s="151">
        <f t="shared" si="1"/>
        <v>0</v>
      </c>
      <c r="BB15" s="154"/>
      <c r="BC15" s="154">
        <f t="shared" si="1"/>
        <v>0</v>
      </c>
      <c r="BD15" s="240" t="s">
        <v>77</v>
      </c>
      <c r="BE15" s="360"/>
      <c r="BF15" s="363">
        <f t="shared" ref="BF15:BF19" si="3">BF14+1</f>
        <v>3</v>
      </c>
      <c r="BG15" s="143"/>
    </row>
    <row r="16" spans="1:59" s="137" customFormat="1" ht="4.1500000000000004" customHeight="1" thickBot="1" x14ac:dyDescent="0.45">
      <c r="A16" s="220"/>
      <c r="B16" s="186"/>
      <c r="C16" s="18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7"/>
      <c r="BC16" s="157"/>
      <c r="BD16" s="194"/>
      <c r="BE16" s="158"/>
      <c r="BF16" s="159"/>
      <c r="BG16" s="136"/>
    </row>
    <row r="17" spans="1:59" ht="30" customHeight="1" x14ac:dyDescent="0.4">
      <c r="A17" s="138"/>
      <c r="B17" s="183">
        <f>Sabiqa!B13</f>
        <v>0</v>
      </c>
      <c r="C17" s="187">
        <f>Sabiqa!C13</f>
        <v>0</v>
      </c>
      <c r="D17" s="178">
        <f>Sabiqa!D13</f>
        <v>0</v>
      </c>
      <c r="E17" s="140">
        <f>Sabiqa!E13</f>
        <v>0</v>
      </c>
      <c r="F17" s="141">
        <f>Sabiqa!F13</f>
        <v>0</v>
      </c>
      <c r="G17" s="141">
        <f>Sabiqa!G13</f>
        <v>0</v>
      </c>
      <c r="H17" s="141">
        <f>Sabiqa!H13</f>
        <v>0</v>
      </c>
      <c r="I17" s="178">
        <f>Sabiqa!I13</f>
        <v>0</v>
      </c>
      <c r="J17" s="211">
        <f>Sabiqa!J13</f>
        <v>0</v>
      </c>
      <c r="K17" s="140">
        <f>Sabiqa!K13</f>
        <v>0</v>
      </c>
      <c r="L17" s="141">
        <f>Sabiqa!L13</f>
        <v>0</v>
      </c>
      <c r="M17" s="141">
        <f>Sabiqa!M13</f>
        <v>0</v>
      </c>
      <c r="N17" s="141">
        <f>Sabiqa!N13</f>
        <v>0</v>
      </c>
      <c r="O17" s="178">
        <f>Sabiqa!O13</f>
        <v>0</v>
      </c>
      <c r="P17" s="139">
        <f>Sabiqa!P13</f>
        <v>0</v>
      </c>
      <c r="Q17" s="140">
        <f>Sabiqa!Q13</f>
        <v>0</v>
      </c>
      <c r="R17" s="178">
        <f>Sabiqa!R13</f>
        <v>0</v>
      </c>
      <c r="S17" s="139">
        <f>Sabiqa!S13</f>
        <v>0</v>
      </c>
      <c r="T17" s="223">
        <f>Sabiqa!T13</f>
        <v>0</v>
      </c>
      <c r="U17" s="178">
        <f>Sabiqa!U13</f>
        <v>0</v>
      </c>
      <c r="V17" s="139">
        <f>Sabiqa!V13</f>
        <v>0</v>
      </c>
      <c r="W17" s="140">
        <f>Sabiqa!W13</f>
        <v>0</v>
      </c>
      <c r="X17" s="178">
        <f>Sabiqa!X13</f>
        <v>0</v>
      </c>
      <c r="Y17" s="139">
        <f>Sabiqa!Y13</f>
        <v>0</v>
      </c>
      <c r="Z17" s="140">
        <f>Sabiqa!Z13</f>
        <v>0</v>
      </c>
      <c r="AA17" s="178">
        <f>Sabiqa!AA13</f>
        <v>0</v>
      </c>
      <c r="AB17" s="139">
        <f>Sabiqa!AB13</f>
        <v>0</v>
      </c>
      <c r="AC17" s="140">
        <f>Sabiqa!AC13</f>
        <v>0</v>
      </c>
      <c r="AD17" s="178">
        <f>Sabiqa!AD13</f>
        <v>0</v>
      </c>
      <c r="AE17" s="140">
        <f>Sabiqa!AE13</f>
        <v>0</v>
      </c>
      <c r="AF17" s="178">
        <f>Sabiqa!AF13</f>
        <v>0</v>
      </c>
      <c r="AG17" s="140">
        <f>Sabiqa!AG13</f>
        <v>0</v>
      </c>
      <c r="AH17" s="178">
        <f>Sabiqa!AH13</f>
        <v>0</v>
      </c>
      <c r="AI17" s="139">
        <f>Sabiqa!AI13</f>
        <v>0</v>
      </c>
      <c r="AJ17" s="140">
        <f>Sabiqa!AJ13</f>
        <v>0</v>
      </c>
      <c r="AK17" s="178">
        <f>Sabiqa!AK13</f>
        <v>0</v>
      </c>
      <c r="AL17" s="139">
        <f>Sabiqa!AL13</f>
        <v>0</v>
      </c>
      <c r="AM17" s="140">
        <f>Sabiqa!AM13</f>
        <v>0</v>
      </c>
      <c r="AN17" s="178">
        <f>Sabiqa!AN13</f>
        <v>0</v>
      </c>
      <c r="AO17" s="140">
        <f>Sabiqa!AO13</f>
        <v>0</v>
      </c>
      <c r="AP17" s="178">
        <f>Sabiqa!AP13</f>
        <v>0</v>
      </c>
      <c r="AQ17" s="140">
        <f>Sabiqa!AQ13</f>
        <v>0</v>
      </c>
      <c r="AR17" s="141">
        <f>Sabiqa!AR13</f>
        <v>0</v>
      </c>
      <c r="AS17" s="178">
        <f>Sabiqa!AS13</f>
        <v>0</v>
      </c>
      <c r="AT17" s="140">
        <f>Sabiqa!AT13</f>
        <v>0</v>
      </c>
      <c r="AU17" s="178">
        <f>Sabiqa!AU13</f>
        <v>0</v>
      </c>
      <c r="AV17" s="236">
        <f>Sabiqa!AV13</f>
        <v>0</v>
      </c>
      <c r="AW17" s="181">
        <f>Sabiqa!AW13</f>
        <v>0</v>
      </c>
      <c r="AX17" s="139">
        <f>Sabiqa!AX13</f>
        <v>0</v>
      </c>
      <c r="AY17" s="139">
        <f>Sabiqa!AY13</f>
        <v>0</v>
      </c>
      <c r="AZ17" s="139">
        <f>Sabiqa!AZ13</f>
        <v>0</v>
      </c>
      <c r="BA17" s="139">
        <f>Sabiqa!BA13</f>
        <v>0</v>
      </c>
      <c r="BB17" s="142">
        <f>Sabiqa!BB13</f>
        <v>0</v>
      </c>
      <c r="BC17" s="142">
        <f>Sabiqa!BC13</f>
        <v>0</v>
      </c>
      <c r="BD17" s="192">
        <f>BD13</f>
        <v>0</v>
      </c>
      <c r="BE17" s="358">
        <f>Mojooda!BD13</f>
        <v>0</v>
      </c>
      <c r="BF17" s="361">
        <v>2</v>
      </c>
      <c r="BG17" s="143"/>
    </row>
    <row r="18" spans="1:59" ht="30" customHeight="1" x14ac:dyDescent="0.4">
      <c r="A18" s="138"/>
      <c r="B18" s="184">
        <f>Mojooda!B13</f>
        <v>0</v>
      </c>
      <c r="C18" s="188">
        <f>Mojooda!C13</f>
        <v>0</v>
      </c>
      <c r="D18" s="179">
        <f>Mojooda!D13</f>
        <v>0</v>
      </c>
      <c r="E18" s="146">
        <f>Mojooda!E13</f>
        <v>0</v>
      </c>
      <c r="F18" s="147">
        <f>Mojooda!F13</f>
        <v>0</v>
      </c>
      <c r="G18" s="147">
        <f>Mojooda!G13</f>
        <v>0</v>
      </c>
      <c r="H18" s="147">
        <f>Mojooda!H13</f>
        <v>0</v>
      </c>
      <c r="I18" s="179">
        <f>Mojooda!I13</f>
        <v>0</v>
      </c>
      <c r="J18" s="212">
        <f>Mojooda!J13</f>
        <v>0</v>
      </c>
      <c r="K18" s="146">
        <f>Mojooda!K13</f>
        <v>0</v>
      </c>
      <c r="L18" s="147">
        <f>Mojooda!L13</f>
        <v>0</v>
      </c>
      <c r="M18" s="147">
        <f>Mojooda!M13</f>
        <v>0</v>
      </c>
      <c r="N18" s="147">
        <f>Mojooda!N13</f>
        <v>0</v>
      </c>
      <c r="O18" s="179">
        <f>Mojooda!O13</f>
        <v>0</v>
      </c>
      <c r="P18" s="145">
        <f>Mojooda!P13</f>
        <v>0</v>
      </c>
      <c r="Q18" s="146">
        <f>Mojooda!Q13</f>
        <v>0</v>
      </c>
      <c r="R18" s="179">
        <f>Mojooda!R13</f>
        <v>0</v>
      </c>
      <c r="S18" s="145">
        <f>Mojooda!S13</f>
        <v>0</v>
      </c>
      <c r="T18" s="224">
        <f>Mojooda!T13</f>
        <v>0</v>
      </c>
      <c r="U18" s="179">
        <f>Mojooda!U13</f>
        <v>0</v>
      </c>
      <c r="V18" s="145">
        <f>Mojooda!V13</f>
        <v>0</v>
      </c>
      <c r="W18" s="146">
        <f>Mojooda!W13</f>
        <v>0</v>
      </c>
      <c r="X18" s="179">
        <f>Mojooda!X13</f>
        <v>0</v>
      </c>
      <c r="Y18" s="145">
        <f>Mojooda!Y13</f>
        <v>0</v>
      </c>
      <c r="Z18" s="146">
        <f>Mojooda!Z13</f>
        <v>0</v>
      </c>
      <c r="AA18" s="179">
        <f>Mojooda!AA13</f>
        <v>0</v>
      </c>
      <c r="AB18" s="145">
        <f>Mojooda!AB13</f>
        <v>0</v>
      </c>
      <c r="AC18" s="146">
        <f>Mojooda!AC13</f>
        <v>0</v>
      </c>
      <c r="AD18" s="179">
        <f>Mojooda!AD13</f>
        <v>0</v>
      </c>
      <c r="AE18" s="146">
        <f>Mojooda!AE13</f>
        <v>0</v>
      </c>
      <c r="AF18" s="179">
        <f>Mojooda!AF13</f>
        <v>0</v>
      </c>
      <c r="AG18" s="146">
        <f>Mojooda!AG13</f>
        <v>0</v>
      </c>
      <c r="AH18" s="179">
        <f>Mojooda!AH13</f>
        <v>0</v>
      </c>
      <c r="AI18" s="145">
        <f>Mojooda!AI13</f>
        <v>0</v>
      </c>
      <c r="AJ18" s="146">
        <f>Mojooda!AJ13</f>
        <v>0</v>
      </c>
      <c r="AK18" s="179">
        <f>Mojooda!AK13</f>
        <v>0</v>
      </c>
      <c r="AL18" s="145">
        <f>Mojooda!AL13</f>
        <v>0</v>
      </c>
      <c r="AM18" s="146">
        <f>Mojooda!AM13</f>
        <v>0</v>
      </c>
      <c r="AN18" s="179">
        <f>Mojooda!AN13</f>
        <v>0</v>
      </c>
      <c r="AO18" s="146">
        <f>Mojooda!AO13</f>
        <v>0</v>
      </c>
      <c r="AP18" s="179">
        <f>Mojooda!AP13</f>
        <v>0</v>
      </c>
      <c r="AQ18" s="146">
        <f>Mojooda!AQ13</f>
        <v>0</v>
      </c>
      <c r="AR18" s="147">
        <f>Mojooda!AR13</f>
        <v>0</v>
      </c>
      <c r="AS18" s="179">
        <f>Mojooda!AS13</f>
        <v>0</v>
      </c>
      <c r="AT18" s="146">
        <f>Mojooda!AT13</f>
        <v>0</v>
      </c>
      <c r="AU18" s="179">
        <f>Mojooda!AU13</f>
        <v>0</v>
      </c>
      <c r="AV18" s="237">
        <f>Mojooda!AV13</f>
        <v>1</v>
      </c>
      <c r="AW18" s="182">
        <f>Mojooda!AW13</f>
        <v>0</v>
      </c>
      <c r="AX18" s="145">
        <f>Mojooda!AX13</f>
        <v>0</v>
      </c>
      <c r="AY18" s="148">
        <f>Mojooda!AY13</f>
        <v>0</v>
      </c>
      <c r="AZ18" s="145">
        <f>Mojooda!AZ13</f>
        <v>0</v>
      </c>
      <c r="BA18" s="145">
        <f>Mojooda!BA13</f>
        <v>0</v>
      </c>
      <c r="BB18" s="149">
        <f>Mojooda!BB13</f>
        <v>0</v>
      </c>
      <c r="BC18" s="149">
        <f>Mojooda!BC13</f>
        <v>0</v>
      </c>
      <c r="BD18" s="193">
        <f>BD14</f>
        <v>0</v>
      </c>
      <c r="BE18" s="359"/>
      <c r="BF18" s="362">
        <f t="shared" si="3"/>
        <v>3</v>
      </c>
      <c r="BG18" s="143"/>
    </row>
    <row r="19" spans="1:59" ht="30" customHeight="1" thickBot="1" x14ac:dyDescent="0.45">
      <c r="A19" s="138"/>
      <c r="B19" s="185">
        <f t="shared" ref="B19:AS19" si="4">IF(SUM(B17:B18)=0,0,IF(B17=0,1*100.0001,IF(B18=0,1*-100.0001,(B18/B17*100-100))))</f>
        <v>0</v>
      </c>
      <c r="C19" s="152">
        <f t="shared" si="4"/>
        <v>0</v>
      </c>
      <c r="D19" s="150">
        <f t="shared" si="4"/>
        <v>0</v>
      </c>
      <c r="E19" s="152">
        <f t="shared" si="4"/>
        <v>0</v>
      </c>
      <c r="F19" s="153">
        <f t="shared" si="4"/>
        <v>0</v>
      </c>
      <c r="G19" s="153">
        <f t="shared" si="4"/>
        <v>0</v>
      </c>
      <c r="H19" s="153">
        <f t="shared" si="4"/>
        <v>0</v>
      </c>
      <c r="I19" s="150">
        <f t="shared" si="4"/>
        <v>0</v>
      </c>
      <c r="J19" s="213">
        <f t="shared" si="4"/>
        <v>0</v>
      </c>
      <c r="K19" s="152">
        <f t="shared" si="4"/>
        <v>0</v>
      </c>
      <c r="L19" s="153">
        <f t="shared" si="4"/>
        <v>0</v>
      </c>
      <c r="M19" s="153">
        <f t="shared" si="4"/>
        <v>0</v>
      </c>
      <c r="N19" s="153">
        <f t="shared" si="4"/>
        <v>0</v>
      </c>
      <c r="O19" s="150">
        <f t="shared" si="4"/>
        <v>0</v>
      </c>
      <c r="P19" s="151">
        <f t="shared" si="4"/>
        <v>0</v>
      </c>
      <c r="Q19" s="152">
        <f t="shared" si="4"/>
        <v>0</v>
      </c>
      <c r="R19" s="150">
        <f t="shared" si="4"/>
        <v>0</v>
      </c>
      <c r="S19" s="151">
        <f t="shared" si="4"/>
        <v>0</v>
      </c>
      <c r="T19" s="225">
        <f t="shared" si="4"/>
        <v>0</v>
      </c>
      <c r="U19" s="150">
        <f t="shared" si="4"/>
        <v>0</v>
      </c>
      <c r="V19" s="151">
        <f t="shared" si="4"/>
        <v>0</v>
      </c>
      <c r="W19" s="152">
        <f t="shared" si="4"/>
        <v>0</v>
      </c>
      <c r="X19" s="150">
        <f t="shared" si="4"/>
        <v>0</v>
      </c>
      <c r="Y19" s="151">
        <f t="shared" si="4"/>
        <v>0</v>
      </c>
      <c r="Z19" s="152">
        <f t="shared" si="4"/>
        <v>0</v>
      </c>
      <c r="AA19" s="150">
        <f t="shared" si="4"/>
        <v>0</v>
      </c>
      <c r="AB19" s="151">
        <f t="shared" si="4"/>
        <v>0</v>
      </c>
      <c r="AC19" s="152">
        <f t="shared" si="4"/>
        <v>0</v>
      </c>
      <c r="AD19" s="150">
        <f t="shared" si="4"/>
        <v>0</v>
      </c>
      <c r="AE19" s="152">
        <f t="shared" si="4"/>
        <v>0</v>
      </c>
      <c r="AF19" s="150">
        <f t="shared" si="4"/>
        <v>0</v>
      </c>
      <c r="AG19" s="152">
        <f t="shared" si="4"/>
        <v>0</v>
      </c>
      <c r="AH19" s="150">
        <f t="shared" si="4"/>
        <v>0</v>
      </c>
      <c r="AI19" s="151">
        <f t="shared" si="4"/>
        <v>0</v>
      </c>
      <c r="AJ19" s="152">
        <f t="shared" si="4"/>
        <v>0</v>
      </c>
      <c r="AK19" s="150">
        <f t="shared" si="4"/>
        <v>0</v>
      </c>
      <c r="AL19" s="151">
        <f t="shared" si="4"/>
        <v>0</v>
      </c>
      <c r="AM19" s="152">
        <f t="shared" si="4"/>
        <v>0</v>
      </c>
      <c r="AN19" s="150">
        <f t="shared" si="4"/>
        <v>0</v>
      </c>
      <c r="AO19" s="152">
        <f t="shared" si="4"/>
        <v>0</v>
      </c>
      <c r="AP19" s="150">
        <f t="shared" si="4"/>
        <v>0</v>
      </c>
      <c r="AQ19" s="152">
        <f t="shared" si="4"/>
        <v>0</v>
      </c>
      <c r="AR19" s="153">
        <f t="shared" si="4"/>
        <v>0</v>
      </c>
      <c r="AS19" s="150">
        <f t="shared" si="4"/>
        <v>0</v>
      </c>
      <c r="AT19" s="152">
        <f t="shared" ref="AT19:BA19" si="5">IF(SUM(AT17:AT18)=0,0,IF(AT17=0,1*100.0001,IF(AT18=0,1*-100.0001,(AT18/AT17*100-100))))</f>
        <v>0</v>
      </c>
      <c r="AU19" s="150">
        <f t="shared" ref="AU19:AV19" si="6">IF(SUM(AU17:AU18)=0,0,IF(AU17=0,1*100.0001,IF(AU18=0,1*-100.0001,(AU18/AU17*100-100))))</f>
        <v>0</v>
      </c>
      <c r="AV19" s="152">
        <f t="shared" si="6"/>
        <v>100.0001</v>
      </c>
      <c r="AW19" s="180">
        <f t="shared" si="5"/>
        <v>0</v>
      </c>
      <c r="AX19" s="151">
        <f t="shared" si="5"/>
        <v>0</v>
      </c>
      <c r="AY19" s="151">
        <f t="shared" si="5"/>
        <v>0</v>
      </c>
      <c r="AZ19" s="151">
        <f t="shared" si="5"/>
        <v>0</v>
      </c>
      <c r="BA19" s="151">
        <f t="shared" si="5"/>
        <v>0</v>
      </c>
      <c r="BB19" s="154"/>
      <c r="BC19" s="154">
        <f t="shared" ref="BC19" si="7">IF(SUM(BC17:BC18)=0,0,IF(BC17=0,1*100.0001,IF(BC18=0,1*-100.0001,(BC18/BC17*100-100))))</f>
        <v>0</v>
      </c>
      <c r="BD19" s="240" t="str">
        <f>BD15</f>
        <v xml:space="preserve">ترقی/تنزلی </v>
      </c>
      <c r="BE19" s="360"/>
      <c r="BF19" s="363">
        <f t="shared" si="3"/>
        <v>4</v>
      </c>
      <c r="BG19" s="143"/>
    </row>
    <row r="20" spans="1:59" s="137" customFormat="1" ht="4.1500000000000004" customHeight="1" thickBot="1" x14ac:dyDescent="0.45">
      <c r="A20" s="220"/>
      <c r="B20" s="186"/>
      <c r="C20" s="18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7"/>
      <c r="BC20" s="157"/>
      <c r="BD20" s="194"/>
      <c r="BE20" s="158"/>
      <c r="BF20" s="159"/>
      <c r="BG20" s="136"/>
    </row>
    <row r="21" spans="1:59" ht="30" customHeight="1" x14ac:dyDescent="0.4">
      <c r="A21" s="138"/>
      <c r="B21" s="183">
        <f>Sabiqa!B14</f>
        <v>0</v>
      </c>
      <c r="C21" s="187">
        <f>Sabiqa!C14</f>
        <v>0</v>
      </c>
      <c r="D21" s="178">
        <f>Sabiqa!D14</f>
        <v>0</v>
      </c>
      <c r="E21" s="140">
        <f>Sabiqa!E14</f>
        <v>0</v>
      </c>
      <c r="F21" s="141">
        <f>Sabiqa!F14</f>
        <v>0</v>
      </c>
      <c r="G21" s="141">
        <f>Sabiqa!G14</f>
        <v>0</v>
      </c>
      <c r="H21" s="141">
        <f>Sabiqa!H14</f>
        <v>0</v>
      </c>
      <c r="I21" s="178">
        <f>Sabiqa!I14</f>
        <v>0</v>
      </c>
      <c r="J21" s="211">
        <f>Sabiqa!J14</f>
        <v>0</v>
      </c>
      <c r="K21" s="140">
        <f>Sabiqa!K14</f>
        <v>0</v>
      </c>
      <c r="L21" s="141">
        <f>Sabiqa!L14</f>
        <v>0</v>
      </c>
      <c r="M21" s="141">
        <f>Sabiqa!M14</f>
        <v>0</v>
      </c>
      <c r="N21" s="141">
        <f>Sabiqa!N14</f>
        <v>0</v>
      </c>
      <c r="O21" s="178">
        <f>Sabiqa!O14</f>
        <v>0</v>
      </c>
      <c r="P21" s="139">
        <f>Sabiqa!P14</f>
        <v>0</v>
      </c>
      <c r="Q21" s="140">
        <f>Sabiqa!Q14</f>
        <v>0</v>
      </c>
      <c r="R21" s="178">
        <f>Sabiqa!R14</f>
        <v>0</v>
      </c>
      <c r="S21" s="139">
        <f>Sabiqa!S14</f>
        <v>0</v>
      </c>
      <c r="T21" s="223">
        <f>Sabiqa!T14</f>
        <v>0</v>
      </c>
      <c r="U21" s="178">
        <f>Sabiqa!U14</f>
        <v>0</v>
      </c>
      <c r="V21" s="139">
        <f>Sabiqa!V14</f>
        <v>0</v>
      </c>
      <c r="W21" s="140">
        <f>Sabiqa!W14</f>
        <v>0</v>
      </c>
      <c r="X21" s="178">
        <f>Sabiqa!X14</f>
        <v>0</v>
      </c>
      <c r="Y21" s="139">
        <f>Sabiqa!Y14</f>
        <v>0</v>
      </c>
      <c r="Z21" s="140">
        <f>Sabiqa!Z14</f>
        <v>0</v>
      </c>
      <c r="AA21" s="178">
        <f>Sabiqa!AA14</f>
        <v>0</v>
      </c>
      <c r="AB21" s="139">
        <f>Sabiqa!AB14</f>
        <v>0</v>
      </c>
      <c r="AC21" s="140">
        <f>Sabiqa!AC14</f>
        <v>0</v>
      </c>
      <c r="AD21" s="178">
        <f>Sabiqa!AD14</f>
        <v>0</v>
      </c>
      <c r="AE21" s="140">
        <f>Sabiqa!AE14</f>
        <v>0</v>
      </c>
      <c r="AF21" s="178">
        <f>Sabiqa!AF14</f>
        <v>0</v>
      </c>
      <c r="AG21" s="140">
        <f>Sabiqa!AG14</f>
        <v>0</v>
      </c>
      <c r="AH21" s="178">
        <f>Sabiqa!AH14</f>
        <v>0</v>
      </c>
      <c r="AI21" s="139">
        <f>Sabiqa!AI14</f>
        <v>0</v>
      </c>
      <c r="AJ21" s="140">
        <f>Sabiqa!AJ14</f>
        <v>0</v>
      </c>
      <c r="AK21" s="178">
        <f>Sabiqa!AK14</f>
        <v>0</v>
      </c>
      <c r="AL21" s="139">
        <f>Sabiqa!AL14</f>
        <v>0</v>
      </c>
      <c r="AM21" s="140">
        <f>Sabiqa!AM14</f>
        <v>0</v>
      </c>
      <c r="AN21" s="178">
        <f>Sabiqa!AN14</f>
        <v>0</v>
      </c>
      <c r="AO21" s="140">
        <f>Sabiqa!AO14</f>
        <v>0</v>
      </c>
      <c r="AP21" s="178">
        <f>Sabiqa!AP14</f>
        <v>0</v>
      </c>
      <c r="AQ21" s="140">
        <f>Sabiqa!AQ14</f>
        <v>0</v>
      </c>
      <c r="AR21" s="141">
        <f>Sabiqa!AR14</f>
        <v>0</v>
      </c>
      <c r="AS21" s="178">
        <f>Sabiqa!AS14</f>
        <v>0</v>
      </c>
      <c r="AT21" s="140">
        <f>Sabiqa!AT14</f>
        <v>0</v>
      </c>
      <c r="AU21" s="178">
        <f>Sabiqa!AU14</f>
        <v>0</v>
      </c>
      <c r="AV21" s="236">
        <f>Sabiqa!AV14</f>
        <v>0</v>
      </c>
      <c r="AW21" s="181">
        <f>Sabiqa!AW14</f>
        <v>0</v>
      </c>
      <c r="AX21" s="139">
        <f>Sabiqa!AX14</f>
        <v>0</v>
      </c>
      <c r="AY21" s="139">
        <f>Sabiqa!AY14</f>
        <v>0</v>
      </c>
      <c r="AZ21" s="139">
        <f>Sabiqa!AZ14</f>
        <v>0</v>
      </c>
      <c r="BA21" s="139">
        <f>Sabiqa!BA14</f>
        <v>0</v>
      </c>
      <c r="BB21" s="142">
        <f>Sabiqa!BB14</f>
        <v>0</v>
      </c>
      <c r="BC21" s="142">
        <f>Sabiqa!BC14</f>
        <v>0</v>
      </c>
      <c r="BD21" s="192">
        <f t="shared" ref="BD21:BD23" si="8">BD17</f>
        <v>0</v>
      </c>
      <c r="BE21" s="358">
        <f>Mojooda!BD14</f>
        <v>0</v>
      </c>
      <c r="BF21" s="361">
        <v>3</v>
      </c>
      <c r="BG21" s="143"/>
    </row>
    <row r="22" spans="1:59" ht="30" customHeight="1" x14ac:dyDescent="0.4">
      <c r="A22" s="138"/>
      <c r="B22" s="184">
        <f>Mojooda!B14</f>
        <v>0</v>
      </c>
      <c r="C22" s="188">
        <f>Mojooda!C14</f>
        <v>0</v>
      </c>
      <c r="D22" s="179">
        <f>Mojooda!D14</f>
        <v>0</v>
      </c>
      <c r="E22" s="146">
        <f>Mojooda!E14</f>
        <v>0</v>
      </c>
      <c r="F22" s="147">
        <f>Mojooda!F14</f>
        <v>0</v>
      </c>
      <c r="G22" s="147">
        <f>Mojooda!G14</f>
        <v>0</v>
      </c>
      <c r="H22" s="147">
        <f>Mojooda!H14</f>
        <v>0</v>
      </c>
      <c r="I22" s="179">
        <f>Mojooda!I14</f>
        <v>0</v>
      </c>
      <c r="J22" s="212">
        <f>Mojooda!J14</f>
        <v>0</v>
      </c>
      <c r="K22" s="146">
        <f>Mojooda!K14</f>
        <v>0</v>
      </c>
      <c r="L22" s="147">
        <f>Mojooda!L14</f>
        <v>0</v>
      </c>
      <c r="M22" s="147">
        <f>Mojooda!M14</f>
        <v>0</v>
      </c>
      <c r="N22" s="147">
        <f>Mojooda!N14</f>
        <v>0</v>
      </c>
      <c r="O22" s="179">
        <f>Mojooda!O14</f>
        <v>0</v>
      </c>
      <c r="P22" s="145">
        <f>Mojooda!P14</f>
        <v>0</v>
      </c>
      <c r="Q22" s="146">
        <f>Mojooda!Q14</f>
        <v>0</v>
      </c>
      <c r="R22" s="179">
        <f>Mojooda!R14</f>
        <v>0</v>
      </c>
      <c r="S22" s="145">
        <f>Mojooda!S14</f>
        <v>0</v>
      </c>
      <c r="T22" s="224">
        <f>Mojooda!T14</f>
        <v>0</v>
      </c>
      <c r="U22" s="179">
        <f>Mojooda!U14</f>
        <v>0</v>
      </c>
      <c r="V22" s="145">
        <f>Mojooda!V14</f>
        <v>0</v>
      </c>
      <c r="W22" s="146">
        <f>Mojooda!W14</f>
        <v>0</v>
      </c>
      <c r="X22" s="179">
        <f>Mojooda!X14</f>
        <v>0</v>
      </c>
      <c r="Y22" s="145">
        <f>Mojooda!Y14</f>
        <v>0</v>
      </c>
      <c r="Z22" s="146">
        <f>Mojooda!Z14</f>
        <v>0</v>
      </c>
      <c r="AA22" s="179">
        <f>Mojooda!AA14</f>
        <v>0</v>
      </c>
      <c r="AB22" s="145">
        <f>Mojooda!AB14</f>
        <v>0</v>
      </c>
      <c r="AC22" s="146">
        <f>Mojooda!AC14</f>
        <v>0</v>
      </c>
      <c r="AD22" s="179">
        <f>Mojooda!AD14</f>
        <v>0</v>
      </c>
      <c r="AE22" s="146">
        <f>Mojooda!AE14</f>
        <v>0</v>
      </c>
      <c r="AF22" s="179">
        <f>Mojooda!AF14</f>
        <v>0</v>
      </c>
      <c r="AG22" s="146">
        <f>Mojooda!AG14</f>
        <v>0</v>
      </c>
      <c r="AH22" s="179">
        <f>Mojooda!AH14</f>
        <v>0</v>
      </c>
      <c r="AI22" s="145">
        <f>Mojooda!AI14</f>
        <v>0</v>
      </c>
      <c r="AJ22" s="146">
        <f>Mojooda!AJ14</f>
        <v>0</v>
      </c>
      <c r="AK22" s="179">
        <f>Mojooda!AK14</f>
        <v>0</v>
      </c>
      <c r="AL22" s="145">
        <f>Mojooda!AL14</f>
        <v>0</v>
      </c>
      <c r="AM22" s="146">
        <f>Mojooda!AM14</f>
        <v>0</v>
      </c>
      <c r="AN22" s="179">
        <f>Mojooda!AN14</f>
        <v>0</v>
      </c>
      <c r="AO22" s="146">
        <f>Mojooda!AO14</f>
        <v>0</v>
      </c>
      <c r="AP22" s="179">
        <f>Mojooda!AP14</f>
        <v>0</v>
      </c>
      <c r="AQ22" s="146">
        <f>Mojooda!AQ14</f>
        <v>0</v>
      </c>
      <c r="AR22" s="147">
        <f>Mojooda!AR14</f>
        <v>0</v>
      </c>
      <c r="AS22" s="179">
        <f>Mojooda!AS14</f>
        <v>0</v>
      </c>
      <c r="AT22" s="146">
        <f>Mojooda!AT14</f>
        <v>0</v>
      </c>
      <c r="AU22" s="179">
        <f>Mojooda!AU14</f>
        <v>0</v>
      </c>
      <c r="AV22" s="237">
        <f>Mojooda!AV14</f>
        <v>1</v>
      </c>
      <c r="AW22" s="182">
        <f>Mojooda!AW14</f>
        <v>0</v>
      </c>
      <c r="AX22" s="145">
        <f>Mojooda!AX14</f>
        <v>0</v>
      </c>
      <c r="AY22" s="148">
        <f>Mojooda!AY14</f>
        <v>0</v>
      </c>
      <c r="AZ22" s="145">
        <f>Mojooda!AZ14</f>
        <v>0</v>
      </c>
      <c r="BA22" s="145">
        <f>Mojooda!BA14</f>
        <v>0</v>
      </c>
      <c r="BB22" s="149">
        <f>Mojooda!BB14</f>
        <v>0</v>
      </c>
      <c r="BC22" s="149">
        <f>Mojooda!BC14</f>
        <v>0</v>
      </c>
      <c r="BD22" s="193">
        <f t="shared" si="8"/>
        <v>0</v>
      </c>
      <c r="BE22" s="359"/>
      <c r="BF22" s="362"/>
      <c r="BG22" s="143"/>
    </row>
    <row r="23" spans="1:59" ht="30" customHeight="1" thickBot="1" x14ac:dyDescent="0.45">
      <c r="A23" s="138"/>
      <c r="B23" s="185">
        <f t="shared" ref="B23:AS23" si="9">IF(SUM(B21:B22)=0,0,IF(B21=0,1*100.0001,IF(B22=0,1*-100.0001,(B22/B21*100-100))))</f>
        <v>0</v>
      </c>
      <c r="C23" s="152">
        <f t="shared" si="9"/>
        <v>0</v>
      </c>
      <c r="D23" s="150">
        <f t="shared" si="9"/>
        <v>0</v>
      </c>
      <c r="E23" s="152">
        <f t="shared" si="9"/>
        <v>0</v>
      </c>
      <c r="F23" s="153">
        <f t="shared" si="9"/>
        <v>0</v>
      </c>
      <c r="G23" s="153">
        <f t="shared" si="9"/>
        <v>0</v>
      </c>
      <c r="H23" s="153">
        <f t="shared" si="9"/>
        <v>0</v>
      </c>
      <c r="I23" s="150">
        <f t="shared" si="9"/>
        <v>0</v>
      </c>
      <c r="J23" s="213">
        <f t="shared" si="9"/>
        <v>0</v>
      </c>
      <c r="K23" s="152">
        <f t="shared" si="9"/>
        <v>0</v>
      </c>
      <c r="L23" s="153">
        <f t="shared" si="9"/>
        <v>0</v>
      </c>
      <c r="M23" s="153">
        <f t="shared" si="9"/>
        <v>0</v>
      </c>
      <c r="N23" s="153">
        <f t="shared" si="9"/>
        <v>0</v>
      </c>
      <c r="O23" s="150">
        <f t="shared" si="9"/>
        <v>0</v>
      </c>
      <c r="P23" s="151">
        <f t="shared" si="9"/>
        <v>0</v>
      </c>
      <c r="Q23" s="152">
        <f t="shared" si="9"/>
        <v>0</v>
      </c>
      <c r="R23" s="150">
        <f t="shared" si="9"/>
        <v>0</v>
      </c>
      <c r="S23" s="151">
        <f t="shared" si="9"/>
        <v>0</v>
      </c>
      <c r="T23" s="225">
        <f t="shared" si="9"/>
        <v>0</v>
      </c>
      <c r="U23" s="150">
        <f t="shared" si="9"/>
        <v>0</v>
      </c>
      <c r="V23" s="151">
        <f t="shared" si="9"/>
        <v>0</v>
      </c>
      <c r="W23" s="152">
        <f t="shared" si="9"/>
        <v>0</v>
      </c>
      <c r="X23" s="150">
        <f t="shared" si="9"/>
        <v>0</v>
      </c>
      <c r="Y23" s="151">
        <f t="shared" si="9"/>
        <v>0</v>
      </c>
      <c r="Z23" s="152">
        <f t="shared" si="9"/>
        <v>0</v>
      </c>
      <c r="AA23" s="150">
        <f t="shared" si="9"/>
        <v>0</v>
      </c>
      <c r="AB23" s="151">
        <f t="shared" si="9"/>
        <v>0</v>
      </c>
      <c r="AC23" s="152">
        <f t="shared" si="9"/>
        <v>0</v>
      </c>
      <c r="AD23" s="150">
        <f t="shared" si="9"/>
        <v>0</v>
      </c>
      <c r="AE23" s="152">
        <f t="shared" si="9"/>
        <v>0</v>
      </c>
      <c r="AF23" s="150">
        <f t="shared" si="9"/>
        <v>0</v>
      </c>
      <c r="AG23" s="152">
        <f t="shared" si="9"/>
        <v>0</v>
      </c>
      <c r="AH23" s="150">
        <f t="shared" si="9"/>
        <v>0</v>
      </c>
      <c r="AI23" s="151">
        <f t="shared" si="9"/>
        <v>0</v>
      </c>
      <c r="AJ23" s="152">
        <f t="shared" si="9"/>
        <v>0</v>
      </c>
      <c r="AK23" s="150">
        <f t="shared" si="9"/>
        <v>0</v>
      </c>
      <c r="AL23" s="151">
        <f t="shared" si="9"/>
        <v>0</v>
      </c>
      <c r="AM23" s="152">
        <f t="shared" si="9"/>
        <v>0</v>
      </c>
      <c r="AN23" s="150">
        <f t="shared" si="9"/>
        <v>0</v>
      </c>
      <c r="AO23" s="152">
        <f t="shared" si="9"/>
        <v>0</v>
      </c>
      <c r="AP23" s="150">
        <f t="shared" si="9"/>
        <v>0</v>
      </c>
      <c r="AQ23" s="152">
        <f t="shared" si="9"/>
        <v>0</v>
      </c>
      <c r="AR23" s="153">
        <f t="shared" si="9"/>
        <v>0</v>
      </c>
      <c r="AS23" s="150">
        <f t="shared" si="9"/>
        <v>0</v>
      </c>
      <c r="AT23" s="152">
        <f t="shared" ref="AT23:BA23" si="10">IF(SUM(AT21:AT22)=0,0,IF(AT21=0,1*100.0001,IF(AT22=0,1*-100.0001,(AT22/AT21*100-100))))</f>
        <v>0</v>
      </c>
      <c r="AU23" s="150">
        <f t="shared" ref="AU23:AV23" si="11">IF(SUM(AU21:AU22)=0,0,IF(AU21=0,1*100.0001,IF(AU22=0,1*-100.0001,(AU22/AU21*100-100))))</f>
        <v>0</v>
      </c>
      <c r="AV23" s="152">
        <f t="shared" si="11"/>
        <v>100.0001</v>
      </c>
      <c r="AW23" s="180">
        <f t="shared" si="10"/>
        <v>0</v>
      </c>
      <c r="AX23" s="151">
        <f t="shared" si="10"/>
        <v>0</v>
      </c>
      <c r="AY23" s="151">
        <f t="shared" si="10"/>
        <v>0</v>
      </c>
      <c r="AZ23" s="151">
        <f t="shared" si="10"/>
        <v>0</v>
      </c>
      <c r="BA23" s="151">
        <f t="shared" si="10"/>
        <v>0</v>
      </c>
      <c r="BB23" s="154"/>
      <c r="BC23" s="154">
        <f t="shared" ref="BC23:BC71" si="12">IF(SUM(BC21:BC22)=0,0,IF(BC21=0,1*100.0001,IF(BC22=0,1*-100.0001,(BC22/BC21*100-100))))</f>
        <v>0</v>
      </c>
      <c r="BD23" s="240" t="str">
        <f t="shared" si="8"/>
        <v xml:space="preserve">ترقی/تنزلی </v>
      </c>
      <c r="BE23" s="360"/>
      <c r="BF23" s="363"/>
      <c r="BG23" s="143"/>
    </row>
    <row r="24" spans="1:59" s="137" customFormat="1" ht="4.1500000000000004" customHeight="1" thickBot="1" x14ac:dyDescent="0.45">
      <c r="A24" s="220"/>
      <c r="B24" s="186"/>
      <c r="C24" s="18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7"/>
      <c r="BC24" s="157"/>
      <c r="BD24" s="194"/>
      <c r="BE24" s="158"/>
      <c r="BF24" s="159"/>
      <c r="BG24" s="136"/>
    </row>
    <row r="25" spans="1:59" ht="30" customHeight="1" x14ac:dyDescent="0.4">
      <c r="A25" s="138"/>
      <c r="B25" s="183">
        <f>Sabiqa!B15</f>
        <v>0</v>
      </c>
      <c r="C25" s="187">
        <f>Sabiqa!C15</f>
        <v>0</v>
      </c>
      <c r="D25" s="178">
        <f>Sabiqa!D15</f>
        <v>0</v>
      </c>
      <c r="E25" s="140">
        <f>Sabiqa!E15</f>
        <v>0</v>
      </c>
      <c r="F25" s="141">
        <f>Sabiqa!F15</f>
        <v>0</v>
      </c>
      <c r="G25" s="141">
        <f>Sabiqa!G15</f>
        <v>0</v>
      </c>
      <c r="H25" s="141">
        <f>Sabiqa!H15</f>
        <v>0</v>
      </c>
      <c r="I25" s="178">
        <f>Sabiqa!I15</f>
        <v>0</v>
      </c>
      <c r="J25" s="211">
        <f>Sabiqa!J15</f>
        <v>0</v>
      </c>
      <c r="K25" s="140">
        <f>Sabiqa!K15</f>
        <v>0</v>
      </c>
      <c r="L25" s="141">
        <f>Sabiqa!L15</f>
        <v>0</v>
      </c>
      <c r="M25" s="141">
        <f>Sabiqa!M15</f>
        <v>0</v>
      </c>
      <c r="N25" s="141">
        <f>Sabiqa!N15</f>
        <v>0</v>
      </c>
      <c r="O25" s="178">
        <f>Sabiqa!O15</f>
        <v>0</v>
      </c>
      <c r="P25" s="139">
        <f>Sabiqa!P15</f>
        <v>0</v>
      </c>
      <c r="Q25" s="140">
        <f>Sabiqa!Q15</f>
        <v>0</v>
      </c>
      <c r="R25" s="178">
        <f>Sabiqa!R15</f>
        <v>0</v>
      </c>
      <c r="S25" s="139">
        <f>Sabiqa!S15</f>
        <v>0</v>
      </c>
      <c r="T25" s="223">
        <f>Sabiqa!T15</f>
        <v>0</v>
      </c>
      <c r="U25" s="178">
        <f>Sabiqa!U15</f>
        <v>0</v>
      </c>
      <c r="V25" s="139">
        <f>Sabiqa!V15</f>
        <v>0</v>
      </c>
      <c r="W25" s="140">
        <f>Sabiqa!W15</f>
        <v>0</v>
      </c>
      <c r="X25" s="178">
        <f>Sabiqa!X15</f>
        <v>0</v>
      </c>
      <c r="Y25" s="139">
        <f>Sabiqa!Y15</f>
        <v>0</v>
      </c>
      <c r="Z25" s="140">
        <f>Sabiqa!Z15</f>
        <v>0</v>
      </c>
      <c r="AA25" s="178">
        <f>Sabiqa!AA15</f>
        <v>0</v>
      </c>
      <c r="AB25" s="139">
        <f>Sabiqa!AB15</f>
        <v>0</v>
      </c>
      <c r="AC25" s="140">
        <f>Sabiqa!AC15</f>
        <v>0</v>
      </c>
      <c r="AD25" s="178">
        <f>Sabiqa!AD15</f>
        <v>0</v>
      </c>
      <c r="AE25" s="140">
        <f>Sabiqa!AE15</f>
        <v>0</v>
      </c>
      <c r="AF25" s="178">
        <f>Sabiqa!AF15</f>
        <v>0</v>
      </c>
      <c r="AG25" s="140">
        <f>Sabiqa!AG15</f>
        <v>0</v>
      </c>
      <c r="AH25" s="178">
        <f>Sabiqa!AH15</f>
        <v>0</v>
      </c>
      <c r="AI25" s="139">
        <f>Sabiqa!AI15</f>
        <v>0</v>
      </c>
      <c r="AJ25" s="140">
        <f>Sabiqa!AJ15</f>
        <v>0</v>
      </c>
      <c r="AK25" s="178">
        <f>Sabiqa!AK15</f>
        <v>0</v>
      </c>
      <c r="AL25" s="139">
        <f>Sabiqa!AL15</f>
        <v>0</v>
      </c>
      <c r="AM25" s="140">
        <f>Sabiqa!AM15</f>
        <v>0</v>
      </c>
      <c r="AN25" s="178">
        <f>Sabiqa!AN15</f>
        <v>0</v>
      </c>
      <c r="AO25" s="140">
        <f>Sabiqa!AO15</f>
        <v>0</v>
      </c>
      <c r="AP25" s="178">
        <f>Sabiqa!AP15</f>
        <v>0</v>
      </c>
      <c r="AQ25" s="140">
        <f>Sabiqa!AQ15</f>
        <v>0</v>
      </c>
      <c r="AR25" s="141">
        <f>Sabiqa!AR15</f>
        <v>0</v>
      </c>
      <c r="AS25" s="178">
        <f>Sabiqa!AS15</f>
        <v>0</v>
      </c>
      <c r="AT25" s="140">
        <f>Sabiqa!AT15</f>
        <v>0</v>
      </c>
      <c r="AU25" s="178">
        <f>Sabiqa!AU15</f>
        <v>0</v>
      </c>
      <c r="AV25" s="236">
        <f>Sabiqa!AV15</f>
        <v>0</v>
      </c>
      <c r="AW25" s="181">
        <f>Sabiqa!AW15</f>
        <v>0</v>
      </c>
      <c r="AX25" s="139">
        <f>Sabiqa!AX15</f>
        <v>0</v>
      </c>
      <c r="AY25" s="139">
        <f>Sabiqa!AY15</f>
        <v>0</v>
      </c>
      <c r="AZ25" s="139">
        <f>Sabiqa!AZ15</f>
        <v>0</v>
      </c>
      <c r="BA25" s="139">
        <f>Sabiqa!BA15</f>
        <v>0</v>
      </c>
      <c r="BB25" s="142">
        <f>Sabiqa!BB15</f>
        <v>0</v>
      </c>
      <c r="BC25" s="142">
        <f>Sabiqa!BC15</f>
        <v>0</v>
      </c>
      <c r="BD25" s="192">
        <f t="shared" ref="BD25:BD27" si="13">BD21</f>
        <v>0</v>
      </c>
      <c r="BE25" s="358">
        <f>Mojooda!BD15</f>
        <v>0</v>
      </c>
      <c r="BF25" s="361">
        <v>4</v>
      </c>
      <c r="BG25" s="143"/>
    </row>
    <row r="26" spans="1:59" ht="30" customHeight="1" x14ac:dyDescent="0.4">
      <c r="A26" s="138"/>
      <c r="B26" s="184">
        <f>Mojooda!B15</f>
        <v>0</v>
      </c>
      <c r="C26" s="188">
        <f>Mojooda!C15</f>
        <v>0</v>
      </c>
      <c r="D26" s="179">
        <f>Mojooda!D15</f>
        <v>0</v>
      </c>
      <c r="E26" s="146">
        <f>Mojooda!E15</f>
        <v>0</v>
      </c>
      <c r="F26" s="147">
        <f>Mojooda!F15</f>
        <v>0</v>
      </c>
      <c r="G26" s="147">
        <f>Mojooda!G15</f>
        <v>0</v>
      </c>
      <c r="H26" s="147">
        <f>Mojooda!H15</f>
        <v>0</v>
      </c>
      <c r="I26" s="179">
        <f>Mojooda!I15</f>
        <v>0</v>
      </c>
      <c r="J26" s="212">
        <f>Mojooda!J15</f>
        <v>0</v>
      </c>
      <c r="K26" s="146">
        <f>Mojooda!K15</f>
        <v>0</v>
      </c>
      <c r="L26" s="147">
        <f>Mojooda!L15</f>
        <v>0</v>
      </c>
      <c r="M26" s="147">
        <f>Mojooda!M15</f>
        <v>0</v>
      </c>
      <c r="N26" s="147">
        <f>Mojooda!N15</f>
        <v>0</v>
      </c>
      <c r="O26" s="179">
        <f>Mojooda!O15</f>
        <v>0</v>
      </c>
      <c r="P26" s="145">
        <f>Mojooda!P15</f>
        <v>0</v>
      </c>
      <c r="Q26" s="146">
        <f>Mojooda!Q15</f>
        <v>0</v>
      </c>
      <c r="R26" s="179">
        <f>Mojooda!R15</f>
        <v>0</v>
      </c>
      <c r="S26" s="145">
        <f>Mojooda!S15</f>
        <v>0</v>
      </c>
      <c r="T26" s="224">
        <f>Mojooda!T15</f>
        <v>0</v>
      </c>
      <c r="U26" s="179">
        <f>Mojooda!U15</f>
        <v>0</v>
      </c>
      <c r="V26" s="145">
        <f>Mojooda!V15</f>
        <v>0</v>
      </c>
      <c r="W26" s="146">
        <f>Mojooda!W15</f>
        <v>0</v>
      </c>
      <c r="X26" s="179">
        <f>Mojooda!X15</f>
        <v>0</v>
      </c>
      <c r="Y26" s="145">
        <f>Mojooda!Y15</f>
        <v>0</v>
      </c>
      <c r="Z26" s="146">
        <f>Mojooda!Z15</f>
        <v>0</v>
      </c>
      <c r="AA26" s="179">
        <f>Mojooda!AA15</f>
        <v>0</v>
      </c>
      <c r="AB26" s="145">
        <f>Mojooda!AB15</f>
        <v>0</v>
      </c>
      <c r="AC26" s="146">
        <f>Mojooda!AC15</f>
        <v>0</v>
      </c>
      <c r="AD26" s="179">
        <f>Mojooda!AD15</f>
        <v>0</v>
      </c>
      <c r="AE26" s="146">
        <f>Mojooda!AE15</f>
        <v>0</v>
      </c>
      <c r="AF26" s="179">
        <f>Mojooda!AF15</f>
        <v>0</v>
      </c>
      <c r="AG26" s="146">
        <f>Mojooda!AG15</f>
        <v>0</v>
      </c>
      <c r="AH26" s="179">
        <f>Mojooda!AH15</f>
        <v>0</v>
      </c>
      <c r="AI26" s="145">
        <f>Mojooda!AI15</f>
        <v>0</v>
      </c>
      <c r="AJ26" s="146">
        <f>Mojooda!AJ15</f>
        <v>0</v>
      </c>
      <c r="AK26" s="179">
        <f>Mojooda!AK15</f>
        <v>0</v>
      </c>
      <c r="AL26" s="145">
        <f>Mojooda!AL15</f>
        <v>0</v>
      </c>
      <c r="AM26" s="146">
        <f>Mojooda!AM15</f>
        <v>0</v>
      </c>
      <c r="AN26" s="179">
        <f>Mojooda!AN15</f>
        <v>0</v>
      </c>
      <c r="AO26" s="146">
        <f>Mojooda!AO15</f>
        <v>0</v>
      </c>
      <c r="AP26" s="179">
        <f>Mojooda!AP15</f>
        <v>0</v>
      </c>
      <c r="AQ26" s="146">
        <f>Mojooda!AQ15</f>
        <v>0</v>
      </c>
      <c r="AR26" s="147">
        <f>Mojooda!AR15</f>
        <v>0</v>
      </c>
      <c r="AS26" s="179">
        <f>Mojooda!AS15</f>
        <v>0</v>
      </c>
      <c r="AT26" s="146">
        <f>Mojooda!AT15</f>
        <v>0</v>
      </c>
      <c r="AU26" s="179">
        <f>Mojooda!AU15</f>
        <v>0</v>
      </c>
      <c r="AV26" s="237">
        <f>Mojooda!AV15</f>
        <v>1</v>
      </c>
      <c r="AW26" s="182">
        <f>Mojooda!AW15</f>
        <v>0</v>
      </c>
      <c r="AX26" s="145">
        <f>Mojooda!AX15</f>
        <v>0</v>
      </c>
      <c r="AY26" s="148">
        <f>Mojooda!AY15</f>
        <v>0</v>
      </c>
      <c r="AZ26" s="145">
        <f>Mojooda!AZ15</f>
        <v>0</v>
      </c>
      <c r="BA26" s="145">
        <f>Mojooda!BA15</f>
        <v>0</v>
      </c>
      <c r="BB26" s="149">
        <f>Mojooda!BB15</f>
        <v>0</v>
      </c>
      <c r="BC26" s="149">
        <f>Mojooda!BC15</f>
        <v>0</v>
      </c>
      <c r="BD26" s="193">
        <f t="shared" si="13"/>
        <v>0</v>
      </c>
      <c r="BE26" s="359"/>
      <c r="BF26" s="362"/>
      <c r="BG26" s="143"/>
    </row>
    <row r="27" spans="1:59" ht="30" customHeight="1" thickBot="1" x14ac:dyDescent="0.45">
      <c r="A27" s="138"/>
      <c r="B27" s="185">
        <f t="shared" ref="B27:AS27" si="14">IF(SUM(B25:B26)=0,0,IF(B25=0,1*100.0001,IF(B26=0,1*-100.0001,(B26/B25*100-100))))</f>
        <v>0</v>
      </c>
      <c r="C27" s="152">
        <f t="shared" si="14"/>
        <v>0</v>
      </c>
      <c r="D27" s="150">
        <f t="shared" si="14"/>
        <v>0</v>
      </c>
      <c r="E27" s="152">
        <f t="shared" si="14"/>
        <v>0</v>
      </c>
      <c r="F27" s="153">
        <f t="shared" si="14"/>
        <v>0</v>
      </c>
      <c r="G27" s="153">
        <f t="shared" si="14"/>
        <v>0</v>
      </c>
      <c r="H27" s="153">
        <f t="shared" si="14"/>
        <v>0</v>
      </c>
      <c r="I27" s="150">
        <f t="shared" si="14"/>
        <v>0</v>
      </c>
      <c r="J27" s="213">
        <f t="shared" si="14"/>
        <v>0</v>
      </c>
      <c r="K27" s="152">
        <f t="shared" si="14"/>
        <v>0</v>
      </c>
      <c r="L27" s="153">
        <f t="shared" si="14"/>
        <v>0</v>
      </c>
      <c r="M27" s="153">
        <f t="shared" si="14"/>
        <v>0</v>
      </c>
      <c r="N27" s="153">
        <f t="shared" si="14"/>
        <v>0</v>
      </c>
      <c r="O27" s="150">
        <f t="shared" si="14"/>
        <v>0</v>
      </c>
      <c r="P27" s="151">
        <f t="shared" si="14"/>
        <v>0</v>
      </c>
      <c r="Q27" s="152">
        <f t="shared" si="14"/>
        <v>0</v>
      </c>
      <c r="R27" s="150">
        <f t="shared" si="14"/>
        <v>0</v>
      </c>
      <c r="S27" s="151">
        <f t="shared" si="14"/>
        <v>0</v>
      </c>
      <c r="T27" s="225">
        <f t="shared" si="14"/>
        <v>0</v>
      </c>
      <c r="U27" s="150">
        <f t="shared" si="14"/>
        <v>0</v>
      </c>
      <c r="V27" s="151">
        <f t="shared" si="14"/>
        <v>0</v>
      </c>
      <c r="W27" s="152">
        <f t="shared" si="14"/>
        <v>0</v>
      </c>
      <c r="X27" s="150">
        <f t="shared" si="14"/>
        <v>0</v>
      </c>
      <c r="Y27" s="151">
        <f t="shared" si="14"/>
        <v>0</v>
      </c>
      <c r="Z27" s="152">
        <f t="shared" si="14"/>
        <v>0</v>
      </c>
      <c r="AA27" s="150">
        <f t="shared" si="14"/>
        <v>0</v>
      </c>
      <c r="AB27" s="151">
        <f t="shared" si="14"/>
        <v>0</v>
      </c>
      <c r="AC27" s="152">
        <f t="shared" si="14"/>
        <v>0</v>
      </c>
      <c r="AD27" s="150">
        <f t="shared" si="14"/>
        <v>0</v>
      </c>
      <c r="AE27" s="152">
        <f t="shared" si="14"/>
        <v>0</v>
      </c>
      <c r="AF27" s="150">
        <f t="shared" si="14"/>
        <v>0</v>
      </c>
      <c r="AG27" s="152">
        <f t="shared" si="14"/>
        <v>0</v>
      </c>
      <c r="AH27" s="150">
        <f t="shared" si="14"/>
        <v>0</v>
      </c>
      <c r="AI27" s="151">
        <f t="shared" si="14"/>
        <v>0</v>
      </c>
      <c r="AJ27" s="152">
        <f t="shared" si="14"/>
        <v>0</v>
      </c>
      <c r="AK27" s="150">
        <f t="shared" si="14"/>
        <v>0</v>
      </c>
      <c r="AL27" s="151">
        <f t="shared" si="14"/>
        <v>0</v>
      </c>
      <c r="AM27" s="152">
        <f t="shared" si="14"/>
        <v>0</v>
      </c>
      <c r="AN27" s="150">
        <f t="shared" si="14"/>
        <v>0</v>
      </c>
      <c r="AO27" s="152">
        <f t="shared" si="14"/>
        <v>0</v>
      </c>
      <c r="AP27" s="150">
        <f t="shared" si="14"/>
        <v>0</v>
      </c>
      <c r="AQ27" s="152">
        <f t="shared" si="14"/>
        <v>0</v>
      </c>
      <c r="AR27" s="153">
        <f t="shared" si="14"/>
        <v>0</v>
      </c>
      <c r="AS27" s="150">
        <f t="shared" si="14"/>
        <v>0</v>
      </c>
      <c r="AT27" s="152">
        <f t="shared" ref="AT27:BA27" si="15">IF(SUM(AT25:AT26)=0,0,IF(AT25=0,1*100.0001,IF(AT26=0,1*-100.0001,(AT26/AT25*100-100))))</f>
        <v>0</v>
      </c>
      <c r="AU27" s="150">
        <f t="shared" ref="AU27:AV27" si="16">IF(SUM(AU25:AU26)=0,0,IF(AU25=0,1*100.0001,IF(AU26=0,1*-100.0001,(AU26/AU25*100-100))))</f>
        <v>0</v>
      </c>
      <c r="AV27" s="152">
        <f t="shared" si="16"/>
        <v>100.0001</v>
      </c>
      <c r="AW27" s="180">
        <f t="shared" si="15"/>
        <v>0</v>
      </c>
      <c r="AX27" s="151">
        <f t="shared" si="15"/>
        <v>0</v>
      </c>
      <c r="AY27" s="151">
        <f t="shared" si="15"/>
        <v>0</v>
      </c>
      <c r="AZ27" s="151">
        <f t="shared" si="15"/>
        <v>0</v>
      </c>
      <c r="BA27" s="151">
        <f t="shared" si="15"/>
        <v>0</v>
      </c>
      <c r="BB27" s="154">
        <f t="shared" ref="BB27" si="17">IF(SUM(BB25:BB26)=0,0,IF(BB25=0,1*100.0001,IF(BB26=0,1*-100.0001,(BB26/BB25*100-100))))</f>
        <v>0</v>
      </c>
      <c r="BC27" s="154">
        <f t="shared" si="12"/>
        <v>0</v>
      </c>
      <c r="BD27" s="240" t="str">
        <f t="shared" si="13"/>
        <v xml:space="preserve">ترقی/تنزلی </v>
      </c>
      <c r="BE27" s="360"/>
      <c r="BF27" s="363"/>
      <c r="BG27" s="143"/>
    </row>
    <row r="28" spans="1:59" s="137" customFormat="1" ht="4.1500000000000004" customHeight="1" thickBot="1" x14ac:dyDescent="0.45">
      <c r="A28" s="220"/>
      <c r="B28" s="186"/>
      <c r="C28" s="18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7"/>
      <c r="BC28" s="157"/>
      <c r="BD28" s="194"/>
      <c r="BE28" s="158"/>
      <c r="BF28" s="159"/>
      <c r="BG28" s="136"/>
    </row>
    <row r="29" spans="1:59" ht="30" customHeight="1" x14ac:dyDescent="0.4">
      <c r="A29" s="138"/>
      <c r="B29" s="183">
        <f>Sabiqa!B16</f>
        <v>0</v>
      </c>
      <c r="C29" s="187">
        <f>Sabiqa!C16</f>
        <v>0</v>
      </c>
      <c r="D29" s="178">
        <f>Sabiqa!D16</f>
        <v>0</v>
      </c>
      <c r="E29" s="140">
        <f>Sabiqa!E16</f>
        <v>0</v>
      </c>
      <c r="F29" s="141">
        <f>Sabiqa!F16</f>
        <v>0</v>
      </c>
      <c r="G29" s="141">
        <f>Sabiqa!G16</f>
        <v>0</v>
      </c>
      <c r="H29" s="141">
        <f>Sabiqa!H16</f>
        <v>0</v>
      </c>
      <c r="I29" s="178">
        <f>Sabiqa!I16</f>
        <v>0</v>
      </c>
      <c r="J29" s="211">
        <f>Sabiqa!J16</f>
        <v>0</v>
      </c>
      <c r="K29" s="140">
        <f>Sabiqa!K16</f>
        <v>0</v>
      </c>
      <c r="L29" s="141">
        <f>Sabiqa!L16</f>
        <v>0</v>
      </c>
      <c r="M29" s="141">
        <f>Sabiqa!M16</f>
        <v>0</v>
      </c>
      <c r="N29" s="141">
        <f>Sabiqa!N16</f>
        <v>0</v>
      </c>
      <c r="O29" s="178">
        <f>Sabiqa!O16</f>
        <v>0</v>
      </c>
      <c r="P29" s="139">
        <f>Sabiqa!P16</f>
        <v>0</v>
      </c>
      <c r="Q29" s="140">
        <f>Sabiqa!Q16</f>
        <v>0</v>
      </c>
      <c r="R29" s="178">
        <f>Sabiqa!R16</f>
        <v>0</v>
      </c>
      <c r="S29" s="139">
        <f>Sabiqa!S16</f>
        <v>0</v>
      </c>
      <c r="T29" s="223">
        <f>Sabiqa!T16</f>
        <v>0</v>
      </c>
      <c r="U29" s="178">
        <f>Sabiqa!U16</f>
        <v>0</v>
      </c>
      <c r="V29" s="139">
        <f>Sabiqa!V16</f>
        <v>0</v>
      </c>
      <c r="W29" s="140">
        <f>Sabiqa!W16</f>
        <v>0</v>
      </c>
      <c r="X29" s="178">
        <f>Sabiqa!X16</f>
        <v>0</v>
      </c>
      <c r="Y29" s="139">
        <f>Sabiqa!Y16</f>
        <v>0</v>
      </c>
      <c r="Z29" s="140">
        <f>Sabiqa!Z16</f>
        <v>0</v>
      </c>
      <c r="AA29" s="178">
        <f>Sabiqa!AA16</f>
        <v>0</v>
      </c>
      <c r="AB29" s="139">
        <f>Sabiqa!AB16</f>
        <v>0</v>
      </c>
      <c r="AC29" s="140">
        <f>Sabiqa!AC16</f>
        <v>0</v>
      </c>
      <c r="AD29" s="178">
        <f>Sabiqa!AD16</f>
        <v>0</v>
      </c>
      <c r="AE29" s="140">
        <f>Sabiqa!AE16</f>
        <v>0</v>
      </c>
      <c r="AF29" s="178">
        <f>Sabiqa!AF16</f>
        <v>0</v>
      </c>
      <c r="AG29" s="140">
        <f>Sabiqa!AG16</f>
        <v>0</v>
      </c>
      <c r="AH29" s="178">
        <f>Sabiqa!AH16</f>
        <v>0</v>
      </c>
      <c r="AI29" s="139">
        <f>Sabiqa!AI16</f>
        <v>0</v>
      </c>
      <c r="AJ29" s="140">
        <f>Sabiqa!AJ16</f>
        <v>0</v>
      </c>
      <c r="AK29" s="178">
        <f>Sabiqa!AK16</f>
        <v>0</v>
      </c>
      <c r="AL29" s="139">
        <f>Sabiqa!AL16</f>
        <v>0</v>
      </c>
      <c r="AM29" s="140">
        <f>Sabiqa!AM16</f>
        <v>0</v>
      </c>
      <c r="AN29" s="178">
        <f>Sabiqa!AN16</f>
        <v>0</v>
      </c>
      <c r="AO29" s="140">
        <f>Sabiqa!AO16</f>
        <v>0</v>
      </c>
      <c r="AP29" s="178">
        <f>Sabiqa!AP16</f>
        <v>0</v>
      </c>
      <c r="AQ29" s="140">
        <f>Sabiqa!AQ16</f>
        <v>0</v>
      </c>
      <c r="AR29" s="141">
        <f>Sabiqa!AR16</f>
        <v>0</v>
      </c>
      <c r="AS29" s="178">
        <f>Sabiqa!AS16</f>
        <v>0</v>
      </c>
      <c r="AT29" s="140">
        <f>Sabiqa!AT16</f>
        <v>0</v>
      </c>
      <c r="AU29" s="178">
        <f>Sabiqa!AU16</f>
        <v>0</v>
      </c>
      <c r="AV29" s="236">
        <f>Sabiqa!AV16</f>
        <v>0</v>
      </c>
      <c r="AW29" s="181">
        <f>Sabiqa!AW16</f>
        <v>0</v>
      </c>
      <c r="AX29" s="139">
        <f>Sabiqa!AX16</f>
        <v>0</v>
      </c>
      <c r="AY29" s="139">
        <f>Sabiqa!AY16</f>
        <v>0</v>
      </c>
      <c r="AZ29" s="139">
        <f>Sabiqa!AZ16</f>
        <v>0</v>
      </c>
      <c r="BA29" s="139">
        <f>Sabiqa!BA16</f>
        <v>0</v>
      </c>
      <c r="BB29" s="142">
        <f>Sabiqa!BB16</f>
        <v>0</v>
      </c>
      <c r="BC29" s="142">
        <f>Sabiqa!BC16</f>
        <v>0</v>
      </c>
      <c r="BD29" s="192">
        <f t="shared" ref="BD29:BD31" si="18">BD25</f>
        <v>0</v>
      </c>
      <c r="BE29" s="358">
        <f>Mojooda!BD16</f>
        <v>0</v>
      </c>
      <c r="BF29" s="361">
        <v>5</v>
      </c>
      <c r="BG29" s="143"/>
    </row>
    <row r="30" spans="1:59" ht="30" customHeight="1" x14ac:dyDescent="0.4">
      <c r="A30" s="138"/>
      <c r="B30" s="184">
        <f>Mojooda!B16</f>
        <v>0</v>
      </c>
      <c r="C30" s="188">
        <f>Mojooda!C16</f>
        <v>0</v>
      </c>
      <c r="D30" s="179">
        <f>Mojooda!D16</f>
        <v>0</v>
      </c>
      <c r="E30" s="146">
        <f>Mojooda!E16</f>
        <v>0</v>
      </c>
      <c r="F30" s="147">
        <f>Mojooda!F16</f>
        <v>0</v>
      </c>
      <c r="G30" s="147">
        <f>Mojooda!G16</f>
        <v>0</v>
      </c>
      <c r="H30" s="147">
        <f>Mojooda!H16</f>
        <v>0</v>
      </c>
      <c r="I30" s="179">
        <f>Mojooda!I16</f>
        <v>0</v>
      </c>
      <c r="J30" s="212">
        <f>Mojooda!J16</f>
        <v>0</v>
      </c>
      <c r="K30" s="146">
        <f>Mojooda!K16</f>
        <v>0</v>
      </c>
      <c r="L30" s="147">
        <f>Mojooda!L16</f>
        <v>0</v>
      </c>
      <c r="M30" s="147">
        <f>Mojooda!M16</f>
        <v>0</v>
      </c>
      <c r="N30" s="147">
        <f>Mojooda!N16</f>
        <v>0</v>
      </c>
      <c r="O30" s="179">
        <f>Mojooda!O16</f>
        <v>0</v>
      </c>
      <c r="P30" s="145">
        <f>Mojooda!P16</f>
        <v>0</v>
      </c>
      <c r="Q30" s="146">
        <f>Mojooda!Q16</f>
        <v>0</v>
      </c>
      <c r="R30" s="179">
        <f>Mojooda!R16</f>
        <v>0</v>
      </c>
      <c r="S30" s="145">
        <f>Mojooda!S16</f>
        <v>0</v>
      </c>
      <c r="T30" s="224">
        <f>Mojooda!T16</f>
        <v>0</v>
      </c>
      <c r="U30" s="179">
        <f>Mojooda!U16</f>
        <v>0</v>
      </c>
      <c r="V30" s="145">
        <f>Mojooda!V16</f>
        <v>0</v>
      </c>
      <c r="W30" s="146">
        <f>Mojooda!W16</f>
        <v>0</v>
      </c>
      <c r="X30" s="179">
        <f>Mojooda!X16</f>
        <v>0</v>
      </c>
      <c r="Y30" s="145">
        <f>Mojooda!Y16</f>
        <v>0</v>
      </c>
      <c r="Z30" s="146">
        <f>Mojooda!Z16</f>
        <v>0</v>
      </c>
      <c r="AA30" s="179">
        <f>Mojooda!AA16</f>
        <v>0</v>
      </c>
      <c r="AB30" s="145">
        <f>Mojooda!AB16</f>
        <v>0</v>
      </c>
      <c r="AC30" s="146">
        <f>Mojooda!AC16</f>
        <v>0</v>
      </c>
      <c r="AD30" s="179">
        <f>Mojooda!AD16</f>
        <v>0</v>
      </c>
      <c r="AE30" s="146">
        <f>Mojooda!AE16</f>
        <v>0</v>
      </c>
      <c r="AF30" s="179">
        <f>Mojooda!AF16</f>
        <v>0</v>
      </c>
      <c r="AG30" s="146">
        <f>Mojooda!AG16</f>
        <v>0</v>
      </c>
      <c r="AH30" s="179">
        <f>Mojooda!AH16</f>
        <v>0</v>
      </c>
      <c r="AI30" s="145">
        <f>Mojooda!AI16</f>
        <v>0</v>
      </c>
      <c r="AJ30" s="146">
        <f>Mojooda!AJ16</f>
        <v>0</v>
      </c>
      <c r="AK30" s="179">
        <f>Mojooda!AK16</f>
        <v>0</v>
      </c>
      <c r="AL30" s="145">
        <f>Mojooda!AL16</f>
        <v>0</v>
      </c>
      <c r="AM30" s="146">
        <f>Mojooda!AM16</f>
        <v>0</v>
      </c>
      <c r="AN30" s="179">
        <f>Mojooda!AN16</f>
        <v>0</v>
      </c>
      <c r="AO30" s="146">
        <f>Mojooda!AO16</f>
        <v>0</v>
      </c>
      <c r="AP30" s="179">
        <f>Mojooda!AP16</f>
        <v>0</v>
      </c>
      <c r="AQ30" s="146">
        <f>Mojooda!AQ16</f>
        <v>0</v>
      </c>
      <c r="AR30" s="147">
        <f>Mojooda!AR16</f>
        <v>0</v>
      </c>
      <c r="AS30" s="179">
        <f>Mojooda!AS16</f>
        <v>0</v>
      </c>
      <c r="AT30" s="146">
        <f>Mojooda!AT16</f>
        <v>0</v>
      </c>
      <c r="AU30" s="179">
        <f>Mojooda!AU16</f>
        <v>0</v>
      </c>
      <c r="AV30" s="237">
        <f>Mojooda!AV16</f>
        <v>1</v>
      </c>
      <c r="AW30" s="182">
        <f>Mojooda!AW16</f>
        <v>0</v>
      </c>
      <c r="AX30" s="145">
        <f>Mojooda!AX16</f>
        <v>0</v>
      </c>
      <c r="AY30" s="148">
        <f>Mojooda!AY16</f>
        <v>0</v>
      </c>
      <c r="AZ30" s="145">
        <f>Mojooda!AZ16</f>
        <v>0</v>
      </c>
      <c r="BA30" s="145">
        <f>Mojooda!BA16</f>
        <v>0</v>
      </c>
      <c r="BB30" s="149">
        <f>Mojooda!BB16</f>
        <v>0</v>
      </c>
      <c r="BC30" s="149">
        <f>Mojooda!BC16</f>
        <v>0</v>
      </c>
      <c r="BD30" s="193">
        <f t="shared" si="18"/>
        <v>0</v>
      </c>
      <c r="BE30" s="359"/>
      <c r="BF30" s="362"/>
      <c r="BG30" s="143"/>
    </row>
    <row r="31" spans="1:59" ht="30" customHeight="1" thickBot="1" x14ac:dyDescent="0.45">
      <c r="A31" s="138"/>
      <c r="B31" s="185">
        <f t="shared" ref="B31:AS31" si="19">IF(SUM(B29:B30)=0,0,IF(B29=0,1*100.0001,IF(B30=0,1*-100.0001,(B30/B29*100-100))))</f>
        <v>0</v>
      </c>
      <c r="C31" s="152">
        <f t="shared" si="19"/>
        <v>0</v>
      </c>
      <c r="D31" s="150">
        <f t="shared" si="19"/>
        <v>0</v>
      </c>
      <c r="E31" s="152">
        <f t="shared" si="19"/>
        <v>0</v>
      </c>
      <c r="F31" s="153">
        <f t="shared" si="19"/>
        <v>0</v>
      </c>
      <c r="G31" s="153">
        <f t="shared" si="19"/>
        <v>0</v>
      </c>
      <c r="H31" s="153">
        <f t="shared" si="19"/>
        <v>0</v>
      </c>
      <c r="I31" s="150">
        <f t="shared" si="19"/>
        <v>0</v>
      </c>
      <c r="J31" s="213">
        <f t="shared" si="19"/>
        <v>0</v>
      </c>
      <c r="K31" s="152">
        <f t="shared" si="19"/>
        <v>0</v>
      </c>
      <c r="L31" s="153">
        <f t="shared" si="19"/>
        <v>0</v>
      </c>
      <c r="M31" s="153">
        <f t="shared" si="19"/>
        <v>0</v>
      </c>
      <c r="N31" s="153">
        <f t="shared" si="19"/>
        <v>0</v>
      </c>
      <c r="O31" s="150">
        <f t="shared" si="19"/>
        <v>0</v>
      </c>
      <c r="P31" s="151">
        <f t="shared" si="19"/>
        <v>0</v>
      </c>
      <c r="Q31" s="152">
        <f t="shared" si="19"/>
        <v>0</v>
      </c>
      <c r="R31" s="150">
        <f t="shared" si="19"/>
        <v>0</v>
      </c>
      <c r="S31" s="151">
        <f t="shared" si="19"/>
        <v>0</v>
      </c>
      <c r="T31" s="225">
        <f t="shared" si="19"/>
        <v>0</v>
      </c>
      <c r="U31" s="150">
        <f t="shared" si="19"/>
        <v>0</v>
      </c>
      <c r="V31" s="151">
        <f t="shared" si="19"/>
        <v>0</v>
      </c>
      <c r="W31" s="152">
        <f t="shared" si="19"/>
        <v>0</v>
      </c>
      <c r="X31" s="150">
        <f t="shared" si="19"/>
        <v>0</v>
      </c>
      <c r="Y31" s="151">
        <f t="shared" si="19"/>
        <v>0</v>
      </c>
      <c r="Z31" s="152">
        <f t="shared" si="19"/>
        <v>0</v>
      </c>
      <c r="AA31" s="150">
        <f t="shared" si="19"/>
        <v>0</v>
      </c>
      <c r="AB31" s="151">
        <f t="shared" si="19"/>
        <v>0</v>
      </c>
      <c r="AC31" s="152">
        <f t="shared" si="19"/>
        <v>0</v>
      </c>
      <c r="AD31" s="150">
        <f t="shared" si="19"/>
        <v>0</v>
      </c>
      <c r="AE31" s="152">
        <f t="shared" si="19"/>
        <v>0</v>
      </c>
      <c r="AF31" s="150">
        <f t="shared" si="19"/>
        <v>0</v>
      </c>
      <c r="AG31" s="152">
        <f t="shared" si="19"/>
        <v>0</v>
      </c>
      <c r="AH31" s="150">
        <f t="shared" si="19"/>
        <v>0</v>
      </c>
      <c r="AI31" s="151">
        <f t="shared" si="19"/>
        <v>0</v>
      </c>
      <c r="AJ31" s="152">
        <f t="shared" si="19"/>
        <v>0</v>
      </c>
      <c r="AK31" s="150">
        <f t="shared" si="19"/>
        <v>0</v>
      </c>
      <c r="AL31" s="151">
        <f t="shared" si="19"/>
        <v>0</v>
      </c>
      <c r="AM31" s="152">
        <f t="shared" si="19"/>
        <v>0</v>
      </c>
      <c r="AN31" s="150">
        <f t="shared" si="19"/>
        <v>0</v>
      </c>
      <c r="AO31" s="152">
        <f t="shared" si="19"/>
        <v>0</v>
      </c>
      <c r="AP31" s="150">
        <f t="shared" si="19"/>
        <v>0</v>
      </c>
      <c r="AQ31" s="152">
        <f t="shared" si="19"/>
        <v>0</v>
      </c>
      <c r="AR31" s="153">
        <f t="shared" si="19"/>
        <v>0</v>
      </c>
      <c r="AS31" s="150">
        <f t="shared" si="19"/>
        <v>0</v>
      </c>
      <c r="AT31" s="152">
        <f t="shared" ref="AT31:BA31" si="20">IF(SUM(AT29:AT30)=0,0,IF(AT29=0,1*100.0001,IF(AT30=0,1*-100.0001,(AT30/AT29*100-100))))</f>
        <v>0</v>
      </c>
      <c r="AU31" s="150">
        <f t="shared" ref="AU31:AV31" si="21">IF(SUM(AU29:AU30)=0,0,IF(AU29=0,1*100.0001,IF(AU30=0,1*-100.0001,(AU30/AU29*100-100))))</f>
        <v>0</v>
      </c>
      <c r="AV31" s="152">
        <f t="shared" si="21"/>
        <v>100.0001</v>
      </c>
      <c r="AW31" s="180">
        <f t="shared" si="20"/>
        <v>0</v>
      </c>
      <c r="AX31" s="151">
        <f t="shared" si="20"/>
        <v>0</v>
      </c>
      <c r="AY31" s="151">
        <f t="shared" si="20"/>
        <v>0</v>
      </c>
      <c r="AZ31" s="151">
        <f t="shared" si="20"/>
        <v>0</v>
      </c>
      <c r="BA31" s="151">
        <f t="shared" si="20"/>
        <v>0</v>
      </c>
      <c r="BB31" s="154">
        <f t="shared" ref="BB31" si="22">IF(SUM(BB29:BB30)=0,0,IF(BB29=0,1*100.0001,IF(BB30=0,1*-100.0001,(BB30/BB29*100-100))))</f>
        <v>0</v>
      </c>
      <c r="BC31" s="154">
        <f t="shared" si="12"/>
        <v>0</v>
      </c>
      <c r="BD31" s="240" t="str">
        <f t="shared" si="18"/>
        <v xml:space="preserve">ترقی/تنزلی </v>
      </c>
      <c r="BE31" s="360"/>
      <c r="BF31" s="363"/>
      <c r="BG31" s="143"/>
    </row>
    <row r="32" spans="1:59" s="137" customFormat="1" ht="4.1500000000000004" customHeight="1" thickBot="1" x14ac:dyDescent="0.45">
      <c r="A32" s="220"/>
      <c r="B32" s="186"/>
      <c r="C32" s="18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7"/>
      <c r="BC32" s="157"/>
      <c r="BD32" s="194"/>
      <c r="BE32" s="158"/>
      <c r="BF32" s="159"/>
      <c r="BG32" s="136"/>
    </row>
    <row r="33" spans="1:59" ht="30" customHeight="1" x14ac:dyDescent="0.4">
      <c r="A33" s="138"/>
      <c r="B33" s="183">
        <f>Sabiqa!B17</f>
        <v>0</v>
      </c>
      <c r="C33" s="187">
        <f>Sabiqa!C17</f>
        <v>0</v>
      </c>
      <c r="D33" s="178">
        <f>Sabiqa!D17</f>
        <v>0</v>
      </c>
      <c r="E33" s="140">
        <f>Sabiqa!E17</f>
        <v>0</v>
      </c>
      <c r="F33" s="141">
        <f>Sabiqa!F17</f>
        <v>0</v>
      </c>
      <c r="G33" s="141">
        <f>Sabiqa!G17</f>
        <v>0</v>
      </c>
      <c r="H33" s="141">
        <f>Sabiqa!H17</f>
        <v>0</v>
      </c>
      <c r="I33" s="178">
        <f>Sabiqa!I17</f>
        <v>0</v>
      </c>
      <c r="J33" s="211">
        <f>Sabiqa!J17</f>
        <v>0</v>
      </c>
      <c r="K33" s="140">
        <f>Sabiqa!K17</f>
        <v>0</v>
      </c>
      <c r="L33" s="141">
        <f>Sabiqa!L17</f>
        <v>0</v>
      </c>
      <c r="M33" s="141">
        <f>Sabiqa!M17</f>
        <v>0</v>
      </c>
      <c r="N33" s="141">
        <f>Sabiqa!N17</f>
        <v>0</v>
      </c>
      <c r="O33" s="178">
        <f>Sabiqa!O17</f>
        <v>0</v>
      </c>
      <c r="P33" s="139">
        <f>Sabiqa!P17</f>
        <v>0</v>
      </c>
      <c r="Q33" s="140">
        <f>Sabiqa!Q17</f>
        <v>0</v>
      </c>
      <c r="R33" s="178">
        <f>Sabiqa!R17</f>
        <v>0</v>
      </c>
      <c r="S33" s="139">
        <f>Sabiqa!S17</f>
        <v>0</v>
      </c>
      <c r="T33" s="223">
        <f>Sabiqa!T17</f>
        <v>0</v>
      </c>
      <c r="U33" s="178">
        <f>Sabiqa!U17</f>
        <v>0</v>
      </c>
      <c r="V33" s="139">
        <f>Sabiqa!V17</f>
        <v>0</v>
      </c>
      <c r="W33" s="140">
        <f>Sabiqa!W17</f>
        <v>0</v>
      </c>
      <c r="X33" s="178">
        <f>Sabiqa!X17</f>
        <v>0</v>
      </c>
      <c r="Y33" s="139">
        <f>Sabiqa!Y17</f>
        <v>0</v>
      </c>
      <c r="Z33" s="140">
        <f>Sabiqa!Z17</f>
        <v>0</v>
      </c>
      <c r="AA33" s="178">
        <f>Sabiqa!AA17</f>
        <v>0</v>
      </c>
      <c r="AB33" s="139">
        <f>Sabiqa!AB17</f>
        <v>0</v>
      </c>
      <c r="AC33" s="140">
        <f>Sabiqa!AC17</f>
        <v>0</v>
      </c>
      <c r="AD33" s="178">
        <f>Sabiqa!AD17</f>
        <v>0</v>
      </c>
      <c r="AE33" s="140">
        <f>Sabiqa!AE17</f>
        <v>0</v>
      </c>
      <c r="AF33" s="178">
        <f>Sabiqa!AF17</f>
        <v>0</v>
      </c>
      <c r="AG33" s="140">
        <f>Sabiqa!AG17</f>
        <v>0</v>
      </c>
      <c r="AH33" s="178">
        <f>Sabiqa!AH17</f>
        <v>0</v>
      </c>
      <c r="AI33" s="139">
        <f>Sabiqa!AI17</f>
        <v>0</v>
      </c>
      <c r="AJ33" s="140">
        <f>Sabiqa!AJ17</f>
        <v>0</v>
      </c>
      <c r="AK33" s="178">
        <f>Sabiqa!AK17</f>
        <v>0</v>
      </c>
      <c r="AL33" s="139">
        <f>Sabiqa!AL17</f>
        <v>0</v>
      </c>
      <c r="AM33" s="140">
        <f>Sabiqa!AM17</f>
        <v>0</v>
      </c>
      <c r="AN33" s="178">
        <f>Sabiqa!AN17</f>
        <v>0</v>
      </c>
      <c r="AO33" s="140">
        <f>Sabiqa!AO17</f>
        <v>0</v>
      </c>
      <c r="AP33" s="178">
        <f>Sabiqa!AP17</f>
        <v>0</v>
      </c>
      <c r="AQ33" s="140">
        <f>Sabiqa!AQ17</f>
        <v>0</v>
      </c>
      <c r="AR33" s="141">
        <f>Sabiqa!AR17</f>
        <v>0</v>
      </c>
      <c r="AS33" s="178">
        <f>Sabiqa!AS17</f>
        <v>0</v>
      </c>
      <c r="AT33" s="140">
        <f>Sabiqa!AT17</f>
        <v>0</v>
      </c>
      <c r="AU33" s="178">
        <f>Sabiqa!AU17</f>
        <v>0</v>
      </c>
      <c r="AV33" s="236">
        <f>Sabiqa!AV17</f>
        <v>0</v>
      </c>
      <c r="AW33" s="181">
        <f>Sabiqa!AW17</f>
        <v>0</v>
      </c>
      <c r="AX33" s="139">
        <f>Sabiqa!AX17</f>
        <v>0</v>
      </c>
      <c r="AY33" s="139">
        <f>Sabiqa!AY17</f>
        <v>0</v>
      </c>
      <c r="AZ33" s="139">
        <f>Sabiqa!AZ17</f>
        <v>0</v>
      </c>
      <c r="BA33" s="139">
        <f>Sabiqa!BA17</f>
        <v>0</v>
      </c>
      <c r="BB33" s="142">
        <f>Sabiqa!BB17</f>
        <v>0</v>
      </c>
      <c r="BC33" s="142">
        <f>Sabiqa!BC17</f>
        <v>0</v>
      </c>
      <c r="BD33" s="192">
        <f t="shared" ref="BD33:BD35" si="23">BD29</f>
        <v>0</v>
      </c>
      <c r="BE33" s="358">
        <f>Mojooda!BD17</f>
        <v>0</v>
      </c>
      <c r="BF33" s="361">
        <v>6</v>
      </c>
      <c r="BG33" s="143"/>
    </row>
    <row r="34" spans="1:59" ht="30" customHeight="1" x14ac:dyDescent="0.4">
      <c r="A34" s="138"/>
      <c r="B34" s="184">
        <f>Mojooda!B17</f>
        <v>0</v>
      </c>
      <c r="C34" s="188">
        <f>Mojooda!C17</f>
        <v>0</v>
      </c>
      <c r="D34" s="179">
        <f>Mojooda!D17</f>
        <v>0</v>
      </c>
      <c r="E34" s="146">
        <f>Mojooda!E17</f>
        <v>0</v>
      </c>
      <c r="F34" s="147">
        <f>Mojooda!F17</f>
        <v>0</v>
      </c>
      <c r="G34" s="147">
        <f>Mojooda!G17</f>
        <v>0</v>
      </c>
      <c r="H34" s="147">
        <f>Mojooda!H17</f>
        <v>0</v>
      </c>
      <c r="I34" s="179">
        <f>Mojooda!I17</f>
        <v>0</v>
      </c>
      <c r="J34" s="212">
        <f>Mojooda!J17</f>
        <v>0</v>
      </c>
      <c r="K34" s="146">
        <f>Mojooda!K17</f>
        <v>0</v>
      </c>
      <c r="L34" s="147">
        <f>Mojooda!L17</f>
        <v>0</v>
      </c>
      <c r="M34" s="147">
        <f>Mojooda!M17</f>
        <v>0</v>
      </c>
      <c r="N34" s="147">
        <f>Mojooda!N17</f>
        <v>0</v>
      </c>
      <c r="O34" s="179">
        <f>Mojooda!O17</f>
        <v>0</v>
      </c>
      <c r="P34" s="145">
        <f>Mojooda!P17</f>
        <v>0</v>
      </c>
      <c r="Q34" s="146">
        <f>Mojooda!Q17</f>
        <v>0</v>
      </c>
      <c r="R34" s="179">
        <f>Mojooda!R17</f>
        <v>0</v>
      </c>
      <c r="S34" s="145">
        <f>Mojooda!S17</f>
        <v>0</v>
      </c>
      <c r="T34" s="224">
        <f>Mojooda!T17</f>
        <v>0</v>
      </c>
      <c r="U34" s="179">
        <f>Mojooda!U17</f>
        <v>0</v>
      </c>
      <c r="V34" s="145">
        <f>Mojooda!V17</f>
        <v>0</v>
      </c>
      <c r="W34" s="146">
        <f>Mojooda!W17</f>
        <v>0</v>
      </c>
      <c r="X34" s="179">
        <f>Mojooda!X17</f>
        <v>0</v>
      </c>
      <c r="Y34" s="145">
        <f>Mojooda!Y17</f>
        <v>0</v>
      </c>
      <c r="Z34" s="146">
        <f>Mojooda!Z17</f>
        <v>0</v>
      </c>
      <c r="AA34" s="179">
        <f>Mojooda!AA17</f>
        <v>0</v>
      </c>
      <c r="AB34" s="145">
        <f>Mojooda!AB17</f>
        <v>0</v>
      </c>
      <c r="AC34" s="146">
        <f>Mojooda!AC17</f>
        <v>0</v>
      </c>
      <c r="AD34" s="179">
        <f>Mojooda!AD17</f>
        <v>0</v>
      </c>
      <c r="AE34" s="146">
        <f>Mojooda!AE17</f>
        <v>0</v>
      </c>
      <c r="AF34" s="179">
        <f>Mojooda!AF17</f>
        <v>0</v>
      </c>
      <c r="AG34" s="146">
        <f>Mojooda!AG17</f>
        <v>0</v>
      </c>
      <c r="AH34" s="179">
        <f>Mojooda!AH17</f>
        <v>0</v>
      </c>
      <c r="AI34" s="145">
        <f>Mojooda!AI17</f>
        <v>0</v>
      </c>
      <c r="AJ34" s="146">
        <f>Mojooda!AJ17</f>
        <v>0</v>
      </c>
      <c r="AK34" s="179">
        <f>Mojooda!AK17</f>
        <v>0</v>
      </c>
      <c r="AL34" s="145">
        <f>Mojooda!AL17</f>
        <v>0</v>
      </c>
      <c r="AM34" s="146">
        <f>Mojooda!AM17</f>
        <v>0</v>
      </c>
      <c r="AN34" s="179">
        <f>Mojooda!AN17</f>
        <v>0</v>
      </c>
      <c r="AO34" s="146">
        <f>Mojooda!AO17</f>
        <v>0</v>
      </c>
      <c r="AP34" s="179">
        <f>Mojooda!AP17</f>
        <v>0</v>
      </c>
      <c r="AQ34" s="146">
        <f>Mojooda!AQ17</f>
        <v>0</v>
      </c>
      <c r="AR34" s="147">
        <f>Mojooda!AR17</f>
        <v>0</v>
      </c>
      <c r="AS34" s="179">
        <f>Mojooda!AS17</f>
        <v>0</v>
      </c>
      <c r="AT34" s="146">
        <f>Mojooda!AT17</f>
        <v>0</v>
      </c>
      <c r="AU34" s="179">
        <f>Mojooda!AU17</f>
        <v>0</v>
      </c>
      <c r="AV34" s="237">
        <f>Mojooda!AV17</f>
        <v>1</v>
      </c>
      <c r="AW34" s="182">
        <f>Mojooda!AW17</f>
        <v>0</v>
      </c>
      <c r="AX34" s="145">
        <f>Mojooda!AX17</f>
        <v>0</v>
      </c>
      <c r="AY34" s="148">
        <f>Mojooda!AY17</f>
        <v>0</v>
      </c>
      <c r="AZ34" s="145">
        <f>Mojooda!AZ17</f>
        <v>0</v>
      </c>
      <c r="BA34" s="145">
        <f>Mojooda!BA17</f>
        <v>0</v>
      </c>
      <c r="BB34" s="149">
        <f>Mojooda!BB17</f>
        <v>0</v>
      </c>
      <c r="BC34" s="149">
        <f>Mojooda!BC17</f>
        <v>0</v>
      </c>
      <c r="BD34" s="193">
        <f t="shared" si="23"/>
        <v>0</v>
      </c>
      <c r="BE34" s="359"/>
      <c r="BF34" s="362"/>
      <c r="BG34" s="143"/>
    </row>
    <row r="35" spans="1:59" ht="30" customHeight="1" thickBot="1" x14ac:dyDescent="0.45">
      <c r="A35" s="138"/>
      <c r="B35" s="185">
        <f t="shared" ref="B35:AS35" si="24">IF(SUM(B33:B34)=0,0,IF(B33=0,1*100.0001,IF(B34=0,1*-100.0001,(B34/B33*100-100))))</f>
        <v>0</v>
      </c>
      <c r="C35" s="152">
        <f t="shared" si="24"/>
        <v>0</v>
      </c>
      <c r="D35" s="150">
        <f t="shared" si="24"/>
        <v>0</v>
      </c>
      <c r="E35" s="152">
        <f t="shared" si="24"/>
        <v>0</v>
      </c>
      <c r="F35" s="153">
        <f t="shared" si="24"/>
        <v>0</v>
      </c>
      <c r="G35" s="153">
        <f t="shared" si="24"/>
        <v>0</v>
      </c>
      <c r="H35" s="153">
        <f t="shared" si="24"/>
        <v>0</v>
      </c>
      <c r="I35" s="150">
        <f t="shared" si="24"/>
        <v>0</v>
      </c>
      <c r="J35" s="213">
        <f t="shared" si="24"/>
        <v>0</v>
      </c>
      <c r="K35" s="152">
        <f t="shared" si="24"/>
        <v>0</v>
      </c>
      <c r="L35" s="153">
        <f t="shared" si="24"/>
        <v>0</v>
      </c>
      <c r="M35" s="153">
        <f t="shared" si="24"/>
        <v>0</v>
      </c>
      <c r="N35" s="153">
        <f t="shared" si="24"/>
        <v>0</v>
      </c>
      <c r="O35" s="150">
        <f t="shared" si="24"/>
        <v>0</v>
      </c>
      <c r="P35" s="151">
        <f t="shared" si="24"/>
        <v>0</v>
      </c>
      <c r="Q35" s="152">
        <f t="shared" si="24"/>
        <v>0</v>
      </c>
      <c r="R35" s="150">
        <f t="shared" si="24"/>
        <v>0</v>
      </c>
      <c r="S35" s="151">
        <f t="shared" si="24"/>
        <v>0</v>
      </c>
      <c r="T35" s="225">
        <f t="shared" si="24"/>
        <v>0</v>
      </c>
      <c r="U35" s="150">
        <f t="shared" si="24"/>
        <v>0</v>
      </c>
      <c r="V35" s="151">
        <f t="shared" si="24"/>
        <v>0</v>
      </c>
      <c r="W35" s="152">
        <f t="shared" si="24"/>
        <v>0</v>
      </c>
      <c r="X35" s="150">
        <f t="shared" si="24"/>
        <v>0</v>
      </c>
      <c r="Y35" s="151">
        <f t="shared" si="24"/>
        <v>0</v>
      </c>
      <c r="Z35" s="152">
        <f t="shared" si="24"/>
        <v>0</v>
      </c>
      <c r="AA35" s="150">
        <f t="shared" si="24"/>
        <v>0</v>
      </c>
      <c r="AB35" s="151">
        <f t="shared" si="24"/>
        <v>0</v>
      </c>
      <c r="AC35" s="152">
        <f t="shared" si="24"/>
        <v>0</v>
      </c>
      <c r="AD35" s="150">
        <f t="shared" si="24"/>
        <v>0</v>
      </c>
      <c r="AE35" s="152">
        <f t="shared" si="24"/>
        <v>0</v>
      </c>
      <c r="AF35" s="150">
        <f t="shared" si="24"/>
        <v>0</v>
      </c>
      <c r="AG35" s="152">
        <f t="shared" si="24"/>
        <v>0</v>
      </c>
      <c r="AH35" s="150">
        <f t="shared" si="24"/>
        <v>0</v>
      </c>
      <c r="AI35" s="151">
        <f t="shared" si="24"/>
        <v>0</v>
      </c>
      <c r="AJ35" s="152">
        <f t="shared" si="24"/>
        <v>0</v>
      </c>
      <c r="AK35" s="150">
        <f t="shared" si="24"/>
        <v>0</v>
      </c>
      <c r="AL35" s="151">
        <f t="shared" si="24"/>
        <v>0</v>
      </c>
      <c r="AM35" s="152">
        <f t="shared" si="24"/>
        <v>0</v>
      </c>
      <c r="AN35" s="150">
        <f t="shared" si="24"/>
        <v>0</v>
      </c>
      <c r="AO35" s="152">
        <f t="shared" si="24"/>
        <v>0</v>
      </c>
      <c r="AP35" s="150">
        <f t="shared" si="24"/>
        <v>0</v>
      </c>
      <c r="AQ35" s="152">
        <f t="shared" si="24"/>
        <v>0</v>
      </c>
      <c r="AR35" s="153">
        <f t="shared" si="24"/>
        <v>0</v>
      </c>
      <c r="AS35" s="150">
        <f t="shared" si="24"/>
        <v>0</v>
      </c>
      <c r="AT35" s="152">
        <f t="shared" ref="AT35:BA35" si="25">IF(SUM(AT33:AT34)=0,0,IF(AT33=0,1*100.0001,IF(AT34=0,1*-100.0001,(AT34/AT33*100-100))))</f>
        <v>0</v>
      </c>
      <c r="AU35" s="150">
        <f t="shared" ref="AU35:AV35" si="26">IF(SUM(AU33:AU34)=0,0,IF(AU33=0,1*100.0001,IF(AU34=0,1*-100.0001,(AU34/AU33*100-100))))</f>
        <v>0</v>
      </c>
      <c r="AV35" s="152">
        <f t="shared" si="26"/>
        <v>100.0001</v>
      </c>
      <c r="AW35" s="180">
        <f t="shared" si="25"/>
        <v>0</v>
      </c>
      <c r="AX35" s="151">
        <f t="shared" si="25"/>
        <v>0</v>
      </c>
      <c r="AY35" s="151">
        <f t="shared" si="25"/>
        <v>0</v>
      </c>
      <c r="AZ35" s="151">
        <f t="shared" si="25"/>
        <v>0</v>
      </c>
      <c r="BA35" s="151">
        <f t="shared" si="25"/>
        <v>0</v>
      </c>
      <c r="BB35" s="154"/>
      <c r="BC35" s="154">
        <f t="shared" si="12"/>
        <v>0</v>
      </c>
      <c r="BD35" s="240" t="str">
        <f t="shared" si="23"/>
        <v xml:space="preserve">ترقی/تنزلی </v>
      </c>
      <c r="BE35" s="360"/>
      <c r="BF35" s="363"/>
      <c r="BG35" s="143"/>
    </row>
    <row r="36" spans="1:59" s="137" customFormat="1" ht="4.1500000000000004" customHeight="1" thickBot="1" x14ac:dyDescent="0.45">
      <c r="A36" s="220"/>
      <c r="B36" s="186"/>
      <c r="C36" s="18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7"/>
      <c r="BC36" s="157"/>
      <c r="BD36" s="194"/>
      <c r="BE36" s="158"/>
      <c r="BF36" s="159"/>
      <c r="BG36" s="136"/>
    </row>
    <row r="37" spans="1:59" ht="30" customHeight="1" x14ac:dyDescent="0.4">
      <c r="A37" s="138"/>
      <c r="B37" s="183">
        <f>Sabiqa!B18</f>
        <v>0</v>
      </c>
      <c r="C37" s="187">
        <f>Sabiqa!C18</f>
        <v>0</v>
      </c>
      <c r="D37" s="178">
        <f>Sabiqa!D18</f>
        <v>0</v>
      </c>
      <c r="E37" s="140">
        <f>Sabiqa!E18</f>
        <v>0</v>
      </c>
      <c r="F37" s="141">
        <f>Sabiqa!F18</f>
        <v>0</v>
      </c>
      <c r="G37" s="141">
        <f>Sabiqa!G18</f>
        <v>0</v>
      </c>
      <c r="H37" s="141">
        <f>Sabiqa!H18</f>
        <v>0</v>
      </c>
      <c r="I37" s="178">
        <f>Sabiqa!I18</f>
        <v>0</v>
      </c>
      <c r="J37" s="211">
        <f>Sabiqa!J18</f>
        <v>0</v>
      </c>
      <c r="K37" s="140">
        <f>Sabiqa!K18</f>
        <v>0</v>
      </c>
      <c r="L37" s="141">
        <f>Sabiqa!L18</f>
        <v>0</v>
      </c>
      <c r="M37" s="141">
        <f>Sabiqa!M18</f>
        <v>0</v>
      </c>
      <c r="N37" s="141">
        <f>Sabiqa!N18</f>
        <v>0</v>
      </c>
      <c r="O37" s="178">
        <f>Sabiqa!O18</f>
        <v>0</v>
      </c>
      <c r="P37" s="139">
        <f>Sabiqa!P18</f>
        <v>0</v>
      </c>
      <c r="Q37" s="140">
        <f>Sabiqa!Q18</f>
        <v>0</v>
      </c>
      <c r="R37" s="178">
        <f>Sabiqa!R18</f>
        <v>0</v>
      </c>
      <c r="S37" s="139">
        <f>Sabiqa!S18</f>
        <v>0</v>
      </c>
      <c r="T37" s="223">
        <f>Sabiqa!T18</f>
        <v>0</v>
      </c>
      <c r="U37" s="178">
        <f>Sabiqa!U18</f>
        <v>0</v>
      </c>
      <c r="V37" s="139">
        <f>Sabiqa!V18</f>
        <v>0</v>
      </c>
      <c r="W37" s="140">
        <f>Sabiqa!W18</f>
        <v>0</v>
      </c>
      <c r="X37" s="178">
        <f>Sabiqa!X18</f>
        <v>0</v>
      </c>
      <c r="Y37" s="139">
        <f>Sabiqa!Y18</f>
        <v>0</v>
      </c>
      <c r="Z37" s="140">
        <f>Sabiqa!Z18</f>
        <v>0</v>
      </c>
      <c r="AA37" s="178">
        <f>Sabiqa!AA18</f>
        <v>0</v>
      </c>
      <c r="AB37" s="139">
        <f>Sabiqa!AB18</f>
        <v>0</v>
      </c>
      <c r="AC37" s="140">
        <f>Sabiqa!AC18</f>
        <v>0</v>
      </c>
      <c r="AD37" s="178">
        <f>Sabiqa!AD18</f>
        <v>0</v>
      </c>
      <c r="AE37" s="140">
        <f>Sabiqa!AE18</f>
        <v>0</v>
      </c>
      <c r="AF37" s="178">
        <f>Sabiqa!AF18</f>
        <v>0</v>
      </c>
      <c r="AG37" s="140">
        <f>Sabiqa!AG18</f>
        <v>0</v>
      </c>
      <c r="AH37" s="178">
        <f>Sabiqa!AH18</f>
        <v>0</v>
      </c>
      <c r="AI37" s="139">
        <f>Sabiqa!AI18</f>
        <v>0</v>
      </c>
      <c r="AJ37" s="140">
        <f>Sabiqa!AJ18</f>
        <v>0</v>
      </c>
      <c r="AK37" s="178">
        <f>Sabiqa!AK18</f>
        <v>0</v>
      </c>
      <c r="AL37" s="139">
        <f>Sabiqa!AL18</f>
        <v>0</v>
      </c>
      <c r="AM37" s="140">
        <f>Sabiqa!AM18</f>
        <v>0</v>
      </c>
      <c r="AN37" s="178">
        <f>Sabiqa!AN18</f>
        <v>0</v>
      </c>
      <c r="AO37" s="140">
        <f>Sabiqa!AO18</f>
        <v>0</v>
      </c>
      <c r="AP37" s="178">
        <f>Sabiqa!AP18</f>
        <v>0</v>
      </c>
      <c r="AQ37" s="140">
        <f>Sabiqa!AQ18</f>
        <v>0</v>
      </c>
      <c r="AR37" s="141">
        <f>Sabiqa!AR18</f>
        <v>0</v>
      </c>
      <c r="AS37" s="178">
        <f>Sabiqa!AS18</f>
        <v>0</v>
      </c>
      <c r="AT37" s="140">
        <f>Sabiqa!AT18</f>
        <v>0</v>
      </c>
      <c r="AU37" s="178">
        <f>Sabiqa!AU18</f>
        <v>0</v>
      </c>
      <c r="AV37" s="236">
        <f>Sabiqa!AV18</f>
        <v>0</v>
      </c>
      <c r="AW37" s="181">
        <f>Sabiqa!AW18</f>
        <v>0</v>
      </c>
      <c r="AX37" s="139">
        <f>Sabiqa!AX18</f>
        <v>0</v>
      </c>
      <c r="AY37" s="139">
        <f>Sabiqa!AY18</f>
        <v>0</v>
      </c>
      <c r="AZ37" s="139">
        <f>Sabiqa!AZ18</f>
        <v>0</v>
      </c>
      <c r="BA37" s="139">
        <f>Sabiqa!BA18</f>
        <v>0</v>
      </c>
      <c r="BB37" s="142">
        <f>Sabiqa!BB18</f>
        <v>0</v>
      </c>
      <c r="BC37" s="142">
        <f>Sabiqa!BC18</f>
        <v>0</v>
      </c>
      <c r="BD37" s="192">
        <f t="shared" ref="BD37:BD39" si="27">BD33</f>
        <v>0</v>
      </c>
      <c r="BE37" s="358">
        <f>Mojooda!BD18</f>
        <v>0</v>
      </c>
      <c r="BF37" s="361">
        <v>7</v>
      </c>
      <c r="BG37" s="143"/>
    </row>
    <row r="38" spans="1:59" ht="30" customHeight="1" x14ac:dyDescent="0.4">
      <c r="A38" s="138"/>
      <c r="B38" s="184">
        <f>Mojooda!B18</f>
        <v>0</v>
      </c>
      <c r="C38" s="188">
        <f>Mojooda!C18</f>
        <v>0</v>
      </c>
      <c r="D38" s="179">
        <f>Mojooda!D18</f>
        <v>0</v>
      </c>
      <c r="E38" s="146">
        <f>Mojooda!E18</f>
        <v>0</v>
      </c>
      <c r="F38" s="147">
        <f>Mojooda!F18</f>
        <v>0</v>
      </c>
      <c r="G38" s="147">
        <f>Mojooda!G18</f>
        <v>0</v>
      </c>
      <c r="H38" s="147">
        <f>Mojooda!H18</f>
        <v>0</v>
      </c>
      <c r="I38" s="179">
        <f>Mojooda!I18</f>
        <v>0</v>
      </c>
      <c r="J38" s="212">
        <f>Mojooda!J18</f>
        <v>0</v>
      </c>
      <c r="K38" s="146">
        <f>Mojooda!K18</f>
        <v>0</v>
      </c>
      <c r="L38" s="147">
        <f>Mojooda!L18</f>
        <v>0</v>
      </c>
      <c r="M38" s="147">
        <f>Mojooda!M18</f>
        <v>0</v>
      </c>
      <c r="N38" s="147">
        <f>Mojooda!N18</f>
        <v>0</v>
      </c>
      <c r="O38" s="179">
        <f>Mojooda!O18</f>
        <v>0</v>
      </c>
      <c r="P38" s="145">
        <f>Mojooda!P18</f>
        <v>0</v>
      </c>
      <c r="Q38" s="146">
        <f>Mojooda!Q18</f>
        <v>0</v>
      </c>
      <c r="R38" s="179">
        <f>Mojooda!R18</f>
        <v>0</v>
      </c>
      <c r="S38" s="145">
        <f>Mojooda!S18</f>
        <v>0</v>
      </c>
      <c r="T38" s="224">
        <f>Mojooda!T18</f>
        <v>0</v>
      </c>
      <c r="U38" s="179">
        <f>Mojooda!U18</f>
        <v>0</v>
      </c>
      <c r="V38" s="145">
        <f>Mojooda!V18</f>
        <v>0</v>
      </c>
      <c r="W38" s="146">
        <f>Mojooda!W18</f>
        <v>0</v>
      </c>
      <c r="X38" s="179">
        <f>Mojooda!X18</f>
        <v>0</v>
      </c>
      <c r="Y38" s="145">
        <f>Mojooda!Y18</f>
        <v>0</v>
      </c>
      <c r="Z38" s="146">
        <f>Mojooda!Z18</f>
        <v>0</v>
      </c>
      <c r="AA38" s="179">
        <f>Mojooda!AA18</f>
        <v>0</v>
      </c>
      <c r="AB38" s="145">
        <f>Mojooda!AB18</f>
        <v>0</v>
      </c>
      <c r="AC38" s="146">
        <f>Mojooda!AC18</f>
        <v>0</v>
      </c>
      <c r="AD38" s="179">
        <f>Mojooda!AD18</f>
        <v>0</v>
      </c>
      <c r="AE38" s="146">
        <f>Mojooda!AE18</f>
        <v>0</v>
      </c>
      <c r="AF38" s="179">
        <f>Mojooda!AF18</f>
        <v>0</v>
      </c>
      <c r="AG38" s="146">
        <f>Mojooda!AG18</f>
        <v>0</v>
      </c>
      <c r="AH38" s="179">
        <f>Mojooda!AH18</f>
        <v>0</v>
      </c>
      <c r="AI38" s="145">
        <f>Mojooda!AI18</f>
        <v>0</v>
      </c>
      <c r="AJ38" s="146">
        <f>Mojooda!AJ18</f>
        <v>0</v>
      </c>
      <c r="AK38" s="179">
        <f>Mojooda!AK18</f>
        <v>0</v>
      </c>
      <c r="AL38" s="145">
        <f>Mojooda!AL18</f>
        <v>0</v>
      </c>
      <c r="AM38" s="146">
        <f>Mojooda!AM18</f>
        <v>0</v>
      </c>
      <c r="AN38" s="179">
        <f>Mojooda!AN18</f>
        <v>0</v>
      </c>
      <c r="AO38" s="146">
        <f>Mojooda!AO18</f>
        <v>0</v>
      </c>
      <c r="AP38" s="179">
        <f>Mojooda!AP18</f>
        <v>0</v>
      </c>
      <c r="AQ38" s="146">
        <f>Mojooda!AQ18</f>
        <v>0</v>
      </c>
      <c r="AR38" s="147">
        <f>Mojooda!AR18</f>
        <v>0</v>
      </c>
      <c r="AS38" s="179">
        <f>Mojooda!AS18</f>
        <v>0</v>
      </c>
      <c r="AT38" s="146">
        <f>Mojooda!AT18</f>
        <v>0</v>
      </c>
      <c r="AU38" s="179">
        <f>Mojooda!AU18</f>
        <v>0</v>
      </c>
      <c r="AV38" s="237">
        <f>Mojooda!AV18</f>
        <v>1</v>
      </c>
      <c r="AW38" s="182">
        <f>Mojooda!AW18</f>
        <v>0</v>
      </c>
      <c r="AX38" s="145">
        <f>Mojooda!AX18</f>
        <v>0</v>
      </c>
      <c r="AY38" s="148">
        <f>Mojooda!AY18</f>
        <v>0</v>
      </c>
      <c r="AZ38" s="145">
        <f>Mojooda!AZ18</f>
        <v>0</v>
      </c>
      <c r="BA38" s="145">
        <f>Mojooda!BA18</f>
        <v>0</v>
      </c>
      <c r="BB38" s="149">
        <f>Mojooda!BB18</f>
        <v>0</v>
      </c>
      <c r="BC38" s="149">
        <f>Mojooda!BC18</f>
        <v>0</v>
      </c>
      <c r="BD38" s="193">
        <f t="shared" si="27"/>
        <v>0</v>
      </c>
      <c r="BE38" s="359"/>
      <c r="BF38" s="362"/>
      <c r="BG38" s="143"/>
    </row>
    <row r="39" spans="1:59" ht="30" customHeight="1" thickBot="1" x14ac:dyDescent="0.45">
      <c r="A39" s="138"/>
      <c r="B39" s="185">
        <f t="shared" ref="B39:AS39" si="28">IF(SUM(B37:B38)=0,0,IF(B37=0,1*100.0001,IF(B38=0,1*-100.0001,(B38/B37*100-100))))</f>
        <v>0</v>
      </c>
      <c r="C39" s="152">
        <f t="shared" si="28"/>
        <v>0</v>
      </c>
      <c r="D39" s="150">
        <f t="shared" si="28"/>
        <v>0</v>
      </c>
      <c r="E39" s="152">
        <f t="shared" si="28"/>
        <v>0</v>
      </c>
      <c r="F39" s="153">
        <f t="shared" si="28"/>
        <v>0</v>
      </c>
      <c r="G39" s="153">
        <f t="shared" si="28"/>
        <v>0</v>
      </c>
      <c r="H39" s="153">
        <f t="shared" si="28"/>
        <v>0</v>
      </c>
      <c r="I39" s="150">
        <f t="shared" si="28"/>
        <v>0</v>
      </c>
      <c r="J39" s="213">
        <f t="shared" si="28"/>
        <v>0</v>
      </c>
      <c r="K39" s="152">
        <f t="shared" si="28"/>
        <v>0</v>
      </c>
      <c r="L39" s="153">
        <f t="shared" si="28"/>
        <v>0</v>
      </c>
      <c r="M39" s="153">
        <f t="shared" si="28"/>
        <v>0</v>
      </c>
      <c r="N39" s="153">
        <f t="shared" si="28"/>
        <v>0</v>
      </c>
      <c r="O39" s="150">
        <f t="shared" si="28"/>
        <v>0</v>
      </c>
      <c r="P39" s="151">
        <f t="shared" si="28"/>
        <v>0</v>
      </c>
      <c r="Q39" s="152">
        <f t="shared" si="28"/>
        <v>0</v>
      </c>
      <c r="R39" s="150">
        <f t="shared" si="28"/>
        <v>0</v>
      </c>
      <c r="S39" s="151">
        <f t="shared" si="28"/>
        <v>0</v>
      </c>
      <c r="T39" s="225">
        <f t="shared" si="28"/>
        <v>0</v>
      </c>
      <c r="U39" s="150">
        <f t="shared" si="28"/>
        <v>0</v>
      </c>
      <c r="V39" s="151">
        <f t="shared" si="28"/>
        <v>0</v>
      </c>
      <c r="W39" s="152">
        <f t="shared" si="28"/>
        <v>0</v>
      </c>
      <c r="X39" s="150">
        <f t="shared" si="28"/>
        <v>0</v>
      </c>
      <c r="Y39" s="151">
        <f t="shared" si="28"/>
        <v>0</v>
      </c>
      <c r="Z39" s="152">
        <f t="shared" si="28"/>
        <v>0</v>
      </c>
      <c r="AA39" s="150">
        <f t="shared" si="28"/>
        <v>0</v>
      </c>
      <c r="AB39" s="151">
        <f t="shared" si="28"/>
        <v>0</v>
      </c>
      <c r="AC39" s="152">
        <f t="shared" si="28"/>
        <v>0</v>
      </c>
      <c r="AD39" s="150">
        <f t="shared" si="28"/>
        <v>0</v>
      </c>
      <c r="AE39" s="152">
        <f t="shared" si="28"/>
        <v>0</v>
      </c>
      <c r="AF39" s="150">
        <f t="shared" si="28"/>
        <v>0</v>
      </c>
      <c r="AG39" s="152">
        <f t="shared" si="28"/>
        <v>0</v>
      </c>
      <c r="AH39" s="150">
        <f t="shared" si="28"/>
        <v>0</v>
      </c>
      <c r="AI39" s="151">
        <f t="shared" si="28"/>
        <v>0</v>
      </c>
      <c r="AJ39" s="152">
        <f t="shared" si="28"/>
        <v>0</v>
      </c>
      <c r="AK39" s="150">
        <f t="shared" si="28"/>
        <v>0</v>
      </c>
      <c r="AL39" s="151">
        <f t="shared" si="28"/>
        <v>0</v>
      </c>
      <c r="AM39" s="152">
        <f t="shared" si="28"/>
        <v>0</v>
      </c>
      <c r="AN39" s="150">
        <f t="shared" si="28"/>
        <v>0</v>
      </c>
      <c r="AO39" s="152">
        <f t="shared" si="28"/>
        <v>0</v>
      </c>
      <c r="AP39" s="150">
        <f t="shared" si="28"/>
        <v>0</v>
      </c>
      <c r="AQ39" s="152">
        <f t="shared" si="28"/>
        <v>0</v>
      </c>
      <c r="AR39" s="153">
        <f t="shared" si="28"/>
        <v>0</v>
      </c>
      <c r="AS39" s="150">
        <f t="shared" si="28"/>
        <v>0</v>
      </c>
      <c r="AT39" s="152">
        <f t="shared" ref="AT39:BA39" si="29">IF(SUM(AT37:AT38)=0,0,IF(AT37=0,1*100.0001,IF(AT38=0,1*-100.0001,(AT38/AT37*100-100))))</f>
        <v>0</v>
      </c>
      <c r="AU39" s="150">
        <f t="shared" ref="AU39:AV39" si="30">IF(SUM(AU37:AU38)=0,0,IF(AU37=0,1*100.0001,IF(AU38=0,1*-100.0001,(AU38/AU37*100-100))))</f>
        <v>0</v>
      </c>
      <c r="AV39" s="152">
        <f t="shared" si="30"/>
        <v>100.0001</v>
      </c>
      <c r="AW39" s="180">
        <f t="shared" si="29"/>
        <v>0</v>
      </c>
      <c r="AX39" s="151">
        <f t="shared" si="29"/>
        <v>0</v>
      </c>
      <c r="AY39" s="151">
        <f t="shared" si="29"/>
        <v>0</v>
      </c>
      <c r="AZ39" s="151">
        <f t="shared" si="29"/>
        <v>0</v>
      </c>
      <c r="BA39" s="151">
        <f t="shared" si="29"/>
        <v>0</v>
      </c>
      <c r="BB39" s="154"/>
      <c r="BC39" s="154">
        <f t="shared" si="12"/>
        <v>0</v>
      </c>
      <c r="BD39" s="240" t="str">
        <f t="shared" si="27"/>
        <v xml:space="preserve">ترقی/تنزلی </v>
      </c>
      <c r="BE39" s="360"/>
      <c r="BF39" s="363"/>
      <c r="BG39" s="143"/>
    </row>
    <row r="40" spans="1:59" s="137" customFormat="1" ht="4.1500000000000004" customHeight="1" thickBot="1" x14ac:dyDescent="0.45">
      <c r="A40" s="220"/>
      <c r="B40" s="186"/>
      <c r="C40" s="18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7"/>
      <c r="BC40" s="157"/>
      <c r="BD40" s="194"/>
      <c r="BE40" s="158"/>
      <c r="BF40" s="159"/>
      <c r="BG40" s="136"/>
    </row>
    <row r="41" spans="1:59" ht="30" customHeight="1" x14ac:dyDescent="0.4">
      <c r="A41" s="138"/>
      <c r="B41" s="183">
        <f>Sabiqa!B19</f>
        <v>0</v>
      </c>
      <c r="C41" s="187">
        <f>Sabiqa!C19</f>
        <v>0</v>
      </c>
      <c r="D41" s="178">
        <f>Sabiqa!D19</f>
        <v>0</v>
      </c>
      <c r="E41" s="140">
        <f>Sabiqa!E19</f>
        <v>0</v>
      </c>
      <c r="F41" s="141">
        <f>Sabiqa!F19</f>
        <v>0</v>
      </c>
      <c r="G41" s="141">
        <f>Sabiqa!G19</f>
        <v>0</v>
      </c>
      <c r="H41" s="141">
        <f>Sabiqa!H19</f>
        <v>0</v>
      </c>
      <c r="I41" s="178">
        <f>Sabiqa!I19</f>
        <v>0</v>
      </c>
      <c r="J41" s="211">
        <f>Sabiqa!J19</f>
        <v>0</v>
      </c>
      <c r="K41" s="140">
        <f>Sabiqa!K19</f>
        <v>0</v>
      </c>
      <c r="L41" s="141">
        <f>Sabiqa!L19</f>
        <v>0</v>
      </c>
      <c r="M41" s="141">
        <f>Sabiqa!M19</f>
        <v>0</v>
      </c>
      <c r="N41" s="141">
        <f>Sabiqa!N19</f>
        <v>0</v>
      </c>
      <c r="O41" s="178">
        <f>Sabiqa!O19</f>
        <v>0</v>
      </c>
      <c r="P41" s="139">
        <f>Sabiqa!P19</f>
        <v>0</v>
      </c>
      <c r="Q41" s="140">
        <f>Sabiqa!Q19</f>
        <v>0</v>
      </c>
      <c r="R41" s="178">
        <f>Sabiqa!R19</f>
        <v>0</v>
      </c>
      <c r="S41" s="139">
        <f>Sabiqa!S19</f>
        <v>0</v>
      </c>
      <c r="T41" s="223">
        <f>Sabiqa!T19</f>
        <v>0</v>
      </c>
      <c r="U41" s="178">
        <f>Sabiqa!U19</f>
        <v>0</v>
      </c>
      <c r="V41" s="139">
        <f>Sabiqa!V19</f>
        <v>0</v>
      </c>
      <c r="W41" s="140">
        <f>Sabiqa!W19</f>
        <v>0</v>
      </c>
      <c r="X41" s="178">
        <f>Sabiqa!X19</f>
        <v>0</v>
      </c>
      <c r="Y41" s="139">
        <f>Sabiqa!Y19</f>
        <v>0</v>
      </c>
      <c r="Z41" s="140">
        <f>Sabiqa!Z19</f>
        <v>0</v>
      </c>
      <c r="AA41" s="178">
        <f>Sabiqa!AA19</f>
        <v>0</v>
      </c>
      <c r="AB41" s="139">
        <f>Sabiqa!AB19</f>
        <v>0</v>
      </c>
      <c r="AC41" s="140">
        <f>Sabiqa!AC19</f>
        <v>0</v>
      </c>
      <c r="AD41" s="178">
        <f>Sabiqa!AD19</f>
        <v>0</v>
      </c>
      <c r="AE41" s="140">
        <f>Sabiqa!AE19</f>
        <v>0</v>
      </c>
      <c r="AF41" s="178">
        <f>Sabiqa!AF19</f>
        <v>0</v>
      </c>
      <c r="AG41" s="140">
        <f>Sabiqa!AG19</f>
        <v>0</v>
      </c>
      <c r="AH41" s="178">
        <f>Sabiqa!AH19</f>
        <v>0</v>
      </c>
      <c r="AI41" s="139">
        <f>Sabiqa!AI19</f>
        <v>0</v>
      </c>
      <c r="AJ41" s="140">
        <f>Sabiqa!AJ19</f>
        <v>0</v>
      </c>
      <c r="AK41" s="178">
        <f>Sabiqa!AK19</f>
        <v>0</v>
      </c>
      <c r="AL41" s="139">
        <f>Sabiqa!AL19</f>
        <v>0</v>
      </c>
      <c r="AM41" s="140">
        <f>Sabiqa!AM19</f>
        <v>0</v>
      </c>
      <c r="AN41" s="178">
        <f>Sabiqa!AN19</f>
        <v>0</v>
      </c>
      <c r="AO41" s="140">
        <f>Sabiqa!AO19</f>
        <v>0</v>
      </c>
      <c r="AP41" s="178">
        <f>Sabiqa!AP19</f>
        <v>0</v>
      </c>
      <c r="AQ41" s="140">
        <f>Sabiqa!AQ19</f>
        <v>0</v>
      </c>
      <c r="AR41" s="141">
        <f>Sabiqa!AR19</f>
        <v>0</v>
      </c>
      <c r="AS41" s="178">
        <f>Sabiqa!AS19</f>
        <v>0</v>
      </c>
      <c r="AT41" s="140">
        <f>Sabiqa!AT19</f>
        <v>0</v>
      </c>
      <c r="AU41" s="178">
        <f>Sabiqa!AU19</f>
        <v>0</v>
      </c>
      <c r="AV41" s="236">
        <f>Sabiqa!AV19</f>
        <v>0</v>
      </c>
      <c r="AW41" s="181">
        <f>Sabiqa!AW19</f>
        <v>0</v>
      </c>
      <c r="AX41" s="139">
        <f>Sabiqa!AX19</f>
        <v>0</v>
      </c>
      <c r="AY41" s="139">
        <f>Sabiqa!AY19</f>
        <v>0</v>
      </c>
      <c r="AZ41" s="139">
        <f>Sabiqa!AZ19</f>
        <v>0</v>
      </c>
      <c r="BA41" s="139">
        <f>Sabiqa!BA19</f>
        <v>0</v>
      </c>
      <c r="BB41" s="142">
        <f>Sabiqa!BB19</f>
        <v>0</v>
      </c>
      <c r="BC41" s="142">
        <f>Sabiqa!BC19</f>
        <v>0</v>
      </c>
      <c r="BD41" s="192">
        <f t="shared" ref="BD41:BD43" si="31">BD37</f>
        <v>0</v>
      </c>
      <c r="BE41" s="358">
        <f>Mojooda!BD19</f>
        <v>0</v>
      </c>
      <c r="BF41" s="361">
        <v>8</v>
      </c>
      <c r="BG41" s="143"/>
    </row>
    <row r="42" spans="1:59" ht="30" customHeight="1" x14ac:dyDescent="0.4">
      <c r="A42" s="138"/>
      <c r="B42" s="184">
        <f>Mojooda!B19</f>
        <v>0</v>
      </c>
      <c r="C42" s="188">
        <f>Mojooda!C19</f>
        <v>0</v>
      </c>
      <c r="D42" s="179">
        <f>Mojooda!D19</f>
        <v>0</v>
      </c>
      <c r="E42" s="146">
        <f>Mojooda!E19</f>
        <v>0</v>
      </c>
      <c r="F42" s="147">
        <f>Mojooda!F19</f>
        <v>0</v>
      </c>
      <c r="G42" s="147">
        <f>Mojooda!G19</f>
        <v>0</v>
      </c>
      <c r="H42" s="147">
        <f>Mojooda!H19</f>
        <v>0</v>
      </c>
      <c r="I42" s="179">
        <f>Mojooda!I19</f>
        <v>0</v>
      </c>
      <c r="J42" s="212">
        <f>Mojooda!J19</f>
        <v>0</v>
      </c>
      <c r="K42" s="146">
        <f>Mojooda!K19</f>
        <v>0</v>
      </c>
      <c r="L42" s="147">
        <f>Mojooda!L19</f>
        <v>0</v>
      </c>
      <c r="M42" s="147">
        <f>Mojooda!M19</f>
        <v>0</v>
      </c>
      <c r="N42" s="147">
        <f>Mojooda!N19</f>
        <v>0</v>
      </c>
      <c r="O42" s="179">
        <f>Mojooda!O19</f>
        <v>0</v>
      </c>
      <c r="P42" s="145">
        <f>Mojooda!P19</f>
        <v>0</v>
      </c>
      <c r="Q42" s="146">
        <f>Mojooda!Q19</f>
        <v>0</v>
      </c>
      <c r="R42" s="179">
        <f>Mojooda!R19</f>
        <v>0</v>
      </c>
      <c r="S42" s="145">
        <f>Mojooda!S19</f>
        <v>0</v>
      </c>
      <c r="T42" s="224">
        <f>Mojooda!T19</f>
        <v>0</v>
      </c>
      <c r="U42" s="179">
        <f>Mojooda!U19</f>
        <v>0</v>
      </c>
      <c r="V42" s="145">
        <f>Mojooda!V19</f>
        <v>0</v>
      </c>
      <c r="W42" s="146">
        <f>Mojooda!W19</f>
        <v>0</v>
      </c>
      <c r="X42" s="179">
        <f>Mojooda!X19</f>
        <v>0</v>
      </c>
      <c r="Y42" s="145">
        <f>Mojooda!Y19</f>
        <v>0</v>
      </c>
      <c r="Z42" s="146">
        <f>Mojooda!Z19</f>
        <v>0</v>
      </c>
      <c r="AA42" s="179">
        <f>Mojooda!AA19</f>
        <v>0</v>
      </c>
      <c r="AB42" s="145">
        <f>Mojooda!AB19</f>
        <v>0</v>
      </c>
      <c r="AC42" s="146">
        <f>Mojooda!AC19</f>
        <v>0</v>
      </c>
      <c r="AD42" s="179">
        <f>Mojooda!AD19</f>
        <v>0</v>
      </c>
      <c r="AE42" s="146">
        <f>Mojooda!AE19</f>
        <v>0</v>
      </c>
      <c r="AF42" s="179">
        <f>Mojooda!AF19</f>
        <v>0</v>
      </c>
      <c r="AG42" s="146">
        <f>Mojooda!AG19</f>
        <v>0</v>
      </c>
      <c r="AH42" s="179">
        <f>Mojooda!AH19</f>
        <v>0</v>
      </c>
      <c r="AI42" s="145">
        <f>Mojooda!AI19</f>
        <v>0</v>
      </c>
      <c r="AJ42" s="146">
        <f>Mojooda!AJ19</f>
        <v>0</v>
      </c>
      <c r="AK42" s="179">
        <f>Mojooda!AK19</f>
        <v>0</v>
      </c>
      <c r="AL42" s="145">
        <f>Mojooda!AL19</f>
        <v>0</v>
      </c>
      <c r="AM42" s="146">
        <f>Mojooda!AM19</f>
        <v>0</v>
      </c>
      <c r="AN42" s="179">
        <f>Mojooda!AN19</f>
        <v>0</v>
      </c>
      <c r="AO42" s="146">
        <f>Mojooda!AO19</f>
        <v>0</v>
      </c>
      <c r="AP42" s="179">
        <f>Mojooda!AP19</f>
        <v>0</v>
      </c>
      <c r="AQ42" s="146">
        <f>Mojooda!AQ19</f>
        <v>0</v>
      </c>
      <c r="AR42" s="147">
        <f>Mojooda!AR19</f>
        <v>0</v>
      </c>
      <c r="AS42" s="179">
        <f>Mojooda!AS19</f>
        <v>0</v>
      </c>
      <c r="AT42" s="146">
        <f>Mojooda!AT19</f>
        <v>0</v>
      </c>
      <c r="AU42" s="179">
        <f>Mojooda!AU19</f>
        <v>0</v>
      </c>
      <c r="AV42" s="237">
        <f>Mojooda!AV19</f>
        <v>1</v>
      </c>
      <c r="AW42" s="182">
        <f>Mojooda!AW19</f>
        <v>0</v>
      </c>
      <c r="AX42" s="145">
        <f>Mojooda!AX19</f>
        <v>0</v>
      </c>
      <c r="AY42" s="148">
        <f>Mojooda!AY19</f>
        <v>0</v>
      </c>
      <c r="AZ42" s="145">
        <f>Mojooda!AZ19</f>
        <v>0</v>
      </c>
      <c r="BA42" s="145">
        <f>Mojooda!BA19</f>
        <v>0</v>
      </c>
      <c r="BB42" s="149">
        <f>Mojooda!BB19</f>
        <v>0</v>
      </c>
      <c r="BC42" s="149">
        <f>Mojooda!BC19</f>
        <v>0</v>
      </c>
      <c r="BD42" s="193">
        <f t="shared" si="31"/>
        <v>0</v>
      </c>
      <c r="BE42" s="359"/>
      <c r="BF42" s="362"/>
      <c r="BG42" s="143"/>
    </row>
    <row r="43" spans="1:59" ht="30" customHeight="1" thickBot="1" x14ac:dyDescent="0.45">
      <c r="A43" s="138"/>
      <c r="B43" s="185">
        <f t="shared" ref="B43:AS43" si="32">IF(SUM(B41:B42)=0,0,IF(B41=0,1*100.0001,IF(B42=0,1*-100.0001,(B42/B41*100-100))))</f>
        <v>0</v>
      </c>
      <c r="C43" s="152">
        <f t="shared" si="32"/>
        <v>0</v>
      </c>
      <c r="D43" s="150">
        <f t="shared" si="32"/>
        <v>0</v>
      </c>
      <c r="E43" s="152">
        <f t="shared" si="32"/>
        <v>0</v>
      </c>
      <c r="F43" s="153">
        <f t="shared" si="32"/>
        <v>0</v>
      </c>
      <c r="G43" s="153">
        <f t="shared" si="32"/>
        <v>0</v>
      </c>
      <c r="H43" s="153">
        <f t="shared" si="32"/>
        <v>0</v>
      </c>
      <c r="I43" s="150">
        <f t="shared" si="32"/>
        <v>0</v>
      </c>
      <c r="J43" s="213">
        <f t="shared" si="32"/>
        <v>0</v>
      </c>
      <c r="K43" s="152">
        <f t="shared" si="32"/>
        <v>0</v>
      </c>
      <c r="L43" s="153">
        <f t="shared" si="32"/>
        <v>0</v>
      </c>
      <c r="M43" s="153">
        <f t="shared" si="32"/>
        <v>0</v>
      </c>
      <c r="N43" s="153">
        <f t="shared" si="32"/>
        <v>0</v>
      </c>
      <c r="O43" s="150">
        <f t="shared" si="32"/>
        <v>0</v>
      </c>
      <c r="P43" s="151">
        <f t="shared" si="32"/>
        <v>0</v>
      </c>
      <c r="Q43" s="152">
        <f t="shared" si="32"/>
        <v>0</v>
      </c>
      <c r="R43" s="150">
        <f t="shared" si="32"/>
        <v>0</v>
      </c>
      <c r="S43" s="151">
        <f t="shared" si="32"/>
        <v>0</v>
      </c>
      <c r="T43" s="225">
        <f t="shared" si="32"/>
        <v>0</v>
      </c>
      <c r="U43" s="150">
        <f t="shared" si="32"/>
        <v>0</v>
      </c>
      <c r="V43" s="151">
        <f t="shared" si="32"/>
        <v>0</v>
      </c>
      <c r="W43" s="152">
        <f t="shared" si="32"/>
        <v>0</v>
      </c>
      <c r="X43" s="150">
        <f t="shared" si="32"/>
        <v>0</v>
      </c>
      <c r="Y43" s="151">
        <f t="shared" si="32"/>
        <v>0</v>
      </c>
      <c r="Z43" s="152">
        <f t="shared" si="32"/>
        <v>0</v>
      </c>
      <c r="AA43" s="150">
        <f t="shared" si="32"/>
        <v>0</v>
      </c>
      <c r="AB43" s="151">
        <f t="shared" si="32"/>
        <v>0</v>
      </c>
      <c r="AC43" s="152">
        <f t="shared" si="32"/>
        <v>0</v>
      </c>
      <c r="AD43" s="150">
        <f t="shared" si="32"/>
        <v>0</v>
      </c>
      <c r="AE43" s="152">
        <f t="shared" si="32"/>
        <v>0</v>
      </c>
      <c r="AF43" s="150">
        <f t="shared" si="32"/>
        <v>0</v>
      </c>
      <c r="AG43" s="152">
        <f t="shared" si="32"/>
        <v>0</v>
      </c>
      <c r="AH43" s="150">
        <f t="shared" si="32"/>
        <v>0</v>
      </c>
      <c r="AI43" s="151">
        <f t="shared" si="32"/>
        <v>0</v>
      </c>
      <c r="AJ43" s="152">
        <f t="shared" si="32"/>
        <v>0</v>
      </c>
      <c r="AK43" s="150">
        <f t="shared" si="32"/>
        <v>0</v>
      </c>
      <c r="AL43" s="151">
        <f t="shared" si="32"/>
        <v>0</v>
      </c>
      <c r="AM43" s="152">
        <f t="shared" si="32"/>
        <v>0</v>
      </c>
      <c r="AN43" s="150">
        <f t="shared" si="32"/>
        <v>0</v>
      </c>
      <c r="AO43" s="152">
        <f t="shared" si="32"/>
        <v>0</v>
      </c>
      <c r="AP43" s="150">
        <f t="shared" si="32"/>
        <v>0</v>
      </c>
      <c r="AQ43" s="152">
        <f t="shared" si="32"/>
        <v>0</v>
      </c>
      <c r="AR43" s="153">
        <f t="shared" si="32"/>
        <v>0</v>
      </c>
      <c r="AS43" s="150">
        <f t="shared" si="32"/>
        <v>0</v>
      </c>
      <c r="AT43" s="152">
        <f t="shared" ref="AT43:BA43" si="33">IF(SUM(AT41:AT42)=0,0,IF(AT41=0,1*100.0001,IF(AT42=0,1*-100.0001,(AT42/AT41*100-100))))</f>
        <v>0</v>
      </c>
      <c r="AU43" s="150">
        <f t="shared" ref="AU43:AV43" si="34">IF(SUM(AU41:AU42)=0,0,IF(AU41=0,1*100.0001,IF(AU42=0,1*-100.0001,(AU42/AU41*100-100))))</f>
        <v>0</v>
      </c>
      <c r="AV43" s="152">
        <f t="shared" si="34"/>
        <v>100.0001</v>
      </c>
      <c r="AW43" s="180">
        <f t="shared" si="33"/>
        <v>0</v>
      </c>
      <c r="AX43" s="151">
        <f t="shared" si="33"/>
        <v>0</v>
      </c>
      <c r="AY43" s="151">
        <f t="shared" si="33"/>
        <v>0</v>
      </c>
      <c r="AZ43" s="151">
        <f t="shared" si="33"/>
        <v>0</v>
      </c>
      <c r="BA43" s="151">
        <f t="shared" si="33"/>
        <v>0</v>
      </c>
      <c r="BB43" s="154"/>
      <c r="BC43" s="154">
        <f t="shared" si="12"/>
        <v>0</v>
      </c>
      <c r="BD43" s="240" t="str">
        <f t="shared" si="31"/>
        <v xml:space="preserve">ترقی/تنزلی </v>
      </c>
      <c r="BE43" s="360"/>
      <c r="BF43" s="363"/>
      <c r="BG43" s="143"/>
    </row>
    <row r="44" spans="1:59" s="137" customFormat="1" ht="4.1500000000000004" customHeight="1" thickBot="1" x14ac:dyDescent="0.45">
      <c r="A44" s="220"/>
      <c r="B44" s="186"/>
      <c r="C44" s="18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7"/>
      <c r="BC44" s="157"/>
      <c r="BD44" s="194"/>
      <c r="BE44" s="158"/>
      <c r="BF44" s="159"/>
      <c r="BG44" s="136"/>
    </row>
    <row r="45" spans="1:59" ht="30" customHeight="1" x14ac:dyDescent="0.4">
      <c r="A45" s="138"/>
      <c r="B45" s="183">
        <f>Sabiqa!B20</f>
        <v>0</v>
      </c>
      <c r="C45" s="187">
        <f>Sabiqa!C20</f>
        <v>0</v>
      </c>
      <c r="D45" s="178">
        <f>Sabiqa!D20</f>
        <v>0</v>
      </c>
      <c r="E45" s="140">
        <f>Sabiqa!E20</f>
        <v>0</v>
      </c>
      <c r="F45" s="141">
        <f>Sabiqa!F20</f>
        <v>0</v>
      </c>
      <c r="G45" s="141">
        <f>Sabiqa!G20</f>
        <v>0</v>
      </c>
      <c r="H45" s="141">
        <f>Sabiqa!H20</f>
        <v>0</v>
      </c>
      <c r="I45" s="178">
        <f>Sabiqa!I20</f>
        <v>0</v>
      </c>
      <c r="J45" s="211">
        <f>Sabiqa!J20</f>
        <v>0</v>
      </c>
      <c r="K45" s="140">
        <f>Sabiqa!K20</f>
        <v>0</v>
      </c>
      <c r="L45" s="141">
        <f>Sabiqa!L20</f>
        <v>0</v>
      </c>
      <c r="M45" s="141">
        <f>Sabiqa!M20</f>
        <v>0</v>
      </c>
      <c r="N45" s="141">
        <f>Sabiqa!N20</f>
        <v>0</v>
      </c>
      <c r="O45" s="178">
        <f>Sabiqa!O20</f>
        <v>0</v>
      </c>
      <c r="P45" s="139">
        <f>Sabiqa!P20</f>
        <v>0</v>
      </c>
      <c r="Q45" s="140">
        <f>Sabiqa!Q20</f>
        <v>0</v>
      </c>
      <c r="R45" s="178">
        <f>Sabiqa!R20</f>
        <v>0</v>
      </c>
      <c r="S45" s="139">
        <f>Sabiqa!S20</f>
        <v>0</v>
      </c>
      <c r="T45" s="223">
        <f>Sabiqa!T20</f>
        <v>0</v>
      </c>
      <c r="U45" s="178">
        <f>Sabiqa!U20</f>
        <v>0</v>
      </c>
      <c r="V45" s="139">
        <f>Sabiqa!V20</f>
        <v>0</v>
      </c>
      <c r="W45" s="140">
        <f>Sabiqa!W20</f>
        <v>0</v>
      </c>
      <c r="X45" s="178">
        <f>Sabiqa!X20</f>
        <v>0</v>
      </c>
      <c r="Y45" s="139">
        <f>Sabiqa!Y20</f>
        <v>0</v>
      </c>
      <c r="Z45" s="140">
        <f>Sabiqa!Z20</f>
        <v>0</v>
      </c>
      <c r="AA45" s="178">
        <f>Sabiqa!AA20</f>
        <v>0</v>
      </c>
      <c r="AB45" s="139">
        <f>Sabiqa!AB20</f>
        <v>0</v>
      </c>
      <c r="AC45" s="140">
        <f>Sabiqa!AC20</f>
        <v>0</v>
      </c>
      <c r="AD45" s="178">
        <f>Sabiqa!AD20</f>
        <v>0</v>
      </c>
      <c r="AE45" s="140">
        <f>Sabiqa!AE20</f>
        <v>0</v>
      </c>
      <c r="AF45" s="178">
        <f>Sabiqa!AF20</f>
        <v>0</v>
      </c>
      <c r="AG45" s="140">
        <f>Sabiqa!AG20</f>
        <v>0</v>
      </c>
      <c r="AH45" s="178">
        <f>Sabiqa!AH20</f>
        <v>0</v>
      </c>
      <c r="AI45" s="139">
        <f>Sabiqa!AI20</f>
        <v>0</v>
      </c>
      <c r="AJ45" s="140">
        <f>Sabiqa!AJ20</f>
        <v>0</v>
      </c>
      <c r="AK45" s="178">
        <f>Sabiqa!AK20</f>
        <v>0</v>
      </c>
      <c r="AL45" s="139">
        <f>Sabiqa!AL20</f>
        <v>0</v>
      </c>
      <c r="AM45" s="140">
        <f>Sabiqa!AM20</f>
        <v>0</v>
      </c>
      <c r="AN45" s="178">
        <f>Sabiqa!AN20</f>
        <v>0</v>
      </c>
      <c r="AO45" s="140">
        <f>Sabiqa!AO20</f>
        <v>0</v>
      </c>
      <c r="AP45" s="178">
        <f>Sabiqa!AP20</f>
        <v>0</v>
      </c>
      <c r="AQ45" s="140">
        <f>Sabiqa!AQ20</f>
        <v>0</v>
      </c>
      <c r="AR45" s="141">
        <f>Sabiqa!AR20</f>
        <v>0</v>
      </c>
      <c r="AS45" s="178">
        <f>Sabiqa!AS20</f>
        <v>0</v>
      </c>
      <c r="AT45" s="140">
        <f>Sabiqa!AT20</f>
        <v>0</v>
      </c>
      <c r="AU45" s="178">
        <f>Sabiqa!AU20</f>
        <v>0</v>
      </c>
      <c r="AV45" s="236">
        <f>Sabiqa!AV20</f>
        <v>0</v>
      </c>
      <c r="AW45" s="181">
        <f>Sabiqa!AW20</f>
        <v>0</v>
      </c>
      <c r="AX45" s="139">
        <f>Sabiqa!AX20</f>
        <v>0</v>
      </c>
      <c r="AY45" s="139">
        <f>Sabiqa!AY20</f>
        <v>0</v>
      </c>
      <c r="AZ45" s="139">
        <f>Sabiqa!AZ20</f>
        <v>0</v>
      </c>
      <c r="BA45" s="139">
        <f>Sabiqa!BA20</f>
        <v>0</v>
      </c>
      <c r="BB45" s="142">
        <f>Sabiqa!BB20</f>
        <v>0</v>
      </c>
      <c r="BC45" s="142">
        <f>Sabiqa!BC20</f>
        <v>0</v>
      </c>
      <c r="BD45" s="192">
        <f t="shared" ref="BD45:BD47" si="35">BD41</f>
        <v>0</v>
      </c>
      <c r="BE45" s="358">
        <f>Mojooda!BD20</f>
        <v>0</v>
      </c>
      <c r="BF45" s="361">
        <v>9</v>
      </c>
      <c r="BG45" s="143"/>
    </row>
    <row r="46" spans="1:59" ht="30" customHeight="1" x14ac:dyDescent="0.4">
      <c r="A46" s="138"/>
      <c r="B46" s="184">
        <f>Mojooda!B20</f>
        <v>0</v>
      </c>
      <c r="C46" s="188">
        <f>Mojooda!C20</f>
        <v>0</v>
      </c>
      <c r="D46" s="179">
        <f>Mojooda!D20</f>
        <v>0</v>
      </c>
      <c r="E46" s="146">
        <f>Mojooda!E20</f>
        <v>0</v>
      </c>
      <c r="F46" s="147">
        <f>Mojooda!F20</f>
        <v>0</v>
      </c>
      <c r="G46" s="147">
        <f>Mojooda!G20</f>
        <v>0</v>
      </c>
      <c r="H46" s="147">
        <f>Mojooda!H20</f>
        <v>0</v>
      </c>
      <c r="I46" s="179">
        <f>Mojooda!I20</f>
        <v>0</v>
      </c>
      <c r="J46" s="212">
        <f>Mojooda!J20</f>
        <v>0</v>
      </c>
      <c r="K46" s="146">
        <f>Mojooda!K20</f>
        <v>0</v>
      </c>
      <c r="L46" s="147">
        <f>Mojooda!L20</f>
        <v>0</v>
      </c>
      <c r="M46" s="147">
        <f>Mojooda!M20</f>
        <v>0</v>
      </c>
      <c r="N46" s="147">
        <f>Mojooda!N20</f>
        <v>0</v>
      </c>
      <c r="O46" s="179">
        <f>Mojooda!O20</f>
        <v>0</v>
      </c>
      <c r="P46" s="145">
        <f>Mojooda!P20</f>
        <v>0</v>
      </c>
      <c r="Q46" s="146">
        <f>Mojooda!Q20</f>
        <v>0</v>
      </c>
      <c r="R46" s="179">
        <f>Mojooda!R20</f>
        <v>0</v>
      </c>
      <c r="S46" s="145">
        <f>Mojooda!S20</f>
        <v>0</v>
      </c>
      <c r="T46" s="224">
        <f>Mojooda!T20</f>
        <v>0</v>
      </c>
      <c r="U46" s="179">
        <f>Mojooda!U20</f>
        <v>0</v>
      </c>
      <c r="V46" s="145">
        <f>Mojooda!V20</f>
        <v>0</v>
      </c>
      <c r="W46" s="146">
        <f>Mojooda!W20</f>
        <v>0</v>
      </c>
      <c r="X46" s="179">
        <f>Mojooda!X20</f>
        <v>0</v>
      </c>
      <c r="Y46" s="145">
        <f>Mojooda!Y20</f>
        <v>0</v>
      </c>
      <c r="Z46" s="146">
        <f>Mojooda!Z20</f>
        <v>0</v>
      </c>
      <c r="AA46" s="179">
        <f>Mojooda!AA20</f>
        <v>0</v>
      </c>
      <c r="AB46" s="145">
        <f>Mojooda!AB20</f>
        <v>0</v>
      </c>
      <c r="AC46" s="146">
        <f>Mojooda!AC20</f>
        <v>0</v>
      </c>
      <c r="AD46" s="179">
        <f>Mojooda!AD20</f>
        <v>0</v>
      </c>
      <c r="AE46" s="146">
        <f>Mojooda!AE20</f>
        <v>0</v>
      </c>
      <c r="AF46" s="179">
        <f>Mojooda!AF20</f>
        <v>0</v>
      </c>
      <c r="AG46" s="146">
        <f>Mojooda!AG20</f>
        <v>0</v>
      </c>
      <c r="AH46" s="179">
        <f>Mojooda!AH20</f>
        <v>0</v>
      </c>
      <c r="AI46" s="145">
        <f>Mojooda!AI20</f>
        <v>0</v>
      </c>
      <c r="AJ46" s="146">
        <f>Mojooda!AJ20</f>
        <v>0</v>
      </c>
      <c r="AK46" s="179">
        <f>Mojooda!AK20</f>
        <v>0</v>
      </c>
      <c r="AL46" s="145">
        <f>Mojooda!AL20</f>
        <v>0</v>
      </c>
      <c r="AM46" s="146">
        <f>Mojooda!AM20</f>
        <v>0</v>
      </c>
      <c r="AN46" s="179">
        <f>Mojooda!AN20</f>
        <v>0</v>
      </c>
      <c r="AO46" s="146">
        <f>Mojooda!AO20</f>
        <v>0</v>
      </c>
      <c r="AP46" s="179">
        <f>Mojooda!AP20</f>
        <v>0</v>
      </c>
      <c r="AQ46" s="146">
        <f>Mojooda!AQ20</f>
        <v>0</v>
      </c>
      <c r="AR46" s="147">
        <f>Mojooda!AR20</f>
        <v>0</v>
      </c>
      <c r="AS46" s="179">
        <f>Mojooda!AS20</f>
        <v>0</v>
      </c>
      <c r="AT46" s="146">
        <f>Mojooda!AT20</f>
        <v>0</v>
      </c>
      <c r="AU46" s="179">
        <f>Mojooda!AU20</f>
        <v>0</v>
      </c>
      <c r="AV46" s="237">
        <f>Mojooda!AV20</f>
        <v>1</v>
      </c>
      <c r="AW46" s="182">
        <f>Mojooda!AW20</f>
        <v>0</v>
      </c>
      <c r="AX46" s="145">
        <f>Mojooda!AX20</f>
        <v>0</v>
      </c>
      <c r="AY46" s="148">
        <f>Mojooda!AY20</f>
        <v>0</v>
      </c>
      <c r="AZ46" s="145">
        <f>Mojooda!AZ20</f>
        <v>0</v>
      </c>
      <c r="BA46" s="145">
        <f>Mojooda!BA20</f>
        <v>0</v>
      </c>
      <c r="BB46" s="149">
        <f>Mojooda!BB20</f>
        <v>0</v>
      </c>
      <c r="BC46" s="149">
        <f>Mojooda!BC20</f>
        <v>0</v>
      </c>
      <c r="BD46" s="193">
        <f t="shared" si="35"/>
        <v>0</v>
      </c>
      <c r="BE46" s="359"/>
      <c r="BF46" s="362"/>
      <c r="BG46" s="143"/>
    </row>
    <row r="47" spans="1:59" ht="30" customHeight="1" thickBot="1" x14ac:dyDescent="0.45">
      <c r="A47" s="138"/>
      <c r="B47" s="185">
        <f t="shared" ref="B47:AS47" si="36">IF(SUM(B45:B46)=0,0,IF(B45=0,1*100.0001,IF(B46=0,1*-100.0001,(B46/B45*100-100))))</f>
        <v>0</v>
      </c>
      <c r="C47" s="152">
        <f t="shared" si="36"/>
        <v>0</v>
      </c>
      <c r="D47" s="150">
        <f t="shared" si="36"/>
        <v>0</v>
      </c>
      <c r="E47" s="152">
        <f t="shared" si="36"/>
        <v>0</v>
      </c>
      <c r="F47" s="153">
        <f t="shared" si="36"/>
        <v>0</v>
      </c>
      <c r="G47" s="153">
        <f t="shared" si="36"/>
        <v>0</v>
      </c>
      <c r="H47" s="153">
        <f t="shared" si="36"/>
        <v>0</v>
      </c>
      <c r="I47" s="150">
        <f t="shared" si="36"/>
        <v>0</v>
      </c>
      <c r="J47" s="213">
        <f t="shared" si="36"/>
        <v>0</v>
      </c>
      <c r="K47" s="152">
        <f t="shared" si="36"/>
        <v>0</v>
      </c>
      <c r="L47" s="153">
        <f t="shared" si="36"/>
        <v>0</v>
      </c>
      <c r="M47" s="153">
        <f t="shared" si="36"/>
        <v>0</v>
      </c>
      <c r="N47" s="153">
        <f t="shared" si="36"/>
        <v>0</v>
      </c>
      <c r="O47" s="150">
        <f t="shared" si="36"/>
        <v>0</v>
      </c>
      <c r="P47" s="151">
        <f t="shared" si="36"/>
        <v>0</v>
      </c>
      <c r="Q47" s="152">
        <f t="shared" si="36"/>
        <v>0</v>
      </c>
      <c r="R47" s="150">
        <f t="shared" si="36"/>
        <v>0</v>
      </c>
      <c r="S47" s="151">
        <f t="shared" si="36"/>
        <v>0</v>
      </c>
      <c r="T47" s="225">
        <f t="shared" si="36"/>
        <v>0</v>
      </c>
      <c r="U47" s="150">
        <f t="shared" si="36"/>
        <v>0</v>
      </c>
      <c r="V47" s="151">
        <f t="shared" si="36"/>
        <v>0</v>
      </c>
      <c r="W47" s="152">
        <f t="shared" si="36"/>
        <v>0</v>
      </c>
      <c r="X47" s="150">
        <f t="shared" si="36"/>
        <v>0</v>
      </c>
      <c r="Y47" s="151">
        <f t="shared" si="36"/>
        <v>0</v>
      </c>
      <c r="Z47" s="152">
        <f t="shared" si="36"/>
        <v>0</v>
      </c>
      <c r="AA47" s="150">
        <f t="shared" si="36"/>
        <v>0</v>
      </c>
      <c r="AB47" s="151">
        <f t="shared" si="36"/>
        <v>0</v>
      </c>
      <c r="AC47" s="152">
        <f t="shared" si="36"/>
        <v>0</v>
      </c>
      <c r="AD47" s="150">
        <f t="shared" si="36"/>
        <v>0</v>
      </c>
      <c r="AE47" s="152">
        <f t="shared" si="36"/>
        <v>0</v>
      </c>
      <c r="AF47" s="150">
        <f t="shared" si="36"/>
        <v>0</v>
      </c>
      <c r="AG47" s="152">
        <f t="shared" si="36"/>
        <v>0</v>
      </c>
      <c r="AH47" s="150">
        <f t="shared" si="36"/>
        <v>0</v>
      </c>
      <c r="AI47" s="151">
        <f t="shared" si="36"/>
        <v>0</v>
      </c>
      <c r="AJ47" s="152">
        <f t="shared" si="36"/>
        <v>0</v>
      </c>
      <c r="AK47" s="150">
        <f t="shared" si="36"/>
        <v>0</v>
      </c>
      <c r="AL47" s="151">
        <f t="shared" si="36"/>
        <v>0</v>
      </c>
      <c r="AM47" s="152">
        <f t="shared" si="36"/>
        <v>0</v>
      </c>
      <c r="AN47" s="150">
        <f t="shared" si="36"/>
        <v>0</v>
      </c>
      <c r="AO47" s="152">
        <f t="shared" si="36"/>
        <v>0</v>
      </c>
      <c r="AP47" s="150">
        <f t="shared" si="36"/>
        <v>0</v>
      </c>
      <c r="AQ47" s="152">
        <f t="shared" si="36"/>
        <v>0</v>
      </c>
      <c r="AR47" s="153">
        <f t="shared" si="36"/>
        <v>0</v>
      </c>
      <c r="AS47" s="150">
        <f t="shared" si="36"/>
        <v>0</v>
      </c>
      <c r="AT47" s="152">
        <f t="shared" ref="AT47:BA47" si="37">IF(SUM(AT45:AT46)=0,0,IF(AT45=0,1*100.0001,IF(AT46=0,1*-100.0001,(AT46/AT45*100-100))))</f>
        <v>0</v>
      </c>
      <c r="AU47" s="150">
        <f t="shared" ref="AU47:AV47" si="38">IF(SUM(AU45:AU46)=0,0,IF(AU45=0,1*100.0001,IF(AU46=0,1*-100.0001,(AU46/AU45*100-100))))</f>
        <v>0</v>
      </c>
      <c r="AV47" s="152">
        <f t="shared" si="38"/>
        <v>100.0001</v>
      </c>
      <c r="AW47" s="180">
        <f t="shared" si="37"/>
        <v>0</v>
      </c>
      <c r="AX47" s="151">
        <f t="shared" si="37"/>
        <v>0</v>
      </c>
      <c r="AY47" s="151">
        <f t="shared" si="37"/>
        <v>0</v>
      </c>
      <c r="AZ47" s="151">
        <f t="shared" si="37"/>
        <v>0</v>
      </c>
      <c r="BA47" s="151">
        <f t="shared" si="37"/>
        <v>0</v>
      </c>
      <c r="BB47" s="154"/>
      <c r="BC47" s="154">
        <f t="shared" si="12"/>
        <v>0</v>
      </c>
      <c r="BD47" s="240" t="str">
        <f t="shared" si="35"/>
        <v xml:space="preserve">ترقی/تنزلی </v>
      </c>
      <c r="BE47" s="360"/>
      <c r="BF47" s="363"/>
      <c r="BG47" s="143"/>
    </row>
    <row r="48" spans="1:59" s="137" customFormat="1" ht="4.1500000000000004" customHeight="1" thickBot="1" x14ac:dyDescent="0.45">
      <c r="A48" s="220"/>
      <c r="B48" s="186"/>
      <c r="C48" s="18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7"/>
      <c r="BC48" s="157"/>
      <c r="BD48" s="194"/>
      <c r="BE48" s="158"/>
      <c r="BF48" s="159"/>
      <c r="BG48" s="136"/>
    </row>
    <row r="49" spans="1:59" ht="30" customHeight="1" x14ac:dyDescent="0.4">
      <c r="A49" s="138"/>
      <c r="B49" s="183">
        <f>Sabiqa!B21</f>
        <v>0</v>
      </c>
      <c r="C49" s="187">
        <f>Sabiqa!C21</f>
        <v>0</v>
      </c>
      <c r="D49" s="178">
        <f>Sabiqa!D21</f>
        <v>0</v>
      </c>
      <c r="E49" s="140">
        <f>Sabiqa!E21</f>
        <v>0</v>
      </c>
      <c r="F49" s="141">
        <f>Sabiqa!F21</f>
        <v>0</v>
      </c>
      <c r="G49" s="141">
        <f>Sabiqa!G21</f>
        <v>0</v>
      </c>
      <c r="H49" s="141">
        <f>Sabiqa!H21</f>
        <v>0</v>
      </c>
      <c r="I49" s="178">
        <f>Sabiqa!I21</f>
        <v>0</v>
      </c>
      <c r="J49" s="211">
        <f>Sabiqa!J21</f>
        <v>0</v>
      </c>
      <c r="K49" s="140">
        <f>Sabiqa!K21</f>
        <v>0</v>
      </c>
      <c r="L49" s="141">
        <f>Sabiqa!L21</f>
        <v>0</v>
      </c>
      <c r="M49" s="141">
        <f>Sabiqa!M21</f>
        <v>0</v>
      </c>
      <c r="N49" s="141">
        <f>Sabiqa!N21</f>
        <v>0</v>
      </c>
      <c r="O49" s="178">
        <f>Sabiqa!O21</f>
        <v>0</v>
      </c>
      <c r="P49" s="139">
        <f>Sabiqa!P21</f>
        <v>0</v>
      </c>
      <c r="Q49" s="140">
        <f>Sabiqa!Q21</f>
        <v>0</v>
      </c>
      <c r="R49" s="178">
        <f>Sabiqa!R21</f>
        <v>0</v>
      </c>
      <c r="S49" s="139">
        <f>Sabiqa!S21</f>
        <v>0</v>
      </c>
      <c r="T49" s="223">
        <f>Sabiqa!T21</f>
        <v>0</v>
      </c>
      <c r="U49" s="178">
        <f>Sabiqa!U21</f>
        <v>0</v>
      </c>
      <c r="V49" s="139">
        <f>Sabiqa!V21</f>
        <v>0</v>
      </c>
      <c r="W49" s="140">
        <f>Sabiqa!W21</f>
        <v>0</v>
      </c>
      <c r="X49" s="178">
        <f>Sabiqa!X21</f>
        <v>0</v>
      </c>
      <c r="Y49" s="139">
        <f>Sabiqa!Y21</f>
        <v>0</v>
      </c>
      <c r="Z49" s="140">
        <f>Sabiqa!Z21</f>
        <v>0</v>
      </c>
      <c r="AA49" s="178">
        <f>Sabiqa!AA21</f>
        <v>0</v>
      </c>
      <c r="AB49" s="139">
        <f>Sabiqa!AB21</f>
        <v>0</v>
      </c>
      <c r="AC49" s="140">
        <f>Sabiqa!AC21</f>
        <v>0</v>
      </c>
      <c r="AD49" s="178">
        <f>Sabiqa!AD21</f>
        <v>0</v>
      </c>
      <c r="AE49" s="140">
        <f>Sabiqa!AE21</f>
        <v>0</v>
      </c>
      <c r="AF49" s="178">
        <f>Sabiqa!AF21</f>
        <v>0</v>
      </c>
      <c r="AG49" s="140">
        <f>Sabiqa!AG21</f>
        <v>0</v>
      </c>
      <c r="AH49" s="178">
        <f>Sabiqa!AH21</f>
        <v>0</v>
      </c>
      <c r="AI49" s="139">
        <f>Sabiqa!AI21</f>
        <v>0</v>
      </c>
      <c r="AJ49" s="140">
        <f>Sabiqa!AJ21</f>
        <v>0</v>
      </c>
      <c r="AK49" s="178">
        <f>Sabiqa!AK21</f>
        <v>0</v>
      </c>
      <c r="AL49" s="139">
        <f>Sabiqa!AL21</f>
        <v>0</v>
      </c>
      <c r="AM49" s="140">
        <f>Sabiqa!AM21</f>
        <v>0</v>
      </c>
      <c r="AN49" s="178">
        <f>Sabiqa!AN21</f>
        <v>0</v>
      </c>
      <c r="AO49" s="140">
        <f>Sabiqa!AO21</f>
        <v>0</v>
      </c>
      <c r="AP49" s="178">
        <f>Sabiqa!AP21</f>
        <v>0</v>
      </c>
      <c r="AQ49" s="140">
        <f>Sabiqa!AQ21</f>
        <v>0</v>
      </c>
      <c r="AR49" s="141">
        <f>Sabiqa!AR21</f>
        <v>0</v>
      </c>
      <c r="AS49" s="178">
        <f>Sabiqa!AS21</f>
        <v>0</v>
      </c>
      <c r="AT49" s="140">
        <f>Sabiqa!AT21</f>
        <v>0</v>
      </c>
      <c r="AU49" s="178">
        <f>Sabiqa!AU21</f>
        <v>0</v>
      </c>
      <c r="AV49" s="236">
        <f>Sabiqa!AV21</f>
        <v>0</v>
      </c>
      <c r="AW49" s="181">
        <f>Sabiqa!AW21</f>
        <v>0</v>
      </c>
      <c r="AX49" s="139">
        <f>Sabiqa!AX21</f>
        <v>0</v>
      </c>
      <c r="AY49" s="139">
        <f>Sabiqa!AY21</f>
        <v>0</v>
      </c>
      <c r="AZ49" s="139">
        <f>Sabiqa!AZ21</f>
        <v>0</v>
      </c>
      <c r="BA49" s="139">
        <f>Sabiqa!BA21</f>
        <v>0</v>
      </c>
      <c r="BB49" s="142">
        <f>Sabiqa!BB21</f>
        <v>0</v>
      </c>
      <c r="BC49" s="142">
        <f>Sabiqa!BC21</f>
        <v>0</v>
      </c>
      <c r="BD49" s="192">
        <f t="shared" ref="BD49:BD51" si="39">BD45</f>
        <v>0</v>
      </c>
      <c r="BE49" s="358">
        <f>Mojooda!BD21</f>
        <v>0</v>
      </c>
      <c r="BF49" s="361">
        <v>10</v>
      </c>
      <c r="BG49" s="143"/>
    </row>
    <row r="50" spans="1:59" ht="30" customHeight="1" x14ac:dyDescent="0.4">
      <c r="A50" s="138"/>
      <c r="B50" s="184">
        <f>Mojooda!B21</f>
        <v>0</v>
      </c>
      <c r="C50" s="188">
        <f>Mojooda!C21</f>
        <v>0</v>
      </c>
      <c r="D50" s="179">
        <f>Mojooda!D21</f>
        <v>0</v>
      </c>
      <c r="E50" s="146">
        <f>Mojooda!E21</f>
        <v>0</v>
      </c>
      <c r="F50" s="147">
        <f>Mojooda!F21</f>
        <v>0</v>
      </c>
      <c r="G50" s="147">
        <f>Mojooda!G21</f>
        <v>0</v>
      </c>
      <c r="H50" s="147">
        <f>Mojooda!H21</f>
        <v>0</v>
      </c>
      <c r="I50" s="179">
        <f>Mojooda!I21</f>
        <v>0</v>
      </c>
      <c r="J50" s="212">
        <f>Mojooda!J21</f>
        <v>0</v>
      </c>
      <c r="K50" s="146">
        <f>Mojooda!K21</f>
        <v>0</v>
      </c>
      <c r="L50" s="147">
        <f>Mojooda!L21</f>
        <v>0</v>
      </c>
      <c r="M50" s="147">
        <f>Mojooda!M21</f>
        <v>0</v>
      </c>
      <c r="N50" s="147">
        <f>Mojooda!N21</f>
        <v>0</v>
      </c>
      <c r="O50" s="179">
        <f>Mojooda!O21</f>
        <v>0</v>
      </c>
      <c r="P50" s="145">
        <f>Mojooda!P21</f>
        <v>0</v>
      </c>
      <c r="Q50" s="146">
        <f>Mojooda!Q21</f>
        <v>0</v>
      </c>
      <c r="R50" s="179">
        <f>Mojooda!R21</f>
        <v>0</v>
      </c>
      <c r="S50" s="145">
        <f>Mojooda!S21</f>
        <v>0</v>
      </c>
      <c r="T50" s="224">
        <f>Mojooda!T21</f>
        <v>0</v>
      </c>
      <c r="U50" s="179">
        <f>Mojooda!U21</f>
        <v>0</v>
      </c>
      <c r="V50" s="145">
        <f>Mojooda!V21</f>
        <v>0</v>
      </c>
      <c r="W50" s="146">
        <f>Mojooda!W21</f>
        <v>0</v>
      </c>
      <c r="X50" s="179">
        <f>Mojooda!X21</f>
        <v>0</v>
      </c>
      <c r="Y50" s="145">
        <f>Mojooda!Y21</f>
        <v>0</v>
      </c>
      <c r="Z50" s="146">
        <f>Mojooda!Z21</f>
        <v>0</v>
      </c>
      <c r="AA50" s="179">
        <f>Mojooda!AA21</f>
        <v>0</v>
      </c>
      <c r="AB50" s="145">
        <f>Mojooda!AB21</f>
        <v>0</v>
      </c>
      <c r="AC50" s="146">
        <f>Mojooda!AC21</f>
        <v>0</v>
      </c>
      <c r="AD50" s="179">
        <f>Mojooda!AD21</f>
        <v>0</v>
      </c>
      <c r="AE50" s="146">
        <f>Mojooda!AE21</f>
        <v>0</v>
      </c>
      <c r="AF50" s="179">
        <f>Mojooda!AF21</f>
        <v>0</v>
      </c>
      <c r="AG50" s="146">
        <f>Mojooda!AG21</f>
        <v>0</v>
      </c>
      <c r="AH50" s="179">
        <f>Mojooda!AH21</f>
        <v>0</v>
      </c>
      <c r="AI50" s="145">
        <f>Mojooda!AI21</f>
        <v>0</v>
      </c>
      <c r="AJ50" s="146">
        <f>Mojooda!AJ21</f>
        <v>0</v>
      </c>
      <c r="AK50" s="179">
        <f>Mojooda!AK21</f>
        <v>0</v>
      </c>
      <c r="AL50" s="145">
        <f>Mojooda!AL21</f>
        <v>0</v>
      </c>
      <c r="AM50" s="146">
        <f>Mojooda!AM21</f>
        <v>0</v>
      </c>
      <c r="AN50" s="179">
        <f>Mojooda!AN21</f>
        <v>0</v>
      </c>
      <c r="AO50" s="146">
        <f>Mojooda!AO21</f>
        <v>0</v>
      </c>
      <c r="AP50" s="179">
        <f>Mojooda!AP21</f>
        <v>0</v>
      </c>
      <c r="AQ50" s="146">
        <f>Mojooda!AQ21</f>
        <v>0</v>
      </c>
      <c r="AR50" s="147">
        <f>Mojooda!AR21</f>
        <v>0</v>
      </c>
      <c r="AS50" s="179">
        <f>Mojooda!AS21</f>
        <v>0</v>
      </c>
      <c r="AT50" s="146">
        <f>Mojooda!AT21</f>
        <v>0</v>
      </c>
      <c r="AU50" s="179">
        <f>Mojooda!AU21</f>
        <v>0</v>
      </c>
      <c r="AV50" s="237">
        <f>Mojooda!AV21</f>
        <v>1</v>
      </c>
      <c r="AW50" s="182">
        <f>Mojooda!AW21</f>
        <v>0</v>
      </c>
      <c r="AX50" s="145">
        <f>Mojooda!AX21</f>
        <v>0</v>
      </c>
      <c r="AY50" s="148">
        <f>Mojooda!AY21</f>
        <v>0</v>
      </c>
      <c r="AZ50" s="145">
        <f>Mojooda!AZ21</f>
        <v>0</v>
      </c>
      <c r="BA50" s="145">
        <f>Mojooda!BA21</f>
        <v>0</v>
      </c>
      <c r="BB50" s="149">
        <f>Mojooda!BB21</f>
        <v>0</v>
      </c>
      <c r="BC50" s="149">
        <f>Mojooda!BC21</f>
        <v>0</v>
      </c>
      <c r="BD50" s="193">
        <f t="shared" si="39"/>
        <v>0</v>
      </c>
      <c r="BE50" s="359"/>
      <c r="BF50" s="362"/>
      <c r="BG50" s="143"/>
    </row>
    <row r="51" spans="1:59" ht="30" customHeight="1" thickBot="1" x14ac:dyDescent="0.45">
      <c r="A51" s="138"/>
      <c r="B51" s="185">
        <f t="shared" ref="B51:AS51" si="40">IF(SUM(B49:B50)=0,0,IF(B49=0,1*100.0001,IF(B50=0,1*-100.0001,(B50/B49*100-100))))</f>
        <v>0</v>
      </c>
      <c r="C51" s="152">
        <f t="shared" si="40"/>
        <v>0</v>
      </c>
      <c r="D51" s="150">
        <f t="shared" si="40"/>
        <v>0</v>
      </c>
      <c r="E51" s="152">
        <f t="shared" si="40"/>
        <v>0</v>
      </c>
      <c r="F51" s="153">
        <f t="shared" si="40"/>
        <v>0</v>
      </c>
      <c r="G51" s="153">
        <f t="shared" si="40"/>
        <v>0</v>
      </c>
      <c r="H51" s="153">
        <f t="shared" si="40"/>
        <v>0</v>
      </c>
      <c r="I51" s="150">
        <f t="shared" si="40"/>
        <v>0</v>
      </c>
      <c r="J51" s="213">
        <f t="shared" si="40"/>
        <v>0</v>
      </c>
      <c r="K51" s="152">
        <f t="shared" si="40"/>
        <v>0</v>
      </c>
      <c r="L51" s="153">
        <f t="shared" si="40"/>
        <v>0</v>
      </c>
      <c r="M51" s="153">
        <f t="shared" si="40"/>
        <v>0</v>
      </c>
      <c r="N51" s="153">
        <f t="shared" si="40"/>
        <v>0</v>
      </c>
      <c r="O51" s="150">
        <f t="shared" si="40"/>
        <v>0</v>
      </c>
      <c r="P51" s="151">
        <f t="shared" si="40"/>
        <v>0</v>
      </c>
      <c r="Q51" s="152">
        <f t="shared" si="40"/>
        <v>0</v>
      </c>
      <c r="R51" s="150">
        <f t="shared" si="40"/>
        <v>0</v>
      </c>
      <c r="S51" s="151">
        <f t="shared" si="40"/>
        <v>0</v>
      </c>
      <c r="T51" s="225">
        <f t="shared" si="40"/>
        <v>0</v>
      </c>
      <c r="U51" s="150">
        <f t="shared" si="40"/>
        <v>0</v>
      </c>
      <c r="V51" s="151">
        <f t="shared" si="40"/>
        <v>0</v>
      </c>
      <c r="W51" s="152">
        <f t="shared" si="40"/>
        <v>0</v>
      </c>
      <c r="X51" s="150">
        <f t="shared" si="40"/>
        <v>0</v>
      </c>
      <c r="Y51" s="151">
        <f t="shared" si="40"/>
        <v>0</v>
      </c>
      <c r="Z51" s="152">
        <f t="shared" si="40"/>
        <v>0</v>
      </c>
      <c r="AA51" s="150">
        <f t="shared" si="40"/>
        <v>0</v>
      </c>
      <c r="AB51" s="151">
        <f t="shared" si="40"/>
        <v>0</v>
      </c>
      <c r="AC51" s="152">
        <f t="shared" si="40"/>
        <v>0</v>
      </c>
      <c r="AD51" s="150">
        <f t="shared" si="40"/>
        <v>0</v>
      </c>
      <c r="AE51" s="152">
        <f t="shared" si="40"/>
        <v>0</v>
      </c>
      <c r="AF51" s="150">
        <f t="shared" si="40"/>
        <v>0</v>
      </c>
      <c r="AG51" s="152">
        <f t="shared" si="40"/>
        <v>0</v>
      </c>
      <c r="AH51" s="150">
        <f t="shared" si="40"/>
        <v>0</v>
      </c>
      <c r="AI51" s="151">
        <f t="shared" si="40"/>
        <v>0</v>
      </c>
      <c r="AJ51" s="152">
        <f t="shared" si="40"/>
        <v>0</v>
      </c>
      <c r="AK51" s="150">
        <f t="shared" si="40"/>
        <v>0</v>
      </c>
      <c r="AL51" s="151">
        <f t="shared" si="40"/>
        <v>0</v>
      </c>
      <c r="AM51" s="152">
        <f t="shared" si="40"/>
        <v>0</v>
      </c>
      <c r="AN51" s="150">
        <f t="shared" si="40"/>
        <v>0</v>
      </c>
      <c r="AO51" s="152">
        <f t="shared" si="40"/>
        <v>0</v>
      </c>
      <c r="AP51" s="150">
        <f t="shared" si="40"/>
        <v>0</v>
      </c>
      <c r="AQ51" s="152">
        <f t="shared" si="40"/>
        <v>0</v>
      </c>
      <c r="AR51" s="153">
        <f t="shared" si="40"/>
        <v>0</v>
      </c>
      <c r="AS51" s="150">
        <f t="shared" si="40"/>
        <v>0</v>
      </c>
      <c r="AT51" s="152">
        <f t="shared" ref="AT51:BA51" si="41">IF(SUM(AT49:AT50)=0,0,IF(AT49=0,1*100.0001,IF(AT50=0,1*-100.0001,(AT50/AT49*100-100))))</f>
        <v>0</v>
      </c>
      <c r="AU51" s="150">
        <f t="shared" ref="AU51:AV51" si="42">IF(SUM(AU49:AU50)=0,0,IF(AU49=0,1*100.0001,IF(AU50=0,1*-100.0001,(AU50/AU49*100-100))))</f>
        <v>0</v>
      </c>
      <c r="AV51" s="152">
        <f t="shared" si="42"/>
        <v>100.0001</v>
      </c>
      <c r="AW51" s="180">
        <f t="shared" si="41"/>
        <v>0</v>
      </c>
      <c r="AX51" s="151">
        <f t="shared" si="41"/>
        <v>0</v>
      </c>
      <c r="AY51" s="151">
        <f t="shared" si="41"/>
        <v>0</v>
      </c>
      <c r="AZ51" s="151">
        <f t="shared" si="41"/>
        <v>0</v>
      </c>
      <c r="BA51" s="151">
        <f t="shared" si="41"/>
        <v>0</v>
      </c>
      <c r="BB51" s="154"/>
      <c r="BC51" s="154">
        <f t="shared" si="12"/>
        <v>0</v>
      </c>
      <c r="BD51" s="240" t="str">
        <f t="shared" si="39"/>
        <v xml:space="preserve">ترقی/تنزلی </v>
      </c>
      <c r="BE51" s="360"/>
      <c r="BF51" s="363"/>
      <c r="BG51" s="143"/>
    </row>
    <row r="52" spans="1:59" s="137" customFormat="1" ht="4.1500000000000004" customHeight="1" thickBot="1" x14ac:dyDescent="0.45">
      <c r="A52" s="220"/>
      <c r="B52" s="186"/>
      <c r="C52" s="18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57"/>
      <c r="BD52" s="194"/>
      <c r="BE52" s="158"/>
      <c r="BF52" s="159"/>
      <c r="BG52" s="136"/>
    </row>
    <row r="53" spans="1:59" ht="30" customHeight="1" x14ac:dyDescent="0.4">
      <c r="A53" s="138"/>
      <c r="B53" s="183">
        <f>Sabiqa!B22</f>
        <v>0</v>
      </c>
      <c r="C53" s="187">
        <f>Sabiqa!C22</f>
        <v>0</v>
      </c>
      <c r="D53" s="178">
        <f>Sabiqa!D22</f>
        <v>0</v>
      </c>
      <c r="E53" s="140">
        <f>Sabiqa!E22</f>
        <v>0</v>
      </c>
      <c r="F53" s="141">
        <f>Sabiqa!F22</f>
        <v>0</v>
      </c>
      <c r="G53" s="141">
        <f>Sabiqa!G22</f>
        <v>0</v>
      </c>
      <c r="H53" s="141">
        <f>Sabiqa!H22</f>
        <v>0</v>
      </c>
      <c r="I53" s="178">
        <f>Sabiqa!I22</f>
        <v>0</v>
      </c>
      <c r="J53" s="211">
        <f>Sabiqa!J22</f>
        <v>0</v>
      </c>
      <c r="K53" s="140">
        <f>Sabiqa!K22</f>
        <v>0</v>
      </c>
      <c r="L53" s="141">
        <f>Sabiqa!L22</f>
        <v>0</v>
      </c>
      <c r="M53" s="141">
        <f>Sabiqa!M22</f>
        <v>0</v>
      </c>
      <c r="N53" s="141">
        <f>Sabiqa!N22</f>
        <v>0</v>
      </c>
      <c r="O53" s="178">
        <f>Sabiqa!O22</f>
        <v>0</v>
      </c>
      <c r="P53" s="139">
        <f>Sabiqa!P22</f>
        <v>0</v>
      </c>
      <c r="Q53" s="140">
        <f>Sabiqa!Q22</f>
        <v>0</v>
      </c>
      <c r="R53" s="178">
        <f>Sabiqa!R22</f>
        <v>0</v>
      </c>
      <c r="S53" s="139">
        <f>Sabiqa!S22</f>
        <v>0</v>
      </c>
      <c r="T53" s="223">
        <f>Sabiqa!T22</f>
        <v>0</v>
      </c>
      <c r="U53" s="178">
        <f>Sabiqa!U22</f>
        <v>0</v>
      </c>
      <c r="V53" s="139">
        <f>Sabiqa!V22</f>
        <v>0</v>
      </c>
      <c r="W53" s="140">
        <f>Sabiqa!W22</f>
        <v>0</v>
      </c>
      <c r="X53" s="178">
        <f>Sabiqa!X22</f>
        <v>0</v>
      </c>
      <c r="Y53" s="139">
        <f>Sabiqa!Y22</f>
        <v>0</v>
      </c>
      <c r="Z53" s="140">
        <f>Sabiqa!Z22</f>
        <v>0</v>
      </c>
      <c r="AA53" s="178">
        <f>Sabiqa!AA22</f>
        <v>0</v>
      </c>
      <c r="AB53" s="139">
        <f>Sabiqa!AB22</f>
        <v>0</v>
      </c>
      <c r="AC53" s="140">
        <f>Sabiqa!AC22</f>
        <v>0</v>
      </c>
      <c r="AD53" s="178">
        <f>Sabiqa!AD22</f>
        <v>0</v>
      </c>
      <c r="AE53" s="140">
        <f>Sabiqa!AE22</f>
        <v>0</v>
      </c>
      <c r="AF53" s="178">
        <f>Sabiqa!AF22</f>
        <v>0</v>
      </c>
      <c r="AG53" s="140">
        <f>Sabiqa!AG22</f>
        <v>0</v>
      </c>
      <c r="AH53" s="178">
        <f>Sabiqa!AH22</f>
        <v>0</v>
      </c>
      <c r="AI53" s="139">
        <f>Sabiqa!AI22</f>
        <v>0</v>
      </c>
      <c r="AJ53" s="140">
        <f>Sabiqa!AJ22</f>
        <v>0</v>
      </c>
      <c r="AK53" s="178">
        <f>Sabiqa!AK22</f>
        <v>0</v>
      </c>
      <c r="AL53" s="139">
        <f>Sabiqa!AL22</f>
        <v>0</v>
      </c>
      <c r="AM53" s="140">
        <f>Sabiqa!AM22</f>
        <v>0</v>
      </c>
      <c r="AN53" s="178">
        <f>Sabiqa!AN22</f>
        <v>0</v>
      </c>
      <c r="AO53" s="140">
        <f>Sabiqa!AO22</f>
        <v>0</v>
      </c>
      <c r="AP53" s="178">
        <f>Sabiqa!AP22</f>
        <v>0</v>
      </c>
      <c r="AQ53" s="140">
        <f>Sabiqa!AQ22</f>
        <v>0</v>
      </c>
      <c r="AR53" s="141">
        <f>Sabiqa!AR22</f>
        <v>0</v>
      </c>
      <c r="AS53" s="178">
        <f>Sabiqa!AS22</f>
        <v>0</v>
      </c>
      <c r="AT53" s="140">
        <f>Sabiqa!AT22</f>
        <v>0</v>
      </c>
      <c r="AU53" s="178">
        <f>Sabiqa!AU22</f>
        <v>0</v>
      </c>
      <c r="AV53" s="236">
        <f>Sabiqa!AV22</f>
        <v>0</v>
      </c>
      <c r="AW53" s="181">
        <f>Sabiqa!AW22</f>
        <v>0</v>
      </c>
      <c r="AX53" s="139">
        <f>Sabiqa!AX22</f>
        <v>0</v>
      </c>
      <c r="AY53" s="139">
        <f>Sabiqa!AY22</f>
        <v>0</v>
      </c>
      <c r="AZ53" s="139">
        <f>Sabiqa!AZ22</f>
        <v>0</v>
      </c>
      <c r="BA53" s="139">
        <f>Sabiqa!BA22</f>
        <v>0</v>
      </c>
      <c r="BB53" s="142">
        <f>Sabiqa!BB22</f>
        <v>0</v>
      </c>
      <c r="BC53" s="142">
        <f>Sabiqa!BC21</f>
        <v>0</v>
      </c>
      <c r="BD53" s="192">
        <f t="shared" ref="BD53:BD55" si="43">BD49</f>
        <v>0</v>
      </c>
      <c r="BE53" s="358">
        <f>Mojooda!BD22</f>
        <v>0</v>
      </c>
      <c r="BF53" s="361">
        <v>11</v>
      </c>
      <c r="BG53" s="143"/>
    </row>
    <row r="54" spans="1:59" ht="30" customHeight="1" x14ac:dyDescent="0.4">
      <c r="A54" s="138"/>
      <c r="B54" s="184">
        <f>Mojooda!B22</f>
        <v>0</v>
      </c>
      <c r="C54" s="188">
        <f>Mojooda!C22</f>
        <v>0</v>
      </c>
      <c r="D54" s="179">
        <f>Mojooda!D22</f>
        <v>0</v>
      </c>
      <c r="E54" s="146">
        <f>Mojooda!E22</f>
        <v>0</v>
      </c>
      <c r="F54" s="147">
        <f>Mojooda!F22</f>
        <v>0</v>
      </c>
      <c r="G54" s="147">
        <f>Mojooda!G22</f>
        <v>0</v>
      </c>
      <c r="H54" s="147">
        <f>Mojooda!H22</f>
        <v>0</v>
      </c>
      <c r="I54" s="179">
        <f>Mojooda!I22</f>
        <v>0</v>
      </c>
      <c r="J54" s="212">
        <f>Mojooda!J22</f>
        <v>0</v>
      </c>
      <c r="K54" s="146">
        <f>Mojooda!K22</f>
        <v>0</v>
      </c>
      <c r="L54" s="147">
        <f>Mojooda!L22</f>
        <v>0</v>
      </c>
      <c r="M54" s="147">
        <f>Mojooda!M22</f>
        <v>0</v>
      </c>
      <c r="N54" s="147">
        <f>Mojooda!N22</f>
        <v>0</v>
      </c>
      <c r="O54" s="179">
        <f>Mojooda!O22</f>
        <v>0</v>
      </c>
      <c r="P54" s="145">
        <f>Mojooda!P22</f>
        <v>0</v>
      </c>
      <c r="Q54" s="146">
        <f>Mojooda!Q22</f>
        <v>0</v>
      </c>
      <c r="R54" s="179">
        <f>Mojooda!R22</f>
        <v>0</v>
      </c>
      <c r="S54" s="145">
        <f>Mojooda!S22</f>
        <v>0</v>
      </c>
      <c r="T54" s="224">
        <f>Mojooda!T22</f>
        <v>0</v>
      </c>
      <c r="U54" s="179">
        <f>Mojooda!U22</f>
        <v>0</v>
      </c>
      <c r="V54" s="145">
        <f>Mojooda!V22</f>
        <v>0</v>
      </c>
      <c r="W54" s="146">
        <f>Mojooda!W22</f>
        <v>0</v>
      </c>
      <c r="X54" s="179">
        <f>Mojooda!X22</f>
        <v>0</v>
      </c>
      <c r="Y54" s="145">
        <f>Mojooda!Y22</f>
        <v>0</v>
      </c>
      <c r="Z54" s="146">
        <f>Mojooda!Z22</f>
        <v>0</v>
      </c>
      <c r="AA54" s="179">
        <f>Mojooda!AA22</f>
        <v>0</v>
      </c>
      <c r="AB54" s="145">
        <f>Mojooda!AB22</f>
        <v>0</v>
      </c>
      <c r="AC54" s="146">
        <f>Mojooda!AC22</f>
        <v>0</v>
      </c>
      <c r="AD54" s="179">
        <f>Mojooda!AD22</f>
        <v>0</v>
      </c>
      <c r="AE54" s="146">
        <f>Mojooda!AE22</f>
        <v>0</v>
      </c>
      <c r="AF54" s="179">
        <f>Mojooda!AF22</f>
        <v>0</v>
      </c>
      <c r="AG54" s="146">
        <f>Mojooda!AG22</f>
        <v>0</v>
      </c>
      <c r="AH54" s="179">
        <f>Mojooda!AH22</f>
        <v>0</v>
      </c>
      <c r="AI54" s="145">
        <f>Mojooda!AI22</f>
        <v>0</v>
      </c>
      <c r="AJ54" s="146">
        <f>Mojooda!AJ22</f>
        <v>0</v>
      </c>
      <c r="AK54" s="179">
        <f>Mojooda!AK22</f>
        <v>0</v>
      </c>
      <c r="AL54" s="145">
        <f>Mojooda!AL22</f>
        <v>0</v>
      </c>
      <c r="AM54" s="146">
        <f>Mojooda!AM22</f>
        <v>0</v>
      </c>
      <c r="AN54" s="179">
        <f>Mojooda!AN22</f>
        <v>0</v>
      </c>
      <c r="AO54" s="146">
        <f>Mojooda!AO22</f>
        <v>0</v>
      </c>
      <c r="AP54" s="179">
        <f>Mojooda!AP22</f>
        <v>0</v>
      </c>
      <c r="AQ54" s="146">
        <f>Mojooda!AQ22</f>
        <v>0</v>
      </c>
      <c r="AR54" s="147">
        <f>Mojooda!AR22</f>
        <v>0</v>
      </c>
      <c r="AS54" s="179">
        <f>Mojooda!AS22</f>
        <v>0</v>
      </c>
      <c r="AT54" s="146">
        <f>Mojooda!AT22</f>
        <v>0</v>
      </c>
      <c r="AU54" s="179">
        <f>Mojooda!AU22</f>
        <v>0</v>
      </c>
      <c r="AV54" s="237">
        <f>Mojooda!AV22</f>
        <v>1</v>
      </c>
      <c r="AW54" s="182">
        <f>Mojooda!AW22</f>
        <v>0</v>
      </c>
      <c r="AX54" s="145">
        <f>Mojooda!AX22</f>
        <v>0</v>
      </c>
      <c r="AY54" s="148">
        <f>Mojooda!AY22</f>
        <v>0</v>
      </c>
      <c r="AZ54" s="145">
        <f>Mojooda!AZ22</f>
        <v>0</v>
      </c>
      <c r="BA54" s="145">
        <f>Mojooda!BA22</f>
        <v>0</v>
      </c>
      <c r="BB54" s="149">
        <f>Mojooda!BB22</f>
        <v>0</v>
      </c>
      <c r="BC54" s="149">
        <f>Mojooda!BC21</f>
        <v>0</v>
      </c>
      <c r="BD54" s="193">
        <f t="shared" si="43"/>
        <v>0</v>
      </c>
      <c r="BE54" s="359"/>
      <c r="BF54" s="362"/>
      <c r="BG54" s="143"/>
    </row>
    <row r="55" spans="1:59" ht="30" customHeight="1" thickBot="1" x14ac:dyDescent="0.45">
      <c r="A55" s="138"/>
      <c r="B55" s="185">
        <f t="shared" ref="B55:AS55" si="44">IF(SUM(B53:B54)=0,0,IF(B53=0,1*100.0001,IF(B54=0,1*-100.0001,(B54/B53*100-100))))</f>
        <v>0</v>
      </c>
      <c r="C55" s="152">
        <f t="shared" si="44"/>
        <v>0</v>
      </c>
      <c r="D55" s="150">
        <f t="shared" si="44"/>
        <v>0</v>
      </c>
      <c r="E55" s="152">
        <f t="shared" si="44"/>
        <v>0</v>
      </c>
      <c r="F55" s="153">
        <f t="shared" si="44"/>
        <v>0</v>
      </c>
      <c r="G55" s="153">
        <f t="shared" si="44"/>
        <v>0</v>
      </c>
      <c r="H55" s="153">
        <f t="shared" si="44"/>
        <v>0</v>
      </c>
      <c r="I55" s="150">
        <f t="shared" si="44"/>
        <v>0</v>
      </c>
      <c r="J55" s="213">
        <f t="shared" si="44"/>
        <v>0</v>
      </c>
      <c r="K55" s="152">
        <f t="shared" si="44"/>
        <v>0</v>
      </c>
      <c r="L55" s="153">
        <f t="shared" si="44"/>
        <v>0</v>
      </c>
      <c r="M55" s="153">
        <f t="shared" si="44"/>
        <v>0</v>
      </c>
      <c r="N55" s="153">
        <f t="shared" si="44"/>
        <v>0</v>
      </c>
      <c r="O55" s="150">
        <f t="shared" si="44"/>
        <v>0</v>
      </c>
      <c r="P55" s="151">
        <f t="shared" si="44"/>
        <v>0</v>
      </c>
      <c r="Q55" s="152">
        <f t="shared" si="44"/>
        <v>0</v>
      </c>
      <c r="R55" s="150">
        <f t="shared" si="44"/>
        <v>0</v>
      </c>
      <c r="S55" s="151">
        <f t="shared" si="44"/>
        <v>0</v>
      </c>
      <c r="T55" s="225">
        <f t="shared" si="44"/>
        <v>0</v>
      </c>
      <c r="U55" s="150">
        <f t="shared" si="44"/>
        <v>0</v>
      </c>
      <c r="V55" s="151">
        <f t="shared" si="44"/>
        <v>0</v>
      </c>
      <c r="W55" s="152">
        <f t="shared" si="44"/>
        <v>0</v>
      </c>
      <c r="X55" s="150">
        <f t="shared" si="44"/>
        <v>0</v>
      </c>
      <c r="Y55" s="151">
        <f t="shared" si="44"/>
        <v>0</v>
      </c>
      <c r="Z55" s="152">
        <f t="shared" si="44"/>
        <v>0</v>
      </c>
      <c r="AA55" s="150">
        <f t="shared" si="44"/>
        <v>0</v>
      </c>
      <c r="AB55" s="151">
        <f t="shared" si="44"/>
        <v>0</v>
      </c>
      <c r="AC55" s="152">
        <f t="shared" si="44"/>
        <v>0</v>
      </c>
      <c r="AD55" s="150">
        <f t="shared" si="44"/>
        <v>0</v>
      </c>
      <c r="AE55" s="152">
        <f t="shared" si="44"/>
        <v>0</v>
      </c>
      <c r="AF55" s="150">
        <f t="shared" si="44"/>
        <v>0</v>
      </c>
      <c r="AG55" s="152">
        <f t="shared" si="44"/>
        <v>0</v>
      </c>
      <c r="AH55" s="150">
        <f t="shared" si="44"/>
        <v>0</v>
      </c>
      <c r="AI55" s="151">
        <f t="shared" si="44"/>
        <v>0</v>
      </c>
      <c r="AJ55" s="152">
        <f t="shared" si="44"/>
        <v>0</v>
      </c>
      <c r="AK55" s="150">
        <f t="shared" si="44"/>
        <v>0</v>
      </c>
      <c r="AL55" s="151">
        <f t="shared" si="44"/>
        <v>0</v>
      </c>
      <c r="AM55" s="152">
        <f t="shared" si="44"/>
        <v>0</v>
      </c>
      <c r="AN55" s="150">
        <f t="shared" si="44"/>
        <v>0</v>
      </c>
      <c r="AO55" s="152">
        <f t="shared" si="44"/>
        <v>0</v>
      </c>
      <c r="AP55" s="150">
        <f t="shared" si="44"/>
        <v>0</v>
      </c>
      <c r="AQ55" s="152">
        <f t="shared" si="44"/>
        <v>0</v>
      </c>
      <c r="AR55" s="153">
        <f t="shared" si="44"/>
        <v>0</v>
      </c>
      <c r="AS55" s="150">
        <f t="shared" si="44"/>
        <v>0</v>
      </c>
      <c r="AT55" s="152">
        <f t="shared" ref="AT55:BA55" si="45">IF(SUM(AT53:AT54)=0,0,IF(AT53=0,1*100.0001,IF(AT54=0,1*-100.0001,(AT54/AT53*100-100))))</f>
        <v>0</v>
      </c>
      <c r="AU55" s="150">
        <f t="shared" ref="AU55:AV55" si="46">IF(SUM(AU53:AU54)=0,0,IF(AU53=0,1*100.0001,IF(AU54=0,1*-100.0001,(AU54/AU53*100-100))))</f>
        <v>0</v>
      </c>
      <c r="AV55" s="152">
        <f t="shared" si="46"/>
        <v>100.0001</v>
      </c>
      <c r="AW55" s="180">
        <f t="shared" si="45"/>
        <v>0</v>
      </c>
      <c r="AX55" s="151">
        <f t="shared" si="45"/>
        <v>0</v>
      </c>
      <c r="AY55" s="151">
        <f t="shared" si="45"/>
        <v>0</v>
      </c>
      <c r="AZ55" s="151">
        <f t="shared" si="45"/>
        <v>0</v>
      </c>
      <c r="BA55" s="151">
        <f t="shared" si="45"/>
        <v>0</v>
      </c>
      <c r="BB55" s="154"/>
      <c r="BC55" s="154">
        <f t="shared" si="12"/>
        <v>0</v>
      </c>
      <c r="BD55" s="240" t="str">
        <f t="shared" si="43"/>
        <v xml:space="preserve">ترقی/تنزلی </v>
      </c>
      <c r="BE55" s="360"/>
      <c r="BF55" s="363"/>
      <c r="BG55" s="143"/>
    </row>
    <row r="56" spans="1:59" s="137" customFormat="1" ht="4.1500000000000004" customHeight="1" thickBot="1" x14ac:dyDescent="0.45">
      <c r="A56" s="220"/>
      <c r="B56" s="186"/>
      <c r="C56" s="18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7"/>
      <c r="BC56" s="157"/>
      <c r="BD56" s="194"/>
      <c r="BE56" s="158"/>
      <c r="BF56" s="159"/>
      <c r="BG56" s="136"/>
    </row>
    <row r="57" spans="1:59" ht="30" customHeight="1" x14ac:dyDescent="0.4">
      <c r="A57" s="138"/>
      <c r="B57" s="183">
        <f>Sabiqa!B23</f>
        <v>0</v>
      </c>
      <c r="C57" s="187">
        <f>Sabiqa!C23</f>
        <v>0</v>
      </c>
      <c r="D57" s="178">
        <f>Sabiqa!D23</f>
        <v>0</v>
      </c>
      <c r="E57" s="140">
        <f>Sabiqa!E23</f>
        <v>0</v>
      </c>
      <c r="F57" s="141">
        <f>Sabiqa!F23</f>
        <v>0</v>
      </c>
      <c r="G57" s="141">
        <f>Sabiqa!G23</f>
        <v>0</v>
      </c>
      <c r="H57" s="141">
        <f>Sabiqa!H23</f>
        <v>0</v>
      </c>
      <c r="I57" s="178">
        <f>Sabiqa!I23</f>
        <v>0</v>
      </c>
      <c r="J57" s="211">
        <f>Sabiqa!J23</f>
        <v>0</v>
      </c>
      <c r="K57" s="140">
        <f>Sabiqa!K23</f>
        <v>0</v>
      </c>
      <c r="L57" s="141">
        <f>Sabiqa!L23</f>
        <v>0</v>
      </c>
      <c r="M57" s="141">
        <f>Sabiqa!M23</f>
        <v>0</v>
      </c>
      <c r="N57" s="141">
        <f>Sabiqa!N23</f>
        <v>0</v>
      </c>
      <c r="O57" s="178">
        <f>Sabiqa!O23</f>
        <v>0</v>
      </c>
      <c r="P57" s="139">
        <f>Sabiqa!P23</f>
        <v>0</v>
      </c>
      <c r="Q57" s="140">
        <f>Sabiqa!Q23</f>
        <v>0</v>
      </c>
      <c r="R57" s="178">
        <f>Sabiqa!R23</f>
        <v>0</v>
      </c>
      <c r="S57" s="139">
        <f>Sabiqa!S23</f>
        <v>0</v>
      </c>
      <c r="T57" s="223">
        <f>Sabiqa!T23</f>
        <v>0</v>
      </c>
      <c r="U57" s="178">
        <f>Sabiqa!U23</f>
        <v>0</v>
      </c>
      <c r="V57" s="139">
        <f>Sabiqa!V23</f>
        <v>0</v>
      </c>
      <c r="W57" s="140">
        <f>Sabiqa!W23</f>
        <v>0</v>
      </c>
      <c r="X57" s="178">
        <f>Sabiqa!X23</f>
        <v>0</v>
      </c>
      <c r="Y57" s="139">
        <f>Sabiqa!Y23</f>
        <v>0</v>
      </c>
      <c r="Z57" s="140">
        <f>Sabiqa!Z23</f>
        <v>0</v>
      </c>
      <c r="AA57" s="178">
        <f>Sabiqa!AA23</f>
        <v>0</v>
      </c>
      <c r="AB57" s="139">
        <f>Sabiqa!AB23</f>
        <v>0</v>
      </c>
      <c r="AC57" s="140">
        <f>Sabiqa!AC23</f>
        <v>0</v>
      </c>
      <c r="AD57" s="178">
        <f>Sabiqa!AD23</f>
        <v>0</v>
      </c>
      <c r="AE57" s="140">
        <f>Sabiqa!AE23</f>
        <v>0</v>
      </c>
      <c r="AF57" s="178">
        <f>Sabiqa!AF23</f>
        <v>0</v>
      </c>
      <c r="AG57" s="140">
        <f>Sabiqa!AG23</f>
        <v>0</v>
      </c>
      <c r="AH57" s="178">
        <f>Sabiqa!AH23</f>
        <v>0</v>
      </c>
      <c r="AI57" s="139">
        <f>Sabiqa!AI23</f>
        <v>0</v>
      </c>
      <c r="AJ57" s="140">
        <f>Sabiqa!AJ23</f>
        <v>0</v>
      </c>
      <c r="AK57" s="178">
        <f>Sabiqa!AK23</f>
        <v>0</v>
      </c>
      <c r="AL57" s="139">
        <f>Sabiqa!AL23</f>
        <v>0</v>
      </c>
      <c r="AM57" s="140">
        <f>Sabiqa!AM23</f>
        <v>0</v>
      </c>
      <c r="AN57" s="178">
        <f>Sabiqa!AN23</f>
        <v>0</v>
      </c>
      <c r="AO57" s="140">
        <f>Sabiqa!AO23</f>
        <v>0</v>
      </c>
      <c r="AP57" s="178">
        <f>Sabiqa!AP23</f>
        <v>0</v>
      </c>
      <c r="AQ57" s="140">
        <f>Sabiqa!AQ23</f>
        <v>0</v>
      </c>
      <c r="AR57" s="141">
        <f>Sabiqa!AR23</f>
        <v>0</v>
      </c>
      <c r="AS57" s="178">
        <f>Sabiqa!AS23</f>
        <v>0</v>
      </c>
      <c r="AT57" s="140">
        <f>Sabiqa!AT23</f>
        <v>0</v>
      </c>
      <c r="AU57" s="178">
        <f>Sabiqa!AU23</f>
        <v>0</v>
      </c>
      <c r="AV57" s="236">
        <f>Sabiqa!AV23</f>
        <v>0</v>
      </c>
      <c r="AW57" s="181">
        <f>Sabiqa!AW23</f>
        <v>0</v>
      </c>
      <c r="AX57" s="139">
        <f>Sabiqa!AX23</f>
        <v>0</v>
      </c>
      <c r="AY57" s="139">
        <f>Sabiqa!AY23</f>
        <v>0</v>
      </c>
      <c r="AZ57" s="139">
        <f>Sabiqa!AZ23</f>
        <v>0</v>
      </c>
      <c r="BA57" s="139">
        <f>Sabiqa!BA23</f>
        <v>0</v>
      </c>
      <c r="BB57" s="142">
        <f>Sabiqa!BB23</f>
        <v>0</v>
      </c>
      <c r="BC57" s="142">
        <f>Sabiqa!BC23</f>
        <v>0</v>
      </c>
      <c r="BD57" s="192">
        <f t="shared" ref="BD57:BD59" si="47">BD53</f>
        <v>0</v>
      </c>
      <c r="BE57" s="358">
        <f>Mojooda!BD23</f>
        <v>0</v>
      </c>
      <c r="BF57" s="361">
        <v>12</v>
      </c>
      <c r="BG57" s="143"/>
    </row>
    <row r="58" spans="1:59" ht="30" customHeight="1" x14ac:dyDescent="0.4">
      <c r="A58" s="138"/>
      <c r="B58" s="184">
        <f>Mojooda!B23</f>
        <v>0</v>
      </c>
      <c r="C58" s="188">
        <f>Mojooda!C23</f>
        <v>0</v>
      </c>
      <c r="D58" s="179">
        <f>Mojooda!D23</f>
        <v>0</v>
      </c>
      <c r="E58" s="146">
        <f>Mojooda!E23</f>
        <v>0</v>
      </c>
      <c r="F58" s="147">
        <f>Mojooda!F23</f>
        <v>0</v>
      </c>
      <c r="G58" s="147">
        <f>Mojooda!G23</f>
        <v>0</v>
      </c>
      <c r="H58" s="147">
        <f>Mojooda!H23</f>
        <v>0</v>
      </c>
      <c r="I58" s="179">
        <f>Mojooda!I23</f>
        <v>0</v>
      </c>
      <c r="J58" s="212">
        <f>Mojooda!J23</f>
        <v>0</v>
      </c>
      <c r="K58" s="146">
        <f>Mojooda!K23</f>
        <v>0</v>
      </c>
      <c r="L58" s="147">
        <f>Mojooda!L23</f>
        <v>0</v>
      </c>
      <c r="M58" s="147">
        <f>Mojooda!M23</f>
        <v>0</v>
      </c>
      <c r="N58" s="147">
        <f>Mojooda!N23</f>
        <v>0</v>
      </c>
      <c r="O58" s="179">
        <f>Mojooda!O23</f>
        <v>0</v>
      </c>
      <c r="P58" s="145">
        <f>Mojooda!P23</f>
        <v>0</v>
      </c>
      <c r="Q58" s="146">
        <f>Mojooda!Q23</f>
        <v>0</v>
      </c>
      <c r="R58" s="179">
        <f>Mojooda!R23</f>
        <v>0</v>
      </c>
      <c r="S58" s="145">
        <f>Mojooda!S23</f>
        <v>0</v>
      </c>
      <c r="T58" s="224">
        <f>Mojooda!T23</f>
        <v>0</v>
      </c>
      <c r="U58" s="179">
        <f>Mojooda!U23</f>
        <v>0</v>
      </c>
      <c r="V58" s="145">
        <f>Mojooda!V23</f>
        <v>0</v>
      </c>
      <c r="W58" s="146">
        <f>Mojooda!W23</f>
        <v>0</v>
      </c>
      <c r="X58" s="179">
        <f>Mojooda!X23</f>
        <v>0</v>
      </c>
      <c r="Y58" s="145">
        <f>Mojooda!Y23</f>
        <v>0</v>
      </c>
      <c r="Z58" s="146">
        <f>Mojooda!Z23</f>
        <v>0</v>
      </c>
      <c r="AA58" s="179">
        <f>Mojooda!AA23</f>
        <v>0</v>
      </c>
      <c r="AB58" s="145">
        <f>Mojooda!AB23</f>
        <v>0</v>
      </c>
      <c r="AC58" s="146">
        <f>Mojooda!AC23</f>
        <v>0</v>
      </c>
      <c r="AD58" s="179">
        <f>Mojooda!AD23</f>
        <v>0</v>
      </c>
      <c r="AE58" s="146">
        <f>Mojooda!AE23</f>
        <v>0</v>
      </c>
      <c r="AF58" s="179">
        <f>Mojooda!AF23</f>
        <v>0</v>
      </c>
      <c r="AG58" s="146">
        <f>Mojooda!AG23</f>
        <v>0</v>
      </c>
      <c r="AH58" s="179">
        <f>Mojooda!AH23</f>
        <v>0</v>
      </c>
      <c r="AI58" s="145">
        <f>Mojooda!AI23</f>
        <v>0</v>
      </c>
      <c r="AJ58" s="146">
        <f>Mojooda!AJ23</f>
        <v>0</v>
      </c>
      <c r="AK58" s="179">
        <f>Mojooda!AK23</f>
        <v>0</v>
      </c>
      <c r="AL58" s="145">
        <f>Mojooda!AL23</f>
        <v>0</v>
      </c>
      <c r="AM58" s="146">
        <f>Mojooda!AM23</f>
        <v>0</v>
      </c>
      <c r="AN58" s="179">
        <f>Mojooda!AN23</f>
        <v>0</v>
      </c>
      <c r="AO58" s="146">
        <f>Mojooda!AO23</f>
        <v>0</v>
      </c>
      <c r="AP58" s="179">
        <f>Mojooda!AP23</f>
        <v>0</v>
      </c>
      <c r="AQ58" s="146">
        <f>Mojooda!AQ23</f>
        <v>0</v>
      </c>
      <c r="AR58" s="147">
        <f>Mojooda!AR23</f>
        <v>0</v>
      </c>
      <c r="AS58" s="179">
        <f>Mojooda!AS23</f>
        <v>0</v>
      </c>
      <c r="AT58" s="146">
        <f>Mojooda!AT23</f>
        <v>0</v>
      </c>
      <c r="AU58" s="179">
        <f>Mojooda!AU23</f>
        <v>0</v>
      </c>
      <c r="AV58" s="237">
        <f>Mojooda!AV23</f>
        <v>1</v>
      </c>
      <c r="AW58" s="182">
        <f>Mojooda!AW23</f>
        <v>0</v>
      </c>
      <c r="AX58" s="145">
        <f>Mojooda!AX23</f>
        <v>0</v>
      </c>
      <c r="AY58" s="148">
        <f>Mojooda!AY23</f>
        <v>0</v>
      </c>
      <c r="AZ58" s="145">
        <f>Mojooda!AZ23</f>
        <v>0</v>
      </c>
      <c r="BA58" s="145">
        <f>Mojooda!BA23</f>
        <v>0</v>
      </c>
      <c r="BB58" s="149">
        <f>Mojooda!BB23</f>
        <v>0</v>
      </c>
      <c r="BC58" s="149">
        <f>Mojooda!BC23</f>
        <v>0</v>
      </c>
      <c r="BD58" s="193">
        <f t="shared" si="47"/>
        <v>0</v>
      </c>
      <c r="BE58" s="359"/>
      <c r="BF58" s="362"/>
      <c r="BG58" s="143"/>
    </row>
    <row r="59" spans="1:59" ht="30" customHeight="1" thickBot="1" x14ac:dyDescent="0.45">
      <c r="A59" s="138"/>
      <c r="B59" s="185">
        <f t="shared" ref="B59:AS59" si="48">IF(SUM(B57:B58)=0,0,IF(B57=0,1*100.0001,IF(B58=0,1*-100.0001,(B58/B57*100-100))))</f>
        <v>0</v>
      </c>
      <c r="C59" s="152">
        <f t="shared" si="48"/>
        <v>0</v>
      </c>
      <c r="D59" s="150">
        <f t="shared" si="48"/>
        <v>0</v>
      </c>
      <c r="E59" s="152">
        <f t="shared" si="48"/>
        <v>0</v>
      </c>
      <c r="F59" s="153">
        <f t="shared" si="48"/>
        <v>0</v>
      </c>
      <c r="G59" s="153">
        <f t="shared" si="48"/>
        <v>0</v>
      </c>
      <c r="H59" s="153">
        <f t="shared" si="48"/>
        <v>0</v>
      </c>
      <c r="I59" s="150">
        <f t="shared" si="48"/>
        <v>0</v>
      </c>
      <c r="J59" s="213">
        <f t="shared" si="48"/>
        <v>0</v>
      </c>
      <c r="K59" s="152">
        <f t="shared" si="48"/>
        <v>0</v>
      </c>
      <c r="L59" s="153">
        <f t="shared" si="48"/>
        <v>0</v>
      </c>
      <c r="M59" s="153">
        <f t="shared" si="48"/>
        <v>0</v>
      </c>
      <c r="N59" s="153">
        <f t="shared" si="48"/>
        <v>0</v>
      </c>
      <c r="O59" s="150">
        <f t="shared" si="48"/>
        <v>0</v>
      </c>
      <c r="P59" s="151">
        <f t="shared" si="48"/>
        <v>0</v>
      </c>
      <c r="Q59" s="152">
        <f t="shared" si="48"/>
        <v>0</v>
      </c>
      <c r="R59" s="150">
        <f t="shared" si="48"/>
        <v>0</v>
      </c>
      <c r="S59" s="151">
        <f t="shared" si="48"/>
        <v>0</v>
      </c>
      <c r="T59" s="225">
        <f t="shared" si="48"/>
        <v>0</v>
      </c>
      <c r="U59" s="150">
        <f t="shared" si="48"/>
        <v>0</v>
      </c>
      <c r="V59" s="151">
        <f t="shared" si="48"/>
        <v>0</v>
      </c>
      <c r="W59" s="152">
        <f t="shared" si="48"/>
        <v>0</v>
      </c>
      <c r="X59" s="150">
        <f t="shared" si="48"/>
        <v>0</v>
      </c>
      <c r="Y59" s="151">
        <f t="shared" si="48"/>
        <v>0</v>
      </c>
      <c r="Z59" s="152">
        <f t="shared" si="48"/>
        <v>0</v>
      </c>
      <c r="AA59" s="150">
        <f t="shared" si="48"/>
        <v>0</v>
      </c>
      <c r="AB59" s="151">
        <f t="shared" si="48"/>
        <v>0</v>
      </c>
      <c r="AC59" s="152">
        <f t="shared" si="48"/>
        <v>0</v>
      </c>
      <c r="AD59" s="150">
        <f t="shared" si="48"/>
        <v>0</v>
      </c>
      <c r="AE59" s="152">
        <f t="shared" si="48"/>
        <v>0</v>
      </c>
      <c r="AF59" s="150">
        <f t="shared" si="48"/>
        <v>0</v>
      </c>
      <c r="AG59" s="152">
        <f t="shared" si="48"/>
        <v>0</v>
      </c>
      <c r="AH59" s="150">
        <f t="shared" si="48"/>
        <v>0</v>
      </c>
      <c r="AI59" s="151">
        <f t="shared" si="48"/>
        <v>0</v>
      </c>
      <c r="AJ59" s="152">
        <f t="shared" si="48"/>
        <v>0</v>
      </c>
      <c r="AK59" s="150">
        <f t="shared" si="48"/>
        <v>0</v>
      </c>
      <c r="AL59" s="151">
        <f t="shared" si="48"/>
        <v>0</v>
      </c>
      <c r="AM59" s="152">
        <f t="shared" si="48"/>
        <v>0</v>
      </c>
      <c r="AN59" s="150">
        <f t="shared" si="48"/>
        <v>0</v>
      </c>
      <c r="AO59" s="152">
        <f t="shared" si="48"/>
        <v>0</v>
      </c>
      <c r="AP59" s="150">
        <f t="shared" si="48"/>
        <v>0</v>
      </c>
      <c r="AQ59" s="152">
        <f t="shared" si="48"/>
        <v>0</v>
      </c>
      <c r="AR59" s="153">
        <f t="shared" si="48"/>
        <v>0</v>
      </c>
      <c r="AS59" s="150">
        <f t="shared" si="48"/>
        <v>0</v>
      </c>
      <c r="AT59" s="152">
        <f t="shared" ref="AT59:BA59" si="49">IF(SUM(AT57:AT58)=0,0,IF(AT57=0,1*100.0001,IF(AT58=0,1*-100.0001,(AT58/AT57*100-100))))</f>
        <v>0</v>
      </c>
      <c r="AU59" s="150">
        <f t="shared" ref="AU59:AV59" si="50">IF(SUM(AU57:AU58)=0,0,IF(AU57=0,1*100.0001,IF(AU58=0,1*-100.0001,(AU58/AU57*100-100))))</f>
        <v>0</v>
      </c>
      <c r="AV59" s="152">
        <f t="shared" si="50"/>
        <v>100.0001</v>
      </c>
      <c r="AW59" s="180">
        <f t="shared" si="49"/>
        <v>0</v>
      </c>
      <c r="AX59" s="151">
        <f t="shared" si="49"/>
        <v>0</v>
      </c>
      <c r="AY59" s="151">
        <f t="shared" si="49"/>
        <v>0</v>
      </c>
      <c r="AZ59" s="151">
        <f t="shared" si="49"/>
        <v>0</v>
      </c>
      <c r="BA59" s="151">
        <f t="shared" si="49"/>
        <v>0</v>
      </c>
      <c r="BB59" s="154"/>
      <c r="BC59" s="154">
        <f t="shared" si="12"/>
        <v>0</v>
      </c>
      <c r="BD59" s="240" t="str">
        <f t="shared" si="47"/>
        <v xml:space="preserve">ترقی/تنزلی </v>
      </c>
      <c r="BE59" s="360"/>
      <c r="BF59" s="363"/>
      <c r="BG59" s="143"/>
    </row>
    <row r="60" spans="1:59" s="137" customFormat="1" ht="4.1500000000000004" customHeight="1" thickBot="1" x14ac:dyDescent="0.45">
      <c r="A60" s="220"/>
      <c r="B60" s="186"/>
      <c r="C60" s="18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57"/>
      <c r="BD60" s="194"/>
      <c r="BE60" s="158"/>
      <c r="BF60" s="159"/>
      <c r="BG60" s="136"/>
    </row>
    <row r="61" spans="1:59" ht="30" customHeight="1" x14ac:dyDescent="0.4">
      <c r="A61" s="138"/>
      <c r="B61" s="183">
        <f>Sabiqa!B24</f>
        <v>0</v>
      </c>
      <c r="C61" s="187">
        <f>Sabiqa!C24</f>
        <v>0</v>
      </c>
      <c r="D61" s="178">
        <f>Sabiqa!D24</f>
        <v>0</v>
      </c>
      <c r="E61" s="140">
        <f>Sabiqa!E24</f>
        <v>0</v>
      </c>
      <c r="F61" s="141">
        <f>Sabiqa!F24</f>
        <v>0</v>
      </c>
      <c r="G61" s="141">
        <f>Sabiqa!G24</f>
        <v>0</v>
      </c>
      <c r="H61" s="141">
        <f>Sabiqa!H24</f>
        <v>0</v>
      </c>
      <c r="I61" s="178">
        <f>Sabiqa!I24</f>
        <v>0</v>
      </c>
      <c r="J61" s="211">
        <f>Sabiqa!J24</f>
        <v>0</v>
      </c>
      <c r="K61" s="140">
        <f>Sabiqa!K24</f>
        <v>0</v>
      </c>
      <c r="L61" s="141">
        <f>Sabiqa!L24</f>
        <v>0</v>
      </c>
      <c r="M61" s="141">
        <f>Sabiqa!M24</f>
        <v>0</v>
      </c>
      <c r="N61" s="141">
        <f>Sabiqa!N24</f>
        <v>0</v>
      </c>
      <c r="O61" s="178">
        <f>Sabiqa!O24</f>
        <v>0</v>
      </c>
      <c r="P61" s="139">
        <f>Sabiqa!P24</f>
        <v>0</v>
      </c>
      <c r="Q61" s="140">
        <f>Sabiqa!Q24</f>
        <v>0</v>
      </c>
      <c r="R61" s="178">
        <f>Sabiqa!R24</f>
        <v>0</v>
      </c>
      <c r="S61" s="139">
        <f>Sabiqa!S24</f>
        <v>0</v>
      </c>
      <c r="T61" s="223">
        <f>Sabiqa!T24</f>
        <v>0</v>
      </c>
      <c r="U61" s="178">
        <f>Sabiqa!U24</f>
        <v>0</v>
      </c>
      <c r="V61" s="139">
        <f>Sabiqa!V24</f>
        <v>0</v>
      </c>
      <c r="W61" s="140">
        <f>Sabiqa!W24</f>
        <v>0</v>
      </c>
      <c r="X61" s="178">
        <f>Sabiqa!X24</f>
        <v>0</v>
      </c>
      <c r="Y61" s="139">
        <f>Sabiqa!Y24</f>
        <v>0</v>
      </c>
      <c r="Z61" s="140">
        <f>Sabiqa!Z24</f>
        <v>0</v>
      </c>
      <c r="AA61" s="178">
        <f>Sabiqa!AA24</f>
        <v>0</v>
      </c>
      <c r="AB61" s="139">
        <f>Sabiqa!AB24</f>
        <v>0</v>
      </c>
      <c r="AC61" s="140">
        <f>Sabiqa!AC24</f>
        <v>0</v>
      </c>
      <c r="AD61" s="178">
        <f>Sabiqa!AD24</f>
        <v>0</v>
      </c>
      <c r="AE61" s="140">
        <f>Sabiqa!AE24</f>
        <v>0</v>
      </c>
      <c r="AF61" s="178">
        <f>Sabiqa!AF24</f>
        <v>0</v>
      </c>
      <c r="AG61" s="140">
        <f>Sabiqa!AG24</f>
        <v>0</v>
      </c>
      <c r="AH61" s="178">
        <f>Sabiqa!AH24</f>
        <v>0</v>
      </c>
      <c r="AI61" s="139">
        <f>Sabiqa!AI24</f>
        <v>0</v>
      </c>
      <c r="AJ61" s="140">
        <f>Sabiqa!AJ24</f>
        <v>0</v>
      </c>
      <c r="AK61" s="178">
        <f>Sabiqa!AK24</f>
        <v>0</v>
      </c>
      <c r="AL61" s="139">
        <f>Sabiqa!AL24</f>
        <v>0</v>
      </c>
      <c r="AM61" s="140">
        <f>Sabiqa!AM24</f>
        <v>0</v>
      </c>
      <c r="AN61" s="178">
        <f>Sabiqa!AN24</f>
        <v>0</v>
      </c>
      <c r="AO61" s="140">
        <f>Sabiqa!AO24</f>
        <v>0</v>
      </c>
      <c r="AP61" s="178">
        <f>Sabiqa!AP24</f>
        <v>0</v>
      </c>
      <c r="AQ61" s="140">
        <f>Sabiqa!AQ24</f>
        <v>0</v>
      </c>
      <c r="AR61" s="141">
        <f>Sabiqa!AR24</f>
        <v>0</v>
      </c>
      <c r="AS61" s="178">
        <f>Sabiqa!AS24</f>
        <v>0</v>
      </c>
      <c r="AT61" s="140">
        <f>Sabiqa!AT24</f>
        <v>0</v>
      </c>
      <c r="AU61" s="178">
        <f>Sabiqa!AU24</f>
        <v>0</v>
      </c>
      <c r="AV61" s="236">
        <f>Sabiqa!AV24</f>
        <v>0</v>
      </c>
      <c r="AW61" s="181">
        <f>Sabiqa!AW24</f>
        <v>0</v>
      </c>
      <c r="AX61" s="139">
        <f>Sabiqa!AX24</f>
        <v>0</v>
      </c>
      <c r="AY61" s="139">
        <f>Sabiqa!AY24</f>
        <v>0</v>
      </c>
      <c r="AZ61" s="139">
        <f>Sabiqa!AZ24</f>
        <v>0</v>
      </c>
      <c r="BA61" s="139">
        <f>Sabiqa!BA24</f>
        <v>0</v>
      </c>
      <c r="BB61" s="142">
        <f>Sabiqa!BB24</f>
        <v>0</v>
      </c>
      <c r="BC61" s="142">
        <f>Sabiqa!BC24</f>
        <v>0</v>
      </c>
      <c r="BD61" s="192">
        <f t="shared" ref="BD61:BD63" si="51">BD57</f>
        <v>0</v>
      </c>
      <c r="BE61" s="358">
        <f>Mojooda!BD24</f>
        <v>0</v>
      </c>
      <c r="BF61" s="361">
        <v>13</v>
      </c>
      <c r="BG61" s="143"/>
    </row>
    <row r="62" spans="1:59" ht="30" customHeight="1" x14ac:dyDescent="0.4">
      <c r="A62" s="138"/>
      <c r="B62" s="184">
        <f>Mojooda!B24</f>
        <v>0</v>
      </c>
      <c r="C62" s="188">
        <f>Mojooda!C24</f>
        <v>0</v>
      </c>
      <c r="D62" s="179">
        <f>Mojooda!D24</f>
        <v>0</v>
      </c>
      <c r="E62" s="146">
        <f>Mojooda!E24</f>
        <v>0</v>
      </c>
      <c r="F62" s="147">
        <f>Mojooda!F24</f>
        <v>0</v>
      </c>
      <c r="G62" s="147">
        <f>Mojooda!G24</f>
        <v>0</v>
      </c>
      <c r="H62" s="147">
        <f>Mojooda!H24</f>
        <v>0</v>
      </c>
      <c r="I62" s="179">
        <f>Mojooda!I24</f>
        <v>0</v>
      </c>
      <c r="J62" s="212">
        <f>Mojooda!J24</f>
        <v>0</v>
      </c>
      <c r="K62" s="146">
        <f>Mojooda!K24</f>
        <v>0</v>
      </c>
      <c r="L62" s="147">
        <f>Mojooda!L24</f>
        <v>0</v>
      </c>
      <c r="M62" s="147">
        <f>Mojooda!M24</f>
        <v>0</v>
      </c>
      <c r="N62" s="147">
        <f>Mojooda!N24</f>
        <v>0</v>
      </c>
      <c r="O62" s="179">
        <f>Mojooda!O24</f>
        <v>0</v>
      </c>
      <c r="P62" s="145">
        <f>Mojooda!P24</f>
        <v>0</v>
      </c>
      <c r="Q62" s="146">
        <f>Mojooda!Q24</f>
        <v>0</v>
      </c>
      <c r="R62" s="179">
        <f>Mojooda!R24</f>
        <v>0</v>
      </c>
      <c r="S62" s="145">
        <f>Mojooda!S24</f>
        <v>0</v>
      </c>
      <c r="T62" s="224">
        <f>Mojooda!T24</f>
        <v>0</v>
      </c>
      <c r="U62" s="179">
        <f>Mojooda!U24</f>
        <v>0</v>
      </c>
      <c r="V62" s="145">
        <f>Mojooda!V24</f>
        <v>0</v>
      </c>
      <c r="W62" s="146">
        <f>Mojooda!W24</f>
        <v>0</v>
      </c>
      <c r="X62" s="179">
        <f>Mojooda!X24</f>
        <v>0</v>
      </c>
      <c r="Y62" s="145">
        <f>Mojooda!Y24</f>
        <v>0</v>
      </c>
      <c r="Z62" s="146">
        <f>Mojooda!Z24</f>
        <v>0</v>
      </c>
      <c r="AA62" s="179">
        <f>Mojooda!AA24</f>
        <v>0</v>
      </c>
      <c r="AB62" s="145">
        <f>Mojooda!AB24</f>
        <v>0</v>
      </c>
      <c r="AC62" s="146">
        <f>Mojooda!AC24</f>
        <v>0</v>
      </c>
      <c r="AD62" s="179">
        <f>Mojooda!AD24</f>
        <v>0</v>
      </c>
      <c r="AE62" s="146">
        <f>Mojooda!AE24</f>
        <v>0</v>
      </c>
      <c r="AF62" s="179">
        <f>Mojooda!AF24</f>
        <v>0</v>
      </c>
      <c r="AG62" s="146">
        <f>Mojooda!AG24</f>
        <v>0</v>
      </c>
      <c r="AH62" s="179">
        <f>Mojooda!AH24</f>
        <v>0</v>
      </c>
      <c r="AI62" s="145">
        <f>Mojooda!AI24</f>
        <v>0</v>
      </c>
      <c r="AJ62" s="146">
        <f>Mojooda!AJ24</f>
        <v>0</v>
      </c>
      <c r="AK62" s="179">
        <f>Mojooda!AK24</f>
        <v>0</v>
      </c>
      <c r="AL62" s="145">
        <f>Mojooda!AL24</f>
        <v>0</v>
      </c>
      <c r="AM62" s="146">
        <f>Mojooda!AM24</f>
        <v>0</v>
      </c>
      <c r="AN62" s="179">
        <f>Mojooda!AN24</f>
        <v>0</v>
      </c>
      <c r="AO62" s="146">
        <f>Mojooda!AO24</f>
        <v>0</v>
      </c>
      <c r="AP62" s="179">
        <f>Mojooda!AP24</f>
        <v>0</v>
      </c>
      <c r="AQ62" s="146">
        <f>Mojooda!AQ24</f>
        <v>0</v>
      </c>
      <c r="AR62" s="147">
        <f>Mojooda!AR24</f>
        <v>0</v>
      </c>
      <c r="AS62" s="179">
        <f>Mojooda!AS24</f>
        <v>0</v>
      </c>
      <c r="AT62" s="146">
        <f>Mojooda!AT24</f>
        <v>0</v>
      </c>
      <c r="AU62" s="179">
        <f>Mojooda!AU24</f>
        <v>0</v>
      </c>
      <c r="AV62" s="237">
        <f>Mojooda!AV24</f>
        <v>1</v>
      </c>
      <c r="AW62" s="182">
        <f>Mojooda!AW24</f>
        <v>0</v>
      </c>
      <c r="AX62" s="145">
        <f>Mojooda!AX24</f>
        <v>0</v>
      </c>
      <c r="AY62" s="148">
        <f>Mojooda!AY24</f>
        <v>0</v>
      </c>
      <c r="AZ62" s="145">
        <f>Mojooda!AZ24</f>
        <v>0</v>
      </c>
      <c r="BA62" s="145">
        <f>Mojooda!BA24</f>
        <v>0</v>
      </c>
      <c r="BB62" s="149">
        <f>Mojooda!BB24</f>
        <v>0</v>
      </c>
      <c r="BC62" s="149">
        <f>Mojooda!BC24</f>
        <v>0</v>
      </c>
      <c r="BD62" s="193">
        <f t="shared" si="51"/>
        <v>0</v>
      </c>
      <c r="BE62" s="359"/>
      <c r="BF62" s="362"/>
      <c r="BG62" s="143"/>
    </row>
    <row r="63" spans="1:59" ht="30" customHeight="1" thickBot="1" x14ac:dyDescent="0.45">
      <c r="A63" s="138"/>
      <c r="B63" s="185">
        <f t="shared" ref="B63:AS63" si="52">IF(SUM(B61:B62)=0,0,IF(B61=0,1*100.0001,IF(B62=0,1*-100.0001,(B62/B61*100-100))))</f>
        <v>0</v>
      </c>
      <c r="C63" s="152">
        <f t="shared" si="52"/>
        <v>0</v>
      </c>
      <c r="D63" s="150">
        <f t="shared" si="52"/>
        <v>0</v>
      </c>
      <c r="E63" s="152">
        <f t="shared" si="52"/>
        <v>0</v>
      </c>
      <c r="F63" s="153">
        <f t="shared" si="52"/>
        <v>0</v>
      </c>
      <c r="G63" s="153">
        <f t="shared" si="52"/>
        <v>0</v>
      </c>
      <c r="H63" s="153">
        <f t="shared" si="52"/>
        <v>0</v>
      </c>
      <c r="I63" s="150">
        <f t="shared" si="52"/>
        <v>0</v>
      </c>
      <c r="J63" s="213">
        <f t="shared" si="52"/>
        <v>0</v>
      </c>
      <c r="K63" s="152">
        <f t="shared" si="52"/>
        <v>0</v>
      </c>
      <c r="L63" s="153">
        <f t="shared" si="52"/>
        <v>0</v>
      </c>
      <c r="M63" s="153">
        <f t="shared" si="52"/>
        <v>0</v>
      </c>
      <c r="N63" s="153">
        <f t="shared" si="52"/>
        <v>0</v>
      </c>
      <c r="O63" s="150">
        <f t="shared" si="52"/>
        <v>0</v>
      </c>
      <c r="P63" s="151">
        <f t="shared" si="52"/>
        <v>0</v>
      </c>
      <c r="Q63" s="152">
        <f t="shared" si="52"/>
        <v>0</v>
      </c>
      <c r="R63" s="150">
        <f t="shared" si="52"/>
        <v>0</v>
      </c>
      <c r="S63" s="151">
        <f t="shared" si="52"/>
        <v>0</v>
      </c>
      <c r="T63" s="225">
        <f t="shared" si="52"/>
        <v>0</v>
      </c>
      <c r="U63" s="150">
        <f t="shared" si="52"/>
        <v>0</v>
      </c>
      <c r="V63" s="151">
        <f t="shared" si="52"/>
        <v>0</v>
      </c>
      <c r="W63" s="152">
        <f t="shared" si="52"/>
        <v>0</v>
      </c>
      <c r="X63" s="150">
        <f t="shared" si="52"/>
        <v>0</v>
      </c>
      <c r="Y63" s="151">
        <f t="shared" si="52"/>
        <v>0</v>
      </c>
      <c r="Z63" s="152">
        <f t="shared" si="52"/>
        <v>0</v>
      </c>
      <c r="AA63" s="150">
        <f t="shared" si="52"/>
        <v>0</v>
      </c>
      <c r="AB63" s="151">
        <f t="shared" si="52"/>
        <v>0</v>
      </c>
      <c r="AC63" s="152">
        <f t="shared" si="52"/>
        <v>0</v>
      </c>
      <c r="AD63" s="150">
        <f t="shared" si="52"/>
        <v>0</v>
      </c>
      <c r="AE63" s="152">
        <f t="shared" si="52"/>
        <v>0</v>
      </c>
      <c r="AF63" s="150">
        <f t="shared" si="52"/>
        <v>0</v>
      </c>
      <c r="AG63" s="152">
        <f t="shared" si="52"/>
        <v>0</v>
      </c>
      <c r="AH63" s="150">
        <f t="shared" si="52"/>
        <v>0</v>
      </c>
      <c r="AI63" s="151">
        <f t="shared" si="52"/>
        <v>0</v>
      </c>
      <c r="AJ63" s="152">
        <f t="shared" si="52"/>
        <v>0</v>
      </c>
      <c r="AK63" s="150">
        <f t="shared" si="52"/>
        <v>0</v>
      </c>
      <c r="AL63" s="151">
        <f t="shared" si="52"/>
        <v>0</v>
      </c>
      <c r="AM63" s="152">
        <f t="shared" si="52"/>
        <v>0</v>
      </c>
      <c r="AN63" s="150">
        <f t="shared" si="52"/>
        <v>0</v>
      </c>
      <c r="AO63" s="152">
        <f t="shared" si="52"/>
        <v>0</v>
      </c>
      <c r="AP63" s="150">
        <f t="shared" si="52"/>
        <v>0</v>
      </c>
      <c r="AQ63" s="152">
        <f t="shared" si="52"/>
        <v>0</v>
      </c>
      <c r="AR63" s="153">
        <f t="shared" si="52"/>
        <v>0</v>
      </c>
      <c r="AS63" s="150">
        <f t="shared" si="52"/>
        <v>0</v>
      </c>
      <c r="AT63" s="152">
        <f t="shared" ref="AT63:BA63" si="53">IF(SUM(AT61:AT62)=0,0,IF(AT61=0,1*100.0001,IF(AT62=0,1*-100.0001,(AT62/AT61*100-100))))</f>
        <v>0</v>
      </c>
      <c r="AU63" s="150">
        <f t="shared" ref="AU63:AV63" si="54">IF(SUM(AU61:AU62)=0,0,IF(AU61=0,1*100.0001,IF(AU62=0,1*-100.0001,(AU62/AU61*100-100))))</f>
        <v>0</v>
      </c>
      <c r="AV63" s="152">
        <f t="shared" si="54"/>
        <v>100.0001</v>
      </c>
      <c r="AW63" s="180">
        <f t="shared" si="53"/>
        <v>0</v>
      </c>
      <c r="AX63" s="151">
        <f t="shared" si="53"/>
        <v>0</v>
      </c>
      <c r="AY63" s="151">
        <f t="shared" si="53"/>
        <v>0</v>
      </c>
      <c r="AZ63" s="151">
        <f t="shared" si="53"/>
        <v>0</v>
      </c>
      <c r="BA63" s="151">
        <f t="shared" si="53"/>
        <v>0</v>
      </c>
      <c r="BB63" s="154"/>
      <c r="BC63" s="154">
        <f t="shared" si="12"/>
        <v>0</v>
      </c>
      <c r="BD63" s="240" t="str">
        <f t="shared" si="51"/>
        <v xml:space="preserve">ترقی/تنزلی </v>
      </c>
      <c r="BE63" s="360"/>
      <c r="BF63" s="363"/>
      <c r="BG63" s="143"/>
    </row>
    <row r="64" spans="1:59" s="137" customFormat="1" ht="4.1500000000000004" customHeight="1" thickBot="1" x14ac:dyDescent="0.45">
      <c r="A64" s="220"/>
      <c r="B64" s="186"/>
      <c r="C64" s="18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7"/>
      <c r="BC64" s="157"/>
      <c r="BD64" s="194"/>
      <c r="BE64" s="158"/>
      <c r="BF64" s="159"/>
      <c r="BG64" s="136"/>
    </row>
    <row r="65" spans="1:59" ht="30" customHeight="1" x14ac:dyDescent="0.4">
      <c r="A65" s="138"/>
      <c r="B65" s="183">
        <f>Sabiqa!B25</f>
        <v>0</v>
      </c>
      <c r="C65" s="187">
        <f>Sabiqa!C25</f>
        <v>0</v>
      </c>
      <c r="D65" s="178">
        <f>Sabiqa!D25</f>
        <v>0</v>
      </c>
      <c r="E65" s="140">
        <f>Sabiqa!E25</f>
        <v>0</v>
      </c>
      <c r="F65" s="141">
        <f>Sabiqa!F25</f>
        <v>0</v>
      </c>
      <c r="G65" s="141">
        <f>Sabiqa!G25</f>
        <v>0</v>
      </c>
      <c r="H65" s="141">
        <f>Sabiqa!H25</f>
        <v>0</v>
      </c>
      <c r="I65" s="178">
        <f>Sabiqa!I25</f>
        <v>0</v>
      </c>
      <c r="J65" s="211">
        <f>Sabiqa!J25</f>
        <v>0</v>
      </c>
      <c r="K65" s="140">
        <f>Sabiqa!K25</f>
        <v>0</v>
      </c>
      <c r="L65" s="141">
        <f>Sabiqa!L25</f>
        <v>0</v>
      </c>
      <c r="M65" s="141">
        <f>Sabiqa!M25</f>
        <v>0</v>
      </c>
      <c r="N65" s="141">
        <f>Sabiqa!N25</f>
        <v>0</v>
      </c>
      <c r="O65" s="178">
        <f>Sabiqa!O25</f>
        <v>0</v>
      </c>
      <c r="P65" s="139">
        <f>Sabiqa!P25</f>
        <v>0</v>
      </c>
      <c r="Q65" s="140">
        <f>Sabiqa!Q25</f>
        <v>0</v>
      </c>
      <c r="R65" s="178">
        <f>Sabiqa!R25</f>
        <v>0</v>
      </c>
      <c r="S65" s="139">
        <f>Sabiqa!S25</f>
        <v>0</v>
      </c>
      <c r="T65" s="223">
        <f>Sabiqa!T25</f>
        <v>0</v>
      </c>
      <c r="U65" s="178">
        <f>Sabiqa!U25</f>
        <v>0</v>
      </c>
      <c r="V65" s="139">
        <f>Sabiqa!V25</f>
        <v>0</v>
      </c>
      <c r="W65" s="140">
        <f>Sabiqa!W25</f>
        <v>0</v>
      </c>
      <c r="X65" s="178">
        <f>Sabiqa!X25</f>
        <v>0</v>
      </c>
      <c r="Y65" s="139">
        <f>Sabiqa!Y25</f>
        <v>0</v>
      </c>
      <c r="Z65" s="140">
        <f>Sabiqa!Z25</f>
        <v>0</v>
      </c>
      <c r="AA65" s="178">
        <f>Sabiqa!AA25</f>
        <v>0</v>
      </c>
      <c r="AB65" s="139">
        <f>Sabiqa!AB25</f>
        <v>0</v>
      </c>
      <c r="AC65" s="140">
        <f>Sabiqa!AC25</f>
        <v>0</v>
      </c>
      <c r="AD65" s="178">
        <f>Sabiqa!AD25</f>
        <v>0</v>
      </c>
      <c r="AE65" s="140">
        <f>Sabiqa!AE25</f>
        <v>0</v>
      </c>
      <c r="AF65" s="178">
        <f>Sabiqa!AF25</f>
        <v>0</v>
      </c>
      <c r="AG65" s="140">
        <f>Sabiqa!AG25</f>
        <v>0</v>
      </c>
      <c r="AH65" s="178">
        <f>Sabiqa!AH25</f>
        <v>0</v>
      </c>
      <c r="AI65" s="139">
        <f>Sabiqa!AI25</f>
        <v>0</v>
      </c>
      <c r="AJ65" s="140">
        <f>Sabiqa!AJ25</f>
        <v>0</v>
      </c>
      <c r="AK65" s="178">
        <f>Sabiqa!AK25</f>
        <v>0</v>
      </c>
      <c r="AL65" s="139">
        <f>Sabiqa!AL25</f>
        <v>0</v>
      </c>
      <c r="AM65" s="140">
        <f>Sabiqa!AM25</f>
        <v>0</v>
      </c>
      <c r="AN65" s="178">
        <f>Sabiqa!AN25</f>
        <v>0</v>
      </c>
      <c r="AO65" s="140">
        <f>Sabiqa!AO25</f>
        <v>0</v>
      </c>
      <c r="AP65" s="178">
        <f>Sabiqa!AP25</f>
        <v>0</v>
      </c>
      <c r="AQ65" s="140">
        <f>Sabiqa!AQ25</f>
        <v>0</v>
      </c>
      <c r="AR65" s="141">
        <f>Sabiqa!AR25</f>
        <v>0</v>
      </c>
      <c r="AS65" s="178">
        <f>Sabiqa!AS25</f>
        <v>0</v>
      </c>
      <c r="AT65" s="140">
        <f>Sabiqa!AT25</f>
        <v>0</v>
      </c>
      <c r="AU65" s="178">
        <f>Sabiqa!AU25</f>
        <v>0</v>
      </c>
      <c r="AV65" s="236">
        <f>Sabiqa!AV25</f>
        <v>0</v>
      </c>
      <c r="AW65" s="181">
        <f>Sabiqa!AW25</f>
        <v>0</v>
      </c>
      <c r="AX65" s="139">
        <f>Sabiqa!AX25</f>
        <v>0</v>
      </c>
      <c r="AY65" s="139">
        <f>Sabiqa!AY25</f>
        <v>0</v>
      </c>
      <c r="AZ65" s="139">
        <f>Sabiqa!AZ25</f>
        <v>0</v>
      </c>
      <c r="BA65" s="139">
        <f>Sabiqa!BA25</f>
        <v>0</v>
      </c>
      <c r="BB65" s="142">
        <f>Sabiqa!BB25</f>
        <v>0</v>
      </c>
      <c r="BC65" s="142">
        <f>Sabiqa!BC25</f>
        <v>0</v>
      </c>
      <c r="BD65" s="192">
        <f t="shared" ref="BD65:BD67" si="55">BD61</f>
        <v>0</v>
      </c>
      <c r="BE65" s="358">
        <f>Mojooda!BD25</f>
        <v>0</v>
      </c>
      <c r="BF65" s="361">
        <v>14</v>
      </c>
      <c r="BG65" s="143"/>
    </row>
    <row r="66" spans="1:59" ht="30" customHeight="1" x14ac:dyDescent="0.4">
      <c r="A66" s="138"/>
      <c r="B66" s="184">
        <f>Mojooda!B25</f>
        <v>0</v>
      </c>
      <c r="C66" s="188">
        <f>Mojooda!C25</f>
        <v>0</v>
      </c>
      <c r="D66" s="179">
        <f>Mojooda!D25</f>
        <v>0</v>
      </c>
      <c r="E66" s="146">
        <f>Mojooda!E25</f>
        <v>0</v>
      </c>
      <c r="F66" s="147">
        <f>Mojooda!F25</f>
        <v>0</v>
      </c>
      <c r="G66" s="147">
        <f>Mojooda!G25</f>
        <v>0</v>
      </c>
      <c r="H66" s="147">
        <f>Mojooda!H25</f>
        <v>0</v>
      </c>
      <c r="I66" s="179">
        <f>Mojooda!I25</f>
        <v>0</v>
      </c>
      <c r="J66" s="212">
        <f>Mojooda!J25</f>
        <v>0</v>
      </c>
      <c r="K66" s="146">
        <f>Mojooda!K25</f>
        <v>0</v>
      </c>
      <c r="L66" s="147">
        <f>Mojooda!L25</f>
        <v>0</v>
      </c>
      <c r="M66" s="147">
        <f>Mojooda!M25</f>
        <v>0</v>
      </c>
      <c r="N66" s="147">
        <f>Mojooda!N25</f>
        <v>0</v>
      </c>
      <c r="O66" s="179">
        <f>Mojooda!O25</f>
        <v>0</v>
      </c>
      <c r="P66" s="145">
        <f>Mojooda!P25</f>
        <v>0</v>
      </c>
      <c r="Q66" s="146">
        <f>Mojooda!Q25</f>
        <v>0</v>
      </c>
      <c r="R66" s="179">
        <f>Mojooda!R25</f>
        <v>0</v>
      </c>
      <c r="S66" s="145">
        <f>Mojooda!S25</f>
        <v>0</v>
      </c>
      <c r="T66" s="224">
        <f>Mojooda!T25</f>
        <v>0</v>
      </c>
      <c r="U66" s="179">
        <f>Mojooda!U25</f>
        <v>0</v>
      </c>
      <c r="V66" s="145">
        <f>Mojooda!V25</f>
        <v>0</v>
      </c>
      <c r="W66" s="146">
        <f>Mojooda!W25</f>
        <v>0</v>
      </c>
      <c r="X66" s="179">
        <f>Mojooda!X25</f>
        <v>0</v>
      </c>
      <c r="Y66" s="145">
        <f>Mojooda!Y25</f>
        <v>0</v>
      </c>
      <c r="Z66" s="146">
        <f>Mojooda!Z25</f>
        <v>0</v>
      </c>
      <c r="AA66" s="179">
        <f>Mojooda!AA25</f>
        <v>0</v>
      </c>
      <c r="AB66" s="145">
        <f>Mojooda!AB25</f>
        <v>0</v>
      </c>
      <c r="AC66" s="146">
        <f>Mojooda!AC25</f>
        <v>0</v>
      </c>
      <c r="AD66" s="179">
        <f>Mojooda!AD25</f>
        <v>0</v>
      </c>
      <c r="AE66" s="146">
        <f>Mojooda!AE25</f>
        <v>0</v>
      </c>
      <c r="AF66" s="179">
        <f>Mojooda!AF25</f>
        <v>0</v>
      </c>
      <c r="AG66" s="146">
        <f>Mojooda!AG25</f>
        <v>0</v>
      </c>
      <c r="AH66" s="179">
        <f>Mojooda!AH25</f>
        <v>0</v>
      </c>
      <c r="AI66" s="145">
        <f>Mojooda!AI25</f>
        <v>0</v>
      </c>
      <c r="AJ66" s="146">
        <f>Mojooda!AJ25</f>
        <v>0</v>
      </c>
      <c r="AK66" s="179">
        <f>Mojooda!AK25</f>
        <v>0</v>
      </c>
      <c r="AL66" s="145">
        <f>Mojooda!AL25</f>
        <v>0</v>
      </c>
      <c r="AM66" s="146">
        <f>Mojooda!AM25</f>
        <v>0</v>
      </c>
      <c r="AN66" s="179">
        <f>Mojooda!AN25</f>
        <v>0</v>
      </c>
      <c r="AO66" s="146">
        <f>Mojooda!AO25</f>
        <v>0</v>
      </c>
      <c r="AP66" s="179">
        <f>Mojooda!AP25</f>
        <v>0</v>
      </c>
      <c r="AQ66" s="146">
        <f>Mojooda!AQ25</f>
        <v>0</v>
      </c>
      <c r="AR66" s="147">
        <f>Mojooda!AR25</f>
        <v>0</v>
      </c>
      <c r="AS66" s="179">
        <f>Mojooda!AS25</f>
        <v>0</v>
      </c>
      <c r="AT66" s="146">
        <f>Mojooda!AT25</f>
        <v>0</v>
      </c>
      <c r="AU66" s="179">
        <f>Mojooda!AU25</f>
        <v>0</v>
      </c>
      <c r="AV66" s="237">
        <f>Mojooda!AV25</f>
        <v>1</v>
      </c>
      <c r="AW66" s="182">
        <f>Mojooda!AW25</f>
        <v>0</v>
      </c>
      <c r="AX66" s="145">
        <f>Mojooda!AX25</f>
        <v>0</v>
      </c>
      <c r="AY66" s="148">
        <f>Mojooda!AY25</f>
        <v>0</v>
      </c>
      <c r="AZ66" s="145">
        <f>Mojooda!AZ25</f>
        <v>0</v>
      </c>
      <c r="BA66" s="145">
        <f>Mojooda!BA25</f>
        <v>0</v>
      </c>
      <c r="BB66" s="149">
        <f>Mojooda!BB25</f>
        <v>0</v>
      </c>
      <c r="BC66" s="149">
        <f>Mojooda!BC25</f>
        <v>0</v>
      </c>
      <c r="BD66" s="193">
        <f t="shared" si="55"/>
        <v>0</v>
      </c>
      <c r="BE66" s="359"/>
      <c r="BF66" s="362"/>
      <c r="BG66" s="143"/>
    </row>
    <row r="67" spans="1:59" ht="30" customHeight="1" thickBot="1" x14ac:dyDescent="0.45">
      <c r="A67" s="138"/>
      <c r="B67" s="185">
        <f t="shared" ref="B67:AS67" si="56">IF(SUM(B65:B66)=0,0,IF(B65=0,1*100.0001,IF(B66=0,1*-100.0001,(B66/B65*100-100))))</f>
        <v>0</v>
      </c>
      <c r="C67" s="152">
        <f t="shared" si="56"/>
        <v>0</v>
      </c>
      <c r="D67" s="150">
        <f t="shared" si="56"/>
        <v>0</v>
      </c>
      <c r="E67" s="152">
        <f t="shared" si="56"/>
        <v>0</v>
      </c>
      <c r="F67" s="153">
        <f t="shared" si="56"/>
        <v>0</v>
      </c>
      <c r="G67" s="153">
        <f t="shared" si="56"/>
        <v>0</v>
      </c>
      <c r="H67" s="153">
        <f t="shared" si="56"/>
        <v>0</v>
      </c>
      <c r="I67" s="150">
        <f t="shared" si="56"/>
        <v>0</v>
      </c>
      <c r="J67" s="213">
        <f t="shared" si="56"/>
        <v>0</v>
      </c>
      <c r="K67" s="152">
        <f t="shared" si="56"/>
        <v>0</v>
      </c>
      <c r="L67" s="153">
        <f t="shared" si="56"/>
        <v>0</v>
      </c>
      <c r="M67" s="153">
        <f t="shared" si="56"/>
        <v>0</v>
      </c>
      <c r="N67" s="153">
        <f t="shared" si="56"/>
        <v>0</v>
      </c>
      <c r="O67" s="150">
        <f t="shared" si="56"/>
        <v>0</v>
      </c>
      <c r="P67" s="151">
        <f t="shared" si="56"/>
        <v>0</v>
      </c>
      <c r="Q67" s="152">
        <f t="shared" si="56"/>
        <v>0</v>
      </c>
      <c r="R67" s="150">
        <f t="shared" si="56"/>
        <v>0</v>
      </c>
      <c r="S67" s="151">
        <f t="shared" si="56"/>
        <v>0</v>
      </c>
      <c r="T67" s="225">
        <f t="shared" si="56"/>
        <v>0</v>
      </c>
      <c r="U67" s="150">
        <f t="shared" si="56"/>
        <v>0</v>
      </c>
      <c r="V67" s="151">
        <f t="shared" si="56"/>
        <v>0</v>
      </c>
      <c r="W67" s="152">
        <f t="shared" si="56"/>
        <v>0</v>
      </c>
      <c r="X67" s="150">
        <f t="shared" si="56"/>
        <v>0</v>
      </c>
      <c r="Y67" s="151">
        <f t="shared" si="56"/>
        <v>0</v>
      </c>
      <c r="Z67" s="152">
        <f t="shared" si="56"/>
        <v>0</v>
      </c>
      <c r="AA67" s="150">
        <f t="shared" si="56"/>
        <v>0</v>
      </c>
      <c r="AB67" s="151">
        <f t="shared" si="56"/>
        <v>0</v>
      </c>
      <c r="AC67" s="152">
        <f t="shared" si="56"/>
        <v>0</v>
      </c>
      <c r="AD67" s="150">
        <f t="shared" si="56"/>
        <v>0</v>
      </c>
      <c r="AE67" s="152">
        <f t="shared" si="56"/>
        <v>0</v>
      </c>
      <c r="AF67" s="150">
        <f t="shared" si="56"/>
        <v>0</v>
      </c>
      <c r="AG67" s="152">
        <f t="shared" si="56"/>
        <v>0</v>
      </c>
      <c r="AH67" s="150">
        <f t="shared" si="56"/>
        <v>0</v>
      </c>
      <c r="AI67" s="151">
        <f t="shared" si="56"/>
        <v>0</v>
      </c>
      <c r="AJ67" s="152">
        <f t="shared" si="56"/>
        <v>0</v>
      </c>
      <c r="AK67" s="150">
        <f t="shared" si="56"/>
        <v>0</v>
      </c>
      <c r="AL67" s="151">
        <f t="shared" si="56"/>
        <v>0</v>
      </c>
      <c r="AM67" s="152">
        <f t="shared" si="56"/>
        <v>0</v>
      </c>
      <c r="AN67" s="150">
        <f t="shared" si="56"/>
        <v>0</v>
      </c>
      <c r="AO67" s="152">
        <f t="shared" si="56"/>
        <v>0</v>
      </c>
      <c r="AP67" s="150">
        <f t="shared" si="56"/>
        <v>0</v>
      </c>
      <c r="AQ67" s="152">
        <f t="shared" si="56"/>
        <v>0</v>
      </c>
      <c r="AR67" s="153">
        <f t="shared" si="56"/>
        <v>0</v>
      </c>
      <c r="AS67" s="150">
        <f t="shared" si="56"/>
        <v>0</v>
      </c>
      <c r="AT67" s="152">
        <f t="shared" ref="AT67:BA67" si="57">IF(SUM(AT65:AT66)=0,0,IF(AT65=0,1*100.0001,IF(AT66=0,1*-100.0001,(AT66/AT65*100-100))))</f>
        <v>0</v>
      </c>
      <c r="AU67" s="150">
        <f t="shared" ref="AU67:AV67" si="58">IF(SUM(AU65:AU66)=0,0,IF(AU65=0,1*100.0001,IF(AU66=0,1*-100.0001,(AU66/AU65*100-100))))</f>
        <v>0</v>
      </c>
      <c r="AV67" s="152">
        <f t="shared" si="58"/>
        <v>100.0001</v>
      </c>
      <c r="AW67" s="180">
        <f t="shared" si="57"/>
        <v>0</v>
      </c>
      <c r="AX67" s="151">
        <f t="shared" si="57"/>
        <v>0</v>
      </c>
      <c r="AY67" s="151">
        <f t="shared" si="57"/>
        <v>0</v>
      </c>
      <c r="AZ67" s="151">
        <f t="shared" si="57"/>
        <v>0</v>
      </c>
      <c r="BA67" s="151">
        <f t="shared" si="57"/>
        <v>0</v>
      </c>
      <c r="BB67" s="154"/>
      <c r="BC67" s="154">
        <f t="shared" si="12"/>
        <v>0</v>
      </c>
      <c r="BD67" s="240" t="str">
        <f t="shared" si="55"/>
        <v xml:space="preserve">ترقی/تنزلی </v>
      </c>
      <c r="BE67" s="360"/>
      <c r="BF67" s="363"/>
      <c r="BG67" s="143"/>
    </row>
    <row r="68" spans="1:59" s="137" customFormat="1" ht="4.1500000000000004" customHeight="1" thickBot="1" x14ac:dyDescent="0.45">
      <c r="A68" s="220"/>
      <c r="B68" s="186"/>
      <c r="C68" s="18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7"/>
      <c r="BC68" s="157"/>
      <c r="BD68" s="194"/>
      <c r="BE68" s="158"/>
      <c r="BF68" s="159"/>
      <c r="BG68" s="136"/>
    </row>
    <row r="69" spans="1:59" ht="30" customHeight="1" x14ac:dyDescent="0.4">
      <c r="A69" s="138"/>
      <c r="B69" s="183">
        <f>Sabiqa!B26</f>
        <v>0</v>
      </c>
      <c r="C69" s="187">
        <f>Sabiqa!C26</f>
        <v>0</v>
      </c>
      <c r="D69" s="178">
        <f>Sabiqa!D26</f>
        <v>0</v>
      </c>
      <c r="E69" s="140">
        <f>Sabiqa!E26</f>
        <v>0</v>
      </c>
      <c r="F69" s="141">
        <f>Sabiqa!F26</f>
        <v>0</v>
      </c>
      <c r="G69" s="141">
        <f>Sabiqa!G26</f>
        <v>0</v>
      </c>
      <c r="H69" s="141">
        <f>Sabiqa!H26</f>
        <v>0</v>
      </c>
      <c r="I69" s="178">
        <f>Sabiqa!I26</f>
        <v>0</v>
      </c>
      <c r="J69" s="211">
        <f>Sabiqa!J26</f>
        <v>0</v>
      </c>
      <c r="K69" s="140">
        <f>Sabiqa!K26</f>
        <v>0</v>
      </c>
      <c r="L69" s="141">
        <f>Sabiqa!L26</f>
        <v>0</v>
      </c>
      <c r="M69" s="141">
        <f>Sabiqa!M26</f>
        <v>0</v>
      </c>
      <c r="N69" s="141">
        <f>Sabiqa!N26</f>
        <v>0</v>
      </c>
      <c r="O69" s="178">
        <f>Sabiqa!O26</f>
        <v>0</v>
      </c>
      <c r="P69" s="139">
        <f>Sabiqa!P26</f>
        <v>0</v>
      </c>
      <c r="Q69" s="140">
        <f>Sabiqa!Q26</f>
        <v>0</v>
      </c>
      <c r="R69" s="178">
        <f>Sabiqa!R26</f>
        <v>0</v>
      </c>
      <c r="S69" s="139">
        <f>Sabiqa!S26</f>
        <v>0</v>
      </c>
      <c r="T69" s="223">
        <f>Sabiqa!T26</f>
        <v>0</v>
      </c>
      <c r="U69" s="178">
        <f>Sabiqa!U26</f>
        <v>0</v>
      </c>
      <c r="V69" s="139">
        <f>Sabiqa!V26</f>
        <v>0</v>
      </c>
      <c r="W69" s="140">
        <f>Sabiqa!W26</f>
        <v>0</v>
      </c>
      <c r="X69" s="178">
        <f>Sabiqa!X26</f>
        <v>0</v>
      </c>
      <c r="Y69" s="139">
        <f>Sabiqa!Y26</f>
        <v>0</v>
      </c>
      <c r="Z69" s="140">
        <f>Sabiqa!Z26</f>
        <v>0</v>
      </c>
      <c r="AA69" s="178">
        <f>Sabiqa!AA26</f>
        <v>0</v>
      </c>
      <c r="AB69" s="139">
        <f>Sabiqa!AB26</f>
        <v>0</v>
      </c>
      <c r="AC69" s="140">
        <f>Sabiqa!AC26</f>
        <v>0</v>
      </c>
      <c r="AD69" s="178">
        <f>Sabiqa!AD26</f>
        <v>0</v>
      </c>
      <c r="AE69" s="140">
        <f>Sabiqa!AE26</f>
        <v>0</v>
      </c>
      <c r="AF69" s="178">
        <f>Sabiqa!AF26</f>
        <v>0</v>
      </c>
      <c r="AG69" s="140">
        <f>Sabiqa!AG26</f>
        <v>0</v>
      </c>
      <c r="AH69" s="178">
        <f>Sabiqa!AH26</f>
        <v>0</v>
      </c>
      <c r="AI69" s="139">
        <f>Sabiqa!AI26</f>
        <v>0</v>
      </c>
      <c r="AJ69" s="140">
        <f>Sabiqa!AJ26</f>
        <v>0</v>
      </c>
      <c r="AK69" s="178">
        <f>Sabiqa!AK26</f>
        <v>0</v>
      </c>
      <c r="AL69" s="139">
        <f>Sabiqa!AL26</f>
        <v>0</v>
      </c>
      <c r="AM69" s="140">
        <f>Sabiqa!AM26</f>
        <v>0</v>
      </c>
      <c r="AN69" s="178">
        <f>Sabiqa!AN26</f>
        <v>0</v>
      </c>
      <c r="AO69" s="140">
        <f>Sabiqa!AO26</f>
        <v>0</v>
      </c>
      <c r="AP69" s="178">
        <f>Sabiqa!AP26</f>
        <v>0</v>
      </c>
      <c r="AQ69" s="140">
        <f>Sabiqa!AQ26</f>
        <v>0</v>
      </c>
      <c r="AR69" s="141">
        <f>Sabiqa!AR26</f>
        <v>0</v>
      </c>
      <c r="AS69" s="178">
        <f>Sabiqa!AS26</f>
        <v>0</v>
      </c>
      <c r="AT69" s="140">
        <f>Sabiqa!AT26</f>
        <v>0</v>
      </c>
      <c r="AU69" s="178">
        <f>Sabiqa!AU26</f>
        <v>0</v>
      </c>
      <c r="AV69" s="236">
        <f>Sabiqa!AV26</f>
        <v>0</v>
      </c>
      <c r="AW69" s="181">
        <f>Sabiqa!AW26</f>
        <v>0</v>
      </c>
      <c r="AX69" s="139">
        <f>Sabiqa!AX26</f>
        <v>0</v>
      </c>
      <c r="AY69" s="139">
        <f>Sabiqa!AY26</f>
        <v>0</v>
      </c>
      <c r="AZ69" s="139">
        <f>Sabiqa!AZ26</f>
        <v>0</v>
      </c>
      <c r="BA69" s="139">
        <f>Sabiqa!BA26</f>
        <v>0</v>
      </c>
      <c r="BB69" s="142">
        <f>Sabiqa!BB26</f>
        <v>0</v>
      </c>
      <c r="BC69" s="142">
        <f>Sabiqa!BC26</f>
        <v>0</v>
      </c>
      <c r="BD69" s="192">
        <f t="shared" ref="BD69:BD71" si="59">BD65</f>
        <v>0</v>
      </c>
      <c r="BE69" s="358">
        <f>Mojooda!BD26</f>
        <v>0</v>
      </c>
      <c r="BF69" s="361">
        <v>15</v>
      </c>
      <c r="BG69" s="143"/>
    </row>
    <row r="70" spans="1:59" ht="30" customHeight="1" x14ac:dyDescent="0.4">
      <c r="A70" s="138"/>
      <c r="B70" s="184">
        <f>Mojooda!B26</f>
        <v>0</v>
      </c>
      <c r="C70" s="188">
        <f>Mojooda!C26</f>
        <v>0</v>
      </c>
      <c r="D70" s="179">
        <f>Mojooda!D26</f>
        <v>0</v>
      </c>
      <c r="E70" s="146">
        <f>Mojooda!E26</f>
        <v>0</v>
      </c>
      <c r="F70" s="147">
        <f>Mojooda!F26</f>
        <v>0</v>
      </c>
      <c r="G70" s="147">
        <f>Mojooda!G26</f>
        <v>0</v>
      </c>
      <c r="H70" s="147">
        <f>Mojooda!H26</f>
        <v>0</v>
      </c>
      <c r="I70" s="179">
        <f>Mojooda!I26</f>
        <v>0</v>
      </c>
      <c r="J70" s="212">
        <f>Mojooda!J26</f>
        <v>0</v>
      </c>
      <c r="K70" s="146">
        <f>Mojooda!K26</f>
        <v>0</v>
      </c>
      <c r="L70" s="147">
        <f>Mojooda!L26</f>
        <v>0</v>
      </c>
      <c r="M70" s="147">
        <f>Mojooda!M26</f>
        <v>0</v>
      </c>
      <c r="N70" s="147">
        <f>Mojooda!N26</f>
        <v>0</v>
      </c>
      <c r="O70" s="179">
        <f>Mojooda!O26</f>
        <v>0</v>
      </c>
      <c r="P70" s="145">
        <f>Mojooda!P26</f>
        <v>0</v>
      </c>
      <c r="Q70" s="146">
        <f>Mojooda!Q26</f>
        <v>0</v>
      </c>
      <c r="R70" s="179">
        <f>Mojooda!R26</f>
        <v>0</v>
      </c>
      <c r="S70" s="145">
        <f>Mojooda!S26</f>
        <v>0</v>
      </c>
      <c r="T70" s="224">
        <f>Mojooda!T26</f>
        <v>0</v>
      </c>
      <c r="U70" s="179">
        <f>Mojooda!U26</f>
        <v>0</v>
      </c>
      <c r="V70" s="145">
        <f>Mojooda!V26</f>
        <v>0</v>
      </c>
      <c r="W70" s="146">
        <f>Mojooda!W26</f>
        <v>0</v>
      </c>
      <c r="X70" s="179">
        <f>Mojooda!X26</f>
        <v>0</v>
      </c>
      <c r="Y70" s="145">
        <f>Mojooda!Y26</f>
        <v>0</v>
      </c>
      <c r="Z70" s="146">
        <f>Mojooda!Z26</f>
        <v>0</v>
      </c>
      <c r="AA70" s="179">
        <f>Mojooda!AA26</f>
        <v>0</v>
      </c>
      <c r="AB70" s="145">
        <f>Mojooda!AB26</f>
        <v>0</v>
      </c>
      <c r="AC70" s="146">
        <f>Mojooda!AC26</f>
        <v>0</v>
      </c>
      <c r="AD70" s="179">
        <f>Mojooda!AD26</f>
        <v>0</v>
      </c>
      <c r="AE70" s="146">
        <f>Mojooda!AE26</f>
        <v>0</v>
      </c>
      <c r="AF70" s="179">
        <f>Mojooda!AF26</f>
        <v>0</v>
      </c>
      <c r="AG70" s="146">
        <f>Mojooda!AG26</f>
        <v>0</v>
      </c>
      <c r="AH70" s="179">
        <f>Mojooda!AH26</f>
        <v>0</v>
      </c>
      <c r="AI70" s="145">
        <f>Mojooda!AI26</f>
        <v>0</v>
      </c>
      <c r="AJ70" s="146">
        <f>Mojooda!AJ26</f>
        <v>0</v>
      </c>
      <c r="AK70" s="179">
        <f>Mojooda!AK26</f>
        <v>0</v>
      </c>
      <c r="AL70" s="145">
        <f>Mojooda!AL26</f>
        <v>0</v>
      </c>
      <c r="AM70" s="146">
        <f>Mojooda!AM26</f>
        <v>0</v>
      </c>
      <c r="AN70" s="179">
        <f>Mojooda!AN26</f>
        <v>0</v>
      </c>
      <c r="AO70" s="146">
        <f>Mojooda!AO26</f>
        <v>0</v>
      </c>
      <c r="AP70" s="179">
        <f>Mojooda!AP26</f>
        <v>0</v>
      </c>
      <c r="AQ70" s="146">
        <f>Mojooda!AQ26</f>
        <v>0</v>
      </c>
      <c r="AR70" s="147">
        <f>Mojooda!AR26</f>
        <v>0</v>
      </c>
      <c r="AS70" s="179">
        <f>Mojooda!AS26</f>
        <v>0</v>
      </c>
      <c r="AT70" s="146">
        <f>Mojooda!AT26</f>
        <v>0</v>
      </c>
      <c r="AU70" s="179">
        <f>Mojooda!AU26</f>
        <v>0</v>
      </c>
      <c r="AV70" s="237">
        <f>Mojooda!AV26</f>
        <v>1</v>
      </c>
      <c r="AW70" s="182">
        <f>Mojooda!AW26</f>
        <v>0</v>
      </c>
      <c r="AX70" s="145">
        <f>Mojooda!AX26</f>
        <v>0</v>
      </c>
      <c r="AY70" s="148">
        <f>Mojooda!AY26</f>
        <v>0</v>
      </c>
      <c r="AZ70" s="145">
        <f>Mojooda!AZ26</f>
        <v>0</v>
      </c>
      <c r="BA70" s="145">
        <f>Mojooda!BA26</f>
        <v>0</v>
      </c>
      <c r="BB70" s="149">
        <f>Mojooda!BB26</f>
        <v>0</v>
      </c>
      <c r="BC70" s="149">
        <f>Mojooda!BC26</f>
        <v>0</v>
      </c>
      <c r="BD70" s="193">
        <f t="shared" si="59"/>
        <v>0</v>
      </c>
      <c r="BE70" s="359"/>
      <c r="BF70" s="362"/>
      <c r="BG70" s="143"/>
    </row>
    <row r="71" spans="1:59" ht="30" customHeight="1" thickBot="1" x14ac:dyDescent="0.45">
      <c r="A71" s="138"/>
      <c r="B71" s="185">
        <f t="shared" ref="B71:AS71" si="60">IF(SUM(B69:B70)=0,0,IF(B69=0,1*100.0001,IF(B70=0,1*-100.0001,(B70/B69*100-100))))</f>
        <v>0</v>
      </c>
      <c r="C71" s="152">
        <f t="shared" si="60"/>
        <v>0</v>
      </c>
      <c r="D71" s="150">
        <f t="shared" si="60"/>
        <v>0</v>
      </c>
      <c r="E71" s="152">
        <f t="shared" si="60"/>
        <v>0</v>
      </c>
      <c r="F71" s="153">
        <f t="shared" si="60"/>
        <v>0</v>
      </c>
      <c r="G71" s="153">
        <f t="shared" si="60"/>
        <v>0</v>
      </c>
      <c r="H71" s="153">
        <f t="shared" si="60"/>
        <v>0</v>
      </c>
      <c r="I71" s="150">
        <f t="shared" si="60"/>
        <v>0</v>
      </c>
      <c r="J71" s="213">
        <f t="shared" si="60"/>
        <v>0</v>
      </c>
      <c r="K71" s="152">
        <f t="shared" si="60"/>
        <v>0</v>
      </c>
      <c r="L71" s="153">
        <f t="shared" si="60"/>
        <v>0</v>
      </c>
      <c r="M71" s="153">
        <f t="shared" si="60"/>
        <v>0</v>
      </c>
      <c r="N71" s="153">
        <f t="shared" si="60"/>
        <v>0</v>
      </c>
      <c r="O71" s="150">
        <f t="shared" si="60"/>
        <v>0</v>
      </c>
      <c r="P71" s="151">
        <f t="shared" si="60"/>
        <v>0</v>
      </c>
      <c r="Q71" s="152">
        <f t="shared" si="60"/>
        <v>0</v>
      </c>
      <c r="R71" s="150">
        <f t="shared" si="60"/>
        <v>0</v>
      </c>
      <c r="S71" s="151">
        <f t="shared" si="60"/>
        <v>0</v>
      </c>
      <c r="T71" s="225">
        <f t="shared" si="60"/>
        <v>0</v>
      </c>
      <c r="U71" s="150">
        <f t="shared" si="60"/>
        <v>0</v>
      </c>
      <c r="V71" s="151">
        <f t="shared" si="60"/>
        <v>0</v>
      </c>
      <c r="W71" s="152">
        <f t="shared" si="60"/>
        <v>0</v>
      </c>
      <c r="X71" s="150">
        <f t="shared" si="60"/>
        <v>0</v>
      </c>
      <c r="Y71" s="151">
        <f t="shared" si="60"/>
        <v>0</v>
      </c>
      <c r="Z71" s="152">
        <f t="shared" si="60"/>
        <v>0</v>
      </c>
      <c r="AA71" s="150">
        <f t="shared" si="60"/>
        <v>0</v>
      </c>
      <c r="AB71" s="151">
        <f t="shared" si="60"/>
        <v>0</v>
      </c>
      <c r="AC71" s="152">
        <f t="shared" si="60"/>
        <v>0</v>
      </c>
      <c r="AD71" s="150">
        <f t="shared" si="60"/>
        <v>0</v>
      </c>
      <c r="AE71" s="152">
        <f t="shared" si="60"/>
        <v>0</v>
      </c>
      <c r="AF71" s="150">
        <f t="shared" si="60"/>
        <v>0</v>
      </c>
      <c r="AG71" s="152">
        <f t="shared" si="60"/>
        <v>0</v>
      </c>
      <c r="AH71" s="150">
        <f t="shared" si="60"/>
        <v>0</v>
      </c>
      <c r="AI71" s="151">
        <f t="shared" si="60"/>
        <v>0</v>
      </c>
      <c r="AJ71" s="152">
        <f t="shared" si="60"/>
        <v>0</v>
      </c>
      <c r="AK71" s="150">
        <f t="shared" si="60"/>
        <v>0</v>
      </c>
      <c r="AL71" s="151">
        <f t="shared" si="60"/>
        <v>0</v>
      </c>
      <c r="AM71" s="152">
        <f t="shared" si="60"/>
        <v>0</v>
      </c>
      <c r="AN71" s="150">
        <f t="shared" si="60"/>
        <v>0</v>
      </c>
      <c r="AO71" s="152">
        <f t="shared" si="60"/>
        <v>0</v>
      </c>
      <c r="AP71" s="150">
        <f t="shared" si="60"/>
        <v>0</v>
      </c>
      <c r="AQ71" s="152">
        <f t="shared" si="60"/>
        <v>0</v>
      </c>
      <c r="AR71" s="153">
        <f t="shared" si="60"/>
        <v>0</v>
      </c>
      <c r="AS71" s="150">
        <f t="shared" si="60"/>
        <v>0</v>
      </c>
      <c r="AT71" s="152">
        <f t="shared" ref="AT71:BA71" si="61">IF(SUM(AT69:AT70)=0,0,IF(AT69=0,1*100.0001,IF(AT70=0,1*-100.0001,(AT70/AT69*100-100))))</f>
        <v>0</v>
      </c>
      <c r="AU71" s="150">
        <f t="shared" ref="AU71:AV71" si="62">IF(SUM(AU69:AU70)=0,0,IF(AU69=0,1*100.0001,IF(AU70=0,1*-100.0001,(AU70/AU69*100-100))))</f>
        <v>0</v>
      </c>
      <c r="AV71" s="152">
        <f t="shared" si="62"/>
        <v>100.0001</v>
      </c>
      <c r="AW71" s="180">
        <f t="shared" si="61"/>
        <v>0</v>
      </c>
      <c r="AX71" s="151">
        <f t="shared" si="61"/>
        <v>0</v>
      </c>
      <c r="AY71" s="151">
        <f t="shared" si="61"/>
        <v>0</v>
      </c>
      <c r="AZ71" s="151">
        <f t="shared" si="61"/>
        <v>0</v>
      </c>
      <c r="BA71" s="151">
        <f t="shared" si="61"/>
        <v>0</v>
      </c>
      <c r="BB71" s="154"/>
      <c r="BC71" s="154">
        <f t="shared" si="12"/>
        <v>0</v>
      </c>
      <c r="BD71" s="240" t="str">
        <f t="shared" si="59"/>
        <v xml:space="preserve">ترقی/تنزلی </v>
      </c>
      <c r="BE71" s="360"/>
      <c r="BF71" s="363"/>
      <c r="BG71" s="143"/>
    </row>
    <row r="72" spans="1:59" s="137" customFormat="1" ht="4.1500000000000004" customHeight="1" thickBot="1" x14ac:dyDescent="0.45">
      <c r="A72" s="220"/>
      <c r="B72" s="155"/>
      <c r="C72" s="155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7"/>
      <c r="BC72" s="157"/>
      <c r="BD72" s="194"/>
      <c r="BE72" s="158"/>
      <c r="BF72" s="159"/>
      <c r="BG72" s="136"/>
    </row>
    <row r="73" spans="1:59" ht="30.95" customHeight="1" thickBot="1" x14ac:dyDescent="0.45">
      <c r="A73" s="138"/>
      <c r="B73" s="160">
        <f t="shared" ref="B73:AS73" si="63">B13+B17+B21+B25+B29+B33+B37+B41+B45+B49+B53+B57+B61+B65+B69</f>
        <v>0</v>
      </c>
      <c r="C73" s="161">
        <f t="shared" si="63"/>
        <v>0</v>
      </c>
      <c r="D73" s="162">
        <f t="shared" si="63"/>
        <v>0</v>
      </c>
      <c r="E73" s="161">
        <f t="shared" si="63"/>
        <v>0</v>
      </c>
      <c r="F73" s="164">
        <f t="shared" si="63"/>
        <v>0</v>
      </c>
      <c r="G73" s="164">
        <f t="shared" si="63"/>
        <v>0</v>
      </c>
      <c r="H73" s="164">
        <f t="shared" si="63"/>
        <v>0</v>
      </c>
      <c r="I73" s="162">
        <f t="shared" si="63"/>
        <v>0</v>
      </c>
      <c r="J73" s="214">
        <f t="shared" si="63"/>
        <v>0</v>
      </c>
      <c r="K73" s="161">
        <f t="shared" si="63"/>
        <v>0</v>
      </c>
      <c r="L73" s="164">
        <f t="shared" si="63"/>
        <v>0</v>
      </c>
      <c r="M73" s="162">
        <f t="shared" si="63"/>
        <v>0</v>
      </c>
      <c r="N73" s="161">
        <f t="shared" si="63"/>
        <v>0</v>
      </c>
      <c r="O73" s="162">
        <f t="shared" si="63"/>
        <v>0</v>
      </c>
      <c r="P73" s="163">
        <f t="shared" si="63"/>
        <v>0</v>
      </c>
      <c r="Q73" s="161">
        <f t="shared" si="63"/>
        <v>0</v>
      </c>
      <c r="R73" s="162">
        <f t="shared" si="63"/>
        <v>0</v>
      </c>
      <c r="S73" s="163">
        <f t="shared" si="63"/>
        <v>0</v>
      </c>
      <c r="T73" s="161">
        <f t="shared" si="63"/>
        <v>0</v>
      </c>
      <c r="U73" s="226">
        <f t="shared" si="63"/>
        <v>0</v>
      </c>
      <c r="V73" s="163">
        <f t="shared" si="63"/>
        <v>0</v>
      </c>
      <c r="W73" s="161">
        <f t="shared" si="63"/>
        <v>0</v>
      </c>
      <c r="X73" s="162">
        <f t="shared" si="63"/>
        <v>0</v>
      </c>
      <c r="Y73" s="163">
        <f t="shared" si="63"/>
        <v>0</v>
      </c>
      <c r="Z73" s="161">
        <f t="shared" si="63"/>
        <v>0</v>
      </c>
      <c r="AA73" s="162">
        <f t="shared" si="63"/>
        <v>0</v>
      </c>
      <c r="AB73" s="163">
        <f t="shared" si="63"/>
        <v>0</v>
      </c>
      <c r="AC73" s="161">
        <f t="shared" si="63"/>
        <v>0</v>
      </c>
      <c r="AD73" s="162">
        <f t="shared" si="63"/>
        <v>0</v>
      </c>
      <c r="AE73" s="161">
        <f t="shared" si="63"/>
        <v>0</v>
      </c>
      <c r="AF73" s="162">
        <f t="shared" si="63"/>
        <v>0</v>
      </c>
      <c r="AG73" s="161">
        <f t="shared" si="63"/>
        <v>0</v>
      </c>
      <c r="AH73" s="162">
        <f t="shared" si="63"/>
        <v>0</v>
      </c>
      <c r="AI73" s="163">
        <f t="shared" si="63"/>
        <v>0</v>
      </c>
      <c r="AJ73" s="161">
        <f t="shared" si="63"/>
        <v>0</v>
      </c>
      <c r="AK73" s="162">
        <f t="shared" si="63"/>
        <v>0</v>
      </c>
      <c r="AL73" s="163">
        <f t="shared" si="63"/>
        <v>0</v>
      </c>
      <c r="AM73" s="161">
        <f t="shared" si="63"/>
        <v>0</v>
      </c>
      <c r="AN73" s="162">
        <f t="shared" si="63"/>
        <v>0</v>
      </c>
      <c r="AO73" s="161">
        <f t="shared" si="63"/>
        <v>0</v>
      </c>
      <c r="AP73" s="162">
        <f t="shared" si="63"/>
        <v>0</v>
      </c>
      <c r="AQ73" s="161">
        <f t="shared" si="63"/>
        <v>0</v>
      </c>
      <c r="AR73" s="164">
        <f t="shared" si="63"/>
        <v>0</v>
      </c>
      <c r="AS73" s="162">
        <f t="shared" si="63"/>
        <v>0</v>
      </c>
      <c r="AT73" s="161">
        <f t="shared" ref="AT73:BA73" si="64">AT13+AT17+AT21+AT25+AT29+AT33+AT37+AT41+AT45+AT49+AT53+AT57+AT61+AT65+AT69</f>
        <v>0</v>
      </c>
      <c r="AU73" s="214">
        <f t="shared" ref="AU73:AV73" si="65">AU13+AU17+AU21+AU25+AU29+AU33+AU37+AU41+AU45+AU49+AU53+AU57+AU61+AU65+AU69</f>
        <v>0</v>
      </c>
      <c r="AV73" s="162">
        <f t="shared" si="65"/>
        <v>0</v>
      </c>
      <c r="AW73" s="162">
        <f t="shared" si="64"/>
        <v>0</v>
      </c>
      <c r="AX73" s="163">
        <f t="shared" si="64"/>
        <v>0</v>
      </c>
      <c r="AY73" s="163">
        <f t="shared" si="64"/>
        <v>0</v>
      </c>
      <c r="AZ73" s="163">
        <f t="shared" si="64"/>
        <v>0</v>
      </c>
      <c r="BA73" s="163">
        <f t="shared" si="64"/>
        <v>0</v>
      </c>
      <c r="BB73" s="161">
        <f>BB13+BB17+BB21+BB25+BB29+BB33+BB37+BB41+BB45+BB49+BB53+BB57+BB61+BB65+BB69</f>
        <v>0</v>
      </c>
      <c r="BC73" s="161">
        <f>BC13+BC17+BC21+BC25+BC29+BC33+BC37+BC41+BC45+BC49+BC53+BC57+BC61+BC65+BC69</f>
        <v>0</v>
      </c>
      <c r="BD73" s="192">
        <f>BD69</f>
        <v>0</v>
      </c>
      <c r="BE73" s="352" t="s">
        <v>57</v>
      </c>
      <c r="BF73" s="353"/>
      <c r="BG73" s="143"/>
    </row>
    <row r="74" spans="1:59" ht="30.95" customHeight="1" thickBot="1" x14ac:dyDescent="0.45">
      <c r="A74" s="138"/>
      <c r="B74" s="165">
        <f t="shared" ref="B74:AS74" si="66">B14+B18+B22+B26+B30+B34+B38+B42+B46+B50+B54+B58+B62+B66+B70</f>
        <v>0</v>
      </c>
      <c r="C74" s="166">
        <f t="shared" si="66"/>
        <v>0</v>
      </c>
      <c r="D74" s="167">
        <f t="shared" si="66"/>
        <v>0</v>
      </c>
      <c r="E74" s="166">
        <f t="shared" si="66"/>
        <v>0</v>
      </c>
      <c r="F74" s="169">
        <f t="shared" si="66"/>
        <v>0</v>
      </c>
      <c r="G74" s="169">
        <f t="shared" si="66"/>
        <v>0</v>
      </c>
      <c r="H74" s="169">
        <f t="shared" si="66"/>
        <v>0</v>
      </c>
      <c r="I74" s="167">
        <f t="shared" si="66"/>
        <v>0</v>
      </c>
      <c r="J74" s="215">
        <f t="shared" si="66"/>
        <v>0</v>
      </c>
      <c r="K74" s="166">
        <f t="shared" si="66"/>
        <v>0</v>
      </c>
      <c r="L74" s="169">
        <f t="shared" si="66"/>
        <v>0</v>
      </c>
      <c r="M74" s="167">
        <f t="shared" si="66"/>
        <v>0</v>
      </c>
      <c r="N74" s="166">
        <f t="shared" si="66"/>
        <v>0</v>
      </c>
      <c r="O74" s="167">
        <f t="shared" si="66"/>
        <v>0</v>
      </c>
      <c r="P74" s="168">
        <f t="shared" si="66"/>
        <v>0</v>
      </c>
      <c r="Q74" s="166">
        <f t="shared" si="66"/>
        <v>0</v>
      </c>
      <c r="R74" s="167">
        <f t="shared" si="66"/>
        <v>0</v>
      </c>
      <c r="S74" s="168">
        <f t="shared" si="66"/>
        <v>0</v>
      </c>
      <c r="T74" s="166">
        <f t="shared" si="66"/>
        <v>0</v>
      </c>
      <c r="U74" s="227">
        <f t="shared" si="66"/>
        <v>0</v>
      </c>
      <c r="V74" s="168">
        <f t="shared" si="66"/>
        <v>0</v>
      </c>
      <c r="W74" s="166">
        <f t="shared" si="66"/>
        <v>0</v>
      </c>
      <c r="X74" s="167">
        <f t="shared" si="66"/>
        <v>0</v>
      </c>
      <c r="Y74" s="168">
        <f t="shared" si="66"/>
        <v>0</v>
      </c>
      <c r="Z74" s="166">
        <f t="shared" si="66"/>
        <v>0</v>
      </c>
      <c r="AA74" s="167">
        <f t="shared" si="66"/>
        <v>0</v>
      </c>
      <c r="AB74" s="168">
        <f t="shared" si="66"/>
        <v>0</v>
      </c>
      <c r="AC74" s="166">
        <f t="shared" si="66"/>
        <v>0</v>
      </c>
      <c r="AD74" s="167">
        <f t="shared" si="66"/>
        <v>0</v>
      </c>
      <c r="AE74" s="166">
        <f t="shared" si="66"/>
        <v>0</v>
      </c>
      <c r="AF74" s="167">
        <f t="shared" si="66"/>
        <v>0</v>
      </c>
      <c r="AG74" s="166">
        <f t="shared" si="66"/>
        <v>0</v>
      </c>
      <c r="AH74" s="167">
        <f t="shared" si="66"/>
        <v>0</v>
      </c>
      <c r="AI74" s="168">
        <f t="shared" si="66"/>
        <v>0</v>
      </c>
      <c r="AJ74" s="166">
        <f t="shared" si="66"/>
        <v>0</v>
      </c>
      <c r="AK74" s="167">
        <f t="shared" si="66"/>
        <v>0</v>
      </c>
      <c r="AL74" s="168">
        <f t="shared" si="66"/>
        <v>0</v>
      </c>
      <c r="AM74" s="166">
        <f t="shared" si="66"/>
        <v>0</v>
      </c>
      <c r="AN74" s="167">
        <f t="shared" si="66"/>
        <v>0</v>
      </c>
      <c r="AO74" s="166">
        <f t="shared" si="66"/>
        <v>0</v>
      </c>
      <c r="AP74" s="167">
        <f t="shared" si="66"/>
        <v>0</v>
      </c>
      <c r="AQ74" s="166">
        <f t="shared" si="66"/>
        <v>0</v>
      </c>
      <c r="AR74" s="169">
        <f t="shared" si="66"/>
        <v>0</v>
      </c>
      <c r="AS74" s="167">
        <f t="shared" si="66"/>
        <v>0</v>
      </c>
      <c r="AT74" s="166">
        <f t="shared" ref="AT74:BA74" si="67">AT14+AT18+AT22+AT26+AT30+AT34+AT38+AT42+AT46+AT50+AT54+AT58+AT62+AT66+AT70</f>
        <v>0</v>
      </c>
      <c r="AU74" s="215">
        <f t="shared" ref="AU74:AV74" si="68">AU14+AU18+AU22+AU26+AU30+AU34+AU38+AU42+AU46+AU50+AU54+AU58+AU62+AU66+AU70</f>
        <v>0</v>
      </c>
      <c r="AV74" s="167">
        <f t="shared" si="68"/>
        <v>15</v>
      </c>
      <c r="AW74" s="167">
        <f t="shared" si="67"/>
        <v>0</v>
      </c>
      <c r="AX74" s="168">
        <f t="shared" si="67"/>
        <v>0</v>
      </c>
      <c r="AY74" s="168">
        <f t="shared" si="67"/>
        <v>0</v>
      </c>
      <c r="AZ74" s="168">
        <f>AZ14+AZ18+AZ22+AZ26+AZ30+AZ34+AZ38+AZ42+AZ46+AZ50+AZ54+AZ58+AZ62+AZ66+AZ70</f>
        <v>0</v>
      </c>
      <c r="BA74" s="168">
        <f t="shared" si="67"/>
        <v>0</v>
      </c>
      <c r="BB74" s="166">
        <f>BB14+BB18+BB22+BB26+BB30+BB34+BB38+BB42+BB46+BB50+BB54+BB58+BB62+BB66+BB70</f>
        <v>0</v>
      </c>
      <c r="BC74" s="166">
        <f>BC14+BC18+BC22+BC26+BC30+BC34+BC38+BC42+BC46+BC50+BC54+BC58+BC62+BC66+BC70</f>
        <v>0</v>
      </c>
      <c r="BD74" s="195">
        <f>BD70</f>
        <v>0</v>
      </c>
      <c r="BE74" s="354"/>
      <c r="BF74" s="355"/>
      <c r="BG74" s="143"/>
    </row>
    <row r="75" spans="1:59" ht="30.95" customHeight="1" thickBot="1" x14ac:dyDescent="0.45">
      <c r="A75" s="138"/>
      <c r="B75" s="170">
        <f t="shared" ref="B75:AS75" si="69">IF(SUM(B73:B74)=0,0,IF(B73=0,1*100.0001,IF(B74=0,1*-100.0001,(B74/B73*100-100))))</f>
        <v>0</v>
      </c>
      <c r="C75" s="171">
        <f t="shared" si="69"/>
        <v>0</v>
      </c>
      <c r="D75" s="172">
        <f t="shared" si="69"/>
        <v>0</v>
      </c>
      <c r="E75" s="171">
        <f t="shared" si="69"/>
        <v>0</v>
      </c>
      <c r="F75" s="174">
        <f t="shared" si="69"/>
        <v>0</v>
      </c>
      <c r="G75" s="174">
        <f t="shared" si="69"/>
        <v>0</v>
      </c>
      <c r="H75" s="174">
        <f t="shared" si="69"/>
        <v>0</v>
      </c>
      <c r="I75" s="172">
        <f t="shared" si="69"/>
        <v>0</v>
      </c>
      <c r="J75" s="216">
        <f t="shared" si="69"/>
        <v>0</v>
      </c>
      <c r="K75" s="171">
        <f t="shared" si="69"/>
        <v>0</v>
      </c>
      <c r="L75" s="174">
        <f t="shared" si="69"/>
        <v>0</v>
      </c>
      <c r="M75" s="172">
        <f t="shared" si="69"/>
        <v>0</v>
      </c>
      <c r="N75" s="171">
        <f t="shared" si="69"/>
        <v>0</v>
      </c>
      <c r="O75" s="172">
        <f t="shared" si="69"/>
        <v>0</v>
      </c>
      <c r="P75" s="173">
        <f t="shared" si="69"/>
        <v>0</v>
      </c>
      <c r="Q75" s="171">
        <f t="shared" si="69"/>
        <v>0</v>
      </c>
      <c r="R75" s="172">
        <f t="shared" si="69"/>
        <v>0</v>
      </c>
      <c r="S75" s="173">
        <f t="shared" si="69"/>
        <v>0</v>
      </c>
      <c r="T75" s="171">
        <f t="shared" si="69"/>
        <v>0</v>
      </c>
      <c r="U75" s="228">
        <f t="shared" si="69"/>
        <v>0</v>
      </c>
      <c r="V75" s="173">
        <f t="shared" si="69"/>
        <v>0</v>
      </c>
      <c r="W75" s="171">
        <f t="shared" si="69"/>
        <v>0</v>
      </c>
      <c r="X75" s="172">
        <f t="shared" si="69"/>
        <v>0</v>
      </c>
      <c r="Y75" s="173">
        <f t="shared" si="69"/>
        <v>0</v>
      </c>
      <c r="Z75" s="171">
        <f t="shared" si="69"/>
        <v>0</v>
      </c>
      <c r="AA75" s="172">
        <f t="shared" si="69"/>
        <v>0</v>
      </c>
      <c r="AB75" s="173">
        <f t="shared" si="69"/>
        <v>0</v>
      </c>
      <c r="AC75" s="171">
        <f t="shared" si="69"/>
        <v>0</v>
      </c>
      <c r="AD75" s="172">
        <f t="shared" si="69"/>
        <v>0</v>
      </c>
      <c r="AE75" s="171">
        <f t="shared" si="69"/>
        <v>0</v>
      </c>
      <c r="AF75" s="172">
        <f t="shared" si="69"/>
        <v>0</v>
      </c>
      <c r="AG75" s="171">
        <f t="shared" si="69"/>
        <v>0</v>
      </c>
      <c r="AH75" s="172">
        <f t="shared" si="69"/>
        <v>0</v>
      </c>
      <c r="AI75" s="173">
        <f t="shared" si="69"/>
        <v>0</v>
      </c>
      <c r="AJ75" s="171">
        <f t="shared" si="69"/>
        <v>0</v>
      </c>
      <c r="AK75" s="172">
        <f t="shared" si="69"/>
        <v>0</v>
      </c>
      <c r="AL75" s="173">
        <f t="shared" si="69"/>
        <v>0</v>
      </c>
      <c r="AM75" s="171">
        <f t="shared" si="69"/>
        <v>0</v>
      </c>
      <c r="AN75" s="172">
        <f t="shared" si="69"/>
        <v>0</v>
      </c>
      <c r="AO75" s="171">
        <f t="shared" si="69"/>
        <v>0</v>
      </c>
      <c r="AP75" s="172">
        <f t="shared" si="69"/>
        <v>0</v>
      </c>
      <c r="AQ75" s="171">
        <f t="shared" si="69"/>
        <v>0</v>
      </c>
      <c r="AR75" s="174">
        <f t="shared" si="69"/>
        <v>0</v>
      </c>
      <c r="AS75" s="172">
        <f t="shared" si="69"/>
        <v>0</v>
      </c>
      <c r="AT75" s="171">
        <f t="shared" ref="AT75:BA75" si="70">IF(SUM(AT73:AT74)=0,0,IF(AT73=0,1*100.0001,IF(AT74=0,1*-100.0001,(AT74/AT73*100-100))))</f>
        <v>0</v>
      </c>
      <c r="AU75" s="216">
        <f t="shared" ref="AU75:AV75" si="71">IF(SUM(AU73:AU74)=0,0,IF(AU73=0,1*100.0001,IF(AU74=0,1*-100.0001,(AU74/AU73*100-100))))</f>
        <v>0</v>
      </c>
      <c r="AV75" s="172">
        <f t="shared" si="71"/>
        <v>100.0001</v>
      </c>
      <c r="AW75" s="172">
        <f t="shared" si="70"/>
        <v>0</v>
      </c>
      <c r="AX75" s="173">
        <f t="shared" si="70"/>
        <v>0</v>
      </c>
      <c r="AY75" s="173">
        <f t="shared" si="70"/>
        <v>0</v>
      </c>
      <c r="AZ75" s="173">
        <f t="shared" si="70"/>
        <v>0</v>
      </c>
      <c r="BA75" s="173">
        <f t="shared" si="70"/>
        <v>0</v>
      </c>
      <c r="BB75" s="171"/>
      <c r="BC75" s="171">
        <f t="shared" ref="BC75" si="72">IF(SUM(BC73:BC74)=0,0,IF(BC73=0,1*100.0001,IF(BC74=0,1*-100.0001,(BC74/BC73*100-100))))</f>
        <v>0</v>
      </c>
      <c r="BD75" s="240" t="str">
        <f>BD71</f>
        <v xml:space="preserve">ترقی/تنزلی </v>
      </c>
      <c r="BE75" s="356"/>
      <c r="BF75" s="357"/>
      <c r="BG75" s="143"/>
    </row>
    <row r="76" spans="1:59" ht="6.6" customHeight="1" thickBot="1" x14ac:dyDescent="0.45">
      <c r="A76" s="175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176"/>
      <c r="BG76" s="177"/>
    </row>
    <row r="77" spans="1:59" ht="18" thickTop="1" x14ac:dyDescent="0.4"/>
  </sheetData>
  <sheetProtection algorithmName="SHA-512" hashValue="763H7IZ2m66hcXdC0wEGLDljkguxVZoXVIa6d4h/+jxhe6jl0R7d881GAh+0NFSLaf9NuzpL3wkCzoX9KieqeQ==" saltValue="HokySp/zqwo82ALwk0bHDQ==" spinCount="100000" sheet="1" formatCells="0" formatColumns="0" formatRows="0" insertColumns="0" insertRows="0" insertHyperlinks="0" deleteColumns="0" deleteRows="0" sort="0" autoFilter="0" pivotTables="0"/>
  <mergeCells count="90">
    <mergeCell ref="AM5:AS5"/>
    <mergeCell ref="B6:L7"/>
    <mergeCell ref="P7:AW7"/>
    <mergeCell ref="AN10:AO10"/>
    <mergeCell ref="AP10:AQ10"/>
    <mergeCell ref="G10:G11"/>
    <mergeCell ref="H10:H11"/>
    <mergeCell ref="AP9:AQ9"/>
    <mergeCell ref="AA9:AC9"/>
    <mergeCell ref="X9:Z9"/>
    <mergeCell ref="X10:Z10"/>
    <mergeCell ref="AA10:AC10"/>
    <mergeCell ref="AD10:AE10"/>
    <mergeCell ref="AF10:AG10"/>
    <mergeCell ref="AH10:AJ10"/>
    <mergeCell ref="AK10:AM10"/>
    <mergeCell ref="I10:K10"/>
    <mergeCell ref="BA6:BF7"/>
    <mergeCell ref="AW9:BB9"/>
    <mergeCell ref="BE9:BF9"/>
    <mergeCell ref="AG5:AL5"/>
    <mergeCell ref="A1:BG1"/>
    <mergeCell ref="S2:AP3"/>
    <mergeCell ref="BA2:BF2"/>
    <mergeCell ref="BA3:BF3"/>
    <mergeCell ref="BA5:BF5"/>
    <mergeCell ref="S5:X5"/>
    <mergeCell ref="Y5:AE5"/>
    <mergeCell ref="B2:L2"/>
    <mergeCell ref="B3:L3"/>
    <mergeCell ref="B5:L5"/>
    <mergeCell ref="AN9:AO9"/>
    <mergeCell ref="L10:L11"/>
    <mergeCell ref="M10:M11"/>
    <mergeCell ref="N10:N11"/>
    <mergeCell ref="O10:Q10"/>
    <mergeCell ref="R10:W10"/>
    <mergeCell ref="AS9:AT9"/>
    <mergeCell ref="AR10:AR11"/>
    <mergeCell ref="AS10:AT10"/>
    <mergeCell ref="BF37:BF39"/>
    <mergeCell ref="BE41:BE43"/>
    <mergeCell ref="BF41:BF43"/>
    <mergeCell ref="BE33:BE35"/>
    <mergeCell ref="BF33:BF35"/>
    <mergeCell ref="BE37:BE39"/>
    <mergeCell ref="AU9:AV9"/>
    <mergeCell ref="AU10:AV10"/>
    <mergeCell ref="BC10:BC11"/>
    <mergeCell ref="AW10:BB10"/>
    <mergeCell ref="BE69:BE71"/>
    <mergeCell ref="BF69:BF71"/>
    <mergeCell ref="BE57:BE59"/>
    <mergeCell ref="BF57:BF59"/>
    <mergeCell ref="BE61:BE63"/>
    <mergeCell ref="BF61:BF63"/>
    <mergeCell ref="BE65:BE67"/>
    <mergeCell ref="BF65:BF67"/>
    <mergeCell ref="BE45:BE47"/>
    <mergeCell ref="BF45:BF47"/>
    <mergeCell ref="BE49:BE51"/>
    <mergeCell ref="BF49:BF51"/>
    <mergeCell ref="B9:C9"/>
    <mergeCell ref="BE13:BE15"/>
    <mergeCell ref="BF13:BF15"/>
    <mergeCell ref="BE17:BE19"/>
    <mergeCell ref="BF17:BF19"/>
    <mergeCell ref="BD10:BD11"/>
    <mergeCell ref="BE10:BE11"/>
    <mergeCell ref="BF10:BF11"/>
    <mergeCell ref="D9:E9"/>
    <mergeCell ref="I9:K9"/>
    <mergeCell ref="O9:Q9"/>
    <mergeCell ref="R9:W9"/>
    <mergeCell ref="B10:C10"/>
    <mergeCell ref="D10:E10"/>
    <mergeCell ref="F10:F11"/>
    <mergeCell ref="BE73:BF75"/>
    <mergeCell ref="AD9:AE9"/>
    <mergeCell ref="AF9:AG9"/>
    <mergeCell ref="AH9:AJ9"/>
    <mergeCell ref="AK9:AM9"/>
    <mergeCell ref="BE21:BE23"/>
    <mergeCell ref="BF21:BF23"/>
    <mergeCell ref="BE25:BE27"/>
    <mergeCell ref="BF25:BF27"/>
    <mergeCell ref="BE29:BE31"/>
    <mergeCell ref="BF29:BF31"/>
    <mergeCell ref="BE53:BE55"/>
    <mergeCell ref="BF53:BF55"/>
  </mergeCells>
  <conditionalFormatting sqref="BE13:BE16">
    <cfRule type="cellIs" dxfId="47" priority="170" operator="equal">
      <formula>0</formula>
    </cfRule>
  </conditionalFormatting>
  <conditionalFormatting sqref="BD13">
    <cfRule type="cellIs" dxfId="46" priority="169" operator="equal">
      <formula>0</formula>
    </cfRule>
  </conditionalFormatting>
  <conditionalFormatting sqref="BD14">
    <cfRule type="cellIs" dxfId="45" priority="168" operator="equal">
      <formula>0</formula>
    </cfRule>
  </conditionalFormatting>
  <conditionalFormatting sqref="BD73">
    <cfRule type="cellIs" dxfId="44" priority="167" operator="equal">
      <formula>0</formula>
    </cfRule>
  </conditionalFormatting>
  <conditionalFormatting sqref="BD74">
    <cfRule type="cellIs" dxfId="43" priority="166" operator="equal">
      <formula>0</formula>
    </cfRule>
  </conditionalFormatting>
  <conditionalFormatting sqref="BE20 BE24 BE28 BE32 BE36 BE40 BE44 BE48 BE52 BE56 BE60 BE64 BE68 BE72">
    <cfRule type="cellIs" dxfId="42" priority="161" operator="equal">
      <formula>0</formula>
    </cfRule>
  </conditionalFormatting>
  <conditionalFormatting sqref="BE17:BE19">
    <cfRule type="cellIs" dxfId="41" priority="42" operator="equal">
      <formula>0</formula>
    </cfRule>
  </conditionalFormatting>
  <conditionalFormatting sqref="BD17">
    <cfRule type="cellIs" dxfId="40" priority="41" operator="equal">
      <formula>0</formula>
    </cfRule>
  </conditionalFormatting>
  <conditionalFormatting sqref="BD18">
    <cfRule type="cellIs" dxfId="39" priority="40" operator="equal">
      <formula>0</formula>
    </cfRule>
  </conditionalFormatting>
  <conditionalFormatting sqref="BE21:BE23">
    <cfRule type="cellIs" dxfId="38" priority="39" operator="equal">
      <formula>0</formula>
    </cfRule>
  </conditionalFormatting>
  <conditionalFormatting sqref="BD21">
    <cfRule type="cellIs" dxfId="37" priority="38" operator="equal">
      <formula>0</formula>
    </cfRule>
  </conditionalFormatting>
  <conditionalFormatting sqref="BD22">
    <cfRule type="cellIs" dxfId="36" priority="37" operator="equal">
      <formula>0</formula>
    </cfRule>
  </conditionalFormatting>
  <conditionalFormatting sqref="BE25:BE27">
    <cfRule type="cellIs" dxfId="35" priority="36" operator="equal">
      <formula>0</formula>
    </cfRule>
  </conditionalFormatting>
  <conditionalFormatting sqref="BD25">
    <cfRule type="cellIs" dxfId="34" priority="35" operator="equal">
      <formula>0</formula>
    </cfRule>
  </conditionalFormatting>
  <conditionalFormatting sqref="BD26">
    <cfRule type="cellIs" dxfId="33" priority="34" operator="equal">
      <formula>0</formula>
    </cfRule>
  </conditionalFormatting>
  <conditionalFormatting sqref="BE29:BE31">
    <cfRule type="cellIs" dxfId="32" priority="33" operator="equal">
      <formula>0</formula>
    </cfRule>
  </conditionalFormatting>
  <conditionalFormatting sqref="BD29">
    <cfRule type="cellIs" dxfId="31" priority="32" operator="equal">
      <formula>0</formula>
    </cfRule>
  </conditionalFormatting>
  <conditionalFormatting sqref="BD30">
    <cfRule type="cellIs" dxfId="30" priority="31" operator="equal">
      <formula>0</formula>
    </cfRule>
  </conditionalFormatting>
  <conditionalFormatting sqref="BE33:BE35">
    <cfRule type="cellIs" dxfId="29" priority="30" operator="equal">
      <formula>0</formula>
    </cfRule>
  </conditionalFormatting>
  <conditionalFormatting sqref="BD33">
    <cfRule type="cellIs" dxfId="28" priority="29" operator="equal">
      <formula>0</formula>
    </cfRule>
  </conditionalFormatting>
  <conditionalFormatting sqref="BD34">
    <cfRule type="cellIs" dxfId="27" priority="28" operator="equal">
      <formula>0</formula>
    </cfRule>
  </conditionalFormatting>
  <conditionalFormatting sqref="BE37:BE39">
    <cfRule type="cellIs" dxfId="26" priority="27" operator="equal">
      <formula>0</formula>
    </cfRule>
  </conditionalFormatting>
  <conditionalFormatting sqref="BD37">
    <cfRule type="cellIs" dxfId="25" priority="26" operator="equal">
      <formula>0</formula>
    </cfRule>
  </conditionalFormatting>
  <conditionalFormatting sqref="BD38">
    <cfRule type="cellIs" dxfId="24" priority="25" operator="equal">
      <formula>0</formula>
    </cfRule>
  </conditionalFormatting>
  <conditionalFormatting sqref="BE41:BE43">
    <cfRule type="cellIs" dxfId="23" priority="24" operator="equal">
      <formula>0</formula>
    </cfRule>
  </conditionalFormatting>
  <conditionalFormatting sqref="BD41">
    <cfRule type="cellIs" dxfId="22" priority="23" operator="equal">
      <formula>0</formula>
    </cfRule>
  </conditionalFormatting>
  <conditionalFormatting sqref="BD42">
    <cfRule type="cellIs" dxfId="21" priority="22" operator="equal">
      <formula>0</formula>
    </cfRule>
  </conditionalFormatting>
  <conditionalFormatting sqref="BE45:BE47">
    <cfRule type="cellIs" dxfId="20" priority="21" operator="equal">
      <formula>0</formula>
    </cfRule>
  </conditionalFormatting>
  <conditionalFormatting sqref="BD45">
    <cfRule type="cellIs" dxfId="19" priority="20" operator="equal">
      <formula>0</formula>
    </cfRule>
  </conditionalFormatting>
  <conditionalFormatting sqref="BD46">
    <cfRule type="cellIs" dxfId="18" priority="19" operator="equal">
      <formula>0</formula>
    </cfRule>
  </conditionalFormatting>
  <conditionalFormatting sqref="BE49:BE51">
    <cfRule type="cellIs" dxfId="17" priority="18" operator="equal">
      <formula>0</formula>
    </cfRule>
  </conditionalFormatting>
  <conditionalFormatting sqref="BD49">
    <cfRule type="cellIs" dxfId="16" priority="17" operator="equal">
      <formula>0</formula>
    </cfRule>
  </conditionalFormatting>
  <conditionalFormatting sqref="BD50">
    <cfRule type="cellIs" dxfId="15" priority="16" operator="equal">
      <formula>0</formula>
    </cfRule>
  </conditionalFormatting>
  <conditionalFormatting sqref="BE53:BE55">
    <cfRule type="cellIs" dxfId="14" priority="15" operator="equal">
      <formula>0</formula>
    </cfRule>
  </conditionalFormatting>
  <conditionalFormatting sqref="BD53">
    <cfRule type="cellIs" dxfId="13" priority="14" operator="equal">
      <formula>0</formula>
    </cfRule>
  </conditionalFormatting>
  <conditionalFormatting sqref="BD54">
    <cfRule type="cellIs" dxfId="12" priority="13" operator="equal">
      <formula>0</formula>
    </cfRule>
  </conditionalFormatting>
  <conditionalFormatting sqref="BE57:BE59">
    <cfRule type="cellIs" dxfId="11" priority="12" operator="equal">
      <formula>0</formula>
    </cfRule>
  </conditionalFormatting>
  <conditionalFormatting sqref="BD57">
    <cfRule type="cellIs" dxfId="10" priority="11" operator="equal">
      <formula>0</formula>
    </cfRule>
  </conditionalFormatting>
  <conditionalFormatting sqref="BD58">
    <cfRule type="cellIs" dxfId="9" priority="10" operator="equal">
      <formula>0</formula>
    </cfRule>
  </conditionalFormatting>
  <conditionalFormatting sqref="BE61:BE63">
    <cfRule type="cellIs" dxfId="8" priority="9" operator="equal">
      <formula>0</formula>
    </cfRule>
  </conditionalFormatting>
  <conditionalFormatting sqref="BD61">
    <cfRule type="cellIs" dxfId="7" priority="8" operator="equal">
      <formula>0</formula>
    </cfRule>
  </conditionalFormatting>
  <conditionalFormatting sqref="BD62">
    <cfRule type="cellIs" dxfId="6" priority="7" operator="equal">
      <formula>0</formula>
    </cfRule>
  </conditionalFormatting>
  <conditionalFormatting sqref="BE65:BE67">
    <cfRule type="cellIs" dxfId="5" priority="6" operator="equal">
      <formula>0</formula>
    </cfRule>
  </conditionalFormatting>
  <conditionalFormatting sqref="BD65">
    <cfRule type="cellIs" dxfId="4" priority="5" operator="equal">
      <formula>0</formula>
    </cfRule>
  </conditionalFormatting>
  <conditionalFormatting sqref="BD66">
    <cfRule type="cellIs" dxfId="3" priority="4" operator="equal">
      <formula>0</formula>
    </cfRule>
  </conditionalFormatting>
  <conditionalFormatting sqref="BE69:BE71">
    <cfRule type="cellIs" dxfId="2" priority="3" operator="equal">
      <formula>0</formula>
    </cfRule>
  </conditionalFormatting>
  <conditionalFormatting sqref="BD69">
    <cfRule type="cellIs" dxfId="1" priority="2" operator="equal">
      <formula>0</formula>
    </cfRule>
  </conditionalFormatting>
  <conditionalFormatting sqref="BD70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</vt:lpstr>
      <vt:lpstr>Mojooda</vt:lpstr>
      <vt:lpstr>Taqabul</vt:lpstr>
      <vt:lpstr>Mojooda!Print_Area</vt:lpstr>
      <vt:lpstr>Sabiqa!Print_Area</vt:lpstr>
      <vt:lpstr>Mojooda!Print_Titles</vt:lpstr>
      <vt:lpstr>Sabiqa!Print_Titles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2021-01-17T06:20:03Z</cp:lastPrinted>
  <dcterms:created xsi:type="dcterms:W3CDTF">2002-05-03T06:31:37Z</dcterms:created>
  <dcterms:modified xsi:type="dcterms:W3CDTF">2021-01-17T06:20:23Z</dcterms:modified>
</cp:coreProperties>
</file>