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Khuddamul Masajid w Madaris\"/>
    </mc:Choice>
  </mc:AlternateContent>
  <xr:revisionPtr revIDLastSave="0" documentId="13_ncr:1_{22304F02-47AE-46CC-9F72-6EFC4E080622}" xr6:coauthVersionLast="47" xr6:coauthVersionMax="47" xr10:uidLastSave="{00000000-0000-0000-0000-000000000000}"/>
  <bookViews>
    <workbookView xWindow="-120" yWindow="-120" windowWidth="25440" windowHeight="15390" tabRatio="717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Month'!$A$1:$BA$32</definedName>
    <definedName name="_xlnm.Print_Area" localSheetId="0">'Sabiqa Month'!$A$1:$BA$31</definedName>
    <definedName name="_xlnm.Print_Area" localSheetId="2">Taqabul!$A$1:$BB$77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5" i="36" l="1"/>
  <c r="AY14" i="36"/>
  <c r="AW7" i="36"/>
  <c r="B7" i="33"/>
  <c r="B7" i="36" s="1"/>
  <c r="AE5" i="36"/>
  <c r="Q5" i="36"/>
  <c r="B14" i="36"/>
  <c r="C14" i="36"/>
  <c r="D14" i="36"/>
  <c r="E14" i="36"/>
  <c r="F14" i="36"/>
  <c r="G14" i="36"/>
  <c r="G16" i="36" s="1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14" i="36"/>
  <c r="AO14" i="36"/>
  <c r="AP14" i="36"/>
  <c r="AQ14" i="36"/>
  <c r="AR14" i="36"/>
  <c r="AS14" i="36"/>
  <c r="AT14" i="36"/>
  <c r="AU14" i="36"/>
  <c r="AV14" i="36"/>
  <c r="AW14" i="36"/>
  <c r="B15" i="36"/>
  <c r="C15" i="36"/>
  <c r="C75" i="36" s="1"/>
  <c r="C76" i="36" s="1"/>
  <c r="D15" i="36"/>
  <c r="E15" i="36"/>
  <c r="F15" i="36"/>
  <c r="G15" i="36"/>
  <c r="G75" i="36" s="1"/>
  <c r="G76" i="36" s="1"/>
  <c r="H15" i="36"/>
  <c r="I15" i="36"/>
  <c r="J15" i="36"/>
  <c r="K15" i="36"/>
  <c r="K16" i="36" s="1"/>
  <c r="L15" i="36"/>
  <c r="M15" i="36"/>
  <c r="N15" i="36"/>
  <c r="O15" i="36"/>
  <c r="O16" i="36" s="1"/>
  <c r="P15" i="36"/>
  <c r="Q15" i="36"/>
  <c r="R15" i="36"/>
  <c r="S15" i="36"/>
  <c r="S16" i="36" s="1"/>
  <c r="T15" i="36"/>
  <c r="U15" i="36"/>
  <c r="V15" i="36"/>
  <c r="W15" i="36"/>
  <c r="W16" i="36" s="1"/>
  <c r="X15" i="36"/>
  <c r="Y15" i="36"/>
  <c r="Z15" i="36"/>
  <c r="AA15" i="36"/>
  <c r="AA16" i="36" s="1"/>
  <c r="AB15" i="36"/>
  <c r="AC15" i="36"/>
  <c r="AD15" i="36"/>
  <c r="AE15" i="36"/>
  <c r="AE16" i="36" s="1"/>
  <c r="AF15" i="36"/>
  <c r="AG15" i="36"/>
  <c r="AH15" i="36"/>
  <c r="AI15" i="36"/>
  <c r="AI16" i="36" s="1"/>
  <c r="AJ15" i="36"/>
  <c r="AK15" i="36"/>
  <c r="AL15" i="36"/>
  <c r="AM15" i="36"/>
  <c r="AM16" i="36" s="1"/>
  <c r="AN15" i="36"/>
  <c r="AO15" i="36"/>
  <c r="AP15" i="36"/>
  <c r="AQ15" i="36"/>
  <c r="AQ16" i="36" s="1"/>
  <c r="AR15" i="36"/>
  <c r="AS15" i="36"/>
  <c r="AT15" i="36"/>
  <c r="AU15" i="36"/>
  <c r="AU16" i="36" s="1"/>
  <c r="AV15" i="36"/>
  <c r="AW15" i="36"/>
  <c r="B16" i="36"/>
  <c r="C16" i="36"/>
  <c r="D16" i="36"/>
  <c r="E16" i="36"/>
  <c r="F16" i="36"/>
  <c r="H16" i="36"/>
  <c r="I16" i="36"/>
  <c r="J16" i="36"/>
  <c r="L16" i="36"/>
  <c r="M16" i="36"/>
  <c r="N16" i="36"/>
  <c r="P16" i="36"/>
  <c r="Q16" i="36"/>
  <c r="R16" i="36"/>
  <c r="T16" i="36"/>
  <c r="U16" i="36"/>
  <c r="V16" i="36"/>
  <c r="X16" i="36"/>
  <c r="Y16" i="36"/>
  <c r="Z16" i="36"/>
  <c r="AB16" i="36"/>
  <c r="AC16" i="36"/>
  <c r="AD16" i="36"/>
  <c r="AF16" i="36"/>
  <c r="AG16" i="36"/>
  <c r="AH16" i="36"/>
  <c r="AJ16" i="36"/>
  <c r="AK16" i="36"/>
  <c r="AL16" i="36"/>
  <c r="AN16" i="36"/>
  <c r="AO16" i="36"/>
  <c r="AP16" i="36"/>
  <c r="AR16" i="36"/>
  <c r="AS16" i="36"/>
  <c r="AT16" i="36"/>
  <c r="AV16" i="36"/>
  <c r="AW16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R18" i="36"/>
  <c r="AS18" i="36"/>
  <c r="AT18" i="36"/>
  <c r="AU18" i="36"/>
  <c r="AV18" i="36"/>
  <c r="AW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R19" i="36"/>
  <c r="AS19" i="36"/>
  <c r="AT19" i="36"/>
  <c r="AU19" i="36"/>
  <c r="AV19" i="36"/>
  <c r="AW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AN20" i="36"/>
  <c r="AO20" i="36"/>
  <c r="AP20" i="36"/>
  <c r="AQ20" i="36"/>
  <c r="AR20" i="36"/>
  <c r="AS20" i="36"/>
  <c r="AT20" i="36"/>
  <c r="AU20" i="36"/>
  <c r="AV20" i="36"/>
  <c r="AW20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AP22" i="36"/>
  <c r="AQ22" i="36"/>
  <c r="AR22" i="36"/>
  <c r="AS22" i="36"/>
  <c r="AT22" i="36"/>
  <c r="AU22" i="36"/>
  <c r="AV22" i="36"/>
  <c r="AW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R23" i="36"/>
  <c r="AS23" i="36"/>
  <c r="AT23" i="36"/>
  <c r="AU23" i="36"/>
  <c r="AV23" i="36"/>
  <c r="AW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AH24" i="36"/>
  <c r="AI24" i="36"/>
  <c r="AJ24" i="36"/>
  <c r="AK24" i="36"/>
  <c r="AL24" i="36"/>
  <c r="AM24" i="36"/>
  <c r="AN24" i="36"/>
  <c r="AO24" i="36"/>
  <c r="AP24" i="36"/>
  <c r="AQ24" i="36"/>
  <c r="AR24" i="36"/>
  <c r="AS24" i="36"/>
  <c r="AT24" i="36"/>
  <c r="AU24" i="36"/>
  <c r="AV24" i="36"/>
  <c r="AW24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AN26" i="36"/>
  <c r="AO26" i="36"/>
  <c r="AP26" i="36"/>
  <c r="AQ26" i="36"/>
  <c r="AR26" i="36"/>
  <c r="AS26" i="36"/>
  <c r="AT26" i="36"/>
  <c r="AU26" i="36"/>
  <c r="AV26" i="36"/>
  <c r="AW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AQ27" i="36"/>
  <c r="AR27" i="36"/>
  <c r="AS27" i="36"/>
  <c r="AT27" i="36"/>
  <c r="AU27" i="36"/>
  <c r="AV27" i="36"/>
  <c r="AW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AH28" i="36"/>
  <c r="AI28" i="36"/>
  <c r="AJ28" i="36"/>
  <c r="AK28" i="36"/>
  <c r="AL28" i="36"/>
  <c r="AM28" i="36"/>
  <c r="AN28" i="36"/>
  <c r="AO28" i="36"/>
  <c r="AP28" i="36"/>
  <c r="AQ28" i="36"/>
  <c r="AR28" i="36"/>
  <c r="AS28" i="36"/>
  <c r="AT28" i="36"/>
  <c r="AU28" i="36"/>
  <c r="AV28" i="36"/>
  <c r="AW28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AN30" i="36"/>
  <c r="AO30" i="36"/>
  <c r="AP30" i="36"/>
  <c r="AQ30" i="36"/>
  <c r="AR30" i="36"/>
  <c r="AS30" i="36"/>
  <c r="AT30" i="36"/>
  <c r="AU30" i="36"/>
  <c r="AV30" i="36"/>
  <c r="AW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AQ31" i="36"/>
  <c r="AR31" i="36"/>
  <c r="AS31" i="36"/>
  <c r="AT31" i="36"/>
  <c r="AU31" i="36"/>
  <c r="AV31" i="36"/>
  <c r="AW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AQ32" i="36"/>
  <c r="AR32" i="36"/>
  <c r="AS32" i="36"/>
  <c r="AT32" i="36"/>
  <c r="AU32" i="36"/>
  <c r="AV32" i="36"/>
  <c r="AW32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AN34" i="36"/>
  <c r="AO34" i="36"/>
  <c r="AP34" i="36"/>
  <c r="AQ34" i="36"/>
  <c r="AR34" i="36"/>
  <c r="AS34" i="36"/>
  <c r="AT34" i="36"/>
  <c r="AU34" i="36"/>
  <c r="AV34" i="36"/>
  <c r="AW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AQ35" i="36"/>
  <c r="AR35" i="36"/>
  <c r="AS35" i="36"/>
  <c r="AT35" i="36"/>
  <c r="AU35" i="36"/>
  <c r="AV35" i="36"/>
  <c r="AW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AW36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AN38" i="36"/>
  <c r="AO38" i="36"/>
  <c r="AP38" i="36"/>
  <c r="AQ38" i="36"/>
  <c r="AR38" i="36"/>
  <c r="AS38" i="36"/>
  <c r="AT38" i="36"/>
  <c r="AU38" i="36"/>
  <c r="AV38" i="36"/>
  <c r="AW38" i="36"/>
  <c r="B39" i="36"/>
  <c r="C39" i="36"/>
  <c r="D39" i="36"/>
  <c r="E39" i="36"/>
  <c r="F39" i="36"/>
  <c r="F75" i="36" s="1"/>
  <c r="G39" i="36"/>
  <c r="H39" i="36"/>
  <c r="I39" i="36"/>
  <c r="J39" i="36"/>
  <c r="J75" i="36" s="1"/>
  <c r="K39" i="36"/>
  <c r="L39" i="36"/>
  <c r="M39" i="36"/>
  <c r="N39" i="36"/>
  <c r="N75" i="36" s="1"/>
  <c r="O39" i="36"/>
  <c r="P39" i="36"/>
  <c r="Q39" i="36"/>
  <c r="R39" i="36"/>
  <c r="S39" i="36"/>
  <c r="T39" i="36"/>
  <c r="U39" i="36"/>
  <c r="V39" i="36"/>
  <c r="V75" i="36" s="1"/>
  <c r="W39" i="36"/>
  <c r="X39" i="36"/>
  <c r="Y39" i="36"/>
  <c r="Z39" i="36"/>
  <c r="Z75" i="36" s="1"/>
  <c r="AA39" i="36"/>
  <c r="AB39" i="36"/>
  <c r="AC39" i="36"/>
  <c r="AD39" i="36"/>
  <c r="AD75" i="36" s="1"/>
  <c r="AE39" i="36"/>
  <c r="AF39" i="36"/>
  <c r="AG39" i="36"/>
  <c r="AH39" i="36"/>
  <c r="AI39" i="36"/>
  <c r="AJ39" i="36"/>
  <c r="AK39" i="36"/>
  <c r="AL39" i="36"/>
  <c r="AL75" i="36" s="1"/>
  <c r="AM39" i="36"/>
  <c r="AN39" i="36"/>
  <c r="AO39" i="36"/>
  <c r="AP39" i="36"/>
  <c r="AP75" i="36" s="1"/>
  <c r="AQ39" i="36"/>
  <c r="AR39" i="36"/>
  <c r="AS39" i="36"/>
  <c r="AT39" i="36"/>
  <c r="AT75" i="36" s="1"/>
  <c r="AU39" i="36"/>
  <c r="AV39" i="36"/>
  <c r="AW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AW40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AN42" i="36"/>
  <c r="AO42" i="36"/>
  <c r="AP42" i="36"/>
  <c r="AQ42" i="36"/>
  <c r="AR42" i="36"/>
  <c r="AS42" i="36"/>
  <c r="AT42" i="36"/>
  <c r="AU42" i="36"/>
  <c r="AV42" i="36"/>
  <c r="AW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AW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AW44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AW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AW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AW48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AN50" i="36"/>
  <c r="AO50" i="36"/>
  <c r="AP50" i="36"/>
  <c r="AQ50" i="36"/>
  <c r="AR50" i="36"/>
  <c r="AS50" i="36"/>
  <c r="AT50" i="36"/>
  <c r="AU50" i="36"/>
  <c r="AV50" i="36"/>
  <c r="AW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AW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AW52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AN54" i="36"/>
  <c r="AO54" i="36"/>
  <c r="AP54" i="36"/>
  <c r="AQ54" i="36"/>
  <c r="AR54" i="36"/>
  <c r="AS54" i="36"/>
  <c r="AT54" i="36"/>
  <c r="AU54" i="36"/>
  <c r="AV54" i="36"/>
  <c r="AW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AW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AW56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AH58" i="36"/>
  <c r="AI58" i="36"/>
  <c r="AJ58" i="36"/>
  <c r="AK58" i="36"/>
  <c r="AL58" i="36"/>
  <c r="AM58" i="36"/>
  <c r="AN58" i="36"/>
  <c r="AO58" i="36"/>
  <c r="AP58" i="36"/>
  <c r="AQ58" i="36"/>
  <c r="AR58" i="36"/>
  <c r="AS58" i="36"/>
  <c r="AT58" i="36"/>
  <c r="AU58" i="36"/>
  <c r="AV58" i="36"/>
  <c r="AW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AN59" i="36"/>
  <c r="AO59" i="36"/>
  <c r="AP59" i="36"/>
  <c r="AQ59" i="36"/>
  <c r="AR59" i="36"/>
  <c r="AS59" i="36"/>
  <c r="AT59" i="36"/>
  <c r="AU59" i="36"/>
  <c r="AV59" i="36"/>
  <c r="AW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AN60" i="36"/>
  <c r="AO60" i="36"/>
  <c r="AP60" i="36"/>
  <c r="AQ60" i="36"/>
  <c r="AR60" i="36"/>
  <c r="AS60" i="36"/>
  <c r="AT60" i="36"/>
  <c r="AU60" i="36"/>
  <c r="AV60" i="36"/>
  <c r="AW60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AJ62" i="36"/>
  <c r="AK62" i="36"/>
  <c r="AL62" i="36"/>
  <c r="AM62" i="36"/>
  <c r="AN62" i="36"/>
  <c r="AO62" i="36"/>
  <c r="AP62" i="36"/>
  <c r="AQ62" i="36"/>
  <c r="AR62" i="36"/>
  <c r="AS62" i="36"/>
  <c r="AT62" i="36"/>
  <c r="AU62" i="36"/>
  <c r="AV62" i="36"/>
  <c r="AW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AN63" i="36"/>
  <c r="AO63" i="36"/>
  <c r="AP63" i="36"/>
  <c r="AQ63" i="36"/>
  <c r="AR63" i="36"/>
  <c r="AS63" i="36"/>
  <c r="AT63" i="36"/>
  <c r="AU63" i="36"/>
  <c r="AV63" i="36"/>
  <c r="AW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AN64" i="36"/>
  <c r="AO64" i="36"/>
  <c r="AP64" i="36"/>
  <c r="AQ64" i="36"/>
  <c r="AR64" i="36"/>
  <c r="AS64" i="36"/>
  <c r="AT64" i="36"/>
  <c r="AU64" i="36"/>
  <c r="AV64" i="36"/>
  <c r="AW64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AH66" i="36"/>
  <c r="AI66" i="36"/>
  <c r="AJ66" i="36"/>
  <c r="AK66" i="36"/>
  <c r="AL66" i="36"/>
  <c r="AM66" i="36"/>
  <c r="AN66" i="36"/>
  <c r="AO66" i="36"/>
  <c r="AP66" i="36"/>
  <c r="AQ66" i="36"/>
  <c r="AR66" i="36"/>
  <c r="AS66" i="36"/>
  <c r="AT66" i="36"/>
  <c r="AU66" i="36"/>
  <c r="AV66" i="36"/>
  <c r="AW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AN67" i="36"/>
  <c r="AO67" i="36"/>
  <c r="AP67" i="36"/>
  <c r="AQ67" i="36"/>
  <c r="AR67" i="36"/>
  <c r="AS67" i="36"/>
  <c r="AT67" i="36"/>
  <c r="AU67" i="36"/>
  <c r="AV67" i="36"/>
  <c r="AW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AN68" i="36"/>
  <c r="AO68" i="36"/>
  <c r="AP68" i="36"/>
  <c r="AQ68" i="36"/>
  <c r="AR68" i="36"/>
  <c r="AS68" i="36"/>
  <c r="AT68" i="36"/>
  <c r="AU68" i="36"/>
  <c r="AV68" i="36"/>
  <c r="AW68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AH70" i="36"/>
  <c r="AI70" i="36"/>
  <c r="AJ70" i="36"/>
  <c r="AK70" i="36"/>
  <c r="AL70" i="36"/>
  <c r="AM70" i="36"/>
  <c r="AN70" i="36"/>
  <c r="AO70" i="36"/>
  <c r="AP70" i="36"/>
  <c r="AQ70" i="36"/>
  <c r="AR70" i="36"/>
  <c r="AS70" i="36"/>
  <c r="AT70" i="36"/>
  <c r="AU70" i="36"/>
  <c r="AV70" i="36"/>
  <c r="AW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AN71" i="36"/>
  <c r="AO71" i="36"/>
  <c r="AP71" i="36"/>
  <c r="AQ71" i="36"/>
  <c r="AR71" i="36"/>
  <c r="AS71" i="36"/>
  <c r="AT71" i="36"/>
  <c r="AU71" i="36"/>
  <c r="AV71" i="36"/>
  <c r="AW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AN72" i="36"/>
  <c r="AO72" i="36"/>
  <c r="AP72" i="36"/>
  <c r="AQ72" i="36"/>
  <c r="AR72" i="36"/>
  <c r="AS72" i="36"/>
  <c r="AT72" i="36"/>
  <c r="AU72" i="36"/>
  <c r="AV72" i="36"/>
  <c r="AW72" i="36"/>
  <c r="B74" i="36"/>
  <c r="B76" i="36" s="1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AF74" i="36"/>
  <c r="AG74" i="36"/>
  <c r="AH74" i="36"/>
  <c r="AI74" i="36"/>
  <c r="AJ74" i="36"/>
  <c r="AK74" i="36"/>
  <c r="AL74" i="36"/>
  <c r="AM74" i="36"/>
  <c r="AN74" i="36"/>
  <c r="AO74" i="36"/>
  <c r="AP74" i="36"/>
  <c r="AQ74" i="36"/>
  <c r="AR74" i="36"/>
  <c r="AS74" i="36"/>
  <c r="AT74" i="36"/>
  <c r="AU74" i="36"/>
  <c r="AV74" i="36"/>
  <c r="AW74" i="36"/>
  <c r="B75" i="36"/>
  <c r="D75" i="36"/>
  <c r="E75" i="36"/>
  <c r="H75" i="36"/>
  <c r="I75" i="36"/>
  <c r="L75" i="36"/>
  <c r="M75" i="36"/>
  <c r="P75" i="36"/>
  <c r="Q75" i="36"/>
  <c r="R75" i="36"/>
  <c r="T75" i="36"/>
  <c r="U75" i="36"/>
  <c r="X75" i="36"/>
  <c r="Y75" i="36"/>
  <c r="AB75" i="36"/>
  <c r="AC75" i="36"/>
  <c r="AF75" i="36"/>
  <c r="AG75" i="36"/>
  <c r="AG76" i="36" s="1"/>
  <c r="AH75" i="36"/>
  <c r="AJ75" i="36"/>
  <c r="AK75" i="36"/>
  <c r="AK76" i="36" s="1"/>
  <c r="AN75" i="36"/>
  <c r="AO75" i="36"/>
  <c r="AO76" i="36" s="1"/>
  <c r="AR75" i="36"/>
  <c r="AS75" i="36"/>
  <c r="AS76" i="36" s="1"/>
  <c r="AV75" i="36"/>
  <c r="AW75" i="36"/>
  <c r="AW76" i="36" s="1"/>
  <c r="D76" i="36"/>
  <c r="E76" i="36"/>
  <c r="H76" i="36"/>
  <c r="I76" i="36"/>
  <c r="L76" i="36"/>
  <c r="M76" i="36"/>
  <c r="P76" i="36"/>
  <c r="Q76" i="36"/>
  <c r="R76" i="36"/>
  <c r="T76" i="36"/>
  <c r="U76" i="36"/>
  <c r="X76" i="36"/>
  <c r="Y76" i="36"/>
  <c r="AB76" i="36"/>
  <c r="AC76" i="36"/>
  <c r="AF76" i="36"/>
  <c r="B3" i="33"/>
  <c r="B3" i="36" s="1"/>
  <c r="AV7" i="33"/>
  <c r="AV3" i="33"/>
  <c r="AW3" i="36" s="1"/>
  <c r="AP76" i="36" l="1"/>
  <c r="AD76" i="36"/>
  <c r="Z76" i="36"/>
  <c r="V76" i="36"/>
  <c r="F76" i="36"/>
  <c r="N76" i="36"/>
  <c r="J76" i="36"/>
  <c r="AU75" i="36"/>
  <c r="AQ75" i="36"/>
  <c r="AM75" i="36"/>
  <c r="AI75" i="36"/>
  <c r="AI76" i="36" s="1"/>
  <c r="AE75" i="36"/>
  <c r="AE76" i="36" s="1"/>
  <c r="AA75" i="36"/>
  <c r="AA76" i="36" s="1"/>
  <c r="W75" i="36"/>
  <c r="W76" i="36" s="1"/>
  <c r="S75" i="36"/>
  <c r="S76" i="36" s="1"/>
  <c r="O75" i="36"/>
  <c r="O76" i="36" s="1"/>
  <c r="K75" i="36"/>
  <c r="K76" i="36" s="1"/>
  <c r="AM76" i="36"/>
  <c r="AT76" i="36"/>
  <c r="AL76" i="36"/>
  <c r="AR76" i="36"/>
  <c r="AH76" i="36"/>
  <c r="AQ76" i="36"/>
  <c r="AV76" i="36"/>
  <c r="AN76" i="36"/>
  <c r="AJ76" i="36"/>
  <c r="AU76" i="36"/>
  <c r="AX28" i="33"/>
  <c r="AX30" i="33" s="1"/>
  <c r="AW28" i="33"/>
  <c r="AW30" i="33" s="1"/>
  <c r="AV28" i="33"/>
  <c r="AV30" i="33" s="1"/>
  <c r="AU28" i="33"/>
  <c r="AU30" i="33" s="1"/>
  <c r="AT28" i="33"/>
  <c r="AT30" i="33" s="1"/>
  <c r="AS28" i="33"/>
  <c r="AS30" i="33" s="1"/>
  <c r="AR28" i="33"/>
  <c r="AR30" i="33" s="1"/>
  <c r="AQ28" i="33"/>
  <c r="AQ30" i="33" s="1"/>
  <c r="AP28" i="33"/>
  <c r="AP30" i="33" s="1"/>
  <c r="AO28" i="33"/>
  <c r="AO30" i="33" s="1"/>
  <c r="AN28" i="33"/>
  <c r="AN30" i="33" s="1"/>
  <c r="AM28" i="33"/>
  <c r="AM30" i="33" s="1"/>
  <c r="AL28" i="33"/>
  <c r="AL30" i="33" s="1"/>
  <c r="AK28" i="33"/>
  <c r="AK30" i="33" s="1"/>
  <c r="AJ28" i="33"/>
  <c r="AJ30" i="33" s="1"/>
  <c r="AI28" i="33"/>
  <c r="AI30" i="33" s="1"/>
  <c r="AH28" i="33"/>
  <c r="AH30" i="33" s="1"/>
  <c r="AG28" i="33"/>
  <c r="AG30" i="33" s="1"/>
  <c r="AF28" i="33"/>
  <c r="AF30" i="33" s="1"/>
  <c r="AE28" i="33"/>
  <c r="AE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B28" i="34"/>
  <c r="B30" i="34" s="1"/>
  <c r="C28" i="34"/>
  <c r="C30" i="34" s="1"/>
  <c r="D28" i="34"/>
  <c r="D30" i="34" s="1"/>
  <c r="E28" i="34"/>
  <c r="E30" i="34" s="1"/>
  <c r="F28" i="34"/>
  <c r="F30" i="34" s="1"/>
  <c r="G28" i="34"/>
  <c r="G30" i="34" s="1"/>
  <c r="H28" i="34"/>
  <c r="H30" i="34" s="1"/>
  <c r="I28" i="34"/>
  <c r="I30" i="34" s="1"/>
  <c r="J28" i="34"/>
  <c r="J30" i="34" s="1"/>
  <c r="K28" i="34"/>
  <c r="K30" i="34" s="1"/>
  <c r="L28" i="34"/>
  <c r="L30" i="34" s="1"/>
  <c r="M28" i="34"/>
  <c r="M30" i="34" s="1"/>
  <c r="N28" i="34"/>
  <c r="N30" i="34" s="1"/>
  <c r="O28" i="34"/>
  <c r="O30" i="34" s="1"/>
  <c r="P28" i="34"/>
  <c r="P30" i="34" s="1"/>
  <c r="Q28" i="34"/>
  <c r="Q30" i="34" s="1"/>
  <c r="R28" i="34"/>
  <c r="R30" i="34" s="1"/>
  <c r="S28" i="34"/>
  <c r="S30" i="34" s="1"/>
  <c r="T28" i="34"/>
  <c r="T30" i="34" s="1"/>
  <c r="U28" i="34"/>
  <c r="U30" i="34" s="1"/>
  <c r="V28" i="34"/>
  <c r="V30" i="34" s="1"/>
  <c r="W28" i="34"/>
  <c r="W30" i="34" s="1"/>
  <c r="X28" i="34"/>
  <c r="X30" i="34" s="1"/>
  <c r="Y28" i="34"/>
  <c r="Y30" i="34" s="1"/>
  <c r="Z28" i="34"/>
  <c r="Z30" i="34" s="1"/>
  <c r="AA28" i="34"/>
  <c r="AA30" i="34" s="1"/>
  <c r="AB28" i="34"/>
  <c r="AB30" i="34" s="1"/>
  <c r="AC28" i="34"/>
  <c r="AC30" i="34" s="1"/>
  <c r="AD28" i="34"/>
  <c r="AD30" i="34" s="1"/>
  <c r="AE28" i="34"/>
  <c r="AE30" i="34" s="1"/>
  <c r="AF28" i="34"/>
  <c r="AF30" i="34" s="1"/>
  <c r="AG28" i="34"/>
  <c r="AG30" i="34" s="1"/>
  <c r="AH28" i="34"/>
  <c r="AH30" i="34" s="1"/>
  <c r="AI28" i="34"/>
  <c r="AI30" i="34" s="1"/>
  <c r="AJ28" i="34"/>
  <c r="AJ30" i="34" s="1"/>
  <c r="AK28" i="34"/>
  <c r="AK30" i="34" s="1"/>
  <c r="AL28" i="34"/>
  <c r="AL30" i="34" s="1"/>
  <c r="AM28" i="34"/>
  <c r="AM30" i="34" s="1"/>
  <c r="AN28" i="34"/>
  <c r="AN30" i="34" s="1"/>
  <c r="AO28" i="34"/>
  <c r="AO30" i="34" s="1"/>
  <c r="AP28" i="34"/>
  <c r="AP30" i="34" s="1"/>
  <c r="AQ28" i="34"/>
  <c r="AQ30" i="34" s="1"/>
  <c r="AR28" i="34"/>
  <c r="AR30" i="34" s="1"/>
  <c r="AS28" i="34"/>
  <c r="AS30" i="34" s="1"/>
  <c r="AT28" i="34"/>
  <c r="AT30" i="34" s="1"/>
  <c r="AU28" i="34"/>
  <c r="AU30" i="34" s="1"/>
  <c r="AV28" i="34"/>
  <c r="AV30" i="34" s="1"/>
  <c r="AW28" i="34"/>
  <c r="AW30" i="34" s="1"/>
  <c r="AY19" i="33" l="1"/>
  <c r="AZ38" i="36" s="1"/>
  <c r="AY20" i="33"/>
  <c r="AZ42" i="36" s="1"/>
  <c r="AY21" i="33"/>
  <c r="AZ46" i="36" s="1"/>
  <c r="AY22" i="33"/>
  <c r="AZ50" i="36" s="1"/>
  <c r="AY23" i="33"/>
  <c r="AZ54" i="36" s="1"/>
  <c r="AY24" i="33"/>
  <c r="AZ58" i="36" s="1"/>
  <c r="AY25" i="33"/>
  <c r="AZ62" i="36" s="1"/>
  <c r="AY18" i="33"/>
  <c r="AZ34" i="36" s="1"/>
  <c r="AX71" i="36"/>
  <c r="AX70" i="36"/>
  <c r="AX67" i="36"/>
  <c r="AX66" i="36"/>
  <c r="AX63" i="36"/>
  <c r="AX62" i="36"/>
  <c r="AX59" i="36"/>
  <c r="AX58" i="36"/>
  <c r="AX55" i="36"/>
  <c r="AX54" i="36"/>
  <c r="AX51" i="36"/>
  <c r="AX50" i="36"/>
  <c r="AX47" i="36"/>
  <c r="AX46" i="36"/>
  <c r="AX43" i="36"/>
  <c r="AX39" i="36"/>
  <c r="AX35" i="36"/>
  <c r="AX14" i="36"/>
  <c r="AX28" i="34" l="1"/>
  <c r="AX30" i="34" s="1"/>
  <c r="AY14" i="33" l="1"/>
  <c r="AY15" i="33"/>
  <c r="AY16" i="33"/>
  <c r="AY17" i="33"/>
  <c r="AY26" i="33"/>
  <c r="AZ66" i="36" s="1"/>
  <c r="AY27" i="33"/>
  <c r="AZ70" i="36" s="1"/>
  <c r="AY13" i="33" l="1"/>
  <c r="AZ14" i="36" s="1"/>
  <c r="AX19" i="36"/>
  <c r="AX18" i="36"/>
  <c r="AZ14" i="33"/>
  <c r="AZ15" i="33" s="1"/>
  <c r="AZ16" i="33" s="1"/>
  <c r="AZ17" i="33" s="1"/>
  <c r="AZ18" i="33" l="1"/>
  <c r="AZ19" i="33" s="1"/>
  <c r="AZ20" i="33" s="1"/>
  <c r="AZ21" i="33" s="1"/>
  <c r="AZ22" i="33" s="1"/>
  <c r="AZ23" i="33" s="1"/>
  <c r="AZ24" i="33" s="1"/>
  <c r="AZ25" i="33" s="1"/>
  <c r="AZ26" i="33" s="1"/>
  <c r="AZ27" i="33" s="1"/>
  <c r="AX20" i="36"/>
  <c r="AX15" i="36"/>
  <c r="AX22" i="36"/>
  <c r="AX23" i="36"/>
  <c r="AX26" i="36"/>
  <c r="AX27" i="36"/>
  <c r="AX30" i="36"/>
  <c r="AX31" i="36"/>
  <c r="AX34" i="36"/>
  <c r="AX38" i="36"/>
  <c r="AX42" i="36"/>
  <c r="AX74" i="36" l="1"/>
  <c r="AX75" i="36"/>
  <c r="AX60" i="36"/>
  <c r="AX44" i="36"/>
  <c r="AX48" i="36"/>
  <c r="AX68" i="36"/>
  <c r="AX16" i="36"/>
  <c r="AX36" i="36"/>
  <c r="AX72" i="36"/>
  <c r="AX56" i="36"/>
  <c r="AX64" i="36"/>
  <c r="AX32" i="36"/>
  <c r="AX28" i="36"/>
  <c r="AX52" i="36"/>
  <c r="AX40" i="36"/>
  <c r="AX24" i="36"/>
  <c r="AX76" i="36" l="1"/>
  <c r="AY19" i="36"/>
  <c r="AY23" i="36" s="1"/>
  <c r="AY27" i="36" s="1"/>
  <c r="AY31" i="36" s="1"/>
  <c r="AY35" i="36" s="1"/>
  <c r="AY39" i="36" s="1"/>
  <c r="AY43" i="36" s="1"/>
  <c r="AY47" i="36" s="1"/>
  <c r="AY51" i="36" s="1"/>
  <c r="AY55" i="36" s="1"/>
  <c r="AY59" i="36" s="1"/>
  <c r="AY63" i="36" s="1"/>
  <c r="AY67" i="36" s="1"/>
  <c r="AY71" i="36" s="1"/>
  <c r="AY75" i="36" s="1"/>
  <c r="AY18" i="36"/>
  <c r="AY22" i="36" s="1"/>
  <c r="AY26" i="36" s="1"/>
  <c r="AY30" i="36" s="1"/>
  <c r="AY34" i="36" s="1"/>
  <c r="AY38" i="36" s="1"/>
  <c r="AY42" i="36" s="1"/>
  <c r="AY46" i="36" s="1"/>
  <c r="AY50" i="36" s="1"/>
  <c r="AY54" i="36" s="1"/>
  <c r="AY58" i="36" s="1"/>
  <c r="AY62" i="36" s="1"/>
  <c r="AY66" i="36" s="1"/>
  <c r="AY70" i="36" s="1"/>
  <c r="AY74" i="36" s="1"/>
  <c r="AZ30" i="36"/>
  <c r="AZ26" i="36"/>
  <c r="AZ22" i="36"/>
  <c r="AZ18" i="36"/>
  <c r="AY20" i="36"/>
  <c r="AY24" i="36" s="1"/>
  <c r="AY28" i="36" s="1"/>
  <c r="AY32" i="36" s="1"/>
  <c r="AY36" i="36" s="1"/>
  <c r="AY40" i="36" s="1"/>
  <c r="AY44" i="36" s="1"/>
  <c r="AY48" i="36" s="1"/>
  <c r="AY52" i="36" s="1"/>
  <c r="AY56" i="36" s="1"/>
  <c r="AY60" i="36" s="1"/>
  <c r="AY64" i="36" s="1"/>
  <c r="AY68" i="36" s="1"/>
  <c r="AY72" i="36" s="1"/>
  <c r="AY76" i="36" s="1"/>
  <c r="BA19" i="36"/>
  <c r="BA20" i="36" s="1"/>
  <c r="BA15" i="36"/>
  <c r="BA16" i="36" s="1"/>
  <c r="AZ14" i="34" l="1"/>
  <c r="AZ15" i="34" s="1"/>
  <c r="AZ16" i="34" s="1"/>
  <c r="AZ17" i="34" s="1"/>
  <c r="AZ18" i="34" s="1"/>
  <c r="AZ19" i="34" s="1"/>
  <c r="AZ20" i="34" l="1"/>
  <c r="AZ21" i="34" s="1"/>
  <c r="AZ22" i="34" s="1"/>
  <c r="AZ23" i="34" s="1"/>
  <c r="AZ24" i="34" s="1"/>
  <c r="AZ25" i="34" s="1"/>
  <c r="AZ26" i="34" s="1"/>
  <c r="AZ27" i="34" s="1"/>
</calcChain>
</file>

<file path=xl/sharedStrings.xml><?xml version="1.0" encoding="utf-8"?>
<sst xmlns="http://schemas.openxmlformats.org/spreadsheetml/2006/main" count="278" uniqueCount="75">
  <si>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</si>
  <si>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</si>
  <si>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</si>
  <si>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</si>
  <si>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</si>
  <si>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</si>
  <si>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صوبہ</t>
  </si>
  <si>
    <t>صوبائی ذِمہ دار</t>
  </si>
  <si>
    <t>ڈِویژن</t>
  </si>
  <si>
    <t>عیسوی 
ماہ سن</t>
  </si>
  <si>
    <t>نمبر شمار</t>
  </si>
  <si>
    <t>ترقی/تنزلی</t>
  </si>
  <si>
    <t xml:space="preserve">سابقہ ماہ کی کارکردگی </t>
  </si>
  <si>
    <t>نِگرانِ صوبائی مشاورت</t>
  </si>
  <si>
    <t>علاقائی دورہ</t>
  </si>
  <si>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</si>
  <si>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</si>
  <si>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</si>
  <si>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t>نیک اعمال کا رسالہ جمع کروایا</t>
  </si>
  <si>
    <t>3دِن مدنی قافلہ</t>
  </si>
  <si>
    <t>ہفتہ وار اجتماع</t>
  </si>
  <si>
    <t xml:space="preserve">اس ماہ شعبہ میں </t>
  </si>
  <si>
    <t>مدنی کورسز</t>
  </si>
  <si>
    <t>ماہانہ  دینی کاموں میں تعداد   کل شرکاء</t>
  </si>
  <si>
    <t>ہفتہ وار  دینی کاموں میں تعداد  اوسطاًشرکاء</t>
  </si>
  <si>
    <t xml:space="preserve">شخصیات مدنی حلقہ </t>
  </si>
  <si>
    <t>روزانہ دینی کاموں میں  تعداد کل شرکاء</t>
  </si>
  <si>
    <t>اس ماہ کتنے نئے تنظیمی نقشے بنے</t>
  </si>
  <si>
    <t>مسجدبناؤ
تحریک کے تحت</t>
  </si>
  <si>
    <t xml:space="preserve">اس ماہ پرانی آبادیوں میں </t>
  </si>
  <si>
    <t>اس ماہ کتنی نئی سوسائٹیز میں</t>
  </si>
  <si>
    <t>تعداد مساجد و مدارس</t>
  </si>
  <si>
    <t>تعداد</t>
  </si>
  <si>
    <t>تفسیر سننے/ سنانے کا حلقہ</t>
  </si>
  <si>
    <t>گھر /چوک درس</t>
  </si>
  <si>
    <t>مسجد درس</t>
  </si>
  <si>
    <t>فجر کے
لئے جگانے والے</t>
  </si>
  <si>
    <t xml:space="preserve"> کی معلومات ویب سائٹ کے لئے بھیجیں</t>
  </si>
  <si>
    <t>کی ویڈیوز مدنی خبروں کے لئے بھیجیں</t>
  </si>
  <si>
    <t>پلاٹ خریدے</t>
  </si>
  <si>
    <t>پلاٹ وقف ہوئے</t>
  </si>
  <si>
    <t>سروے کیا ؟</t>
  </si>
  <si>
    <t>دعوتِ اسلامی کی /کے</t>
  </si>
  <si>
    <t>خالی پلاٹ</t>
  </si>
  <si>
    <t>اپنی مساجد میں سے</t>
  </si>
  <si>
    <t>کل مدارس</t>
  </si>
  <si>
    <t>کل مساجد</t>
  </si>
  <si>
    <t>خرچ میں کمی/اضافہ</t>
  </si>
  <si>
    <t>آمدن</t>
  </si>
  <si>
    <t>دیگر شرکاء</t>
  </si>
  <si>
    <t xml:space="preserve"> شعبے کے ذِ مہ داران</t>
  </si>
  <si>
    <t xml:space="preserve"> شخصیات</t>
  </si>
  <si>
    <t xml:space="preserve"> مدنی حلقے</t>
  </si>
  <si>
    <t xml:space="preserve">مدارس </t>
  </si>
  <si>
    <t xml:space="preserve">مساجد </t>
  </si>
  <si>
    <t xml:space="preserve"> زیرِ انتظام مدارس</t>
  </si>
  <si>
    <t xml:space="preserve"> بنائے ہوئے مدارس</t>
  </si>
  <si>
    <t xml:space="preserve"> زیرِ انتظام مساجد</t>
  </si>
  <si>
    <t xml:space="preserve"> بنائی ہوئی مساجد</t>
  </si>
  <si>
    <t>دعوت اسلامی کی مساجد</t>
  </si>
  <si>
    <t>اہلسنت کی مساجد</t>
  </si>
  <si>
    <t>اس ماہ کتنی مساجد /مدارس کا انتظام و انصرام ملا</t>
  </si>
  <si>
    <t>کتنے خالی پلاٹس پرمساجد کا افتتاح ہوا</t>
  </si>
  <si>
    <t>کتنی مساجد میں نماز شروع ہوئی؟</t>
  </si>
  <si>
    <t>پراپرٹی ڈیپارٹمنٹ کو کتنی نئی جگہوں کی فائلیں جمع کروائیں</t>
  </si>
  <si>
    <t>اس ماہ کتنے پراجیکٹس
(مساجد/مدارس)</t>
  </si>
  <si>
    <r>
      <rPr>
        <sz val="18"/>
        <rFont val="UL Sajid Heading"/>
        <charset val="178"/>
      </rPr>
      <t xml:space="preserve">صوبہ ماہانہ کارکردگی فارم </t>
    </r>
    <r>
      <rPr>
        <sz val="14"/>
        <rFont val="Alvi Nastaleeq"/>
      </rPr>
      <t>(شعبہ خدام المساجد والمدارس)</t>
    </r>
  </si>
  <si>
    <t>برائے سابقہ عیسوی ماہ و  سن:</t>
  </si>
  <si>
    <t>برائےموجودہ عیسوی ماہ وسن:</t>
  </si>
  <si>
    <t>تاریخ اجراء اپڈیٹ کارکردگی فارم:</t>
  </si>
  <si>
    <t>(مجھے دعوتِ اِسلامی سے پیار ہے 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</si>
  <si>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</si>
  <si>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4 تاریخ تک نِگران صوبائی مشاورت اور شعبہ نِگران کوای میل کریں۔</t>
    </r>
  </si>
  <si>
    <t>شعبہ نِگران</t>
  </si>
  <si>
    <r>
      <rPr>
        <sz val="18"/>
        <rFont val="UL Sajid Heading"/>
        <charset val="178"/>
      </rPr>
      <t xml:space="preserve">صوبہ ماہانہ تقابلی جائزہ کارکردگی فارم </t>
    </r>
    <r>
      <rPr>
        <sz val="14"/>
        <rFont val="Alvi Nastaleeq"/>
      </rPr>
      <t>(شعبہ خدام المساجد والمدارس)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</si>
</sst>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20]dddd\,\ dd\ mmmm\,\ yyyy;@"/>
    <numFmt numFmtId="166" formatCode="0_);[Red]\(0\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3"/>
      <color theme="1"/>
      <name val="Alvi Nastaleeq"/>
    </font>
    <font>
      <sz val="10"/>
      <name val="Jameel Noori Nastaleeq"/>
    </font>
    <font>
      <sz val="9"/>
      <color theme="1"/>
      <name val="Alvi Nastaleeq"/>
    </font>
    <font>
      <sz val="8"/>
      <name val="Alvi Nastaleeq"/>
    </font>
    <font>
      <sz val="8"/>
      <name val="Times New Roman"/>
      <family val="1"/>
    </font>
    <font>
      <b/>
      <sz val="13"/>
      <name val="Alvi Nastaleeq"/>
    </font>
    <font>
      <sz val="18"/>
      <name val="Alvi Nastaleeq"/>
    </font>
    <font>
      <sz val="18"/>
      <name val="UL Sajid Heading"/>
      <charset val="178"/>
    </font>
    <font>
      <sz val="10"/>
      <name val="Arial"/>
      <family val="2"/>
    </font>
    <font>
      <sz val="11"/>
      <name val="UL Sajid Heading"/>
      <charset val="178"/>
    </font>
    <font>
      <sz val="9"/>
      <name val="Times New Roman"/>
      <family val="1"/>
    </font>
    <font>
      <sz val="9"/>
      <name val="Jameel Noori Nastaleeq"/>
    </font>
    <font>
      <sz val="10"/>
      <color rgb="FF0000FF"/>
      <name val="Alvi Nastaleeq"/>
    </font>
    <font>
      <sz val="11"/>
      <name val="Alvi Nastaleeq"/>
      <charset val="178"/>
    </font>
    <font>
      <sz val="18"/>
      <name val="Alvi Nastaleeq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164" fontId="27" fillId="0" borderId="0" applyFont="0" applyFill="0" applyBorder="0" applyAlignment="0" applyProtection="0"/>
  </cellStyleXfs>
  <cellXfs count="31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2" applyFont="1" applyProtection="1">
      <protection locked="0"/>
    </xf>
    <xf numFmtId="0" fontId="3" fillId="0" borderId="1" xfId="2" applyFont="1" applyBorder="1" applyProtection="1">
      <protection locked="0"/>
    </xf>
    <xf numFmtId="0" fontId="3" fillId="0" borderId="2" xfId="2" applyFont="1" applyBorder="1" applyProtection="1">
      <protection locked="0"/>
    </xf>
    <xf numFmtId="0" fontId="3" fillId="0" borderId="1" xfId="2" applyFont="1" applyFill="1" applyBorder="1" applyProtection="1">
      <protection locked="0"/>
    </xf>
    <xf numFmtId="0" fontId="3" fillId="0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3" fillId="0" borderId="2" xfId="2" applyFont="1" applyBorder="1" applyAlignment="1" applyProtection="1">
      <alignment horizontal="center"/>
      <protection locked="0"/>
    </xf>
    <xf numFmtId="0" fontId="3" fillId="3" borderId="0" xfId="2" applyFont="1" applyFill="1" applyBorder="1" applyProtection="1">
      <protection locked="0"/>
    </xf>
    <xf numFmtId="0" fontId="3" fillId="3" borderId="2" xfId="2" applyFont="1" applyFill="1" applyBorder="1" applyProtection="1">
      <protection locked="0"/>
    </xf>
    <xf numFmtId="0" fontId="3" fillId="0" borderId="3" xfId="2" applyFont="1" applyBorder="1" applyProtection="1">
      <protection locked="0"/>
    </xf>
    <xf numFmtId="0" fontId="3" fillId="0" borderId="4" xfId="2" applyFont="1" applyBorder="1" applyProtection="1">
      <protection locked="0"/>
    </xf>
    <xf numFmtId="0" fontId="3" fillId="0" borderId="5" xfId="2" applyFont="1" applyBorder="1" applyProtection="1">
      <protection locked="0"/>
    </xf>
    <xf numFmtId="1" fontId="3" fillId="0" borderId="4" xfId="2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3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48" xfId="3" applyFont="1" applyFill="1" applyBorder="1" applyAlignment="1" applyProtection="1">
      <alignment horizontal="center" vertical="center" wrapText="1" shrinkToFit="1"/>
      <protection locked="0"/>
    </xf>
    <xf numFmtId="0" fontId="13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3" borderId="1" xfId="2" applyFont="1" applyFill="1" applyBorder="1" applyProtection="1"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 wrapText="1" shrinkToFit="1"/>
    </xf>
    <xf numFmtId="1" fontId="23" fillId="3" borderId="44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3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3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0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1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56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49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24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10" fillId="2" borderId="23" xfId="0" applyFont="1" applyFill="1" applyBorder="1" applyAlignment="1" applyProtection="1">
      <alignment vertical="center" wrapText="1" shrinkToFit="1"/>
      <protection hidden="1"/>
    </xf>
    <xf numFmtId="0" fontId="10" fillId="2" borderId="24" xfId="0" applyFont="1" applyFill="1" applyBorder="1" applyAlignment="1" applyProtection="1">
      <alignment vertical="center" wrapText="1" shrinkToFit="1"/>
      <protection hidden="1"/>
    </xf>
    <xf numFmtId="0" fontId="8" fillId="0" borderId="33" xfId="3" applyFont="1" applyFill="1" applyBorder="1" applyAlignment="1" applyProtection="1">
      <alignment horizontal="center" vertical="center" wrapText="1" shrinkToFit="1"/>
      <protection hidden="1"/>
    </xf>
    <xf numFmtId="0" fontId="12" fillId="0" borderId="24" xfId="0" applyFont="1" applyBorder="1" applyAlignment="1" applyProtection="1">
      <alignment horizontal="center" vertical="center" shrinkToFit="1"/>
      <protection hidden="1"/>
    </xf>
    <xf numFmtId="0" fontId="8" fillId="0" borderId="17" xfId="3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horizontal="center" vertical="center" shrinkToFit="1"/>
      <protection hidden="1"/>
    </xf>
    <xf numFmtId="0" fontId="13" fillId="0" borderId="12" xfId="3" applyFont="1" applyFill="1" applyBorder="1" applyAlignment="1" applyProtection="1">
      <alignment horizontal="center" vertical="center" wrapText="1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8" fillId="0" borderId="48" xfId="3" applyFont="1" applyFill="1" applyBorder="1" applyAlignment="1" applyProtection="1">
      <alignment horizontal="center" vertical="center" wrapText="1" shrinkToFit="1"/>
      <protection hidden="1"/>
    </xf>
    <xf numFmtId="1" fontId="23" fillId="2" borderId="64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66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67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60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31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61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42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6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0" xfId="2" applyFont="1" applyFill="1" applyBorder="1" applyAlignment="1" applyProtection="1">
      <alignment horizontal="center"/>
      <protection hidden="1"/>
    </xf>
    <xf numFmtId="0" fontId="3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3" fillId="3" borderId="34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20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46" xfId="2" applyFont="1" applyFill="1" applyBorder="1" applyAlignment="1" applyProtection="1">
      <alignment horizontal="center" vertical="center" textRotation="90" wrapText="1" shrinkToFit="1"/>
      <protection hidden="1"/>
    </xf>
    <xf numFmtId="0" fontId="21" fillId="3" borderId="0" xfId="2" applyFont="1" applyFill="1" applyBorder="1" applyAlignment="1" applyProtection="1">
      <alignment horizontal="center" vertical="center" textRotation="90" wrapText="1" shrinkToFit="1"/>
      <protection hidden="1"/>
    </xf>
    <xf numFmtId="0" fontId="14" fillId="3" borderId="0" xfId="2" applyFont="1" applyFill="1" applyBorder="1" applyAlignment="1" applyProtection="1">
      <alignment horizontal="center" vertical="center" wrapText="1" shrinkToFit="1"/>
      <protection hidden="1"/>
    </xf>
    <xf numFmtId="0" fontId="5" fillId="3" borderId="0" xfId="2" applyFont="1" applyFill="1" applyBorder="1" applyAlignment="1" applyProtection="1">
      <alignment horizontal="center" vertical="center" textRotation="90" shrinkToFit="1"/>
      <protection hidden="1"/>
    </xf>
    <xf numFmtId="1" fontId="23" fillId="3" borderId="65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66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38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67" xfId="0" applyNumberFormat="1" applyFont="1" applyFill="1" applyBorder="1" applyAlignment="1" applyProtection="1">
      <alignment horizontal="center" vertical="center" shrinkToFit="1"/>
      <protection hidden="1"/>
    </xf>
    <xf numFmtId="1" fontId="12" fillId="3" borderId="55" xfId="2" applyNumberFormat="1" applyFont="1" applyFill="1" applyBorder="1" applyAlignment="1" applyProtection="1">
      <alignment horizontal="center" vertical="center" shrinkToFit="1"/>
      <protection hidden="1"/>
    </xf>
    <xf numFmtId="0" fontId="5" fillId="3" borderId="55" xfId="2" applyFont="1" applyFill="1" applyBorder="1" applyAlignment="1" applyProtection="1">
      <alignment horizontal="center" vertical="center" shrinkToFit="1"/>
      <protection hidden="1"/>
    </xf>
    <xf numFmtId="0" fontId="12" fillId="3" borderId="55" xfId="2" applyFont="1" applyFill="1" applyBorder="1" applyAlignment="1" applyProtection="1">
      <alignment horizontal="center" vertical="center"/>
      <protection hidden="1"/>
    </xf>
    <xf numFmtId="166" fontId="23" fillId="5" borderId="31" xfId="0" applyNumberFormat="1" applyFont="1" applyFill="1" applyBorder="1" applyAlignment="1" applyProtection="1">
      <alignment horizontal="center" vertical="center" shrinkToFit="1"/>
      <protection hidden="1"/>
    </xf>
    <xf numFmtId="166" fontId="23" fillId="5" borderId="61" xfId="0" applyNumberFormat="1" applyFont="1" applyFill="1" applyBorder="1" applyAlignment="1" applyProtection="1">
      <alignment horizontal="center" vertical="center" shrinkToFit="1"/>
      <protection hidden="1"/>
    </xf>
    <xf numFmtId="166" fontId="23" fillId="5" borderId="42" xfId="0" applyNumberFormat="1" applyFont="1" applyFill="1" applyBorder="1" applyAlignment="1" applyProtection="1">
      <alignment horizontal="center" vertical="center" shrinkToFit="1"/>
      <protection hidden="1"/>
    </xf>
    <xf numFmtId="166" fontId="23" fillId="5" borderId="62" xfId="0" applyNumberFormat="1" applyFont="1" applyFill="1" applyBorder="1" applyAlignment="1" applyProtection="1">
      <alignment horizontal="center" vertical="center" shrinkToFit="1"/>
      <protection hidden="1"/>
    </xf>
    <xf numFmtId="1" fontId="5" fillId="4" borderId="45" xfId="2" applyNumberFormat="1" applyFont="1" applyFill="1" applyBorder="1" applyAlignment="1" applyProtection="1">
      <alignment horizontal="center" vertical="center" shrinkToFit="1"/>
      <protection hidden="1"/>
    </xf>
    <xf numFmtId="1" fontId="5" fillId="2" borderId="1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47" xfId="2" applyNumberFormat="1" applyFont="1" applyFill="1" applyBorder="1" applyAlignment="1" applyProtection="1">
      <alignment horizontal="center" vertical="center" shrinkToFit="1"/>
      <protection hidden="1"/>
    </xf>
    <xf numFmtId="1" fontId="5" fillId="3" borderId="55" xfId="2" applyNumberFormat="1" applyFont="1" applyFill="1" applyBorder="1" applyAlignment="1" applyProtection="1">
      <alignment horizontal="center" vertical="center" shrinkToFit="1"/>
      <protection hidden="1"/>
    </xf>
    <xf numFmtId="1" fontId="23" fillId="3" borderId="7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76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7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78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79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8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9" xfId="0" applyNumberFormat="1" applyFont="1" applyFill="1" applyBorder="1" applyAlignment="1" applyProtection="1">
      <alignment horizontal="center" vertical="center" shrinkToFit="1"/>
      <protection hidden="1"/>
    </xf>
    <xf numFmtId="166" fontId="23" fillId="5" borderId="8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77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0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8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9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12" xfId="0" applyNumberFormat="1" applyFont="1" applyFill="1" applyBorder="1" applyAlignment="1" applyProtection="1">
      <alignment horizontal="center" vertical="center" shrinkToFit="1"/>
      <protection hidden="1"/>
    </xf>
    <xf numFmtId="1" fontId="23" fillId="2" borderId="45" xfId="0" applyNumberFormat="1" applyFont="1" applyFill="1" applyBorder="1" applyAlignment="1" applyProtection="1">
      <alignment horizontal="center" vertical="center" shrinkToFit="1"/>
      <protection hidden="1"/>
    </xf>
    <xf numFmtId="166" fontId="23" fillId="2" borderId="47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48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7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2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3" borderId="5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10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3" borderId="22" xfId="0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6" applyNumberFormat="1" applyFont="1" applyFill="1" applyBorder="1" applyAlignment="1" applyProtection="1">
      <alignment horizontal="center" vertical="center" wrapText="1" shrinkToFit="1"/>
      <protection hidden="1"/>
    </xf>
    <xf numFmtId="1" fontId="23" fillId="3" borderId="63" xfId="6" applyNumberFormat="1" applyFont="1" applyFill="1" applyBorder="1" applyAlignment="1" applyProtection="1">
      <alignment horizontal="center" vertical="center" shrinkToFit="1"/>
      <protection hidden="1"/>
    </xf>
    <xf numFmtId="1" fontId="23" fillId="3" borderId="8" xfId="6" applyNumberFormat="1" applyFont="1" applyFill="1" applyBorder="1" applyAlignment="1" applyProtection="1">
      <alignment horizontal="center" vertical="center" shrinkToFit="1"/>
      <protection hidden="1"/>
    </xf>
    <xf numFmtId="0" fontId="25" fillId="3" borderId="0" xfId="0" applyFont="1" applyFill="1" applyAlignment="1" applyProtection="1">
      <alignment vertical="center" wrapText="1" shrinkToFit="1"/>
      <protection hidden="1"/>
    </xf>
    <xf numFmtId="2" fontId="15" fillId="3" borderId="0" xfId="0" applyNumberFormat="1" applyFont="1" applyFill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12" fillId="2" borderId="22" xfId="0" applyFont="1" applyFill="1" applyBorder="1" applyAlignment="1" applyProtection="1">
      <alignment horizontal="center" vertical="center" wrapText="1"/>
      <protection hidden="1"/>
    </xf>
    <xf numFmtId="0" fontId="30" fillId="2" borderId="1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54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1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75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70" xfId="0" applyFont="1" applyFill="1" applyBorder="1" applyAlignment="1" applyProtection="1">
      <alignment horizontal="center" vertical="center" textRotation="90" shrinkToFit="1"/>
      <protection hidden="1"/>
    </xf>
    <xf numFmtId="1" fontId="23" fillId="3" borderId="17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59" xfId="6" applyNumberFormat="1" applyFont="1" applyFill="1" applyBorder="1" applyAlignment="1" applyProtection="1">
      <alignment horizontal="center" vertical="center" shrinkToFit="1"/>
      <protection locked="0"/>
    </xf>
    <xf numFmtId="1" fontId="23" fillId="3" borderId="44" xfId="6" applyNumberFormat="1" applyFont="1" applyFill="1" applyBorder="1" applyAlignment="1" applyProtection="1">
      <alignment horizontal="center" vertical="center" shrinkToFit="1"/>
      <protection locked="0"/>
    </xf>
    <xf numFmtId="1" fontId="23" fillId="3" borderId="6" xfId="6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53" xfId="6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7" xfId="6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63" xfId="6" applyNumberFormat="1" applyFont="1" applyFill="1" applyBorder="1" applyAlignment="1" applyProtection="1">
      <alignment horizontal="center" vertical="center" shrinkToFit="1"/>
      <protection locked="0"/>
    </xf>
    <xf numFmtId="1" fontId="23" fillId="3" borderId="8" xfId="6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6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12" xfId="6" applyNumberFormat="1" applyFont="1" applyFill="1" applyBorder="1" applyAlignment="1" applyProtection="1">
      <alignment horizontal="center" vertical="center" wrapText="1" shrinkToFit="1"/>
      <protection locked="0"/>
    </xf>
    <xf numFmtId="1" fontId="23" fillId="3" borderId="10" xfId="6" applyNumberFormat="1" applyFont="1" applyFill="1" applyBorder="1" applyAlignment="1" applyProtection="1">
      <alignment horizontal="center" vertical="center" wrapText="1" shrinkToFit="1"/>
      <protection locked="0"/>
    </xf>
    <xf numFmtId="166" fontId="23" fillId="5" borderId="47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64" xfId="0" applyNumberFormat="1" applyFont="1" applyFill="1" applyBorder="1" applyAlignment="1" applyProtection="1">
      <alignment horizontal="center" vertical="center" shrinkToFit="1"/>
      <protection hidden="1"/>
    </xf>
    <xf numFmtId="1" fontId="23" fillId="3" borderId="45" xfId="0" applyNumberFormat="1" applyFont="1" applyFill="1" applyBorder="1" applyAlignment="1" applyProtection="1">
      <alignment horizontal="center" vertical="center" shrinkToFit="1"/>
      <protection hidden="1"/>
    </xf>
    <xf numFmtId="166" fontId="23" fillId="5" borderId="60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29" xfId="0" applyFont="1" applyBorder="1" applyAlignment="1" applyProtection="1">
      <alignment vertical="center" wrapText="1" shrinkToFit="1"/>
      <protection hidden="1"/>
    </xf>
    <xf numFmtId="1" fontId="31" fillId="0" borderId="29" xfId="0" applyNumberFormat="1" applyFont="1" applyBorder="1" applyAlignment="1" applyProtection="1">
      <alignment horizontal="left" vertical="center" wrapText="1" shrinkToFit="1"/>
      <protection hidden="1"/>
    </xf>
    <xf numFmtId="0" fontId="8" fillId="0" borderId="4" xfId="0" applyFont="1" applyBorder="1" applyProtection="1">
      <protection hidden="1"/>
    </xf>
    <xf numFmtId="0" fontId="3" fillId="0" borderId="4" xfId="0" applyFont="1" applyBorder="1" applyAlignment="1" applyProtection="1">
      <alignment vertical="center" wrapText="1"/>
      <protection hidden="1"/>
    </xf>
    <xf numFmtId="0" fontId="30" fillId="2" borderId="86" xfId="0" applyFont="1" applyFill="1" applyBorder="1" applyAlignment="1" applyProtection="1">
      <alignment horizontal="center" vertical="center" textRotation="90" shrinkToFit="1"/>
      <protection hidden="1"/>
    </xf>
    <xf numFmtId="0" fontId="30" fillId="2" borderId="54" xfId="0" applyFont="1" applyFill="1" applyBorder="1" applyAlignment="1" applyProtection="1">
      <alignment horizontal="center" vertical="center" textRotation="90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52" xfId="0" applyFont="1" applyFill="1" applyBorder="1" applyAlignment="1" applyProtection="1">
      <alignment horizontal="center" vertical="center" wrapText="1" shrinkToFit="1"/>
      <protection hidden="1"/>
    </xf>
    <xf numFmtId="0" fontId="14" fillId="2" borderId="43" xfId="0" applyFont="1" applyFill="1" applyBorder="1" applyAlignment="1" applyProtection="1">
      <alignment horizontal="center" vertical="center" wrapText="1" shrinkToFit="1"/>
      <protection hidden="1"/>
    </xf>
    <xf numFmtId="0" fontId="8" fillId="2" borderId="32" xfId="0" applyFont="1" applyFill="1" applyBorder="1" applyAlignment="1" applyProtection="1">
      <alignment horizontal="center" vertical="center" wrapText="1" shrinkToFit="1"/>
      <protection hidden="1"/>
    </xf>
    <xf numFmtId="0" fontId="8" fillId="2" borderId="4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29" fillId="2" borderId="22" xfId="0" applyFont="1" applyFill="1" applyBorder="1" applyAlignment="1" applyProtection="1">
      <alignment horizontal="center" vertical="center" wrapText="1"/>
      <protection hidden="1"/>
    </xf>
    <xf numFmtId="0" fontId="3" fillId="2" borderId="15" xfId="2" applyFont="1" applyFill="1" applyBorder="1" applyAlignment="1" applyProtection="1">
      <alignment horizontal="center" vertical="center" wrapText="1" shrinkToFit="1"/>
      <protection hidden="1"/>
    </xf>
    <xf numFmtId="0" fontId="8" fillId="2" borderId="9" xfId="2" applyFont="1" applyFill="1" applyBorder="1" applyAlignment="1" applyProtection="1">
      <alignment horizontal="center" vertical="center" wrapText="1" shrinkToFit="1"/>
      <protection hidden="1"/>
    </xf>
    <xf numFmtId="0" fontId="8" fillId="2" borderId="8" xfId="2" applyFont="1" applyFill="1" applyBorder="1" applyAlignment="1" applyProtection="1">
      <alignment horizontal="center" vertical="center" wrapText="1" shrinkToFit="1"/>
      <protection hidden="1"/>
    </xf>
    <xf numFmtId="0" fontId="22" fillId="2" borderId="17" xfId="2" applyFont="1" applyFill="1" applyBorder="1" applyAlignment="1" applyProtection="1">
      <alignment horizontal="center" vertical="center" wrapText="1" shrinkToFit="1"/>
      <protection hidden="1"/>
    </xf>
    <xf numFmtId="0" fontId="22" fillId="2" borderId="16" xfId="2" applyFont="1" applyFill="1" applyBorder="1" applyAlignment="1" applyProtection="1">
      <alignment horizontal="center" vertical="center" wrapText="1" shrinkToFit="1"/>
      <protection hidden="1"/>
    </xf>
    <xf numFmtId="0" fontId="7" fillId="2" borderId="5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61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50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31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9" xfId="2" applyFont="1" applyFill="1" applyBorder="1" applyAlignment="1" applyProtection="1">
      <alignment horizontal="center" vertical="center" wrapText="1" shrinkToFit="1"/>
      <protection hidden="1"/>
    </xf>
    <xf numFmtId="0" fontId="3" fillId="2" borderId="8" xfId="2" applyFont="1" applyFill="1" applyBorder="1" applyAlignment="1" applyProtection="1">
      <alignment horizontal="center" vertical="center" wrapText="1" shrinkToFit="1"/>
      <protection hidden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9" xfId="0" applyFont="1" applyFill="1" applyBorder="1" applyAlignment="1" applyProtection="1">
      <alignment horizontal="center" vertical="center" wrapText="1" shrinkToFit="1"/>
      <protection hidden="1"/>
    </xf>
    <xf numFmtId="0" fontId="5" fillId="2" borderId="30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6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29" fillId="2" borderId="27" xfId="0" applyFont="1" applyFill="1" applyBorder="1" applyAlignment="1" applyProtection="1">
      <alignment horizontal="center" vertical="center" wrapText="1"/>
      <protection hidden="1"/>
    </xf>
    <xf numFmtId="0" fontId="29" fillId="2" borderId="33" xfId="0" applyFont="1" applyFill="1" applyBorder="1" applyAlignment="1" applyProtection="1">
      <alignment horizontal="center" vertical="center" wrapText="1"/>
      <protection hidden="1"/>
    </xf>
    <xf numFmtId="0" fontId="12" fillId="2" borderId="23" xfId="0" applyFont="1" applyFill="1" applyBorder="1" applyAlignment="1" applyProtection="1">
      <alignment horizontal="center" vertical="center" wrapText="1"/>
      <protection hidden="1"/>
    </xf>
    <xf numFmtId="0" fontId="12" fillId="2" borderId="33" xfId="0" applyFont="1" applyFill="1" applyBorder="1" applyAlignment="1" applyProtection="1">
      <alignment horizontal="center" vertical="center" wrapText="1"/>
      <protection hidden="1"/>
    </xf>
    <xf numFmtId="0" fontId="12" fillId="2" borderId="27" xfId="0" applyFont="1" applyFill="1" applyBorder="1" applyAlignment="1" applyProtection="1">
      <alignment horizontal="center" vertical="center" wrapText="1"/>
      <protection hidden="1"/>
    </xf>
    <xf numFmtId="0" fontId="29" fillId="2" borderId="18" xfId="0" applyFont="1" applyFill="1" applyBorder="1" applyAlignment="1" applyProtection="1">
      <alignment horizontal="center" vertical="center" wrapText="1"/>
      <protection hidden="1"/>
    </xf>
    <xf numFmtId="0" fontId="29" fillId="2" borderId="23" xfId="0" applyFont="1" applyFill="1" applyBorder="1" applyAlignment="1" applyProtection="1">
      <alignment horizontal="center" vertical="center" wrapText="1"/>
      <protection hidden="1"/>
    </xf>
    <xf numFmtId="0" fontId="29" fillId="2" borderId="37" xfId="0" applyFont="1" applyFill="1" applyBorder="1" applyAlignment="1" applyProtection="1">
      <alignment horizontal="center" vertical="center" wrapText="1"/>
      <protection hidden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5" fontId="5" fillId="0" borderId="4" xfId="0" quotePrefix="1" applyNumberFormat="1" applyFont="1" applyBorder="1" applyAlignment="1" applyProtection="1">
      <alignment horizontal="right" vertical="center" wrapText="1"/>
    </xf>
    <xf numFmtId="0" fontId="29" fillId="2" borderId="85" xfId="0" applyFont="1" applyFill="1" applyBorder="1" applyAlignment="1" applyProtection="1">
      <alignment horizontal="center" vertical="center" wrapText="1"/>
      <protection hidden="1"/>
    </xf>
    <xf numFmtId="0" fontId="3" fillId="2" borderId="16" xfId="0" applyFont="1" applyFill="1" applyBorder="1" applyAlignment="1" applyProtection="1">
      <alignment horizontal="center" vertical="center" wrapText="1" shrinkToFit="1"/>
      <protection hidden="1"/>
    </xf>
    <xf numFmtId="0" fontId="3" fillId="2" borderId="15" xfId="0" applyFont="1" applyFill="1" applyBorder="1" applyAlignment="1" applyProtection="1">
      <alignment horizontal="center" vertical="center" wrapText="1" shrinkToFit="1"/>
      <protection hidden="1"/>
    </xf>
    <xf numFmtId="0" fontId="22" fillId="2" borderId="9" xfId="0" applyFont="1" applyFill="1" applyBorder="1" applyAlignment="1" applyProtection="1">
      <alignment horizontal="center" vertical="center" wrapText="1" shrinkToFit="1"/>
      <protection hidden="1"/>
    </xf>
    <xf numFmtId="0" fontId="22" fillId="2" borderId="82" xfId="0" applyFont="1" applyFill="1" applyBorder="1" applyAlignment="1" applyProtection="1">
      <alignment horizontal="center" vertical="center" shrinkToFit="1"/>
      <protection hidden="1"/>
    </xf>
    <xf numFmtId="0" fontId="3" fillId="2" borderId="56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40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42" xfId="0" applyFont="1" applyFill="1" applyBorder="1" applyAlignment="1" applyProtection="1">
      <alignment horizontal="center" vertical="center" textRotation="90" shrinkToFit="1"/>
      <protection hidden="1"/>
    </xf>
    <xf numFmtId="0" fontId="7" fillId="2" borderId="77" xfId="0" applyFont="1" applyFill="1" applyBorder="1" applyAlignment="1" applyProtection="1">
      <alignment horizontal="center" vertical="center" wrapText="1" shrinkToFit="1"/>
      <protection hidden="1"/>
    </xf>
    <xf numFmtId="0" fontId="7" fillId="2" borderId="82" xfId="0" applyFont="1" applyFill="1" applyBorder="1" applyAlignment="1" applyProtection="1">
      <alignment horizontal="center" vertical="center" wrapText="1" shrinkToFit="1"/>
      <protection hidden="1"/>
    </xf>
    <xf numFmtId="0" fontId="7" fillId="2" borderId="51" xfId="0" applyFont="1" applyFill="1" applyBorder="1" applyAlignment="1" applyProtection="1">
      <alignment horizontal="center" vertical="center" wrapText="1" shrinkToFit="1"/>
      <protection hidden="1"/>
    </xf>
    <xf numFmtId="0" fontId="7" fillId="2" borderId="50" xfId="0" applyFont="1" applyFill="1" applyBorder="1" applyAlignment="1" applyProtection="1">
      <alignment horizontal="center" vertical="center" wrapText="1" shrinkToFit="1"/>
      <protection hidden="1"/>
    </xf>
    <xf numFmtId="0" fontId="7" fillId="2" borderId="6" xfId="0" applyFont="1" applyFill="1" applyBorder="1" applyAlignment="1" applyProtection="1">
      <alignment horizontal="center" vertical="center" wrapText="1" shrinkToFit="1"/>
      <protection hidden="1"/>
    </xf>
    <xf numFmtId="0" fontId="7" fillId="2" borderId="44" xfId="0" applyFont="1" applyFill="1" applyBorder="1" applyAlignment="1" applyProtection="1">
      <alignment horizontal="center" vertical="center" wrapText="1" shrinkToFit="1"/>
      <protection hidden="1"/>
    </xf>
    <xf numFmtId="0" fontId="8" fillId="2" borderId="16" xfId="0" applyFont="1" applyFill="1" applyBorder="1" applyAlignment="1" applyProtection="1">
      <alignment horizontal="center" vertical="center" wrapText="1" shrinkToFit="1"/>
      <protection hidden="1"/>
    </xf>
    <xf numFmtId="0" fontId="8" fillId="2" borderId="15" xfId="0" applyFont="1" applyFill="1" applyBorder="1" applyAlignment="1" applyProtection="1">
      <alignment horizontal="center" vertical="center" wrapText="1" shrinkToFit="1"/>
      <protection hidden="1"/>
    </xf>
    <xf numFmtId="0" fontId="8" fillId="2" borderId="17" xfId="0" applyFont="1" applyFill="1" applyBorder="1" applyAlignment="1" applyProtection="1">
      <alignment horizontal="center" vertical="center" wrapText="1" shrinkToFit="1"/>
      <protection hidden="1"/>
    </xf>
    <xf numFmtId="0" fontId="5" fillId="2" borderId="16" xfId="0" applyFont="1" applyFill="1" applyBorder="1" applyAlignment="1" applyProtection="1">
      <alignment horizontal="center" vertical="center" wrapText="1" shrinkToFit="1"/>
      <protection hidden="1"/>
    </xf>
    <xf numFmtId="0" fontId="5" fillId="2" borderId="17" xfId="0" applyFont="1" applyFill="1" applyBorder="1" applyAlignment="1" applyProtection="1">
      <alignment horizontal="center" vertical="center" wrapText="1" shrinkToFit="1"/>
      <protection hidden="1"/>
    </xf>
    <xf numFmtId="0" fontId="3" fillId="2" borderId="35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6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12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71" xfId="0" applyFont="1" applyFill="1" applyBorder="1" applyAlignment="1" applyProtection="1">
      <alignment horizontal="center" vertical="center" textRotation="90" shrinkToFit="1"/>
      <protection hidden="1"/>
    </xf>
    <xf numFmtId="0" fontId="17" fillId="2" borderId="57" xfId="0" applyFont="1" applyFill="1" applyBorder="1" applyAlignment="1" applyProtection="1">
      <alignment horizontal="center" vertical="center" shrinkToFit="1"/>
      <protection hidden="1"/>
    </xf>
    <xf numFmtId="0" fontId="17" fillId="2" borderId="22" xfId="0" applyFont="1" applyFill="1" applyBorder="1" applyAlignment="1" applyProtection="1">
      <alignment horizontal="center" vertical="center" shrinkToFit="1"/>
      <protection hidden="1"/>
    </xf>
    <xf numFmtId="0" fontId="17" fillId="2" borderId="58" xfId="0" applyFont="1" applyFill="1" applyBorder="1" applyAlignment="1" applyProtection="1">
      <alignment horizontal="center" vertical="center" shrinkToFit="1"/>
      <protection hidden="1"/>
    </xf>
    <xf numFmtId="0" fontId="15" fillId="3" borderId="73" xfId="0" applyFont="1" applyFill="1" applyBorder="1" applyAlignment="1" applyProtection="1">
      <alignment horizontal="center" vertical="center" shrinkToFit="1"/>
      <protection locked="0"/>
    </xf>
    <xf numFmtId="0" fontId="15" fillId="3" borderId="71" xfId="0" applyFont="1" applyFill="1" applyBorder="1" applyAlignment="1" applyProtection="1">
      <alignment horizontal="center" vertical="center" shrinkToFit="1"/>
      <protection locked="0"/>
    </xf>
    <xf numFmtId="0" fontId="15" fillId="3" borderId="74" xfId="0" applyFont="1" applyFill="1" applyBorder="1" applyAlignment="1" applyProtection="1">
      <alignment horizontal="center" vertical="center" shrinkToFit="1"/>
      <protection locked="0"/>
    </xf>
    <xf numFmtId="0" fontId="17" fillId="2" borderId="68" xfId="0" applyFont="1" applyFill="1" applyBorder="1" applyAlignment="1" applyProtection="1">
      <alignment horizontal="center" vertical="center" shrinkToFit="1"/>
      <protection hidden="1"/>
    </xf>
    <xf numFmtId="0" fontId="17" fillId="2" borderId="12" xfId="0" applyFont="1" applyFill="1" applyBorder="1" applyAlignment="1" applyProtection="1">
      <alignment horizontal="center" vertical="center" shrinkToFit="1"/>
      <protection hidden="1"/>
    </xf>
    <xf numFmtId="0" fontId="17" fillId="2" borderId="69" xfId="0" applyFont="1" applyFill="1" applyBorder="1" applyAlignment="1" applyProtection="1">
      <alignment horizontal="center" vertical="center" shrinkToFit="1"/>
      <protection hidden="1"/>
    </xf>
    <xf numFmtId="0" fontId="3" fillId="2" borderId="12" xfId="0" applyFont="1" applyFill="1" applyBorder="1" applyAlignment="1" applyProtection="1">
      <alignment horizontal="center" vertical="center" wrapText="1" shrinkToFit="1"/>
      <protection hidden="1"/>
    </xf>
    <xf numFmtId="0" fontId="25" fillId="3" borderId="0" xfId="0" applyFont="1" applyFill="1" applyAlignment="1" applyProtection="1">
      <alignment horizontal="center" vertical="center" wrapText="1" shrinkToFit="1"/>
      <protection hidden="1"/>
    </xf>
    <xf numFmtId="0" fontId="8" fillId="2" borderId="59" xfId="0" applyFont="1" applyFill="1" applyBorder="1" applyAlignment="1" applyProtection="1">
      <alignment horizontal="center" vertical="center" wrapText="1" shrinkToFit="1"/>
      <protection hidden="1"/>
    </xf>
    <xf numFmtId="0" fontId="8" fillId="2" borderId="81" xfId="0" applyFont="1" applyFill="1" applyBorder="1" applyAlignment="1" applyProtection="1">
      <alignment horizontal="center" vertical="center" wrapText="1" shrinkToFit="1"/>
      <protection hidden="1"/>
    </xf>
    <xf numFmtId="0" fontId="8" fillId="2" borderId="63" xfId="0" applyFont="1" applyFill="1" applyBorder="1" applyAlignment="1" applyProtection="1">
      <alignment horizontal="center" vertical="center" wrapText="1" shrinkToFit="1"/>
      <protection hidden="1"/>
    </xf>
    <xf numFmtId="0" fontId="8" fillId="2" borderId="82" xfId="0" applyFont="1" applyFill="1" applyBorder="1" applyAlignment="1" applyProtection="1">
      <alignment horizontal="center" vertical="center" wrapText="1" shrinkToFit="1"/>
      <protection hidden="1"/>
    </xf>
    <xf numFmtId="0" fontId="5" fillId="2" borderId="51" xfId="2" applyFont="1" applyFill="1" applyBorder="1" applyAlignment="1" applyProtection="1">
      <alignment horizontal="center" vertical="center" wrapText="1" shrinkToFit="1"/>
      <protection hidden="1"/>
    </xf>
    <xf numFmtId="0" fontId="5" fillId="2" borderId="50" xfId="2" applyFont="1" applyFill="1" applyBorder="1" applyAlignment="1" applyProtection="1">
      <alignment horizontal="center" vertical="center" wrapText="1" shrinkToFit="1"/>
      <protection hidden="1"/>
    </xf>
    <xf numFmtId="0" fontId="5" fillId="2" borderId="6" xfId="2" applyFont="1" applyFill="1" applyBorder="1" applyAlignment="1" applyProtection="1">
      <alignment horizontal="center" vertical="center" wrapText="1" shrinkToFit="1"/>
      <protection hidden="1"/>
    </xf>
    <xf numFmtId="0" fontId="5" fillId="2" borderId="44" xfId="2" applyFont="1" applyFill="1" applyBorder="1" applyAlignment="1" applyProtection="1">
      <alignment horizontal="center" vertical="center" wrapText="1" shrinkToFit="1"/>
      <protection hidden="1"/>
    </xf>
    <xf numFmtId="0" fontId="22" fillId="2" borderId="9" xfId="2" applyFont="1" applyFill="1" applyBorder="1" applyAlignment="1" applyProtection="1">
      <alignment horizontal="center" vertical="center" wrapText="1" shrinkToFit="1"/>
      <protection hidden="1"/>
    </xf>
    <xf numFmtId="0" fontId="22" fillId="2" borderId="8" xfId="2" applyFont="1" applyFill="1" applyBorder="1" applyAlignment="1" applyProtection="1">
      <alignment horizontal="center" vertical="center" wrapText="1" shrinkToFit="1"/>
      <protection hidden="1"/>
    </xf>
    <xf numFmtId="0" fontId="3" fillId="2" borderId="56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77" xfId="0" applyFont="1" applyFill="1" applyBorder="1" applyAlignment="1" applyProtection="1">
      <alignment horizontal="center" vertical="center" shrinkToFit="1"/>
      <protection hidden="1"/>
    </xf>
    <xf numFmtId="0" fontId="8" fillId="2" borderId="10" xfId="0" applyFont="1" applyFill="1" applyBorder="1" applyAlignment="1" applyProtection="1">
      <alignment horizontal="center" vertical="center" shrinkToFit="1"/>
      <protection hidden="1"/>
    </xf>
    <xf numFmtId="0" fontId="8" fillId="2" borderId="8" xfId="0" applyFont="1" applyFill="1" applyBorder="1" applyAlignment="1" applyProtection="1">
      <alignment horizontal="center" vertical="center" shrinkToFit="1"/>
      <protection hidden="1"/>
    </xf>
    <xf numFmtId="0" fontId="3" fillId="2" borderId="9" xfId="0" applyFont="1" applyFill="1" applyBorder="1" applyAlignment="1" applyProtection="1">
      <alignment horizontal="center" vertical="center" wrapText="1" shrinkToFit="1"/>
      <protection hidden="1"/>
    </xf>
    <xf numFmtId="0" fontId="3" fillId="2" borderId="8" xfId="0" applyFont="1" applyFill="1" applyBorder="1" applyAlignment="1" applyProtection="1">
      <alignment horizontal="center" vertical="center" wrapText="1" shrinkToFit="1"/>
      <protection hidden="1"/>
    </xf>
    <xf numFmtId="0" fontId="3" fillId="2" borderId="77" xfId="0" applyFont="1" applyFill="1" applyBorder="1" applyAlignment="1" applyProtection="1">
      <alignment horizontal="center" vertical="center" wrapText="1" shrinkToFit="1"/>
      <protection hidden="1"/>
    </xf>
    <xf numFmtId="0" fontId="3" fillId="2" borderId="77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75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83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84" xfId="0" applyFont="1" applyFill="1" applyBorder="1" applyAlignment="1" applyProtection="1">
      <alignment horizontal="center" vertical="center" textRotation="90" shrinkToFit="1"/>
      <protection hidden="1"/>
    </xf>
    <xf numFmtId="0" fontId="3" fillId="2" borderId="82" xfId="0" applyFont="1" applyFill="1" applyBorder="1" applyAlignment="1" applyProtection="1">
      <alignment horizontal="center" vertical="center" wrapText="1" shrinkToFit="1"/>
      <protection hidden="1"/>
    </xf>
    <xf numFmtId="0" fontId="15" fillId="0" borderId="73" xfId="0" applyFont="1" applyBorder="1" applyAlignment="1" applyProtection="1">
      <alignment horizontal="center" vertical="center"/>
      <protection locked="0"/>
    </xf>
    <xf numFmtId="0" fontId="15" fillId="0" borderId="71" xfId="0" applyFont="1" applyBorder="1" applyAlignment="1" applyProtection="1">
      <alignment horizontal="center" vertical="center"/>
      <protection locked="0"/>
    </xf>
    <xf numFmtId="0" fontId="15" fillId="0" borderId="74" xfId="0" applyFont="1" applyBorder="1" applyAlignment="1" applyProtection="1">
      <alignment horizontal="center" vertical="center"/>
      <protection locked="0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34" xfId="0" applyNumberFormat="1" applyFont="1" applyFill="1" applyBorder="1" applyAlignment="1" applyProtection="1">
      <alignment horizontal="left" vertical="center"/>
      <protection hidden="1"/>
    </xf>
    <xf numFmtId="2" fontId="15" fillId="3" borderId="0" xfId="0" applyNumberFormat="1" applyFont="1" applyFill="1" applyBorder="1" applyAlignment="1" applyProtection="1">
      <alignment horizontal="left" vertical="center"/>
      <protection hidden="1"/>
    </xf>
    <xf numFmtId="0" fontId="15" fillId="3" borderId="34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Border="1" applyAlignment="1" applyProtection="1">
      <alignment horizontal="left" vertical="center"/>
      <protection hidden="1"/>
    </xf>
    <xf numFmtId="0" fontId="5" fillId="2" borderId="12" xfId="0" applyFont="1" applyFill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right" vertical="center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vertical="center" wrapText="1"/>
      <protection hidden="1"/>
    </xf>
    <xf numFmtId="0" fontId="8" fillId="0" borderId="4" xfId="0" applyFont="1" applyBorder="1" applyAlignment="1" applyProtection="1">
      <alignment horizontal="right" shrinkToFit="1"/>
      <protection hidden="1"/>
    </xf>
    <xf numFmtId="0" fontId="15" fillId="3" borderId="73" xfId="0" applyFont="1" applyFill="1" applyBorder="1" applyAlignment="1" applyProtection="1">
      <alignment horizontal="center" vertical="center" shrinkToFit="1"/>
      <protection hidden="1"/>
    </xf>
    <xf numFmtId="0" fontId="15" fillId="3" borderId="71" xfId="0" applyFont="1" applyFill="1" applyBorder="1" applyAlignment="1" applyProtection="1">
      <alignment horizontal="center" vertical="center" shrinkToFit="1"/>
      <protection hidden="1"/>
    </xf>
    <xf numFmtId="0" fontId="15" fillId="3" borderId="74" xfId="0" applyFont="1" applyFill="1" applyBorder="1" applyAlignment="1" applyProtection="1">
      <alignment horizontal="center" vertical="center" shrinkToFit="1"/>
      <protection hidden="1"/>
    </xf>
    <xf numFmtId="0" fontId="15" fillId="0" borderId="73" xfId="0" applyFont="1" applyBorder="1" applyAlignment="1" applyProtection="1">
      <alignment horizontal="center" vertical="center"/>
      <protection hidden="1"/>
    </xf>
    <xf numFmtId="0" fontId="15" fillId="0" borderId="71" xfId="0" applyFont="1" applyBorder="1" applyAlignment="1" applyProtection="1">
      <alignment horizontal="center" vertical="center"/>
      <protection hidden="1"/>
    </xf>
    <xf numFmtId="0" fontId="15" fillId="0" borderId="74" xfId="0" applyFont="1" applyBorder="1" applyAlignment="1" applyProtection="1">
      <alignment horizontal="center" vertical="center"/>
      <protection hidden="1"/>
    </xf>
    <xf numFmtId="165" fontId="5" fillId="0" borderId="26" xfId="0" applyNumberFormat="1" applyFont="1" applyBorder="1" applyAlignment="1" applyProtection="1">
      <alignment horizontal="right" vertical="center" wrapText="1"/>
      <protection locked="0"/>
    </xf>
    <xf numFmtId="1" fontId="8" fillId="0" borderId="29" xfId="0" applyNumberFormat="1" applyFont="1" applyBorder="1" applyAlignment="1" applyProtection="1">
      <alignment horizontal="left" shrinkToFit="1"/>
      <protection hidden="1"/>
    </xf>
    <xf numFmtId="1" fontId="31" fillId="0" borderId="29" xfId="0" applyNumberFormat="1" applyFont="1" applyBorder="1" applyAlignment="1" applyProtection="1">
      <alignment horizontal="left" vertical="center" wrapText="1" shrinkToFit="1"/>
      <protection hidden="1"/>
    </xf>
    <xf numFmtId="1" fontId="8" fillId="0" borderId="29" xfId="0" applyNumberFormat="1" applyFont="1" applyBorder="1" applyAlignment="1" applyProtection="1">
      <alignment horizontal="right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/>
      <protection hidden="1"/>
    </xf>
    <xf numFmtId="2" fontId="15" fillId="3" borderId="34" xfId="0" applyNumberFormat="1" applyFont="1" applyFill="1" applyBorder="1" applyAlignment="1" applyProtection="1">
      <alignment vertical="center"/>
      <protection hidden="1"/>
    </xf>
    <xf numFmtId="2" fontId="15" fillId="3" borderId="0" xfId="0" applyNumberFormat="1" applyFont="1" applyFill="1" applyBorder="1" applyAlignment="1" applyProtection="1">
      <alignment vertical="center"/>
      <protection hidden="1"/>
    </xf>
    <xf numFmtId="0" fontId="12" fillId="3" borderId="39" xfId="2" applyFont="1" applyFill="1" applyBorder="1" applyAlignment="1" applyProtection="1">
      <alignment horizontal="center" vertical="center"/>
      <protection hidden="1"/>
    </xf>
    <xf numFmtId="0" fontId="12" fillId="3" borderId="41" xfId="2" applyFont="1" applyFill="1" applyBorder="1" applyAlignment="1" applyProtection="1">
      <alignment horizontal="center" vertical="center"/>
      <protection hidden="1"/>
    </xf>
    <xf numFmtId="0" fontId="12" fillId="3" borderId="28" xfId="2" applyFont="1" applyFill="1" applyBorder="1" applyAlignment="1" applyProtection="1">
      <alignment horizontal="center" vertical="center"/>
      <protection hidden="1"/>
    </xf>
    <xf numFmtId="0" fontId="3" fillId="0" borderId="19" xfId="2" applyFont="1" applyBorder="1" applyAlignment="1" applyProtection="1">
      <alignment horizontal="center"/>
      <protection locked="0"/>
    </xf>
    <xf numFmtId="0" fontId="3" fillId="0" borderId="20" xfId="2" applyFont="1" applyBorder="1" applyAlignment="1" applyProtection="1">
      <alignment horizontal="center"/>
      <protection locked="0"/>
    </xf>
    <xf numFmtId="0" fontId="3" fillId="0" borderId="21" xfId="2" applyFont="1" applyBorder="1" applyAlignment="1" applyProtection="1">
      <alignment horizontal="center"/>
      <protection locked="0"/>
    </xf>
    <xf numFmtId="0" fontId="16" fillId="2" borderId="38" xfId="2" applyFont="1" applyFill="1" applyBorder="1" applyAlignment="1" applyProtection="1">
      <alignment horizontal="center" vertical="center" shrinkToFit="1"/>
      <protection hidden="1"/>
    </xf>
    <xf numFmtId="0" fontId="16" fillId="2" borderId="40" xfId="2" applyFont="1" applyFill="1" applyBorder="1" applyAlignment="1" applyProtection="1">
      <alignment horizontal="center" vertical="center" shrinkToFit="1"/>
      <protection hidden="1"/>
    </xf>
    <xf numFmtId="0" fontId="16" fillId="2" borderId="42" xfId="2" applyFont="1" applyFill="1" applyBorder="1" applyAlignment="1" applyProtection="1">
      <alignment horizontal="center" vertical="center" shrinkToFit="1"/>
      <protection hidden="1"/>
    </xf>
    <xf numFmtId="0" fontId="5" fillId="3" borderId="38" xfId="2" applyFont="1" applyFill="1" applyBorder="1" applyAlignment="1" applyProtection="1">
      <alignment horizontal="center" vertical="center" shrinkToFit="1"/>
      <protection hidden="1"/>
    </xf>
    <xf numFmtId="0" fontId="5" fillId="3" borderId="40" xfId="2" applyFont="1" applyFill="1" applyBorder="1" applyAlignment="1" applyProtection="1">
      <alignment horizontal="center" vertical="center" shrinkToFit="1"/>
      <protection hidden="1"/>
    </xf>
    <xf numFmtId="0" fontId="5" fillId="3" borderId="42" xfId="2" applyFont="1" applyFill="1" applyBorder="1" applyAlignment="1" applyProtection="1">
      <alignment horizontal="center" vertical="center" shrinkToFit="1"/>
      <protection hidden="1"/>
    </xf>
    <xf numFmtId="0" fontId="19" fillId="2" borderId="38" xfId="2" applyFont="1" applyFill="1" applyBorder="1" applyAlignment="1" applyProtection="1">
      <alignment horizontal="center" vertical="center" wrapText="1" shrinkToFit="1"/>
      <protection hidden="1"/>
    </xf>
    <xf numFmtId="0" fontId="19" fillId="2" borderId="40" xfId="2" applyFont="1" applyFill="1" applyBorder="1" applyAlignment="1" applyProtection="1">
      <alignment horizontal="center" vertical="center" wrapText="1" shrinkToFit="1"/>
      <protection hidden="1"/>
    </xf>
    <xf numFmtId="0" fontId="19" fillId="2" borderId="42" xfId="2" applyFont="1" applyFill="1" applyBorder="1" applyAlignment="1" applyProtection="1">
      <alignment horizontal="center" vertical="center" wrapText="1" shrinkToFit="1"/>
      <protection hidden="1"/>
    </xf>
    <xf numFmtId="0" fontId="5" fillId="2" borderId="27" xfId="2" applyFont="1" applyFill="1" applyBorder="1" applyAlignment="1" applyProtection="1">
      <alignment horizontal="center" vertical="center" shrinkToFit="1"/>
      <protection hidden="1"/>
    </xf>
    <xf numFmtId="0" fontId="5" fillId="2" borderId="24" xfId="2" applyFont="1" applyFill="1" applyBorder="1" applyAlignment="1" applyProtection="1">
      <alignment horizontal="center" vertical="center" shrinkToFit="1"/>
      <protection hidden="1"/>
    </xf>
    <xf numFmtId="0" fontId="5" fillId="2" borderId="16" xfId="2" applyFont="1" applyFill="1" applyBorder="1" applyAlignment="1" applyProtection="1">
      <alignment horizontal="center" vertical="center" shrinkToFit="1"/>
      <protection hidden="1"/>
    </xf>
    <xf numFmtId="0" fontId="5" fillId="2" borderId="14" xfId="2" applyFont="1" applyFill="1" applyBorder="1" applyAlignment="1" applyProtection="1">
      <alignment horizontal="center" vertical="center" shrinkToFit="1"/>
      <protection hidden="1"/>
    </xf>
    <xf numFmtId="0" fontId="4" fillId="2" borderId="39" xfId="2" applyFont="1" applyFill="1" applyBorder="1" applyAlignment="1" applyProtection="1">
      <alignment horizontal="center" vertical="center" wrapText="1" shrinkToFit="1"/>
      <protection hidden="1"/>
    </xf>
    <xf numFmtId="0" fontId="4" fillId="2" borderId="41" xfId="2" applyFont="1" applyFill="1" applyBorder="1" applyAlignment="1" applyProtection="1">
      <alignment horizontal="center" vertical="center" wrapText="1" shrinkToFit="1"/>
      <protection hidden="1"/>
    </xf>
    <xf numFmtId="0" fontId="4" fillId="2" borderId="28" xfId="2" applyFont="1" applyFill="1" applyBorder="1" applyAlignment="1" applyProtection="1">
      <alignment horizontal="center" vertical="center" wrapText="1" shrinkToFit="1"/>
      <protection hidden="1"/>
    </xf>
    <xf numFmtId="1" fontId="32" fillId="0" borderId="29" xfId="0" applyNumberFormat="1" applyFont="1" applyBorder="1" applyAlignment="1" applyProtection="1">
      <alignment horizontal="right" vertical="center" shrinkToFit="1"/>
      <protection hidden="1"/>
    </xf>
    <xf numFmtId="0" fontId="33" fillId="3" borderId="0" xfId="0" applyFont="1" applyFill="1" applyAlignment="1" applyProtection="1">
      <alignment horizontal="center" vertical="center" wrapText="1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47"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CJ39"/>
  <sheetViews>
    <sheetView showGridLines="0" tabSelected="1" zoomScaleNormal="100" zoomScaleSheetLayoutView="100" workbookViewId="0">
      <selection activeCell="Z17" sqref="Z17"/>
    </sheetView>
  </sheetViews>
  <sheetFormatPr defaultColWidth="9.28515625" defaultRowHeight="17.25" x14ac:dyDescent="0.2"/>
  <cols>
    <col min="1" max="1" width="0.85546875" style="16" customWidth="1"/>
    <col min="2" max="2" width="2.42578125" style="16" customWidth="1"/>
    <col min="3" max="15" width="2.42578125" style="31" customWidth="1"/>
    <col min="16" max="17" width="2.7109375" style="31" customWidth="1"/>
    <col min="18" max="23" width="2.42578125" style="31" customWidth="1"/>
    <col min="24" max="25" width="3.7109375" style="31" customWidth="1"/>
    <col min="26" max="26" width="2.42578125" style="30" customWidth="1"/>
    <col min="27" max="27" width="2.42578125" style="16" customWidth="1"/>
    <col min="28" max="29" width="2.42578125" style="31" customWidth="1"/>
    <col min="30" max="33" width="2.42578125" style="16" customWidth="1"/>
    <col min="34" max="49" width="2.42578125" style="31" customWidth="1"/>
    <col min="50" max="50" width="2.42578125" style="16" customWidth="1"/>
    <col min="51" max="51" width="15.7109375" style="16" customWidth="1"/>
    <col min="52" max="52" width="3.5703125" style="16" customWidth="1"/>
    <col min="53" max="53" width="0.7109375" style="16" customWidth="1"/>
    <col min="54" max="62" width="9.28515625" style="16"/>
    <col min="63" max="65" width="9.28515625" style="31"/>
    <col min="66" max="16384" width="9.28515625" style="16"/>
  </cols>
  <sheetData>
    <row r="1" spans="1:87" ht="5.25" customHeight="1" thickTop="1" thickBot="1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1"/>
    </row>
    <row r="2" spans="1:87" ht="29.1" customHeight="1" x14ac:dyDescent="0.2">
      <c r="A2" s="1"/>
      <c r="B2" s="229" t="s">
        <v>73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1"/>
      <c r="N2" s="55"/>
      <c r="O2" s="55"/>
      <c r="P2" s="239" t="s">
        <v>66</v>
      </c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129"/>
      <c r="AU2" s="131"/>
      <c r="AV2" s="229" t="s">
        <v>6</v>
      </c>
      <c r="AW2" s="230"/>
      <c r="AX2" s="230"/>
      <c r="AY2" s="230"/>
      <c r="AZ2" s="231"/>
      <c r="BA2" s="2"/>
    </row>
    <row r="3" spans="1:87" ht="27" customHeight="1" thickBot="1" x14ac:dyDescent="0.25">
      <c r="A3" s="1"/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4"/>
      <c r="N3" s="55"/>
      <c r="O3" s="55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129"/>
      <c r="AU3" s="131"/>
      <c r="AV3" s="263"/>
      <c r="AW3" s="264"/>
      <c r="AX3" s="264"/>
      <c r="AY3" s="264"/>
      <c r="AZ3" s="265"/>
      <c r="BA3" s="2"/>
    </row>
    <row r="4" spans="1:87" ht="5.0999999999999996" customHeight="1" thickBot="1" x14ac:dyDescent="0.25">
      <c r="A4" s="1"/>
      <c r="B4" s="56"/>
      <c r="C4" s="56"/>
      <c r="D4" s="56"/>
      <c r="E4" s="56"/>
      <c r="F4" s="56"/>
      <c r="G4" s="56"/>
      <c r="H4" s="56"/>
      <c r="I4" s="56"/>
      <c r="J4" s="56"/>
      <c r="K4" s="56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55"/>
      <c r="AX4" s="57"/>
      <c r="AY4" s="57"/>
      <c r="AZ4" s="57"/>
      <c r="BA4" s="2"/>
    </row>
    <row r="5" spans="1:87" ht="23.25" customHeight="1" x14ac:dyDescent="0.35">
      <c r="A5" s="1"/>
      <c r="B5" s="229" t="s">
        <v>7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  <c r="N5" s="58"/>
      <c r="O5" s="58"/>
      <c r="P5" s="131"/>
      <c r="Q5" s="266"/>
      <c r="R5" s="266"/>
      <c r="S5" s="266"/>
      <c r="T5" s="266"/>
      <c r="U5" s="266"/>
      <c r="V5" s="266"/>
      <c r="W5" s="266"/>
      <c r="X5" s="267" t="s">
        <v>15</v>
      </c>
      <c r="Y5" s="268"/>
      <c r="Z5" s="268"/>
      <c r="AA5" s="268"/>
      <c r="AB5" s="268"/>
      <c r="AC5" s="268"/>
      <c r="AD5" s="130"/>
      <c r="AE5" s="266"/>
      <c r="AF5" s="266"/>
      <c r="AG5" s="266"/>
      <c r="AH5" s="266"/>
      <c r="AI5" s="266"/>
      <c r="AJ5" s="266"/>
      <c r="AK5" s="266"/>
      <c r="AL5" s="269" t="s">
        <v>16</v>
      </c>
      <c r="AM5" s="270"/>
      <c r="AN5" s="270"/>
      <c r="AO5" s="270"/>
      <c r="AP5" s="270"/>
      <c r="AQ5" s="270"/>
      <c r="AR5" s="270"/>
      <c r="AS5" s="131"/>
      <c r="AT5" s="131"/>
      <c r="AU5" s="131"/>
      <c r="AV5" s="229" t="s">
        <v>13</v>
      </c>
      <c r="AW5" s="230"/>
      <c r="AX5" s="230"/>
      <c r="AY5" s="230"/>
      <c r="AZ5" s="231"/>
      <c r="BA5" s="2"/>
    </row>
    <row r="6" spans="1:87" ht="5.25" customHeight="1" x14ac:dyDescent="0.35">
      <c r="A6" s="1"/>
      <c r="B6" s="235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7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8"/>
      <c r="AI6" s="58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235"/>
      <c r="AW6" s="236"/>
      <c r="AX6" s="236"/>
      <c r="AY6" s="236"/>
      <c r="AZ6" s="237"/>
      <c r="BA6" s="2"/>
    </row>
    <row r="7" spans="1:87" ht="27" customHeight="1" thickBot="1" x14ac:dyDescent="0.4">
      <c r="A7" s="1"/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  <c r="N7" s="58"/>
      <c r="O7" s="58"/>
      <c r="P7" s="271" t="s">
        <v>17</v>
      </c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131"/>
      <c r="AU7" s="131"/>
      <c r="AV7" s="263"/>
      <c r="AW7" s="264"/>
      <c r="AX7" s="264"/>
      <c r="AY7" s="264"/>
      <c r="AZ7" s="265"/>
      <c r="BA7" s="2"/>
      <c r="CI7" s="31"/>
    </row>
    <row r="8" spans="1:87" ht="4.5" customHeight="1" thickBot="1" x14ac:dyDescent="0.25">
      <c r="A8" s="1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2"/>
    </row>
    <row r="9" spans="1:87" s="5" customFormat="1" ht="15.75" x14ac:dyDescent="0.2">
      <c r="A9" s="3"/>
      <c r="B9" s="206">
        <v>18</v>
      </c>
      <c r="C9" s="203"/>
      <c r="D9" s="196">
        <v>17</v>
      </c>
      <c r="E9" s="197"/>
      <c r="F9" s="171">
        <v>16</v>
      </c>
      <c r="G9" s="171"/>
      <c r="H9" s="171">
        <v>15</v>
      </c>
      <c r="I9" s="171"/>
      <c r="J9" s="171">
        <v>14</v>
      </c>
      <c r="K9" s="171"/>
      <c r="L9" s="171">
        <v>13</v>
      </c>
      <c r="M9" s="171"/>
      <c r="N9" s="171">
        <v>12</v>
      </c>
      <c r="O9" s="171"/>
      <c r="P9" s="171">
        <v>11</v>
      </c>
      <c r="Q9" s="171"/>
      <c r="R9" s="171">
        <v>10</v>
      </c>
      <c r="S9" s="171"/>
      <c r="T9" s="171">
        <v>9</v>
      </c>
      <c r="U9" s="171"/>
      <c r="V9" s="171">
        <v>8</v>
      </c>
      <c r="W9" s="171"/>
      <c r="X9" s="196">
        <v>7</v>
      </c>
      <c r="Y9" s="197"/>
      <c r="Z9" s="132">
        <v>6</v>
      </c>
      <c r="AA9" s="132">
        <v>5</v>
      </c>
      <c r="AB9" s="198">
        <v>4</v>
      </c>
      <c r="AC9" s="199"/>
      <c r="AD9" s="200">
        <v>3</v>
      </c>
      <c r="AE9" s="199"/>
      <c r="AF9" s="201">
        <v>2</v>
      </c>
      <c r="AG9" s="202"/>
      <c r="AH9" s="202"/>
      <c r="AI9" s="203"/>
      <c r="AJ9" s="201">
        <v>1</v>
      </c>
      <c r="AK9" s="202"/>
      <c r="AL9" s="202"/>
      <c r="AM9" s="202"/>
      <c r="AN9" s="203"/>
      <c r="AO9" s="196"/>
      <c r="AP9" s="202"/>
      <c r="AQ9" s="202"/>
      <c r="AR9" s="202"/>
      <c r="AS9" s="202"/>
      <c r="AT9" s="202"/>
      <c r="AU9" s="202"/>
      <c r="AV9" s="202"/>
      <c r="AW9" s="202"/>
      <c r="AX9" s="202"/>
      <c r="AY9" s="61"/>
      <c r="AZ9" s="62"/>
      <c r="BA9" s="4"/>
    </row>
    <row r="10" spans="1:87" s="5" customFormat="1" ht="63" customHeight="1" x14ac:dyDescent="0.2">
      <c r="A10" s="6"/>
      <c r="B10" s="240" t="s">
        <v>21</v>
      </c>
      <c r="C10" s="241"/>
      <c r="D10" s="244" t="s">
        <v>22</v>
      </c>
      <c r="E10" s="245"/>
      <c r="F10" s="208" t="s">
        <v>23</v>
      </c>
      <c r="G10" s="208"/>
      <c r="H10" s="208"/>
      <c r="I10" s="208"/>
      <c r="J10" s="207" t="s">
        <v>24</v>
      </c>
      <c r="K10" s="208"/>
      <c r="L10" s="208"/>
      <c r="M10" s="208"/>
      <c r="N10" s="207" t="s">
        <v>25</v>
      </c>
      <c r="O10" s="208"/>
      <c r="P10" s="207" t="s">
        <v>26</v>
      </c>
      <c r="Q10" s="208"/>
      <c r="R10" s="208"/>
      <c r="S10" s="208"/>
      <c r="T10" s="208"/>
      <c r="U10" s="208"/>
      <c r="V10" s="208"/>
      <c r="W10" s="208"/>
      <c r="X10" s="209" t="s">
        <v>65</v>
      </c>
      <c r="Y10" s="210"/>
      <c r="Z10" s="211" t="s">
        <v>27</v>
      </c>
      <c r="AA10" s="211" t="s">
        <v>64</v>
      </c>
      <c r="AB10" s="214" t="s">
        <v>28</v>
      </c>
      <c r="AC10" s="215"/>
      <c r="AD10" s="216" t="s">
        <v>61</v>
      </c>
      <c r="AE10" s="217"/>
      <c r="AF10" s="220" t="s">
        <v>29</v>
      </c>
      <c r="AG10" s="221"/>
      <c r="AH10" s="221"/>
      <c r="AI10" s="222"/>
      <c r="AJ10" s="223" t="s">
        <v>30</v>
      </c>
      <c r="AK10" s="190"/>
      <c r="AL10" s="190"/>
      <c r="AM10" s="190"/>
      <c r="AN10" s="224"/>
      <c r="AO10" s="223" t="s">
        <v>31</v>
      </c>
      <c r="AP10" s="190"/>
      <c r="AQ10" s="190"/>
      <c r="AR10" s="190"/>
      <c r="AS10" s="190"/>
      <c r="AT10" s="190"/>
      <c r="AU10" s="190"/>
      <c r="AV10" s="190"/>
      <c r="AW10" s="190"/>
      <c r="AX10" s="224"/>
      <c r="AY10" s="165" t="s">
        <v>8</v>
      </c>
      <c r="AZ10" s="168" t="s">
        <v>1</v>
      </c>
      <c r="BA10" s="4"/>
    </row>
    <row r="11" spans="1:87" s="5" customFormat="1" ht="53.1" customHeight="1" x14ac:dyDescent="0.2">
      <c r="A11" s="6"/>
      <c r="B11" s="242"/>
      <c r="C11" s="243"/>
      <c r="D11" s="246"/>
      <c r="E11" s="247"/>
      <c r="F11" s="248" t="s">
        <v>18</v>
      </c>
      <c r="G11" s="249"/>
      <c r="H11" s="181" t="s">
        <v>19</v>
      </c>
      <c r="I11" s="182"/>
      <c r="J11" s="173" t="s">
        <v>14</v>
      </c>
      <c r="K11" s="174"/>
      <c r="L11" s="173" t="s">
        <v>20</v>
      </c>
      <c r="M11" s="174"/>
      <c r="N11" s="181" t="s">
        <v>32</v>
      </c>
      <c r="O11" s="182"/>
      <c r="P11" s="248" t="s">
        <v>33</v>
      </c>
      <c r="Q11" s="249"/>
      <c r="R11" s="172" t="s">
        <v>34</v>
      </c>
      <c r="S11" s="172"/>
      <c r="T11" s="173" t="s">
        <v>35</v>
      </c>
      <c r="U11" s="174"/>
      <c r="V11" s="175" t="s">
        <v>36</v>
      </c>
      <c r="W11" s="176"/>
      <c r="X11" s="177" t="s">
        <v>37</v>
      </c>
      <c r="Y11" s="179" t="s">
        <v>38</v>
      </c>
      <c r="Z11" s="212"/>
      <c r="AA11" s="212"/>
      <c r="AB11" s="258" t="s">
        <v>63</v>
      </c>
      <c r="AC11" s="260" t="s">
        <v>62</v>
      </c>
      <c r="AD11" s="218"/>
      <c r="AE11" s="219"/>
      <c r="AF11" s="255" t="s">
        <v>39</v>
      </c>
      <c r="AG11" s="256"/>
      <c r="AH11" s="257" t="s">
        <v>40</v>
      </c>
      <c r="AI11" s="262"/>
      <c r="AJ11" s="255" t="s">
        <v>39</v>
      </c>
      <c r="AK11" s="262"/>
      <c r="AL11" s="238" t="s">
        <v>40</v>
      </c>
      <c r="AM11" s="238"/>
      <c r="AN11" s="250" t="s">
        <v>41</v>
      </c>
      <c r="AO11" s="252" t="s">
        <v>42</v>
      </c>
      <c r="AP11" s="253"/>
      <c r="AQ11" s="253"/>
      <c r="AR11" s="254"/>
      <c r="AS11" s="255" t="s">
        <v>43</v>
      </c>
      <c r="AT11" s="256"/>
      <c r="AU11" s="257" t="s">
        <v>44</v>
      </c>
      <c r="AV11" s="256"/>
      <c r="AW11" s="225" t="s">
        <v>45</v>
      </c>
      <c r="AX11" s="227" t="s">
        <v>46</v>
      </c>
      <c r="AY11" s="166"/>
      <c r="AZ11" s="169"/>
      <c r="BA11" s="4"/>
    </row>
    <row r="12" spans="1:87" s="15" customFormat="1" ht="72" customHeight="1" thickBot="1" x14ac:dyDescent="0.25">
      <c r="A12" s="13"/>
      <c r="B12" s="157" t="s">
        <v>47</v>
      </c>
      <c r="C12" s="133" t="s">
        <v>48</v>
      </c>
      <c r="D12" s="158" t="s">
        <v>49</v>
      </c>
      <c r="E12" s="133" t="s">
        <v>50</v>
      </c>
      <c r="F12" s="158" t="s">
        <v>49</v>
      </c>
      <c r="G12" s="133" t="s">
        <v>50</v>
      </c>
      <c r="H12" s="158" t="s">
        <v>49</v>
      </c>
      <c r="I12" s="133" t="s">
        <v>50</v>
      </c>
      <c r="J12" s="158" t="s">
        <v>49</v>
      </c>
      <c r="K12" s="133" t="s">
        <v>50</v>
      </c>
      <c r="L12" s="158" t="s">
        <v>49</v>
      </c>
      <c r="M12" s="133" t="s">
        <v>50</v>
      </c>
      <c r="N12" s="158" t="s">
        <v>51</v>
      </c>
      <c r="O12" s="133" t="s">
        <v>52</v>
      </c>
      <c r="P12" s="158" t="s">
        <v>49</v>
      </c>
      <c r="Q12" s="133" t="s">
        <v>50</v>
      </c>
      <c r="R12" s="158" t="s">
        <v>49</v>
      </c>
      <c r="S12" s="133" t="s">
        <v>50</v>
      </c>
      <c r="T12" s="158" t="s">
        <v>49</v>
      </c>
      <c r="U12" s="133" t="s">
        <v>50</v>
      </c>
      <c r="V12" s="158" t="s">
        <v>49</v>
      </c>
      <c r="W12" s="133" t="s">
        <v>50</v>
      </c>
      <c r="X12" s="178"/>
      <c r="Y12" s="180"/>
      <c r="Z12" s="213"/>
      <c r="AA12" s="213"/>
      <c r="AB12" s="259"/>
      <c r="AC12" s="261"/>
      <c r="AD12" s="134" t="s">
        <v>53</v>
      </c>
      <c r="AE12" s="135" t="s">
        <v>54</v>
      </c>
      <c r="AF12" s="134" t="s">
        <v>53</v>
      </c>
      <c r="AG12" s="135" t="s">
        <v>54</v>
      </c>
      <c r="AH12" s="134" t="s">
        <v>53</v>
      </c>
      <c r="AI12" s="135" t="s">
        <v>54</v>
      </c>
      <c r="AJ12" s="134" t="s">
        <v>53</v>
      </c>
      <c r="AK12" s="135" t="s">
        <v>54</v>
      </c>
      <c r="AL12" s="134" t="s">
        <v>53</v>
      </c>
      <c r="AM12" s="135" t="s">
        <v>54</v>
      </c>
      <c r="AN12" s="251"/>
      <c r="AO12" s="136" t="s">
        <v>55</v>
      </c>
      <c r="AP12" s="137" t="s">
        <v>56</v>
      </c>
      <c r="AQ12" s="137" t="s">
        <v>57</v>
      </c>
      <c r="AR12" s="135" t="s">
        <v>58</v>
      </c>
      <c r="AS12" s="134" t="s">
        <v>53</v>
      </c>
      <c r="AT12" s="135" t="s">
        <v>54</v>
      </c>
      <c r="AU12" s="134" t="s">
        <v>59</v>
      </c>
      <c r="AV12" s="135" t="s">
        <v>60</v>
      </c>
      <c r="AW12" s="226"/>
      <c r="AX12" s="228"/>
      <c r="AY12" s="167"/>
      <c r="AZ12" s="170"/>
      <c r="BA12" s="14"/>
    </row>
    <row r="13" spans="1:87" s="5" customFormat="1" ht="21" customHeight="1" x14ac:dyDescent="0.2">
      <c r="A13" s="3"/>
      <c r="B13" s="139"/>
      <c r="C13" s="140"/>
      <c r="D13" s="44"/>
      <c r="E13" s="43"/>
      <c r="F13" s="44"/>
      <c r="G13" s="43"/>
      <c r="H13" s="44"/>
      <c r="I13" s="43"/>
      <c r="J13" s="44"/>
      <c r="K13" s="43"/>
      <c r="L13" s="44"/>
      <c r="M13" s="43"/>
      <c r="N13" s="44"/>
      <c r="O13" s="43"/>
      <c r="P13" s="44"/>
      <c r="Q13" s="43"/>
      <c r="R13" s="44"/>
      <c r="S13" s="43"/>
      <c r="T13" s="44"/>
      <c r="U13" s="43"/>
      <c r="V13" s="44"/>
      <c r="W13" s="43"/>
      <c r="X13" s="141"/>
      <c r="Y13" s="43"/>
      <c r="Z13" s="125"/>
      <c r="AA13" s="142"/>
      <c r="AB13" s="106"/>
      <c r="AC13" s="45"/>
      <c r="AD13" s="44"/>
      <c r="AE13" s="43"/>
      <c r="AF13" s="44"/>
      <c r="AG13" s="43"/>
      <c r="AH13" s="44"/>
      <c r="AI13" s="43"/>
      <c r="AJ13" s="44"/>
      <c r="AK13" s="43"/>
      <c r="AL13" s="44"/>
      <c r="AM13" s="43"/>
      <c r="AN13" s="46"/>
      <c r="AO13" s="106"/>
      <c r="AP13" s="105"/>
      <c r="AQ13" s="143"/>
      <c r="AR13" s="43"/>
      <c r="AS13" s="44"/>
      <c r="AT13" s="43"/>
      <c r="AU13" s="44"/>
      <c r="AV13" s="43"/>
      <c r="AW13" s="120"/>
      <c r="AX13" s="46"/>
      <c r="AY13" s="32"/>
      <c r="AZ13" s="64">
        <v>1</v>
      </c>
      <c r="BA13" s="38"/>
    </row>
    <row r="14" spans="1:87" s="5" customFormat="1" ht="21" customHeight="1" x14ac:dyDescent="0.2">
      <c r="A14" s="3"/>
      <c r="B14" s="139"/>
      <c r="C14" s="140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141"/>
      <c r="Y14" s="47"/>
      <c r="Z14" s="49"/>
      <c r="AA14" s="142"/>
      <c r="AB14" s="107"/>
      <c r="AC14" s="47"/>
      <c r="AD14" s="48"/>
      <c r="AE14" s="47"/>
      <c r="AF14" s="48"/>
      <c r="AG14" s="47"/>
      <c r="AH14" s="48"/>
      <c r="AI14" s="47"/>
      <c r="AJ14" s="48"/>
      <c r="AK14" s="47"/>
      <c r="AL14" s="48"/>
      <c r="AM14" s="47"/>
      <c r="AN14" s="49"/>
      <c r="AO14" s="107"/>
      <c r="AP14" s="50"/>
      <c r="AQ14" s="143"/>
      <c r="AR14" s="47"/>
      <c r="AS14" s="48"/>
      <c r="AT14" s="47"/>
      <c r="AU14" s="48"/>
      <c r="AV14" s="47"/>
      <c r="AW14" s="121"/>
      <c r="AX14" s="49"/>
      <c r="AY14" s="33"/>
      <c r="AZ14" s="66">
        <f>AZ13+1</f>
        <v>2</v>
      </c>
      <c r="BA14" s="38"/>
    </row>
    <row r="15" spans="1:87" s="5" customFormat="1" ht="21" customHeight="1" x14ac:dyDescent="0.2">
      <c r="A15" s="3"/>
      <c r="B15" s="139"/>
      <c r="C15" s="140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141"/>
      <c r="Y15" s="47"/>
      <c r="Z15" s="49"/>
      <c r="AA15" s="142"/>
      <c r="AB15" s="107"/>
      <c r="AC15" s="47"/>
      <c r="AD15" s="48"/>
      <c r="AE15" s="47"/>
      <c r="AF15" s="48"/>
      <c r="AG15" s="47"/>
      <c r="AH15" s="48"/>
      <c r="AI15" s="47"/>
      <c r="AJ15" s="48"/>
      <c r="AK15" s="47"/>
      <c r="AL15" s="48"/>
      <c r="AM15" s="47"/>
      <c r="AN15" s="49"/>
      <c r="AO15" s="107"/>
      <c r="AP15" s="50"/>
      <c r="AQ15" s="143"/>
      <c r="AR15" s="47"/>
      <c r="AS15" s="48"/>
      <c r="AT15" s="47"/>
      <c r="AU15" s="48"/>
      <c r="AV15" s="47"/>
      <c r="AW15" s="121"/>
      <c r="AX15" s="49"/>
      <c r="AY15" s="35"/>
      <c r="AZ15" s="68">
        <f t="shared" ref="AZ15:AZ27" si="0">AZ14+1</f>
        <v>3</v>
      </c>
      <c r="BA15" s="38"/>
    </row>
    <row r="16" spans="1:87" s="5" customFormat="1" ht="21" customHeight="1" x14ac:dyDescent="0.2">
      <c r="A16" s="3"/>
      <c r="B16" s="139"/>
      <c r="C16" s="140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141"/>
      <c r="Y16" s="47"/>
      <c r="Z16" s="49"/>
      <c r="AA16" s="142"/>
      <c r="AB16" s="107"/>
      <c r="AC16" s="47"/>
      <c r="AD16" s="48"/>
      <c r="AE16" s="47"/>
      <c r="AF16" s="48"/>
      <c r="AG16" s="47"/>
      <c r="AH16" s="48"/>
      <c r="AI16" s="47"/>
      <c r="AJ16" s="48"/>
      <c r="AK16" s="47"/>
      <c r="AL16" s="48"/>
      <c r="AM16" s="47"/>
      <c r="AN16" s="49"/>
      <c r="AO16" s="107"/>
      <c r="AP16" s="50"/>
      <c r="AQ16" s="143"/>
      <c r="AR16" s="47"/>
      <c r="AS16" s="48"/>
      <c r="AT16" s="47"/>
      <c r="AU16" s="48"/>
      <c r="AV16" s="47"/>
      <c r="AW16" s="121"/>
      <c r="AX16" s="49"/>
      <c r="AY16" s="34"/>
      <c r="AZ16" s="68">
        <f t="shared" si="0"/>
        <v>4</v>
      </c>
      <c r="BA16" s="38"/>
    </row>
    <row r="17" spans="1:88" s="5" customFormat="1" ht="21" customHeight="1" x14ac:dyDescent="0.2">
      <c r="A17" s="3"/>
      <c r="B17" s="139"/>
      <c r="C17" s="140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141"/>
      <c r="Y17" s="47"/>
      <c r="Z17" s="49"/>
      <c r="AA17" s="142"/>
      <c r="AB17" s="107"/>
      <c r="AC17" s="47"/>
      <c r="AD17" s="48"/>
      <c r="AE17" s="47"/>
      <c r="AF17" s="48"/>
      <c r="AG17" s="47"/>
      <c r="AH17" s="48"/>
      <c r="AI17" s="47"/>
      <c r="AJ17" s="48"/>
      <c r="AK17" s="47"/>
      <c r="AL17" s="48"/>
      <c r="AM17" s="47"/>
      <c r="AN17" s="49"/>
      <c r="AO17" s="107"/>
      <c r="AP17" s="50"/>
      <c r="AQ17" s="143"/>
      <c r="AR17" s="47"/>
      <c r="AS17" s="48"/>
      <c r="AT17" s="47"/>
      <c r="AU17" s="48"/>
      <c r="AV17" s="47"/>
      <c r="AW17" s="121"/>
      <c r="AX17" s="49"/>
      <c r="AY17" s="33"/>
      <c r="AZ17" s="68">
        <f t="shared" si="0"/>
        <v>5</v>
      </c>
      <c r="BA17" s="38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0"/>
      <c r="CB17" s="10"/>
      <c r="CC17" s="10"/>
      <c r="CD17" s="10"/>
      <c r="CE17" s="163"/>
      <c r="CF17" s="163"/>
      <c r="CG17" s="163"/>
      <c r="CH17" s="163"/>
      <c r="CI17" s="163"/>
      <c r="CJ17" s="163"/>
    </row>
    <row r="18" spans="1:88" s="5" customFormat="1" ht="21" customHeight="1" thickBot="1" x14ac:dyDescent="0.25">
      <c r="A18" s="3"/>
      <c r="B18" s="139"/>
      <c r="C18" s="140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141"/>
      <c r="Y18" s="47"/>
      <c r="Z18" s="49"/>
      <c r="AA18" s="142"/>
      <c r="AB18" s="107"/>
      <c r="AC18" s="47"/>
      <c r="AD18" s="48"/>
      <c r="AE18" s="47"/>
      <c r="AF18" s="48"/>
      <c r="AG18" s="47"/>
      <c r="AH18" s="48"/>
      <c r="AI18" s="47"/>
      <c r="AJ18" s="48"/>
      <c r="AK18" s="47"/>
      <c r="AL18" s="48"/>
      <c r="AM18" s="47"/>
      <c r="AN18" s="49"/>
      <c r="AO18" s="107"/>
      <c r="AP18" s="50"/>
      <c r="AQ18" s="143"/>
      <c r="AR18" s="47"/>
      <c r="AS18" s="48"/>
      <c r="AT18" s="47"/>
      <c r="AU18" s="48"/>
      <c r="AV18" s="47"/>
      <c r="AW18" s="121"/>
      <c r="AX18" s="49"/>
      <c r="AY18" s="34"/>
      <c r="AZ18" s="68">
        <f t="shared" si="0"/>
        <v>6</v>
      </c>
      <c r="BA18" s="38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0"/>
      <c r="CB18" s="10"/>
      <c r="CC18" s="10"/>
      <c r="CD18" s="10"/>
      <c r="CE18" s="164"/>
      <c r="CF18" s="164"/>
      <c r="CG18" s="164"/>
      <c r="CH18" s="164"/>
      <c r="CI18" s="164"/>
      <c r="CJ18" s="164"/>
    </row>
    <row r="19" spans="1:88" s="5" customFormat="1" ht="21" hidden="1" customHeight="1" x14ac:dyDescent="0.2">
      <c r="A19" s="3"/>
      <c r="B19" s="139"/>
      <c r="C19" s="140"/>
      <c r="D19" s="48"/>
      <c r="E19" s="47"/>
      <c r="F19" s="48"/>
      <c r="G19" s="47"/>
      <c r="H19" s="48"/>
      <c r="I19" s="47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141"/>
      <c r="Y19" s="47"/>
      <c r="Z19" s="49"/>
      <c r="AA19" s="142"/>
      <c r="AB19" s="107"/>
      <c r="AC19" s="47"/>
      <c r="AD19" s="48"/>
      <c r="AE19" s="47"/>
      <c r="AF19" s="48"/>
      <c r="AG19" s="47"/>
      <c r="AH19" s="48"/>
      <c r="AI19" s="47"/>
      <c r="AJ19" s="48"/>
      <c r="AK19" s="47"/>
      <c r="AL19" s="48"/>
      <c r="AM19" s="47"/>
      <c r="AN19" s="49"/>
      <c r="AO19" s="107"/>
      <c r="AP19" s="50"/>
      <c r="AQ19" s="143"/>
      <c r="AR19" s="47"/>
      <c r="AS19" s="48"/>
      <c r="AT19" s="47"/>
      <c r="AU19" s="48"/>
      <c r="AV19" s="47"/>
      <c r="AW19" s="121"/>
      <c r="AX19" s="49"/>
      <c r="AY19" s="34"/>
      <c r="AZ19" s="68">
        <f t="shared" si="0"/>
        <v>7</v>
      </c>
      <c r="BA19" s="38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0"/>
      <c r="CB19" s="10"/>
      <c r="CC19" s="10"/>
      <c r="CD19" s="10"/>
      <c r="CE19" s="10"/>
      <c r="CF19" s="10"/>
      <c r="CG19" s="10"/>
      <c r="CH19" s="10"/>
      <c r="CI19" s="10"/>
      <c r="CJ19" s="10"/>
    </row>
    <row r="20" spans="1:88" s="5" customFormat="1" ht="21" hidden="1" customHeight="1" x14ac:dyDescent="0.2">
      <c r="A20" s="3"/>
      <c r="B20" s="139"/>
      <c r="C20" s="140"/>
      <c r="D20" s="52"/>
      <c r="E20" s="51"/>
      <c r="F20" s="52"/>
      <c r="G20" s="51"/>
      <c r="H20" s="52"/>
      <c r="I20" s="51"/>
      <c r="J20" s="52"/>
      <c r="K20" s="51"/>
      <c r="L20" s="52"/>
      <c r="M20" s="51"/>
      <c r="N20" s="52"/>
      <c r="O20" s="51"/>
      <c r="P20" s="52"/>
      <c r="Q20" s="51"/>
      <c r="R20" s="52"/>
      <c r="S20" s="51"/>
      <c r="T20" s="52"/>
      <c r="U20" s="51"/>
      <c r="V20" s="52"/>
      <c r="W20" s="51"/>
      <c r="X20" s="141"/>
      <c r="Y20" s="51"/>
      <c r="Z20" s="53"/>
      <c r="AA20" s="142"/>
      <c r="AB20" s="108"/>
      <c r="AC20" s="51"/>
      <c r="AD20" s="52"/>
      <c r="AE20" s="51"/>
      <c r="AF20" s="52"/>
      <c r="AG20" s="51"/>
      <c r="AH20" s="52"/>
      <c r="AI20" s="51"/>
      <c r="AJ20" s="52"/>
      <c r="AK20" s="51"/>
      <c r="AL20" s="52"/>
      <c r="AM20" s="51"/>
      <c r="AN20" s="53"/>
      <c r="AO20" s="108"/>
      <c r="AP20" s="54"/>
      <c r="AQ20" s="143"/>
      <c r="AR20" s="51"/>
      <c r="AS20" s="52"/>
      <c r="AT20" s="51"/>
      <c r="AU20" s="52"/>
      <c r="AV20" s="51"/>
      <c r="AW20" s="123"/>
      <c r="AX20" s="53"/>
      <c r="AY20" s="34"/>
      <c r="AZ20" s="68">
        <f t="shared" si="0"/>
        <v>8</v>
      </c>
      <c r="BA20" s="4"/>
      <c r="BD20" s="183"/>
      <c r="BE20" s="183"/>
      <c r="BF20" s="183"/>
      <c r="BG20" s="183"/>
      <c r="BH20" s="184"/>
      <c r="BI20" s="184"/>
      <c r="BJ20" s="184"/>
      <c r="BK20" s="184"/>
      <c r="BL20" s="184"/>
      <c r="BM20" s="184"/>
      <c r="BN20" s="184"/>
      <c r="BO20" s="12"/>
      <c r="BP20" s="12"/>
      <c r="BQ20" s="12"/>
      <c r="BR20" s="12"/>
      <c r="BS20" s="185"/>
      <c r="BT20" s="185"/>
      <c r="BU20" s="185"/>
      <c r="BV20" s="185"/>
      <c r="BW20" s="184"/>
      <c r="BX20" s="184"/>
      <c r="BY20" s="184"/>
      <c r="BZ20" s="184"/>
      <c r="CA20" s="11"/>
      <c r="CB20" s="11"/>
      <c r="CC20" s="11"/>
      <c r="CD20" s="11"/>
      <c r="CE20" s="163"/>
      <c r="CF20" s="163"/>
      <c r="CG20" s="163"/>
      <c r="CH20" s="163"/>
      <c r="CI20" s="163"/>
      <c r="CJ20" s="163"/>
    </row>
    <row r="21" spans="1:88" s="5" customFormat="1" ht="21" hidden="1" customHeight="1" x14ac:dyDescent="0.2">
      <c r="A21" s="3"/>
      <c r="B21" s="139"/>
      <c r="C21" s="140"/>
      <c r="D21" s="52"/>
      <c r="E21" s="51"/>
      <c r="F21" s="52"/>
      <c r="G21" s="51"/>
      <c r="H21" s="52"/>
      <c r="I21" s="51"/>
      <c r="J21" s="52"/>
      <c r="K21" s="51"/>
      <c r="L21" s="52"/>
      <c r="M21" s="51"/>
      <c r="N21" s="52"/>
      <c r="O21" s="51"/>
      <c r="P21" s="52"/>
      <c r="Q21" s="51"/>
      <c r="R21" s="52"/>
      <c r="S21" s="51"/>
      <c r="T21" s="52"/>
      <c r="U21" s="51"/>
      <c r="V21" s="52"/>
      <c r="W21" s="51"/>
      <c r="X21" s="141"/>
      <c r="Y21" s="51"/>
      <c r="Z21" s="53"/>
      <c r="AA21" s="142"/>
      <c r="AB21" s="108"/>
      <c r="AC21" s="51"/>
      <c r="AD21" s="52"/>
      <c r="AE21" s="51"/>
      <c r="AF21" s="52"/>
      <c r="AG21" s="51"/>
      <c r="AH21" s="52"/>
      <c r="AI21" s="51"/>
      <c r="AJ21" s="52"/>
      <c r="AK21" s="51"/>
      <c r="AL21" s="52"/>
      <c r="AM21" s="51"/>
      <c r="AN21" s="53"/>
      <c r="AO21" s="108"/>
      <c r="AP21" s="54"/>
      <c r="AQ21" s="143"/>
      <c r="AR21" s="51"/>
      <c r="AS21" s="52"/>
      <c r="AT21" s="51"/>
      <c r="AU21" s="52"/>
      <c r="AV21" s="51"/>
      <c r="AW21" s="123"/>
      <c r="AX21" s="53"/>
      <c r="AY21" s="34"/>
      <c r="AZ21" s="68">
        <f t="shared" si="0"/>
        <v>9</v>
      </c>
      <c r="BA21" s="4"/>
      <c r="BD21" s="39"/>
      <c r="BE21" s="39"/>
      <c r="BF21" s="39"/>
      <c r="BG21" s="39"/>
      <c r="BH21" s="40"/>
      <c r="BI21" s="40"/>
      <c r="BJ21" s="40"/>
      <c r="BK21" s="40"/>
      <c r="BL21" s="40"/>
      <c r="BM21" s="40"/>
      <c r="BN21" s="40"/>
      <c r="BO21" s="12"/>
      <c r="BP21" s="12"/>
      <c r="BQ21" s="12"/>
      <c r="BR21" s="12"/>
      <c r="BS21" s="41"/>
      <c r="BT21" s="41"/>
      <c r="BU21" s="41"/>
      <c r="BV21" s="41"/>
      <c r="BW21" s="40"/>
      <c r="BX21" s="40"/>
      <c r="BY21" s="40"/>
      <c r="BZ21" s="40"/>
      <c r="CA21" s="11"/>
      <c r="CB21" s="11"/>
      <c r="CC21" s="11"/>
      <c r="CD21" s="11"/>
      <c r="CE21" s="42"/>
      <c r="CF21" s="42"/>
      <c r="CG21" s="42"/>
      <c r="CH21" s="42"/>
      <c r="CI21" s="42"/>
      <c r="CJ21" s="42"/>
    </row>
    <row r="22" spans="1:88" s="5" customFormat="1" ht="21" hidden="1" customHeight="1" x14ac:dyDescent="0.2">
      <c r="A22" s="3"/>
      <c r="B22" s="139"/>
      <c r="C22" s="140"/>
      <c r="D22" s="52"/>
      <c r="E22" s="51"/>
      <c r="F22" s="52"/>
      <c r="G22" s="51"/>
      <c r="H22" s="52"/>
      <c r="I22" s="51"/>
      <c r="J22" s="52"/>
      <c r="K22" s="51"/>
      <c r="L22" s="52"/>
      <c r="M22" s="51"/>
      <c r="N22" s="52"/>
      <c r="O22" s="51"/>
      <c r="P22" s="52"/>
      <c r="Q22" s="51"/>
      <c r="R22" s="52"/>
      <c r="S22" s="51"/>
      <c r="T22" s="52"/>
      <c r="U22" s="51"/>
      <c r="V22" s="52"/>
      <c r="W22" s="51"/>
      <c r="X22" s="141"/>
      <c r="Y22" s="51"/>
      <c r="Z22" s="53"/>
      <c r="AA22" s="142"/>
      <c r="AB22" s="108"/>
      <c r="AC22" s="51"/>
      <c r="AD22" s="52"/>
      <c r="AE22" s="51"/>
      <c r="AF22" s="52"/>
      <c r="AG22" s="51"/>
      <c r="AH22" s="52"/>
      <c r="AI22" s="51"/>
      <c r="AJ22" s="52"/>
      <c r="AK22" s="51"/>
      <c r="AL22" s="52"/>
      <c r="AM22" s="51"/>
      <c r="AN22" s="53"/>
      <c r="AO22" s="108"/>
      <c r="AP22" s="54"/>
      <c r="AQ22" s="143"/>
      <c r="AR22" s="51"/>
      <c r="AS22" s="52"/>
      <c r="AT22" s="51"/>
      <c r="AU22" s="52"/>
      <c r="AV22" s="51"/>
      <c r="AW22" s="123"/>
      <c r="AX22" s="53"/>
      <c r="AY22" s="34"/>
      <c r="AZ22" s="68">
        <f t="shared" si="0"/>
        <v>10</v>
      </c>
      <c r="BA22" s="4"/>
      <c r="BD22" s="39"/>
      <c r="BE22" s="39"/>
      <c r="BF22" s="39"/>
      <c r="BG22" s="39"/>
      <c r="BH22" s="40"/>
      <c r="BI22" s="40"/>
      <c r="BJ22" s="40"/>
      <c r="BK22" s="40"/>
      <c r="BL22" s="40"/>
      <c r="BM22" s="40"/>
      <c r="BN22" s="40"/>
      <c r="BO22" s="12"/>
      <c r="BP22" s="12"/>
      <c r="BQ22" s="12"/>
      <c r="BR22" s="12"/>
      <c r="BS22" s="41"/>
      <c r="BT22" s="41"/>
      <c r="BU22" s="41"/>
      <c r="BV22" s="41"/>
      <c r="BW22" s="40"/>
      <c r="BX22" s="40"/>
      <c r="BY22" s="40"/>
      <c r="BZ22" s="40"/>
      <c r="CA22" s="11"/>
      <c r="CB22" s="11"/>
      <c r="CC22" s="11"/>
      <c r="CD22" s="11"/>
      <c r="CE22" s="42"/>
      <c r="CF22" s="42"/>
      <c r="CG22" s="42"/>
      <c r="CH22" s="42"/>
      <c r="CI22" s="42"/>
      <c r="CJ22" s="42"/>
    </row>
    <row r="23" spans="1:88" s="5" customFormat="1" ht="21" hidden="1" customHeight="1" x14ac:dyDescent="0.2">
      <c r="A23" s="3"/>
      <c r="B23" s="139"/>
      <c r="C23" s="140"/>
      <c r="D23" s="48"/>
      <c r="E23" s="47"/>
      <c r="F23" s="48"/>
      <c r="G23" s="47"/>
      <c r="H23" s="48"/>
      <c r="I23" s="47"/>
      <c r="J23" s="48"/>
      <c r="K23" s="47"/>
      <c r="L23" s="48"/>
      <c r="M23" s="47"/>
      <c r="N23" s="48"/>
      <c r="O23" s="47"/>
      <c r="P23" s="48"/>
      <c r="Q23" s="47"/>
      <c r="R23" s="48"/>
      <c r="S23" s="47"/>
      <c r="T23" s="48"/>
      <c r="U23" s="47"/>
      <c r="V23" s="48"/>
      <c r="W23" s="47"/>
      <c r="X23" s="141"/>
      <c r="Y23" s="47"/>
      <c r="Z23" s="49"/>
      <c r="AA23" s="142"/>
      <c r="AB23" s="107"/>
      <c r="AC23" s="47"/>
      <c r="AD23" s="48"/>
      <c r="AE23" s="47"/>
      <c r="AF23" s="48"/>
      <c r="AG23" s="47"/>
      <c r="AH23" s="48"/>
      <c r="AI23" s="47"/>
      <c r="AJ23" s="48"/>
      <c r="AK23" s="47"/>
      <c r="AL23" s="48"/>
      <c r="AM23" s="47"/>
      <c r="AN23" s="49"/>
      <c r="AO23" s="107"/>
      <c r="AP23" s="50"/>
      <c r="AQ23" s="143"/>
      <c r="AR23" s="47"/>
      <c r="AS23" s="48"/>
      <c r="AT23" s="47"/>
      <c r="AU23" s="48"/>
      <c r="AV23" s="47"/>
      <c r="AW23" s="121"/>
      <c r="AX23" s="49"/>
      <c r="AY23" s="34"/>
      <c r="AZ23" s="68">
        <f t="shared" si="0"/>
        <v>11</v>
      </c>
      <c r="BA23" s="4"/>
      <c r="BD23" s="39"/>
      <c r="BE23" s="39"/>
      <c r="BF23" s="39"/>
      <c r="BG23" s="39"/>
      <c r="BH23" s="40"/>
      <c r="BI23" s="40"/>
      <c r="BJ23" s="40"/>
      <c r="BK23" s="40"/>
      <c r="BL23" s="40"/>
      <c r="BM23" s="40"/>
      <c r="BN23" s="40"/>
      <c r="BO23" s="12"/>
      <c r="BP23" s="12"/>
      <c r="BQ23" s="12"/>
      <c r="BR23" s="12"/>
      <c r="BS23" s="41"/>
      <c r="BT23" s="41"/>
      <c r="BU23" s="41"/>
      <c r="BV23" s="41"/>
      <c r="BW23" s="40"/>
      <c r="BX23" s="40"/>
      <c r="BY23" s="40"/>
      <c r="BZ23" s="40"/>
      <c r="CA23" s="11"/>
      <c r="CB23" s="11"/>
      <c r="CC23" s="11"/>
      <c r="CD23" s="11"/>
      <c r="CE23" s="42"/>
      <c r="CF23" s="42"/>
      <c r="CG23" s="42"/>
      <c r="CH23" s="42"/>
      <c r="CI23" s="42"/>
      <c r="CJ23" s="42"/>
    </row>
    <row r="24" spans="1:88" s="5" customFormat="1" ht="21" hidden="1" customHeight="1" x14ac:dyDescent="0.2">
      <c r="A24" s="3"/>
      <c r="B24" s="139"/>
      <c r="C24" s="140"/>
      <c r="D24" s="52"/>
      <c r="E24" s="51"/>
      <c r="F24" s="52"/>
      <c r="G24" s="51"/>
      <c r="H24" s="52"/>
      <c r="I24" s="51"/>
      <c r="J24" s="52"/>
      <c r="K24" s="51"/>
      <c r="L24" s="52"/>
      <c r="M24" s="51"/>
      <c r="N24" s="52"/>
      <c r="O24" s="51"/>
      <c r="P24" s="52"/>
      <c r="Q24" s="51"/>
      <c r="R24" s="52"/>
      <c r="S24" s="51"/>
      <c r="T24" s="52"/>
      <c r="U24" s="51"/>
      <c r="V24" s="52"/>
      <c r="W24" s="51"/>
      <c r="X24" s="141"/>
      <c r="Y24" s="51"/>
      <c r="Z24" s="53"/>
      <c r="AA24" s="142"/>
      <c r="AB24" s="108"/>
      <c r="AC24" s="51"/>
      <c r="AD24" s="52"/>
      <c r="AE24" s="51"/>
      <c r="AF24" s="52"/>
      <c r="AG24" s="51"/>
      <c r="AH24" s="52"/>
      <c r="AI24" s="51"/>
      <c r="AJ24" s="52"/>
      <c r="AK24" s="51"/>
      <c r="AL24" s="52"/>
      <c r="AM24" s="51"/>
      <c r="AN24" s="53"/>
      <c r="AO24" s="108"/>
      <c r="AP24" s="54"/>
      <c r="AQ24" s="143"/>
      <c r="AR24" s="51"/>
      <c r="AS24" s="52"/>
      <c r="AT24" s="51"/>
      <c r="AU24" s="52"/>
      <c r="AV24" s="51"/>
      <c r="AW24" s="123"/>
      <c r="AX24" s="53"/>
      <c r="AY24" s="34"/>
      <c r="AZ24" s="68">
        <f t="shared" si="0"/>
        <v>12</v>
      </c>
      <c r="BA24" s="4"/>
      <c r="BD24" s="39"/>
      <c r="BE24" s="39"/>
      <c r="BF24" s="39"/>
      <c r="BG24" s="39"/>
      <c r="BH24" s="40"/>
      <c r="BI24" s="40"/>
      <c r="BJ24" s="40"/>
      <c r="BK24" s="40"/>
      <c r="BL24" s="40"/>
      <c r="BM24" s="40"/>
      <c r="BN24" s="40"/>
      <c r="BO24" s="12"/>
      <c r="BP24" s="12"/>
      <c r="BQ24" s="12"/>
      <c r="BR24" s="12"/>
      <c r="BS24" s="41"/>
      <c r="BT24" s="41"/>
      <c r="BU24" s="41"/>
      <c r="BV24" s="41"/>
      <c r="BW24" s="40"/>
      <c r="BX24" s="40"/>
      <c r="BY24" s="40"/>
      <c r="BZ24" s="40"/>
      <c r="CA24" s="11"/>
      <c r="CB24" s="11"/>
      <c r="CC24" s="11"/>
      <c r="CD24" s="11"/>
      <c r="CE24" s="42"/>
      <c r="CF24" s="42"/>
      <c r="CG24" s="42"/>
      <c r="CH24" s="42"/>
      <c r="CI24" s="42"/>
      <c r="CJ24" s="42"/>
    </row>
    <row r="25" spans="1:88" s="5" customFormat="1" ht="21" hidden="1" customHeight="1" x14ac:dyDescent="0.2">
      <c r="A25" s="3"/>
      <c r="B25" s="139"/>
      <c r="C25" s="140"/>
      <c r="D25" s="52"/>
      <c r="E25" s="51"/>
      <c r="F25" s="52"/>
      <c r="G25" s="51"/>
      <c r="H25" s="52"/>
      <c r="I25" s="51"/>
      <c r="J25" s="52"/>
      <c r="K25" s="51"/>
      <c r="L25" s="52"/>
      <c r="M25" s="51"/>
      <c r="N25" s="52"/>
      <c r="O25" s="51"/>
      <c r="P25" s="52"/>
      <c r="Q25" s="51"/>
      <c r="R25" s="52"/>
      <c r="S25" s="51"/>
      <c r="T25" s="52"/>
      <c r="U25" s="51"/>
      <c r="V25" s="52"/>
      <c r="W25" s="51"/>
      <c r="X25" s="141"/>
      <c r="Y25" s="51"/>
      <c r="Z25" s="53"/>
      <c r="AA25" s="142"/>
      <c r="AB25" s="108"/>
      <c r="AC25" s="51"/>
      <c r="AD25" s="52"/>
      <c r="AE25" s="51"/>
      <c r="AF25" s="52"/>
      <c r="AG25" s="51"/>
      <c r="AH25" s="52"/>
      <c r="AI25" s="51"/>
      <c r="AJ25" s="52"/>
      <c r="AK25" s="51"/>
      <c r="AL25" s="52"/>
      <c r="AM25" s="51"/>
      <c r="AN25" s="53"/>
      <c r="AO25" s="108"/>
      <c r="AP25" s="54"/>
      <c r="AQ25" s="143"/>
      <c r="AR25" s="51"/>
      <c r="AS25" s="52"/>
      <c r="AT25" s="51"/>
      <c r="AU25" s="52"/>
      <c r="AV25" s="51"/>
      <c r="AW25" s="123"/>
      <c r="AX25" s="53"/>
      <c r="AY25" s="34"/>
      <c r="AZ25" s="68">
        <f t="shared" si="0"/>
        <v>13</v>
      </c>
      <c r="BA25" s="4"/>
      <c r="BD25" s="39"/>
      <c r="BE25" s="39"/>
      <c r="BF25" s="39"/>
      <c r="BG25" s="39"/>
      <c r="BH25" s="40"/>
      <c r="BI25" s="40"/>
      <c r="BJ25" s="40"/>
      <c r="BK25" s="40"/>
      <c r="BL25" s="40"/>
      <c r="BM25" s="40"/>
      <c r="BN25" s="40"/>
      <c r="BO25" s="12"/>
      <c r="BP25" s="12"/>
      <c r="BQ25" s="12"/>
      <c r="BR25" s="12"/>
      <c r="BS25" s="41"/>
      <c r="BT25" s="41"/>
      <c r="BU25" s="41"/>
      <c r="BV25" s="41"/>
      <c r="BW25" s="40"/>
      <c r="BX25" s="40"/>
      <c r="BY25" s="40"/>
      <c r="BZ25" s="40"/>
      <c r="CA25" s="11"/>
      <c r="CB25" s="11"/>
      <c r="CC25" s="11"/>
      <c r="CD25" s="11"/>
      <c r="CE25" s="42"/>
      <c r="CF25" s="42"/>
      <c r="CG25" s="42"/>
      <c r="CH25" s="42"/>
      <c r="CI25" s="42"/>
      <c r="CJ25" s="42"/>
    </row>
    <row r="26" spans="1:88" s="5" customFormat="1" ht="21" hidden="1" customHeight="1" x14ac:dyDescent="0.2">
      <c r="A26" s="3"/>
      <c r="B26" s="139"/>
      <c r="C26" s="140"/>
      <c r="D26" s="52"/>
      <c r="E26" s="51"/>
      <c r="F26" s="52"/>
      <c r="G26" s="51"/>
      <c r="H26" s="52"/>
      <c r="I26" s="51"/>
      <c r="J26" s="52"/>
      <c r="K26" s="51"/>
      <c r="L26" s="52"/>
      <c r="M26" s="51"/>
      <c r="N26" s="52"/>
      <c r="O26" s="51"/>
      <c r="P26" s="52"/>
      <c r="Q26" s="51"/>
      <c r="R26" s="52"/>
      <c r="S26" s="51"/>
      <c r="T26" s="52"/>
      <c r="U26" s="51"/>
      <c r="V26" s="52"/>
      <c r="W26" s="51"/>
      <c r="X26" s="141"/>
      <c r="Y26" s="51"/>
      <c r="Z26" s="53"/>
      <c r="AA26" s="142"/>
      <c r="AB26" s="108"/>
      <c r="AC26" s="51"/>
      <c r="AD26" s="52"/>
      <c r="AE26" s="51"/>
      <c r="AF26" s="52"/>
      <c r="AG26" s="51"/>
      <c r="AH26" s="52"/>
      <c r="AI26" s="51"/>
      <c r="AJ26" s="52"/>
      <c r="AK26" s="51"/>
      <c r="AL26" s="52"/>
      <c r="AM26" s="51"/>
      <c r="AN26" s="53"/>
      <c r="AO26" s="108"/>
      <c r="AP26" s="54"/>
      <c r="AQ26" s="143"/>
      <c r="AR26" s="51"/>
      <c r="AS26" s="52"/>
      <c r="AT26" s="51"/>
      <c r="AU26" s="52"/>
      <c r="AV26" s="51"/>
      <c r="AW26" s="123"/>
      <c r="AX26" s="53"/>
      <c r="AY26" s="34"/>
      <c r="AZ26" s="68">
        <f t="shared" si="0"/>
        <v>14</v>
      </c>
      <c r="BA26" s="4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0"/>
      <c r="BZ26" s="10"/>
      <c r="CA26" s="11"/>
      <c r="CB26" s="11"/>
      <c r="CC26" s="11"/>
      <c r="CD26" s="11"/>
      <c r="CE26" s="164"/>
      <c r="CF26" s="164"/>
      <c r="CG26" s="164"/>
      <c r="CH26" s="164"/>
      <c r="CI26" s="164"/>
      <c r="CJ26" s="164"/>
    </row>
    <row r="27" spans="1:88" s="5" customFormat="1" ht="21" hidden="1" customHeight="1" thickBot="1" x14ac:dyDescent="0.25">
      <c r="A27" s="3"/>
      <c r="B27" s="139"/>
      <c r="C27" s="140"/>
      <c r="D27" s="52"/>
      <c r="E27" s="51"/>
      <c r="F27" s="52"/>
      <c r="G27" s="51"/>
      <c r="H27" s="52"/>
      <c r="I27" s="51"/>
      <c r="J27" s="52"/>
      <c r="K27" s="51"/>
      <c r="L27" s="52"/>
      <c r="M27" s="51"/>
      <c r="N27" s="52"/>
      <c r="O27" s="51"/>
      <c r="P27" s="52"/>
      <c r="Q27" s="51"/>
      <c r="R27" s="52"/>
      <c r="S27" s="51"/>
      <c r="T27" s="52"/>
      <c r="U27" s="51"/>
      <c r="V27" s="52"/>
      <c r="W27" s="51"/>
      <c r="X27" s="141"/>
      <c r="Y27" s="51"/>
      <c r="Z27" s="53"/>
      <c r="AA27" s="142"/>
      <c r="AB27" s="108"/>
      <c r="AC27" s="51"/>
      <c r="AD27" s="52"/>
      <c r="AE27" s="51"/>
      <c r="AF27" s="52"/>
      <c r="AG27" s="51"/>
      <c r="AH27" s="52"/>
      <c r="AI27" s="51"/>
      <c r="AJ27" s="52"/>
      <c r="AK27" s="51"/>
      <c r="AL27" s="52"/>
      <c r="AM27" s="51"/>
      <c r="AN27" s="53"/>
      <c r="AO27" s="108"/>
      <c r="AP27" s="54"/>
      <c r="AQ27" s="143"/>
      <c r="AR27" s="51"/>
      <c r="AS27" s="52"/>
      <c r="AT27" s="51"/>
      <c r="AU27" s="52"/>
      <c r="AV27" s="51"/>
      <c r="AW27" s="123"/>
      <c r="AX27" s="53"/>
      <c r="AY27" s="34"/>
      <c r="AZ27" s="68">
        <f t="shared" si="0"/>
        <v>15</v>
      </c>
      <c r="BA27" s="4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1"/>
      <c r="CC27" s="11"/>
      <c r="CD27" s="11"/>
      <c r="CE27" s="164"/>
      <c r="CF27" s="164"/>
      <c r="CG27" s="164"/>
      <c r="CH27" s="164"/>
      <c r="CI27" s="164"/>
      <c r="CJ27" s="164"/>
    </row>
    <row r="28" spans="1:88" s="5" customFormat="1" ht="21.75" x14ac:dyDescent="0.2">
      <c r="A28" s="3"/>
      <c r="B28" s="70">
        <f t="shared" ref="B28:AX28" si="1">SUM(B13:B27)</f>
        <v>0</v>
      </c>
      <c r="C28" s="71">
        <f t="shared" si="1"/>
        <v>0</v>
      </c>
      <c r="D28" s="72">
        <f t="shared" si="1"/>
        <v>0</v>
      </c>
      <c r="E28" s="71">
        <f t="shared" si="1"/>
        <v>0</v>
      </c>
      <c r="F28" s="72">
        <f t="shared" si="1"/>
        <v>0</v>
      </c>
      <c r="G28" s="71">
        <f t="shared" si="1"/>
        <v>0</v>
      </c>
      <c r="H28" s="72">
        <f t="shared" si="1"/>
        <v>0</v>
      </c>
      <c r="I28" s="71">
        <f t="shared" si="1"/>
        <v>0</v>
      </c>
      <c r="J28" s="72">
        <f t="shared" si="1"/>
        <v>0</v>
      </c>
      <c r="K28" s="71">
        <f t="shared" si="1"/>
        <v>0</v>
      </c>
      <c r="L28" s="72">
        <f t="shared" si="1"/>
        <v>0</v>
      </c>
      <c r="M28" s="71">
        <f t="shared" si="1"/>
        <v>0</v>
      </c>
      <c r="N28" s="72">
        <f t="shared" si="1"/>
        <v>0</v>
      </c>
      <c r="O28" s="71">
        <f t="shared" si="1"/>
        <v>0</v>
      </c>
      <c r="P28" s="72">
        <f t="shared" si="1"/>
        <v>0</v>
      </c>
      <c r="Q28" s="71">
        <f t="shared" si="1"/>
        <v>0</v>
      </c>
      <c r="R28" s="72">
        <f t="shared" si="1"/>
        <v>0</v>
      </c>
      <c r="S28" s="71">
        <f t="shared" si="1"/>
        <v>0</v>
      </c>
      <c r="T28" s="72">
        <f t="shared" si="1"/>
        <v>0</v>
      </c>
      <c r="U28" s="71">
        <f t="shared" si="1"/>
        <v>0</v>
      </c>
      <c r="V28" s="72">
        <f t="shared" si="1"/>
        <v>0</v>
      </c>
      <c r="W28" s="71">
        <f t="shared" si="1"/>
        <v>0</v>
      </c>
      <c r="X28" s="72">
        <f t="shared" si="1"/>
        <v>0</v>
      </c>
      <c r="Y28" s="71">
        <f t="shared" si="1"/>
        <v>0</v>
      </c>
      <c r="Z28" s="73">
        <f t="shared" si="1"/>
        <v>0</v>
      </c>
      <c r="AA28" s="73">
        <f t="shared" si="1"/>
        <v>0</v>
      </c>
      <c r="AB28" s="109">
        <f t="shared" si="1"/>
        <v>0</v>
      </c>
      <c r="AC28" s="71">
        <f t="shared" si="1"/>
        <v>0</v>
      </c>
      <c r="AD28" s="72">
        <f t="shared" si="1"/>
        <v>0</v>
      </c>
      <c r="AE28" s="71">
        <f t="shared" si="1"/>
        <v>0</v>
      </c>
      <c r="AF28" s="72">
        <f t="shared" si="1"/>
        <v>0</v>
      </c>
      <c r="AG28" s="71">
        <f t="shared" si="1"/>
        <v>0</v>
      </c>
      <c r="AH28" s="72">
        <f t="shared" si="1"/>
        <v>0</v>
      </c>
      <c r="AI28" s="71">
        <f t="shared" si="1"/>
        <v>0</v>
      </c>
      <c r="AJ28" s="72">
        <f t="shared" si="1"/>
        <v>0</v>
      </c>
      <c r="AK28" s="71">
        <f t="shared" si="1"/>
        <v>0</v>
      </c>
      <c r="AL28" s="72">
        <f t="shared" si="1"/>
        <v>0</v>
      </c>
      <c r="AM28" s="71">
        <f t="shared" si="1"/>
        <v>0</v>
      </c>
      <c r="AN28" s="73">
        <f t="shared" si="1"/>
        <v>0</v>
      </c>
      <c r="AO28" s="109">
        <f t="shared" si="1"/>
        <v>0</v>
      </c>
      <c r="AP28" s="74">
        <f t="shared" si="1"/>
        <v>0</v>
      </c>
      <c r="AQ28" s="74">
        <f t="shared" si="1"/>
        <v>0</v>
      </c>
      <c r="AR28" s="71">
        <f t="shared" si="1"/>
        <v>0</v>
      </c>
      <c r="AS28" s="72">
        <f t="shared" si="1"/>
        <v>0</v>
      </c>
      <c r="AT28" s="71">
        <f t="shared" si="1"/>
        <v>0</v>
      </c>
      <c r="AU28" s="72">
        <f t="shared" si="1"/>
        <v>0</v>
      </c>
      <c r="AV28" s="71">
        <f t="shared" si="1"/>
        <v>0</v>
      </c>
      <c r="AW28" s="118">
        <f t="shared" si="1"/>
        <v>0</v>
      </c>
      <c r="AX28" s="73">
        <f t="shared" si="1"/>
        <v>0</v>
      </c>
      <c r="AY28" s="188" t="s">
        <v>3</v>
      </c>
      <c r="AZ28" s="189"/>
      <c r="BA28" s="4"/>
    </row>
    <row r="29" spans="1:88" s="5" customFormat="1" ht="21.75" x14ac:dyDescent="0.2">
      <c r="A29" s="3"/>
      <c r="B29" s="144"/>
      <c r="C29" s="145"/>
      <c r="D29" s="48"/>
      <c r="E29" s="47"/>
      <c r="F29" s="48"/>
      <c r="G29" s="47"/>
      <c r="H29" s="48"/>
      <c r="I29" s="47"/>
      <c r="J29" s="48"/>
      <c r="K29" s="47"/>
      <c r="L29" s="48"/>
      <c r="M29" s="47"/>
      <c r="N29" s="48"/>
      <c r="O29" s="47"/>
      <c r="P29" s="48"/>
      <c r="Q29" s="47"/>
      <c r="R29" s="48"/>
      <c r="S29" s="47"/>
      <c r="T29" s="48"/>
      <c r="U29" s="47"/>
      <c r="V29" s="48"/>
      <c r="W29" s="47"/>
      <c r="X29" s="146"/>
      <c r="Y29" s="47"/>
      <c r="Z29" s="49"/>
      <c r="AA29" s="147"/>
      <c r="AB29" s="107"/>
      <c r="AC29" s="47"/>
      <c r="AD29" s="48"/>
      <c r="AE29" s="47"/>
      <c r="AF29" s="48"/>
      <c r="AG29" s="47"/>
      <c r="AH29" s="48"/>
      <c r="AI29" s="47"/>
      <c r="AJ29" s="48"/>
      <c r="AK29" s="47"/>
      <c r="AL29" s="48"/>
      <c r="AM29" s="47"/>
      <c r="AN29" s="49"/>
      <c r="AO29" s="107"/>
      <c r="AP29" s="50"/>
      <c r="AQ29" s="148"/>
      <c r="AR29" s="47"/>
      <c r="AS29" s="48"/>
      <c r="AT29" s="47"/>
      <c r="AU29" s="48"/>
      <c r="AV29" s="47"/>
      <c r="AW29" s="121"/>
      <c r="AX29" s="49"/>
      <c r="AY29" s="190" t="s">
        <v>2</v>
      </c>
      <c r="AZ29" s="191"/>
      <c r="BA29" s="4"/>
    </row>
    <row r="30" spans="1:88" s="5" customFormat="1" ht="21.75" thickBot="1" x14ac:dyDescent="0.25">
      <c r="A30" s="3"/>
      <c r="B30" s="75">
        <f t="shared" ref="B30:AW30" si="2">IF(SUM(B28:B29)=0,0,IF(B29=0,1*100.0001,IF(B28=0,1*-100.0001,(B28/B29*100-100))))</f>
        <v>0</v>
      </c>
      <c r="C30" s="76">
        <f t="shared" si="2"/>
        <v>0</v>
      </c>
      <c r="D30" s="77">
        <f t="shared" si="2"/>
        <v>0</v>
      </c>
      <c r="E30" s="76">
        <f t="shared" si="2"/>
        <v>0</v>
      </c>
      <c r="F30" s="77">
        <f t="shared" si="2"/>
        <v>0</v>
      </c>
      <c r="G30" s="76">
        <f t="shared" si="2"/>
        <v>0</v>
      </c>
      <c r="H30" s="77">
        <f t="shared" si="2"/>
        <v>0</v>
      </c>
      <c r="I30" s="76">
        <f t="shared" si="2"/>
        <v>0</v>
      </c>
      <c r="J30" s="77">
        <f t="shared" si="2"/>
        <v>0</v>
      </c>
      <c r="K30" s="76">
        <f t="shared" si="2"/>
        <v>0</v>
      </c>
      <c r="L30" s="77">
        <f t="shared" si="2"/>
        <v>0</v>
      </c>
      <c r="M30" s="76">
        <f t="shared" si="2"/>
        <v>0</v>
      </c>
      <c r="N30" s="77">
        <f t="shared" si="2"/>
        <v>0</v>
      </c>
      <c r="O30" s="76">
        <f t="shared" si="2"/>
        <v>0</v>
      </c>
      <c r="P30" s="77">
        <f t="shared" si="2"/>
        <v>0</v>
      </c>
      <c r="Q30" s="76">
        <f t="shared" si="2"/>
        <v>0</v>
      </c>
      <c r="R30" s="77">
        <f t="shared" si="2"/>
        <v>0</v>
      </c>
      <c r="S30" s="76">
        <f t="shared" si="2"/>
        <v>0</v>
      </c>
      <c r="T30" s="77">
        <f t="shared" si="2"/>
        <v>0</v>
      </c>
      <c r="U30" s="76">
        <f t="shared" si="2"/>
        <v>0</v>
      </c>
      <c r="V30" s="77">
        <f t="shared" si="2"/>
        <v>0</v>
      </c>
      <c r="W30" s="76">
        <f t="shared" si="2"/>
        <v>0</v>
      </c>
      <c r="X30" s="77">
        <f t="shared" si="2"/>
        <v>0</v>
      </c>
      <c r="Y30" s="76">
        <f t="shared" si="2"/>
        <v>0</v>
      </c>
      <c r="Z30" s="78">
        <f t="shared" si="2"/>
        <v>0</v>
      </c>
      <c r="AA30" s="78">
        <f t="shared" si="2"/>
        <v>0</v>
      </c>
      <c r="AB30" s="110">
        <f t="shared" si="2"/>
        <v>0</v>
      </c>
      <c r="AC30" s="76">
        <f t="shared" si="2"/>
        <v>0</v>
      </c>
      <c r="AD30" s="77">
        <f t="shared" si="2"/>
        <v>0</v>
      </c>
      <c r="AE30" s="76">
        <f t="shared" si="2"/>
        <v>0</v>
      </c>
      <c r="AF30" s="77">
        <f t="shared" si="2"/>
        <v>0</v>
      </c>
      <c r="AG30" s="76">
        <f t="shared" si="2"/>
        <v>0</v>
      </c>
      <c r="AH30" s="77">
        <f t="shared" si="2"/>
        <v>0</v>
      </c>
      <c r="AI30" s="76">
        <f t="shared" si="2"/>
        <v>0</v>
      </c>
      <c r="AJ30" s="77">
        <f t="shared" si="2"/>
        <v>0</v>
      </c>
      <c r="AK30" s="76">
        <f t="shared" si="2"/>
        <v>0</v>
      </c>
      <c r="AL30" s="77">
        <f t="shared" si="2"/>
        <v>0</v>
      </c>
      <c r="AM30" s="76">
        <f t="shared" si="2"/>
        <v>0</v>
      </c>
      <c r="AN30" s="78">
        <f t="shared" si="2"/>
        <v>0</v>
      </c>
      <c r="AO30" s="110">
        <f t="shared" si="2"/>
        <v>0</v>
      </c>
      <c r="AP30" s="79">
        <f t="shared" si="2"/>
        <v>0</v>
      </c>
      <c r="AQ30" s="79">
        <f t="shared" si="2"/>
        <v>0</v>
      </c>
      <c r="AR30" s="76">
        <f t="shared" si="2"/>
        <v>0</v>
      </c>
      <c r="AS30" s="77">
        <f t="shared" si="2"/>
        <v>0</v>
      </c>
      <c r="AT30" s="76">
        <f t="shared" si="2"/>
        <v>0</v>
      </c>
      <c r="AU30" s="77">
        <f t="shared" si="2"/>
        <v>0</v>
      </c>
      <c r="AV30" s="76">
        <f t="shared" si="2"/>
        <v>0</v>
      </c>
      <c r="AW30" s="119">
        <f t="shared" si="2"/>
        <v>0</v>
      </c>
      <c r="AX30" s="78">
        <f>IF(SUM(AX28:AX29)=0,0,IF(AX29=0,1*100.0001,IF(AX28=0,1*-100.0001,(AX28/AX29*100-100))))</f>
        <v>0</v>
      </c>
      <c r="AY30" s="192" t="s">
        <v>5</v>
      </c>
      <c r="AZ30" s="193"/>
      <c r="BA30" s="4"/>
    </row>
    <row r="31" spans="1:88" s="5" customFormat="1" ht="3.75" customHeight="1" thickBot="1" x14ac:dyDescent="0.55000000000000004">
      <c r="A31" s="7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5"/>
      <c r="AF31" s="205"/>
      <c r="AG31" s="194"/>
      <c r="AH31" s="194"/>
      <c r="AI31" s="194"/>
      <c r="AJ31" s="194"/>
      <c r="AK31" s="194"/>
      <c r="AL31" s="194"/>
      <c r="AM31" s="194"/>
      <c r="AN31" s="194"/>
      <c r="AO31" s="195"/>
      <c r="AP31" s="195"/>
      <c r="AQ31" s="195"/>
      <c r="AR31" s="195"/>
      <c r="AS31" s="195"/>
      <c r="AT31" s="195"/>
      <c r="AU31" s="195"/>
      <c r="AV31" s="195"/>
      <c r="AW31" s="195"/>
      <c r="AX31" s="187"/>
      <c r="AY31" s="187"/>
      <c r="AZ31" s="187"/>
      <c r="BA31" s="8"/>
    </row>
    <row r="32" spans="1:88" ht="18" thickTop="1" x14ac:dyDescent="0.2"/>
    <row r="39" spans="33:33" x14ac:dyDescent="0.2">
      <c r="AG39" s="31"/>
    </row>
  </sheetData>
  <sheetProtection algorithmName="SHA-512" hashValue="i9/CaKjtlmRZvpKv3a3XkORzlstucvNmtIbe9Pu8Xk0ER4ux/OE7YNLqhxnqya/NElMB6Uli1eW3QeROWd8sxw==" saltValue="kd/N1ek5734RIGD45exRoA==" spinCount="100000" sheet="1" formatCells="0" formatColumns="0" formatRows="0" insertColumns="0" insertRows="0" insertHyperlinks="0" deleteColumns="0" deleteRows="0" sort="0" autoFilter="0" pivotTables="0"/>
  <mergeCells count="89">
    <mergeCell ref="AV2:AZ2"/>
    <mergeCell ref="AV3:AZ3"/>
    <mergeCell ref="AV5:AZ6"/>
    <mergeCell ref="AV7:AZ7"/>
    <mergeCell ref="Q5:W5"/>
    <mergeCell ref="X5:AC5"/>
    <mergeCell ref="AE5:AK5"/>
    <mergeCell ref="AL5:AR5"/>
    <mergeCell ref="P7:AS7"/>
    <mergeCell ref="AB11:AB12"/>
    <mergeCell ref="AC11:AC12"/>
    <mergeCell ref="AF11:AG11"/>
    <mergeCell ref="AH11:AI11"/>
    <mergeCell ref="AJ11:AK11"/>
    <mergeCell ref="B2:M2"/>
    <mergeCell ref="B3:M3"/>
    <mergeCell ref="B5:M6"/>
    <mergeCell ref="B7:M7"/>
    <mergeCell ref="AL11:AM11"/>
    <mergeCell ref="P2:AS3"/>
    <mergeCell ref="B10:C11"/>
    <mergeCell ref="D10:E11"/>
    <mergeCell ref="F10:I10"/>
    <mergeCell ref="J10:M10"/>
    <mergeCell ref="N10:O10"/>
    <mergeCell ref="F11:G11"/>
    <mergeCell ref="J11:K11"/>
    <mergeCell ref="L11:M11"/>
    <mergeCell ref="N11:O11"/>
    <mergeCell ref="P11:Q11"/>
    <mergeCell ref="AO9:AX9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AW11:AW12"/>
    <mergeCell ref="AX11:AX12"/>
    <mergeCell ref="AN11:AN12"/>
    <mergeCell ref="AO11:AR11"/>
    <mergeCell ref="AS11:AT11"/>
    <mergeCell ref="AU11:AV11"/>
    <mergeCell ref="AG31:AN31"/>
    <mergeCell ref="AO31:AW31"/>
    <mergeCell ref="R9:S9"/>
    <mergeCell ref="T9:U9"/>
    <mergeCell ref="V9:W9"/>
    <mergeCell ref="X9:Y9"/>
    <mergeCell ref="AB9:AC9"/>
    <mergeCell ref="AD9:AE9"/>
    <mergeCell ref="AF9:AI9"/>
    <mergeCell ref="AJ9:AN9"/>
    <mergeCell ref="B31:AD31"/>
    <mergeCell ref="AE31:AF31"/>
    <mergeCell ref="B9:C9"/>
    <mergeCell ref="D9:E9"/>
    <mergeCell ref="F9:G9"/>
    <mergeCell ref="H9:I9"/>
    <mergeCell ref="CE26:CJ27"/>
    <mergeCell ref="BD27:CA27"/>
    <mergeCell ref="AX31:AZ31"/>
    <mergeCell ref="AY28:AZ28"/>
    <mergeCell ref="AY29:AZ29"/>
    <mergeCell ref="AY30:AZ30"/>
    <mergeCell ref="BD20:BG20"/>
    <mergeCell ref="BH20:BN20"/>
    <mergeCell ref="BS20:BV20"/>
    <mergeCell ref="BW20:BZ20"/>
    <mergeCell ref="CE20:CJ20"/>
    <mergeCell ref="A1:BA1"/>
    <mergeCell ref="BD17:BZ19"/>
    <mergeCell ref="CE17:CJ17"/>
    <mergeCell ref="CE18:CJ18"/>
    <mergeCell ref="AY10:AY12"/>
    <mergeCell ref="AZ10:AZ12"/>
    <mergeCell ref="L9:M9"/>
    <mergeCell ref="N9:O9"/>
    <mergeCell ref="P9:Q9"/>
    <mergeCell ref="J9:K9"/>
    <mergeCell ref="R11:S11"/>
    <mergeCell ref="T11:U11"/>
    <mergeCell ref="V11:W11"/>
    <mergeCell ref="X11:X12"/>
    <mergeCell ref="Y11:Y12"/>
    <mergeCell ref="H11:I11"/>
  </mergeCells>
  <conditionalFormatting sqref="B28:AX28">
    <cfRule type="cellIs" dxfId="46" priority="1" operator="equal">
      <formula>0</formula>
    </cfRule>
    <cfRule type="cellIs" dxfId="45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D37"/>
  <sheetViews>
    <sheetView showGridLines="0" topLeftCell="A15" zoomScaleNormal="100" zoomScaleSheetLayoutView="100" workbookViewId="0">
      <selection activeCell="W45" sqref="W45"/>
    </sheetView>
  </sheetViews>
  <sheetFormatPr defaultColWidth="9.28515625" defaultRowHeight="17.25" x14ac:dyDescent="0.2"/>
  <cols>
    <col min="1" max="1" width="0.85546875" style="9" customWidth="1"/>
    <col min="2" max="2" width="2.42578125" style="9" customWidth="1"/>
    <col min="3" max="15" width="2.42578125" style="31" customWidth="1"/>
    <col min="16" max="17" width="2.7109375" style="31" customWidth="1"/>
    <col min="18" max="23" width="2.42578125" style="31" customWidth="1"/>
    <col min="24" max="25" width="3.7109375" style="31" customWidth="1"/>
    <col min="26" max="30" width="2.42578125" style="31" customWidth="1"/>
    <col min="31" max="31" width="2.42578125" style="30" customWidth="1"/>
    <col min="32" max="34" width="2.42578125" style="9" customWidth="1"/>
    <col min="35" max="38" width="2.42578125" style="31" customWidth="1"/>
    <col min="39" max="40" width="2.42578125" style="9" customWidth="1"/>
    <col min="41" max="50" width="2.42578125" style="31" customWidth="1"/>
    <col min="51" max="51" width="15.7109375" style="9" customWidth="1"/>
    <col min="52" max="52" width="3.5703125" style="9" customWidth="1"/>
    <col min="53" max="53" width="0.85546875" style="9" customWidth="1"/>
    <col min="54" max="16384" width="9.28515625" style="9"/>
  </cols>
  <sheetData>
    <row r="1" spans="1:53" ht="5.25" customHeight="1" thickTop="1" thickBot="1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1"/>
    </row>
    <row r="2" spans="1:53" ht="29.1" customHeight="1" x14ac:dyDescent="0.2">
      <c r="A2" s="1"/>
      <c r="B2" s="229" t="s">
        <v>73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1"/>
      <c r="N2" s="55"/>
      <c r="O2" s="55"/>
      <c r="P2" s="239" t="s">
        <v>66</v>
      </c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129"/>
      <c r="AU2" s="131"/>
      <c r="AV2" s="229" t="s">
        <v>6</v>
      </c>
      <c r="AW2" s="230"/>
      <c r="AX2" s="230"/>
      <c r="AY2" s="230"/>
      <c r="AZ2" s="231"/>
      <c r="BA2" s="2"/>
    </row>
    <row r="3" spans="1:53" ht="27" customHeight="1" thickBot="1" x14ac:dyDescent="0.25">
      <c r="A3" s="1"/>
      <c r="B3" s="277">
        <f>'Sabiqa Month'!B3:M3</f>
        <v>0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9"/>
      <c r="N3" s="55"/>
      <c r="O3" s="55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129"/>
      <c r="AU3" s="131"/>
      <c r="AV3" s="280">
        <f>'Sabiqa Month'!AV3:AZ3</f>
        <v>0</v>
      </c>
      <c r="AW3" s="281"/>
      <c r="AX3" s="281"/>
      <c r="AY3" s="281"/>
      <c r="AZ3" s="282"/>
      <c r="BA3" s="2"/>
    </row>
    <row r="4" spans="1:53" ht="5.0999999999999996" customHeight="1" thickBot="1" x14ac:dyDescent="0.25">
      <c r="A4" s="1"/>
      <c r="B4" s="56"/>
      <c r="C4" s="56"/>
      <c r="D4" s="56"/>
      <c r="E4" s="56"/>
      <c r="F4" s="56"/>
      <c r="G4" s="56"/>
      <c r="H4" s="56"/>
      <c r="I4" s="56"/>
      <c r="J4" s="56"/>
      <c r="K4" s="56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55"/>
      <c r="AX4" s="57"/>
      <c r="AY4" s="57"/>
      <c r="AZ4" s="57"/>
      <c r="BA4" s="2"/>
    </row>
    <row r="5" spans="1:53" ht="23.25" customHeight="1" x14ac:dyDescent="0.35">
      <c r="A5" s="1"/>
      <c r="B5" s="229" t="s">
        <v>7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  <c r="N5" s="58"/>
      <c r="O5" s="58"/>
      <c r="P5" s="131"/>
      <c r="Q5" s="266"/>
      <c r="R5" s="266"/>
      <c r="S5" s="266"/>
      <c r="T5" s="266"/>
      <c r="U5" s="266"/>
      <c r="V5" s="266"/>
      <c r="W5" s="266"/>
      <c r="X5" s="267" t="s">
        <v>15</v>
      </c>
      <c r="Y5" s="268"/>
      <c r="Z5" s="268"/>
      <c r="AA5" s="268"/>
      <c r="AB5" s="268"/>
      <c r="AC5" s="268"/>
      <c r="AD5" s="130"/>
      <c r="AE5" s="266"/>
      <c r="AF5" s="266"/>
      <c r="AG5" s="266"/>
      <c r="AH5" s="266"/>
      <c r="AI5" s="266"/>
      <c r="AJ5" s="266"/>
      <c r="AK5" s="266"/>
      <c r="AL5" s="269" t="s">
        <v>16</v>
      </c>
      <c r="AM5" s="270"/>
      <c r="AN5" s="270"/>
      <c r="AO5" s="270"/>
      <c r="AP5" s="270"/>
      <c r="AQ5" s="270"/>
      <c r="AR5" s="270"/>
      <c r="AS5" s="131"/>
      <c r="AT5" s="131"/>
      <c r="AU5" s="131"/>
      <c r="AV5" s="229" t="s">
        <v>13</v>
      </c>
      <c r="AW5" s="230"/>
      <c r="AX5" s="230"/>
      <c r="AY5" s="230"/>
      <c r="AZ5" s="231"/>
      <c r="BA5" s="2"/>
    </row>
    <row r="6" spans="1:53" ht="5.25" customHeight="1" x14ac:dyDescent="0.35">
      <c r="A6" s="1"/>
      <c r="B6" s="235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7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8"/>
      <c r="AI6" s="58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235"/>
      <c r="AW6" s="236"/>
      <c r="AX6" s="236"/>
      <c r="AY6" s="236"/>
      <c r="AZ6" s="237"/>
      <c r="BA6" s="2"/>
    </row>
    <row r="7" spans="1:53" ht="27" customHeight="1" thickBot="1" x14ac:dyDescent="0.4">
      <c r="A7" s="1"/>
      <c r="B7" s="277">
        <f>'Sabiqa Month'!B7:M7</f>
        <v>0</v>
      </c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  <c r="N7" s="58"/>
      <c r="O7" s="58"/>
      <c r="P7" s="271" t="s">
        <v>17</v>
      </c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131"/>
      <c r="AU7" s="131"/>
      <c r="AV7" s="280">
        <f>'Sabiqa Month'!AV7:AZ7</f>
        <v>0</v>
      </c>
      <c r="AW7" s="281"/>
      <c r="AX7" s="281"/>
      <c r="AY7" s="281"/>
      <c r="AZ7" s="282"/>
      <c r="BA7" s="2"/>
    </row>
    <row r="8" spans="1:53" ht="4.5" customHeight="1" thickBot="1" x14ac:dyDescent="0.25">
      <c r="A8" s="1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2"/>
    </row>
    <row r="9" spans="1:53" s="5" customFormat="1" ht="15.75" x14ac:dyDescent="0.2">
      <c r="A9" s="3"/>
      <c r="B9" s="206">
        <v>18</v>
      </c>
      <c r="C9" s="203"/>
      <c r="D9" s="196">
        <v>17</v>
      </c>
      <c r="E9" s="197"/>
      <c r="F9" s="171">
        <v>16</v>
      </c>
      <c r="G9" s="171"/>
      <c r="H9" s="171">
        <v>15</v>
      </c>
      <c r="I9" s="171"/>
      <c r="J9" s="171">
        <v>14</v>
      </c>
      <c r="K9" s="171"/>
      <c r="L9" s="171">
        <v>13</v>
      </c>
      <c r="M9" s="171"/>
      <c r="N9" s="171">
        <v>12</v>
      </c>
      <c r="O9" s="171"/>
      <c r="P9" s="171">
        <v>11</v>
      </c>
      <c r="Q9" s="171"/>
      <c r="R9" s="171">
        <v>10</v>
      </c>
      <c r="S9" s="171"/>
      <c r="T9" s="171">
        <v>9</v>
      </c>
      <c r="U9" s="171"/>
      <c r="V9" s="171">
        <v>8</v>
      </c>
      <c r="W9" s="171"/>
      <c r="X9" s="196">
        <v>7</v>
      </c>
      <c r="Y9" s="197"/>
      <c r="Z9" s="132">
        <v>6</v>
      </c>
      <c r="AA9" s="132">
        <v>5</v>
      </c>
      <c r="AB9" s="198">
        <v>4</v>
      </c>
      <c r="AC9" s="199"/>
      <c r="AD9" s="200">
        <v>3</v>
      </c>
      <c r="AE9" s="199"/>
      <c r="AF9" s="201">
        <v>2</v>
      </c>
      <c r="AG9" s="202"/>
      <c r="AH9" s="202"/>
      <c r="AI9" s="203"/>
      <c r="AJ9" s="201">
        <v>1</v>
      </c>
      <c r="AK9" s="202"/>
      <c r="AL9" s="202"/>
      <c r="AM9" s="202"/>
      <c r="AN9" s="203"/>
      <c r="AO9" s="196"/>
      <c r="AP9" s="202"/>
      <c r="AQ9" s="202"/>
      <c r="AR9" s="202"/>
      <c r="AS9" s="202"/>
      <c r="AT9" s="202"/>
      <c r="AU9" s="202"/>
      <c r="AV9" s="202"/>
      <c r="AW9" s="202"/>
      <c r="AX9" s="202"/>
      <c r="AY9" s="61"/>
      <c r="AZ9" s="62"/>
      <c r="BA9" s="4"/>
    </row>
    <row r="10" spans="1:53" s="5" customFormat="1" ht="63" customHeight="1" x14ac:dyDescent="0.2">
      <c r="A10" s="3"/>
      <c r="B10" s="240" t="s">
        <v>21</v>
      </c>
      <c r="C10" s="241"/>
      <c r="D10" s="244" t="s">
        <v>22</v>
      </c>
      <c r="E10" s="245"/>
      <c r="F10" s="208" t="s">
        <v>23</v>
      </c>
      <c r="G10" s="208"/>
      <c r="H10" s="208"/>
      <c r="I10" s="208"/>
      <c r="J10" s="207" t="s">
        <v>24</v>
      </c>
      <c r="K10" s="208"/>
      <c r="L10" s="208"/>
      <c r="M10" s="208"/>
      <c r="N10" s="207" t="s">
        <v>25</v>
      </c>
      <c r="O10" s="208"/>
      <c r="P10" s="207" t="s">
        <v>26</v>
      </c>
      <c r="Q10" s="208"/>
      <c r="R10" s="208"/>
      <c r="S10" s="208"/>
      <c r="T10" s="208"/>
      <c r="U10" s="208"/>
      <c r="V10" s="208"/>
      <c r="W10" s="208"/>
      <c r="X10" s="209" t="s">
        <v>65</v>
      </c>
      <c r="Y10" s="210"/>
      <c r="Z10" s="211" t="s">
        <v>27</v>
      </c>
      <c r="AA10" s="211" t="s">
        <v>64</v>
      </c>
      <c r="AB10" s="214" t="s">
        <v>28</v>
      </c>
      <c r="AC10" s="215"/>
      <c r="AD10" s="216" t="s">
        <v>61</v>
      </c>
      <c r="AE10" s="217"/>
      <c r="AF10" s="220" t="s">
        <v>29</v>
      </c>
      <c r="AG10" s="221"/>
      <c r="AH10" s="221"/>
      <c r="AI10" s="222"/>
      <c r="AJ10" s="223" t="s">
        <v>30</v>
      </c>
      <c r="AK10" s="190"/>
      <c r="AL10" s="190"/>
      <c r="AM10" s="190"/>
      <c r="AN10" s="224"/>
      <c r="AO10" s="223" t="s">
        <v>31</v>
      </c>
      <c r="AP10" s="190"/>
      <c r="AQ10" s="190"/>
      <c r="AR10" s="190"/>
      <c r="AS10" s="190"/>
      <c r="AT10" s="190"/>
      <c r="AU10" s="190"/>
      <c r="AV10" s="190"/>
      <c r="AW10" s="190"/>
      <c r="AX10" s="224"/>
      <c r="AY10" s="165" t="s">
        <v>8</v>
      </c>
      <c r="AZ10" s="168" t="s">
        <v>1</v>
      </c>
      <c r="BA10" s="4"/>
    </row>
    <row r="11" spans="1:53" s="5" customFormat="1" ht="53.1" customHeight="1" x14ac:dyDescent="0.2">
      <c r="A11" s="3"/>
      <c r="B11" s="242"/>
      <c r="C11" s="243"/>
      <c r="D11" s="246"/>
      <c r="E11" s="247"/>
      <c r="F11" s="248" t="s">
        <v>18</v>
      </c>
      <c r="G11" s="249"/>
      <c r="H11" s="181" t="s">
        <v>19</v>
      </c>
      <c r="I11" s="182"/>
      <c r="J11" s="173" t="s">
        <v>14</v>
      </c>
      <c r="K11" s="174"/>
      <c r="L11" s="173" t="s">
        <v>20</v>
      </c>
      <c r="M11" s="174"/>
      <c r="N11" s="181" t="s">
        <v>32</v>
      </c>
      <c r="O11" s="182"/>
      <c r="P11" s="248" t="s">
        <v>33</v>
      </c>
      <c r="Q11" s="249"/>
      <c r="R11" s="172" t="s">
        <v>34</v>
      </c>
      <c r="S11" s="172"/>
      <c r="T11" s="173" t="s">
        <v>35</v>
      </c>
      <c r="U11" s="174"/>
      <c r="V11" s="175" t="s">
        <v>36</v>
      </c>
      <c r="W11" s="176"/>
      <c r="X11" s="177" t="s">
        <v>37</v>
      </c>
      <c r="Y11" s="179" t="s">
        <v>38</v>
      </c>
      <c r="Z11" s="212"/>
      <c r="AA11" s="212"/>
      <c r="AB11" s="258" t="s">
        <v>63</v>
      </c>
      <c r="AC11" s="260" t="s">
        <v>62</v>
      </c>
      <c r="AD11" s="218"/>
      <c r="AE11" s="219"/>
      <c r="AF11" s="255" t="s">
        <v>39</v>
      </c>
      <c r="AG11" s="256"/>
      <c r="AH11" s="257" t="s">
        <v>40</v>
      </c>
      <c r="AI11" s="262"/>
      <c r="AJ11" s="255" t="s">
        <v>39</v>
      </c>
      <c r="AK11" s="262"/>
      <c r="AL11" s="238" t="s">
        <v>40</v>
      </c>
      <c r="AM11" s="238"/>
      <c r="AN11" s="250" t="s">
        <v>41</v>
      </c>
      <c r="AO11" s="252" t="s">
        <v>42</v>
      </c>
      <c r="AP11" s="253"/>
      <c r="AQ11" s="253"/>
      <c r="AR11" s="254"/>
      <c r="AS11" s="255" t="s">
        <v>43</v>
      </c>
      <c r="AT11" s="256"/>
      <c r="AU11" s="257" t="s">
        <v>44</v>
      </c>
      <c r="AV11" s="256"/>
      <c r="AW11" s="225" t="s">
        <v>45</v>
      </c>
      <c r="AX11" s="227" t="s">
        <v>46</v>
      </c>
      <c r="AY11" s="166"/>
      <c r="AZ11" s="169"/>
      <c r="BA11" s="4"/>
    </row>
    <row r="12" spans="1:53" s="15" customFormat="1" ht="72" customHeight="1" thickBot="1" x14ac:dyDescent="0.25">
      <c r="A12" s="13"/>
      <c r="B12" s="157" t="s">
        <v>47</v>
      </c>
      <c r="C12" s="133" t="s">
        <v>48</v>
      </c>
      <c r="D12" s="158" t="s">
        <v>49</v>
      </c>
      <c r="E12" s="133" t="s">
        <v>50</v>
      </c>
      <c r="F12" s="158" t="s">
        <v>49</v>
      </c>
      <c r="G12" s="133" t="s">
        <v>50</v>
      </c>
      <c r="H12" s="158" t="s">
        <v>49</v>
      </c>
      <c r="I12" s="133" t="s">
        <v>50</v>
      </c>
      <c r="J12" s="158" t="s">
        <v>49</v>
      </c>
      <c r="K12" s="133" t="s">
        <v>50</v>
      </c>
      <c r="L12" s="158" t="s">
        <v>49</v>
      </c>
      <c r="M12" s="133" t="s">
        <v>50</v>
      </c>
      <c r="N12" s="158" t="s">
        <v>51</v>
      </c>
      <c r="O12" s="133" t="s">
        <v>52</v>
      </c>
      <c r="P12" s="158" t="s">
        <v>49</v>
      </c>
      <c r="Q12" s="133" t="s">
        <v>50</v>
      </c>
      <c r="R12" s="158" t="s">
        <v>49</v>
      </c>
      <c r="S12" s="133" t="s">
        <v>50</v>
      </c>
      <c r="T12" s="158" t="s">
        <v>49</v>
      </c>
      <c r="U12" s="133" t="s">
        <v>50</v>
      </c>
      <c r="V12" s="158" t="s">
        <v>49</v>
      </c>
      <c r="W12" s="133" t="s">
        <v>50</v>
      </c>
      <c r="X12" s="178"/>
      <c r="Y12" s="180"/>
      <c r="Z12" s="213"/>
      <c r="AA12" s="213"/>
      <c r="AB12" s="259"/>
      <c r="AC12" s="261"/>
      <c r="AD12" s="134" t="s">
        <v>53</v>
      </c>
      <c r="AE12" s="135" t="s">
        <v>54</v>
      </c>
      <c r="AF12" s="134" t="s">
        <v>53</v>
      </c>
      <c r="AG12" s="135" t="s">
        <v>54</v>
      </c>
      <c r="AH12" s="134" t="s">
        <v>53</v>
      </c>
      <c r="AI12" s="135" t="s">
        <v>54</v>
      </c>
      <c r="AJ12" s="134" t="s">
        <v>53</v>
      </c>
      <c r="AK12" s="135" t="s">
        <v>54</v>
      </c>
      <c r="AL12" s="134" t="s">
        <v>53</v>
      </c>
      <c r="AM12" s="135" t="s">
        <v>54</v>
      </c>
      <c r="AN12" s="251"/>
      <c r="AO12" s="136" t="s">
        <v>55</v>
      </c>
      <c r="AP12" s="137" t="s">
        <v>56</v>
      </c>
      <c r="AQ12" s="137" t="s">
        <v>57</v>
      </c>
      <c r="AR12" s="135" t="s">
        <v>58</v>
      </c>
      <c r="AS12" s="134" t="s">
        <v>53</v>
      </c>
      <c r="AT12" s="135" t="s">
        <v>54</v>
      </c>
      <c r="AU12" s="134" t="s">
        <v>59</v>
      </c>
      <c r="AV12" s="135" t="s">
        <v>60</v>
      </c>
      <c r="AW12" s="226"/>
      <c r="AX12" s="228"/>
      <c r="AY12" s="167"/>
      <c r="AZ12" s="170"/>
      <c r="BA12" s="14"/>
    </row>
    <row r="13" spans="1:53" s="5" customFormat="1" ht="21" customHeight="1" x14ac:dyDescent="0.2">
      <c r="A13" s="3"/>
      <c r="B13" s="139"/>
      <c r="C13" s="140"/>
      <c r="D13" s="44"/>
      <c r="E13" s="43"/>
      <c r="F13" s="44"/>
      <c r="G13" s="43"/>
      <c r="H13" s="44"/>
      <c r="I13" s="43"/>
      <c r="J13" s="44"/>
      <c r="K13" s="43"/>
      <c r="L13" s="44"/>
      <c r="M13" s="43"/>
      <c r="N13" s="44"/>
      <c r="O13" s="43"/>
      <c r="P13" s="44"/>
      <c r="Q13" s="43"/>
      <c r="R13" s="44"/>
      <c r="S13" s="43"/>
      <c r="T13" s="44"/>
      <c r="U13" s="43"/>
      <c r="V13" s="44"/>
      <c r="W13" s="43"/>
      <c r="X13" s="141"/>
      <c r="Y13" s="43"/>
      <c r="Z13" s="125"/>
      <c r="AA13" s="142"/>
      <c r="AB13" s="106"/>
      <c r="AC13" s="45"/>
      <c r="AD13" s="44"/>
      <c r="AE13" s="43"/>
      <c r="AF13" s="44"/>
      <c r="AG13" s="43"/>
      <c r="AH13" s="44"/>
      <c r="AI13" s="43"/>
      <c r="AJ13" s="44"/>
      <c r="AK13" s="43"/>
      <c r="AL13" s="44"/>
      <c r="AM13" s="43"/>
      <c r="AN13" s="46"/>
      <c r="AO13" s="106"/>
      <c r="AP13" s="105"/>
      <c r="AQ13" s="143"/>
      <c r="AR13" s="43"/>
      <c r="AS13" s="44"/>
      <c r="AT13" s="43"/>
      <c r="AU13" s="44"/>
      <c r="AV13" s="43"/>
      <c r="AW13" s="120"/>
      <c r="AX13" s="46"/>
      <c r="AY13" s="63">
        <f>'Sabiqa Month'!AY13</f>
        <v>0</v>
      </c>
      <c r="AZ13" s="64">
        <v>1</v>
      </c>
      <c r="BA13" s="4"/>
    </row>
    <row r="14" spans="1:53" s="5" customFormat="1" ht="21" customHeight="1" x14ac:dyDescent="0.2">
      <c r="A14" s="3"/>
      <c r="B14" s="139"/>
      <c r="C14" s="140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141"/>
      <c r="Y14" s="47"/>
      <c r="Z14" s="49"/>
      <c r="AA14" s="142"/>
      <c r="AB14" s="107"/>
      <c r="AC14" s="47"/>
      <c r="AD14" s="48"/>
      <c r="AE14" s="47"/>
      <c r="AF14" s="48"/>
      <c r="AG14" s="47"/>
      <c r="AH14" s="48"/>
      <c r="AI14" s="47"/>
      <c r="AJ14" s="48"/>
      <c r="AK14" s="47"/>
      <c r="AL14" s="48"/>
      <c r="AM14" s="47"/>
      <c r="AN14" s="49"/>
      <c r="AO14" s="107"/>
      <c r="AP14" s="50"/>
      <c r="AQ14" s="143"/>
      <c r="AR14" s="47"/>
      <c r="AS14" s="48"/>
      <c r="AT14" s="47"/>
      <c r="AU14" s="48"/>
      <c r="AV14" s="47"/>
      <c r="AW14" s="121"/>
      <c r="AX14" s="49"/>
      <c r="AY14" s="65">
        <f>'Sabiqa Month'!AY14</f>
        <v>0</v>
      </c>
      <c r="AZ14" s="66">
        <f>AZ13+1</f>
        <v>2</v>
      </c>
      <c r="BA14" s="4"/>
    </row>
    <row r="15" spans="1:53" s="5" customFormat="1" ht="21" customHeight="1" x14ac:dyDescent="0.2">
      <c r="A15" s="3"/>
      <c r="B15" s="139"/>
      <c r="C15" s="140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141"/>
      <c r="Y15" s="47"/>
      <c r="Z15" s="49"/>
      <c r="AA15" s="142"/>
      <c r="AB15" s="107"/>
      <c r="AC15" s="47"/>
      <c r="AD15" s="48"/>
      <c r="AE15" s="47"/>
      <c r="AF15" s="48"/>
      <c r="AG15" s="47"/>
      <c r="AH15" s="48"/>
      <c r="AI15" s="47"/>
      <c r="AJ15" s="48"/>
      <c r="AK15" s="47"/>
      <c r="AL15" s="48"/>
      <c r="AM15" s="47"/>
      <c r="AN15" s="49"/>
      <c r="AO15" s="107"/>
      <c r="AP15" s="50"/>
      <c r="AQ15" s="143"/>
      <c r="AR15" s="47"/>
      <c r="AS15" s="48"/>
      <c r="AT15" s="47"/>
      <c r="AU15" s="48"/>
      <c r="AV15" s="47"/>
      <c r="AW15" s="121"/>
      <c r="AX15" s="49"/>
      <c r="AY15" s="67">
        <f>'Sabiqa Month'!AY15</f>
        <v>0</v>
      </c>
      <c r="AZ15" s="68">
        <f t="shared" ref="AZ15:AZ27" si="0">AZ14+1</f>
        <v>3</v>
      </c>
      <c r="BA15" s="4"/>
    </row>
    <row r="16" spans="1:53" s="5" customFormat="1" ht="21" customHeight="1" x14ac:dyDescent="0.2">
      <c r="A16" s="3"/>
      <c r="B16" s="139"/>
      <c r="C16" s="140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141"/>
      <c r="Y16" s="47"/>
      <c r="Z16" s="49"/>
      <c r="AA16" s="142"/>
      <c r="AB16" s="107"/>
      <c r="AC16" s="47"/>
      <c r="AD16" s="48"/>
      <c r="AE16" s="47"/>
      <c r="AF16" s="48"/>
      <c r="AG16" s="47"/>
      <c r="AH16" s="48"/>
      <c r="AI16" s="47"/>
      <c r="AJ16" s="48"/>
      <c r="AK16" s="47"/>
      <c r="AL16" s="48"/>
      <c r="AM16" s="47"/>
      <c r="AN16" s="49"/>
      <c r="AO16" s="107"/>
      <c r="AP16" s="50"/>
      <c r="AQ16" s="143"/>
      <c r="AR16" s="47"/>
      <c r="AS16" s="48"/>
      <c r="AT16" s="47"/>
      <c r="AU16" s="48"/>
      <c r="AV16" s="47"/>
      <c r="AW16" s="121"/>
      <c r="AX16" s="49"/>
      <c r="AY16" s="69">
        <f>'Sabiqa Month'!AY16</f>
        <v>0</v>
      </c>
      <c r="AZ16" s="68">
        <f t="shared" si="0"/>
        <v>4</v>
      </c>
      <c r="BA16" s="4"/>
    </row>
    <row r="17" spans="1:56" s="5" customFormat="1" ht="21" customHeight="1" x14ac:dyDescent="0.2">
      <c r="A17" s="3"/>
      <c r="B17" s="139"/>
      <c r="C17" s="140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141"/>
      <c r="Y17" s="47"/>
      <c r="Z17" s="49"/>
      <c r="AA17" s="142"/>
      <c r="AB17" s="107"/>
      <c r="AC17" s="47"/>
      <c r="AD17" s="48"/>
      <c r="AE17" s="47"/>
      <c r="AF17" s="48"/>
      <c r="AG17" s="47"/>
      <c r="AH17" s="48"/>
      <c r="AI17" s="47"/>
      <c r="AJ17" s="48"/>
      <c r="AK17" s="47"/>
      <c r="AL17" s="48"/>
      <c r="AM17" s="47"/>
      <c r="AN17" s="49"/>
      <c r="AO17" s="107"/>
      <c r="AP17" s="50"/>
      <c r="AQ17" s="143"/>
      <c r="AR17" s="47"/>
      <c r="AS17" s="48"/>
      <c r="AT17" s="47"/>
      <c r="AU17" s="48"/>
      <c r="AV17" s="47"/>
      <c r="AW17" s="121"/>
      <c r="AX17" s="49"/>
      <c r="AY17" s="65">
        <f>'Sabiqa Month'!AY17</f>
        <v>0</v>
      </c>
      <c r="AZ17" s="68">
        <f t="shared" si="0"/>
        <v>5</v>
      </c>
      <c r="BA17" s="4"/>
      <c r="BC17" s="163"/>
      <c r="BD17" s="163"/>
    </row>
    <row r="18" spans="1:56" s="5" customFormat="1" ht="21" customHeight="1" thickBot="1" x14ac:dyDescent="0.25">
      <c r="A18" s="3"/>
      <c r="B18" s="139"/>
      <c r="C18" s="140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141"/>
      <c r="Y18" s="47"/>
      <c r="Z18" s="49"/>
      <c r="AA18" s="142"/>
      <c r="AB18" s="107"/>
      <c r="AC18" s="47"/>
      <c r="AD18" s="48"/>
      <c r="AE18" s="47"/>
      <c r="AF18" s="48"/>
      <c r="AG18" s="47"/>
      <c r="AH18" s="48"/>
      <c r="AI18" s="47"/>
      <c r="AJ18" s="48"/>
      <c r="AK18" s="47"/>
      <c r="AL18" s="48"/>
      <c r="AM18" s="47"/>
      <c r="AN18" s="49"/>
      <c r="AO18" s="107"/>
      <c r="AP18" s="50"/>
      <c r="AQ18" s="143"/>
      <c r="AR18" s="47"/>
      <c r="AS18" s="48"/>
      <c r="AT18" s="47"/>
      <c r="AU18" s="48"/>
      <c r="AV18" s="47"/>
      <c r="AW18" s="121"/>
      <c r="AX18" s="49"/>
      <c r="AY18" s="65">
        <f>'Sabiqa Month'!AY18</f>
        <v>0</v>
      </c>
      <c r="AZ18" s="68">
        <f t="shared" si="0"/>
        <v>6</v>
      </c>
      <c r="BA18" s="4"/>
      <c r="BC18" s="42"/>
      <c r="BD18" s="42"/>
    </row>
    <row r="19" spans="1:56" s="5" customFormat="1" ht="21" hidden="1" customHeight="1" x14ac:dyDescent="0.2">
      <c r="A19" s="3"/>
      <c r="B19" s="139"/>
      <c r="C19" s="140"/>
      <c r="D19" s="48"/>
      <c r="E19" s="47"/>
      <c r="F19" s="48"/>
      <c r="G19" s="47"/>
      <c r="H19" s="48"/>
      <c r="I19" s="47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141"/>
      <c r="Y19" s="47"/>
      <c r="Z19" s="49"/>
      <c r="AA19" s="142"/>
      <c r="AB19" s="107"/>
      <c r="AC19" s="47"/>
      <c r="AD19" s="48"/>
      <c r="AE19" s="47"/>
      <c r="AF19" s="48"/>
      <c r="AG19" s="47"/>
      <c r="AH19" s="48"/>
      <c r="AI19" s="47"/>
      <c r="AJ19" s="48"/>
      <c r="AK19" s="47"/>
      <c r="AL19" s="48"/>
      <c r="AM19" s="47"/>
      <c r="AN19" s="49"/>
      <c r="AO19" s="107"/>
      <c r="AP19" s="50"/>
      <c r="AQ19" s="143"/>
      <c r="AR19" s="47"/>
      <c r="AS19" s="48"/>
      <c r="AT19" s="47"/>
      <c r="AU19" s="48"/>
      <c r="AV19" s="47"/>
      <c r="AW19" s="121"/>
      <c r="AX19" s="49"/>
      <c r="AY19" s="65">
        <f>'Sabiqa Month'!AY19</f>
        <v>0</v>
      </c>
      <c r="AZ19" s="68">
        <f t="shared" si="0"/>
        <v>7</v>
      </c>
      <c r="BA19" s="4"/>
      <c r="BC19" s="42"/>
      <c r="BD19" s="42"/>
    </row>
    <row r="20" spans="1:56" s="5" customFormat="1" ht="21" hidden="1" customHeight="1" x14ac:dyDescent="0.2">
      <c r="A20" s="3"/>
      <c r="B20" s="139"/>
      <c r="C20" s="140"/>
      <c r="D20" s="52"/>
      <c r="E20" s="51"/>
      <c r="F20" s="52"/>
      <c r="G20" s="51"/>
      <c r="H20" s="52"/>
      <c r="I20" s="51"/>
      <c r="J20" s="52"/>
      <c r="K20" s="51"/>
      <c r="L20" s="52"/>
      <c r="M20" s="51"/>
      <c r="N20" s="52"/>
      <c r="O20" s="51"/>
      <c r="P20" s="52"/>
      <c r="Q20" s="51"/>
      <c r="R20" s="52"/>
      <c r="S20" s="51"/>
      <c r="T20" s="52"/>
      <c r="U20" s="51"/>
      <c r="V20" s="52"/>
      <c r="W20" s="51"/>
      <c r="X20" s="141"/>
      <c r="Y20" s="51"/>
      <c r="Z20" s="53"/>
      <c r="AA20" s="142"/>
      <c r="AB20" s="108"/>
      <c r="AC20" s="51"/>
      <c r="AD20" s="52"/>
      <c r="AE20" s="51"/>
      <c r="AF20" s="52"/>
      <c r="AG20" s="51"/>
      <c r="AH20" s="52"/>
      <c r="AI20" s="51"/>
      <c r="AJ20" s="52"/>
      <c r="AK20" s="51"/>
      <c r="AL20" s="52"/>
      <c r="AM20" s="51"/>
      <c r="AN20" s="53"/>
      <c r="AO20" s="108"/>
      <c r="AP20" s="54"/>
      <c r="AQ20" s="143"/>
      <c r="AR20" s="51"/>
      <c r="AS20" s="52"/>
      <c r="AT20" s="51"/>
      <c r="AU20" s="52"/>
      <c r="AV20" s="51"/>
      <c r="AW20" s="123"/>
      <c r="AX20" s="53"/>
      <c r="AY20" s="65">
        <f>'Sabiqa Month'!AY20</f>
        <v>0</v>
      </c>
      <c r="AZ20" s="68">
        <f t="shared" si="0"/>
        <v>8</v>
      </c>
      <c r="BA20" s="4"/>
      <c r="BC20" s="42"/>
      <c r="BD20" s="42"/>
    </row>
    <row r="21" spans="1:56" s="5" customFormat="1" ht="21" hidden="1" customHeight="1" x14ac:dyDescent="0.2">
      <c r="A21" s="3"/>
      <c r="B21" s="139"/>
      <c r="C21" s="140"/>
      <c r="D21" s="52"/>
      <c r="E21" s="51"/>
      <c r="F21" s="52"/>
      <c r="G21" s="51"/>
      <c r="H21" s="52"/>
      <c r="I21" s="51"/>
      <c r="J21" s="52"/>
      <c r="K21" s="51"/>
      <c r="L21" s="52"/>
      <c r="M21" s="51"/>
      <c r="N21" s="52"/>
      <c r="O21" s="51"/>
      <c r="P21" s="52"/>
      <c r="Q21" s="51"/>
      <c r="R21" s="52"/>
      <c r="S21" s="51"/>
      <c r="T21" s="52"/>
      <c r="U21" s="51"/>
      <c r="V21" s="52"/>
      <c r="W21" s="51"/>
      <c r="X21" s="141"/>
      <c r="Y21" s="51"/>
      <c r="Z21" s="53"/>
      <c r="AA21" s="142"/>
      <c r="AB21" s="108"/>
      <c r="AC21" s="51"/>
      <c r="AD21" s="52"/>
      <c r="AE21" s="51"/>
      <c r="AF21" s="52"/>
      <c r="AG21" s="51"/>
      <c r="AH21" s="52"/>
      <c r="AI21" s="51"/>
      <c r="AJ21" s="52"/>
      <c r="AK21" s="51"/>
      <c r="AL21" s="52"/>
      <c r="AM21" s="51"/>
      <c r="AN21" s="53"/>
      <c r="AO21" s="108"/>
      <c r="AP21" s="54"/>
      <c r="AQ21" s="143"/>
      <c r="AR21" s="51"/>
      <c r="AS21" s="52"/>
      <c r="AT21" s="51"/>
      <c r="AU21" s="52"/>
      <c r="AV21" s="51"/>
      <c r="AW21" s="123"/>
      <c r="AX21" s="53"/>
      <c r="AY21" s="65">
        <f>'Sabiqa Month'!AY21</f>
        <v>0</v>
      </c>
      <c r="AZ21" s="68">
        <f t="shared" si="0"/>
        <v>9</v>
      </c>
      <c r="BA21" s="4"/>
      <c r="BC21" s="42"/>
      <c r="BD21" s="42"/>
    </row>
    <row r="22" spans="1:56" s="5" customFormat="1" ht="21" hidden="1" customHeight="1" x14ac:dyDescent="0.2">
      <c r="A22" s="3"/>
      <c r="B22" s="139"/>
      <c r="C22" s="140"/>
      <c r="D22" s="52"/>
      <c r="E22" s="51"/>
      <c r="F22" s="52"/>
      <c r="G22" s="51"/>
      <c r="H22" s="52"/>
      <c r="I22" s="51"/>
      <c r="J22" s="52"/>
      <c r="K22" s="51"/>
      <c r="L22" s="52"/>
      <c r="M22" s="51"/>
      <c r="N22" s="52"/>
      <c r="O22" s="51"/>
      <c r="P22" s="52"/>
      <c r="Q22" s="51"/>
      <c r="R22" s="52"/>
      <c r="S22" s="51"/>
      <c r="T22" s="52"/>
      <c r="U22" s="51"/>
      <c r="V22" s="52"/>
      <c r="W22" s="51"/>
      <c r="X22" s="141"/>
      <c r="Y22" s="51"/>
      <c r="Z22" s="53"/>
      <c r="AA22" s="142"/>
      <c r="AB22" s="108"/>
      <c r="AC22" s="51"/>
      <c r="AD22" s="52"/>
      <c r="AE22" s="51"/>
      <c r="AF22" s="52"/>
      <c r="AG22" s="51"/>
      <c r="AH22" s="52"/>
      <c r="AI22" s="51"/>
      <c r="AJ22" s="52"/>
      <c r="AK22" s="51"/>
      <c r="AL22" s="52"/>
      <c r="AM22" s="51"/>
      <c r="AN22" s="53"/>
      <c r="AO22" s="108"/>
      <c r="AP22" s="54"/>
      <c r="AQ22" s="143"/>
      <c r="AR22" s="51"/>
      <c r="AS22" s="52"/>
      <c r="AT22" s="51"/>
      <c r="AU22" s="52"/>
      <c r="AV22" s="51"/>
      <c r="AW22" s="123"/>
      <c r="AX22" s="53"/>
      <c r="AY22" s="65">
        <f>'Sabiqa Month'!AY22</f>
        <v>0</v>
      </c>
      <c r="AZ22" s="68">
        <f t="shared" si="0"/>
        <v>10</v>
      </c>
      <c r="BA22" s="4"/>
      <c r="BC22" s="42"/>
      <c r="BD22" s="42"/>
    </row>
    <row r="23" spans="1:56" s="5" customFormat="1" ht="21" hidden="1" customHeight="1" x14ac:dyDescent="0.2">
      <c r="A23" s="3"/>
      <c r="B23" s="139"/>
      <c r="C23" s="140"/>
      <c r="D23" s="48"/>
      <c r="E23" s="47"/>
      <c r="F23" s="48"/>
      <c r="G23" s="47"/>
      <c r="H23" s="48"/>
      <c r="I23" s="47"/>
      <c r="J23" s="48"/>
      <c r="K23" s="47"/>
      <c r="L23" s="48"/>
      <c r="M23" s="47"/>
      <c r="N23" s="48"/>
      <c r="O23" s="47"/>
      <c r="P23" s="48"/>
      <c r="Q23" s="47"/>
      <c r="R23" s="48"/>
      <c r="S23" s="47"/>
      <c r="T23" s="48"/>
      <c r="U23" s="47"/>
      <c r="V23" s="48"/>
      <c r="W23" s="47"/>
      <c r="X23" s="141"/>
      <c r="Y23" s="47"/>
      <c r="Z23" s="49"/>
      <c r="AA23" s="142"/>
      <c r="AB23" s="107"/>
      <c r="AC23" s="47"/>
      <c r="AD23" s="48"/>
      <c r="AE23" s="47"/>
      <c r="AF23" s="48"/>
      <c r="AG23" s="47"/>
      <c r="AH23" s="48"/>
      <c r="AI23" s="47"/>
      <c r="AJ23" s="48"/>
      <c r="AK23" s="47"/>
      <c r="AL23" s="48"/>
      <c r="AM23" s="47"/>
      <c r="AN23" s="49"/>
      <c r="AO23" s="107"/>
      <c r="AP23" s="50"/>
      <c r="AQ23" s="143"/>
      <c r="AR23" s="47"/>
      <c r="AS23" s="48"/>
      <c r="AT23" s="47"/>
      <c r="AU23" s="48"/>
      <c r="AV23" s="47"/>
      <c r="AW23" s="121"/>
      <c r="AX23" s="49"/>
      <c r="AY23" s="65">
        <f>'Sabiqa Month'!AY23</f>
        <v>0</v>
      </c>
      <c r="AZ23" s="68">
        <f t="shared" si="0"/>
        <v>11</v>
      </c>
      <c r="BA23" s="4"/>
      <c r="BC23" s="164"/>
      <c r="BD23" s="164"/>
    </row>
    <row r="24" spans="1:56" s="5" customFormat="1" ht="21" hidden="1" customHeight="1" x14ac:dyDescent="0.2">
      <c r="A24" s="3"/>
      <c r="B24" s="139"/>
      <c r="C24" s="140"/>
      <c r="D24" s="52"/>
      <c r="E24" s="51"/>
      <c r="F24" s="52"/>
      <c r="G24" s="51"/>
      <c r="H24" s="52"/>
      <c r="I24" s="51"/>
      <c r="J24" s="52"/>
      <c r="K24" s="51"/>
      <c r="L24" s="52"/>
      <c r="M24" s="51"/>
      <c r="N24" s="52"/>
      <c r="O24" s="51"/>
      <c r="P24" s="52"/>
      <c r="Q24" s="51"/>
      <c r="R24" s="52"/>
      <c r="S24" s="51"/>
      <c r="T24" s="52"/>
      <c r="U24" s="51"/>
      <c r="V24" s="52"/>
      <c r="W24" s="51"/>
      <c r="X24" s="141"/>
      <c r="Y24" s="51"/>
      <c r="Z24" s="53"/>
      <c r="AA24" s="142"/>
      <c r="AB24" s="108"/>
      <c r="AC24" s="51"/>
      <c r="AD24" s="52"/>
      <c r="AE24" s="51"/>
      <c r="AF24" s="52"/>
      <c r="AG24" s="51"/>
      <c r="AH24" s="52"/>
      <c r="AI24" s="51"/>
      <c r="AJ24" s="52"/>
      <c r="AK24" s="51"/>
      <c r="AL24" s="52"/>
      <c r="AM24" s="51"/>
      <c r="AN24" s="53"/>
      <c r="AO24" s="108"/>
      <c r="AP24" s="54"/>
      <c r="AQ24" s="143"/>
      <c r="AR24" s="51"/>
      <c r="AS24" s="52"/>
      <c r="AT24" s="51"/>
      <c r="AU24" s="52"/>
      <c r="AV24" s="51"/>
      <c r="AW24" s="123"/>
      <c r="AX24" s="53"/>
      <c r="AY24" s="65">
        <f>'Sabiqa Month'!AY24</f>
        <v>0</v>
      </c>
      <c r="AZ24" s="68">
        <f t="shared" si="0"/>
        <v>12</v>
      </c>
      <c r="BA24" s="4"/>
      <c r="BC24" s="10"/>
      <c r="BD24" s="10"/>
    </row>
    <row r="25" spans="1:56" s="5" customFormat="1" ht="21" hidden="1" customHeight="1" x14ac:dyDescent="0.2">
      <c r="A25" s="3"/>
      <c r="B25" s="139"/>
      <c r="C25" s="140"/>
      <c r="D25" s="52"/>
      <c r="E25" s="51"/>
      <c r="F25" s="52"/>
      <c r="G25" s="51"/>
      <c r="H25" s="52"/>
      <c r="I25" s="51"/>
      <c r="J25" s="52"/>
      <c r="K25" s="51"/>
      <c r="L25" s="52"/>
      <c r="M25" s="51"/>
      <c r="N25" s="52"/>
      <c r="O25" s="51"/>
      <c r="P25" s="52"/>
      <c r="Q25" s="51"/>
      <c r="R25" s="52"/>
      <c r="S25" s="51"/>
      <c r="T25" s="52"/>
      <c r="U25" s="51"/>
      <c r="V25" s="52"/>
      <c r="W25" s="51"/>
      <c r="X25" s="141"/>
      <c r="Y25" s="51"/>
      <c r="Z25" s="53"/>
      <c r="AA25" s="142"/>
      <c r="AB25" s="108"/>
      <c r="AC25" s="51"/>
      <c r="AD25" s="52"/>
      <c r="AE25" s="51"/>
      <c r="AF25" s="52"/>
      <c r="AG25" s="51"/>
      <c r="AH25" s="52"/>
      <c r="AI25" s="51"/>
      <c r="AJ25" s="52"/>
      <c r="AK25" s="51"/>
      <c r="AL25" s="52"/>
      <c r="AM25" s="51"/>
      <c r="AN25" s="53"/>
      <c r="AO25" s="108"/>
      <c r="AP25" s="54"/>
      <c r="AQ25" s="143"/>
      <c r="AR25" s="51"/>
      <c r="AS25" s="52"/>
      <c r="AT25" s="51"/>
      <c r="AU25" s="52"/>
      <c r="AV25" s="51"/>
      <c r="AW25" s="123"/>
      <c r="AX25" s="53"/>
      <c r="AY25" s="65">
        <f>'Sabiqa Month'!AY25</f>
        <v>0</v>
      </c>
      <c r="AZ25" s="68">
        <f t="shared" si="0"/>
        <v>13</v>
      </c>
      <c r="BA25" s="4"/>
      <c r="BC25" s="163"/>
      <c r="BD25" s="163"/>
    </row>
    <row r="26" spans="1:56" s="5" customFormat="1" ht="21" hidden="1" customHeight="1" x14ac:dyDescent="0.2">
      <c r="A26" s="3"/>
      <c r="B26" s="139"/>
      <c r="C26" s="140"/>
      <c r="D26" s="52"/>
      <c r="E26" s="51"/>
      <c r="F26" s="52"/>
      <c r="G26" s="51"/>
      <c r="H26" s="52"/>
      <c r="I26" s="51"/>
      <c r="J26" s="52"/>
      <c r="K26" s="51"/>
      <c r="L26" s="52"/>
      <c r="M26" s="51"/>
      <c r="N26" s="52"/>
      <c r="O26" s="51"/>
      <c r="P26" s="52"/>
      <c r="Q26" s="51"/>
      <c r="R26" s="52"/>
      <c r="S26" s="51"/>
      <c r="T26" s="52"/>
      <c r="U26" s="51"/>
      <c r="V26" s="52"/>
      <c r="W26" s="51"/>
      <c r="X26" s="141"/>
      <c r="Y26" s="51"/>
      <c r="Z26" s="53"/>
      <c r="AA26" s="142"/>
      <c r="AB26" s="108"/>
      <c r="AC26" s="51"/>
      <c r="AD26" s="52"/>
      <c r="AE26" s="51"/>
      <c r="AF26" s="52"/>
      <c r="AG26" s="51"/>
      <c r="AH26" s="52"/>
      <c r="AI26" s="51"/>
      <c r="AJ26" s="52"/>
      <c r="AK26" s="51"/>
      <c r="AL26" s="52"/>
      <c r="AM26" s="51"/>
      <c r="AN26" s="53"/>
      <c r="AO26" s="108"/>
      <c r="AP26" s="54"/>
      <c r="AQ26" s="143"/>
      <c r="AR26" s="51"/>
      <c r="AS26" s="52"/>
      <c r="AT26" s="51"/>
      <c r="AU26" s="52"/>
      <c r="AV26" s="51"/>
      <c r="AW26" s="123"/>
      <c r="AX26" s="53"/>
      <c r="AY26" s="69">
        <f>'Sabiqa Month'!AY26</f>
        <v>0</v>
      </c>
      <c r="AZ26" s="68">
        <f t="shared" si="0"/>
        <v>14</v>
      </c>
      <c r="BA26" s="4"/>
      <c r="BC26" s="164"/>
      <c r="BD26" s="164"/>
    </row>
    <row r="27" spans="1:56" s="5" customFormat="1" ht="21" hidden="1" customHeight="1" thickBot="1" x14ac:dyDescent="0.25">
      <c r="A27" s="3"/>
      <c r="B27" s="139"/>
      <c r="C27" s="140"/>
      <c r="D27" s="52"/>
      <c r="E27" s="51"/>
      <c r="F27" s="52"/>
      <c r="G27" s="51"/>
      <c r="H27" s="52"/>
      <c r="I27" s="51"/>
      <c r="J27" s="52"/>
      <c r="K27" s="51"/>
      <c r="L27" s="52"/>
      <c r="M27" s="51"/>
      <c r="N27" s="52"/>
      <c r="O27" s="51"/>
      <c r="P27" s="52"/>
      <c r="Q27" s="51"/>
      <c r="R27" s="52"/>
      <c r="S27" s="51"/>
      <c r="T27" s="52"/>
      <c r="U27" s="51"/>
      <c r="V27" s="52"/>
      <c r="W27" s="51"/>
      <c r="X27" s="141"/>
      <c r="Y27" s="51"/>
      <c r="Z27" s="53"/>
      <c r="AA27" s="142"/>
      <c r="AB27" s="108"/>
      <c r="AC27" s="51"/>
      <c r="AD27" s="52"/>
      <c r="AE27" s="51"/>
      <c r="AF27" s="52"/>
      <c r="AG27" s="51"/>
      <c r="AH27" s="52"/>
      <c r="AI27" s="51"/>
      <c r="AJ27" s="52"/>
      <c r="AK27" s="51"/>
      <c r="AL27" s="52"/>
      <c r="AM27" s="51"/>
      <c r="AN27" s="53"/>
      <c r="AO27" s="108"/>
      <c r="AP27" s="54"/>
      <c r="AQ27" s="143"/>
      <c r="AR27" s="51"/>
      <c r="AS27" s="52"/>
      <c r="AT27" s="51"/>
      <c r="AU27" s="52"/>
      <c r="AV27" s="51"/>
      <c r="AW27" s="123"/>
      <c r="AX27" s="53"/>
      <c r="AY27" s="69">
        <f>'Sabiqa Month'!AY27</f>
        <v>0</v>
      </c>
      <c r="AZ27" s="68">
        <f t="shared" si="0"/>
        <v>15</v>
      </c>
      <c r="BA27" s="4"/>
      <c r="BC27" s="164"/>
      <c r="BD27" s="164"/>
    </row>
    <row r="28" spans="1:56" s="5" customFormat="1" ht="21.75" x14ac:dyDescent="0.2">
      <c r="A28" s="3"/>
      <c r="B28" s="70">
        <f t="shared" ref="B28:AX28" si="1">SUM(B13:B27)</f>
        <v>0</v>
      </c>
      <c r="C28" s="71">
        <f t="shared" si="1"/>
        <v>0</v>
      </c>
      <c r="D28" s="72">
        <f t="shared" si="1"/>
        <v>0</v>
      </c>
      <c r="E28" s="71">
        <f t="shared" si="1"/>
        <v>0</v>
      </c>
      <c r="F28" s="72">
        <f t="shared" si="1"/>
        <v>0</v>
      </c>
      <c r="G28" s="71">
        <f t="shared" si="1"/>
        <v>0</v>
      </c>
      <c r="H28" s="72">
        <f t="shared" si="1"/>
        <v>0</v>
      </c>
      <c r="I28" s="71">
        <f t="shared" si="1"/>
        <v>0</v>
      </c>
      <c r="J28" s="72">
        <f t="shared" si="1"/>
        <v>0</v>
      </c>
      <c r="K28" s="71">
        <f t="shared" si="1"/>
        <v>0</v>
      </c>
      <c r="L28" s="72">
        <f t="shared" si="1"/>
        <v>0</v>
      </c>
      <c r="M28" s="71">
        <f t="shared" si="1"/>
        <v>0</v>
      </c>
      <c r="N28" s="72">
        <f t="shared" si="1"/>
        <v>0</v>
      </c>
      <c r="O28" s="71">
        <f t="shared" si="1"/>
        <v>0</v>
      </c>
      <c r="P28" s="72">
        <f t="shared" si="1"/>
        <v>0</v>
      </c>
      <c r="Q28" s="71">
        <f t="shared" si="1"/>
        <v>0</v>
      </c>
      <c r="R28" s="72">
        <f t="shared" si="1"/>
        <v>0</v>
      </c>
      <c r="S28" s="71">
        <f t="shared" si="1"/>
        <v>0</v>
      </c>
      <c r="T28" s="72">
        <f t="shared" si="1"/>
        <v>0</v>
      </c>
      <c r="U28" s="71">
        <f t="shared" si="1"/>
        <v>0</v>
      </c>
      <c r="V28" s="72">
        <f t="shared" si="1"/>
        <v>0</v>
      </c>
      <c r="W28" s="71">
        <f t="shared" si="1"/>
        <v>0</v>
      </c>
      <c r="X28" s="72">
        <f t="shared" si="1"/>
        <v>0</v>
      </c>
      <c r="Y28" s="71">
        <f t="shared" si="1"/>
        <v>0</v>
      </c>
      <c r="Z28" s="73">
        <f t="shared" si="1"/>
        <v>0</v>
      </c>
      <c r="AA28" s="73">
        <f t="shared" si="1"/>
        <v>0</v>
      </c>
      <c r="AB28" s="109">
        <f t="shared" si="1"/>
        <v>0</v>
      </c>
      <c r="AC28" s="71">
        <f t="shared" si="1"/>
        <v>0</v>
      </c>
      <c r="AD28" s="72">
        <f t="shared" si="1"/>
        <v>0</v>
      </c>
      <c r="AE28" s="71">
        <f t="shared" si="1"/>
        <v>0</v>
      </c>
      <c r="AF28" s="72">
        <f t="shared" si="1"/>
        <v>0</v>
      </c>
      <c r="AG28" s="71">
        <f t="shared" si="1"/>
        <v>0</v>
      </c>
      <c r="AH28" s="72">
        <f t="shared" si="1"/>
        <v>0</v>
      </c>
      <c r="AI28" s="71">
        <f t="shared" si="1"/>
        <v>0</v>
      </c>
      <c r="AJ28" s="72">
        <f t="shared" si="1"/>
        <v>0</v>
      </c>
      <c r="AK28" s="71">
        <f t="shared" si="1"/>
        <v>0</v>
      </c>
      <c r="AL28" s="72">
        <f t="shared" si="1"/>
        <v>0</v>
      </c>
      <c r="AM28" s="71">
        <f t="shared" si="1"/>
        <v>0</v>
      </c>
      <c r="AN28" s="73">
        <f t="shared" si="1"/>
        <v>0</v>
      </c>
      <c r="AO28" s="109">
        <f t="shared" si="1"/>
        <v>0</v>
      </c>
      <c r="AP28" s="74">
        <f t="shared" si="1"/>
        <v>0</v>
      </c>
      <c r="AQ28" s="74">
        <f t="shared" si="1"/>
        <v>0</v>
      </c>
      <c r="AR28" s="71">
        <f t="shared" si="1"/>
        <v>0</v>
      </c>
      <c r="AS28" s="72">
        <f t="shared" si="1"/>
        <v>0</v>
      </c>
      <c r="AT28" s="71">
        <f t="shared" si="1"/>
        <v>0</v>
      </c>
      <c r="AU28" s="72">
        <f t="shared" si="1"/>
        <v>0</v>
      </c>
      <c r="AV28" s="71">
        <f t="shared" si="1"/>
        <v>0</v>
      </c>
      <c r="AW28" s="118">
        <f t="shared" si="1"/>
        <v>0</v>
      </c>
      <c r="AX28" s="73">
        <f t="shared" si="1"/>
        <v>0</v>
      </c>
      <c r="AY28" s="188" t="s">
        <v>3</v>
      </c>
      <c r="AZ28" s="189"/>
      <c r="BA28" s="4"/>
    </row>
    <row r="29" spans="1:56" s="5" customFormat="1" ht="21.75" x14ac:dyDescent="0.2">
      <c r="A29" s="3"/>
      <c r="B29" s="144"/>
      <c r="C29" s="145"/>
      <c r="D29" s="48"/>
      <c r="E29" s="47"/>
      <c r="F29" s="48"/>
      <c r="G29" s="47"/>
      <c r="H29" s="48"/>
      <c r="I29" s="47"/>
      <c r="J29" s="48"/>
      <c r="K29" s="47"/>
      <c r="L29" s="48"/>
      <c r="M29" s="47"/>
      <c r="N29" s="48"/>
      <c r="O29" s="47"/>
      <c r="P29" s="48"/>
      <c r="Q29" s="47"/>
      <c r="R29" s="48"/>
      <c r="S29" s="47"/>
      <c r="T29" s="48"/>
      <c r="U29" s="47"/>
      <c r="V29" s="48"/>
      <c r="W29" s="47"/>
      <c r="X29" s="146"/>
      <c r="Y29" s="47"/>
      <c r="Z29" s="49"/>
      <c r="AA29" s="147"/>
      <c r="AB29" s="107"/>
      <c r="AC29" s="47"/>
      <c r="AD29" s="48"/>
      <c r="AE29" s="47"/>
      <c r="AF29" s="48"/>
      <c r="AG29" s="47"/>
      <c r="AH29" s="48"/>
      <c r="AI29" s="47"/>
      <c r="AJ29" s="48"/>
      <c r="AK29" s="47"/>
      <c r="AL29" s="48"/>
      <c r="AM29" s="47"/>
      <c r="AN29" s="49"/>
      <c r="AO29" s="107"/>
      <c r="AP29" s="50"/>
      <c r="AQ29" s="148"/>
      <c r="AR29" s="47"/>
      <c r="AS29" s="48"/>
      <c r="AT29" s="47"/>
      <c r="AU29" s="48"/>
      <c r="AV29" s="47"/>
      <c r="AW29" s="121"/>
      <c r="AX29" s="49"/>
      <c r="AY29" s="190" t="s">
        <v>2</v>
      </c>
      <c r="AZ29" s="191"/>
      <c r="BA29" s="4"/>
    </row>
    <row r="30" spans="1:56" s="5" customFormat="1" ht="21.75" thickBot="1" x14ac:dyDescent="0.25">
      <c r="A30" s="3"/>
      <c r="B30" s="75">
        <f t="shared" ref="B30:AW30" si="2">IF(SUM(B28:B29)=0,0,IF(B29=0,1*100.0001,IF(B28=0,1*-100.0001,(B28/B29*100-100))))</f>
        <v>0</v>
      </c>
      <c r="C30" s="76">
        <f t="shared" si="2"/>
        <v>0</v>
      </c>
      <c r="D30" s="77">
        <f t="shared" si="2"/>
        <v>0</v>
      </c>
      <c r="E30" s="76">
        <f t="shared" si="2"/>
        <v>0</v>
      </c>
      <c r="F30" s="77">
        <f t="shared" si="2"/>
        <v>0</v>
      </c>
      <c r="G30" s="76">
        <f t="shared" si="2"/>
        <v>0</v>
      </c>
      <c r="H30" s="77">
        <f t="shared" si="2"/>
        <v>0</v>
      </c>
      <c r="I30" s="76">
        <f t="shared" si="2"/>
        <v>0</v>
      </c>
      <c r="J30" s="77">
        <f t="shared" si="2"/>
        <v>0</v>
      </c>
      <c r="K30" s="76">
        <f t="shared" si="2"/>
        <v>0</v>
      </c>
      <c r="L30" s="77">
        <f t="shared" si="2"/>
        <v>0</v>
      </c>
      <c r="M30" s="76">
        <f t="shared" si="2"/>
        <v>0</v>
      </c>
      <c r="N30" s="77">
        <f t="shared" si="2"/>
        <v>0</v>
      </c>
      <c r="O30" s="76">
        <f t="shared" si="2"/>
        <v>0</v>
      </c>
      <c r="P30" s="77">
        <f t="shared" si="2"/>
        <v>0</v>
      </c>
      <c r="Q30" s="76">
        <f t="shared" si="2"/>
        <v>0</v>
      </c>
      <c r="R30" s="77">
        <f t="shared" si="2"/>
        <v>0</v>
      </c>
      <c r="S30" s="76">
        <f t="shared" si="2"/>
        <v>0</v>
      </c>
      <c r="T30" s="77">
        <f t="shared" si="2"/>
        <v>0</v>
      </c>
      <c r="U30" s="76">
        <f t="shared" si="2"/>
        <v>0</v>
      </c>
      <c r="V30" s="77">
        <f t="shared" si="2"/>
        <v>0</v>
      </c>
      <c r="W30" s="76">
        <f t="shared" si="2"/>
        <v>0</v>
      </c>
      <c r="X30" s="77">
        <f t="shared" si="2"/>
        <v>0</v>
      </c>
      <c r="Y30" s="76">
        <f t="shared" si="2"/>
        <v>0</v>
      </c>
      <c r="Z30" s="78">
        <f t="shared" si="2"/>
        <v>0</v>
      </c>
      <c r="AA30" s="78">
        <f t="shared" si="2"/>
        <v>0</v>
      </c>
      <c r="AB30" s="110">
        <f t="shared" si="2"/>
        <v>0</v>
      </c>
      <c r="AC30" s="76">
        <f t="shared" si="2"/>
        <v>0</v>
      </c>
      <c r="AD30" s="77">
        <f t="shared" si="2"/>
        <v>0</v>
      </c>
      <c r="AE30" s="76">
        <f t="shared" si="2"/>
        <v>0</v>
      </c>
      <c r="AF30" s="77">
        <f t="shared" si="2"/>
        <v>0</v>
      </c>
      <c r="AG30" s="76">
        <f t="shared" si="2"/>
        <v>0</v>
      </c>
      <c r="AH30" s="77">
        <f t="shared" si="2"/>
        <v>0</v>
      </c>
      <c r="AI30" s="76">
        <f t="shared" si="2"/>
        <v>0</v>
      </c>
      <c r="AJ30" s="77">
        <f t="shared" si="2"/>
        <v>0</v>
      </c>
      <c r="AK30" s="76">
        <f t="shared" si="2"/>
        <v>0</v>
      </c>
      <c r="AL30" s="77">
        <f t="shared" si="2"/>
        <v>0</v>
      </c>
      <c r="AM30" s="76">
        <f t="shared" si="2"/>
        <v>0</v>
      </c>
      <c r="AN30" s="78">
        <f t="shared" si="2"/>
        <v>0</v>
      </c>
      <c r="AO30" s="110">
        <f t="shared" si="2"/>
        <v>0</v>
      </c>
      <c r="AP30" s="79">
        <f t="shared" si="2"/>
        <v>0</v>
      </c>
      <c r="AQ30" s="79">
        <f t="shared" si="2"/>
        <v>0</v>
      </c>
      <c r="AR30" s="76">
        <f t="shared" si="2"/>
        <v>0</v>
      </c>
      <c r="AS30" s="77">
        <f t="shared" si="2"/>
        <v>0</v>
      </c>
      <c r="AT30" s="76">
        <f t="shared" si="2"/>
        <v>0</v>
      </c>
      <c r="AU30" s="77">
        <f t="shared" si="2"/>
        <v>0</v>
      </c>
      <c r="AV30" s="76">
        <f t="shared" si="2"/>
        <v>0</v>
      </c>
      <c r="AW30" s="119">
        <f t="shared" si="2"/>
        <v>0</v>
      </c>
      <c r="AX30" s="78">
        <f>IF(SUM(AX28:AX29)=0,0,IF(AX29=0,1*100.0001,IF(AX28=0,1*-100.0001,(AX28/AX29*100-100))))</f>
        <v>0</v>
      </c>
      <c r="AY30" s="192" t="s">
        <v>5</v>
      </c>
      <c r="AZ30" s="193"/>
      <c r="BA30" s="4"/>
    </row>
    <row r="31" spans="1:56" s="5" customFormat="1" ht="24" customHeight="1" x14ac:dyDescent="0.5">
      <c r="A31" s="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4" t="s">
        <v>0</v>
      </c>
      <c r="M31" s="284"/>
      <c r="N31" s="284"/>
      <c r="O31" s="284"/>
      <c r="P31" s="284"/>
      <c r="Q31" s="284"/>
      <c r="R31" s="284"/>
      <c r="S31" s="284"/>
      <c r="T31" s="153"/>
      <c r="U31" s="285"/>
      <c r="V31" s="285"/>
      <c r="W31" s="154"/>
      <c r="X31" s="154"/>
      <c r="Y31" s="154"/>
      <c r="Z31" s="154"/>
      <c r="AA31" s="154"/>
      <c r="AB31" s="154"/>
      <c r="AC31" s="312" t="s">
        <v>72</v>
      </c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4"/>
    </row>
    <row r="32" spans="1:56" s="5" customFormat="1" ht="24" customHeight="1" thickBot="1" x14ac:dyDescent="0.7">
      <c r="A32" s="7"/>
      <c r="B32" s="272" t="s">
        <v>4</v>
      </c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3">
        <v>44642</v>
      </c>
      <c r="O32" s="273"/>
      <c r="P32" s="273"/>
      <c r="Q32" s="273"/>
      <c r="R32" s="273"/>
      <c r="S32" s="273"/>
      <c r="T32" s="273"/>
      <c r="U32" s="274" t="s">
        <v>69</v>
      </c>
      <c r="V32" s="274"/>
      <c r="W32" s="274"/>
      <c r="X32" s="274"/>
      <c r="Y32" s="274"/>
      <c r="Z32" s="274"/>
      <c r="AA32" s="274"/>
      <c r="AB32" s="155"/>
      <c r="AC32" s="275" t="s">
        <v>70</v>
      </c>
      <c r="AD32" s="275"/>
      <c r="AE32" s="275"/>
      <c r="AF32" s="275"/>
      <c r="AG32" s="275"/>
      <c r="AH32" s="275"/>
      <c r="AI32" s="275"/>
      <c r="AJ32" s="156"/>
      <c r="AK32" s="156"/>
      <c r="AL32" s="276" t="s">
        <v>71</v>
      </c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8"/>
    </row>
    <row r="33" spans="47:49" ht="18" thickTop="1" x14ac:dyDescent="0.2"/>
    <row r="36" spans="47:49" x14ac:dyDescent="0.2">
      <c r="AW36" s="37"/>
    </row>
    <row r="37" spans="47:49" x14ac:dyDescent="0.2">
      <c r="AU37" s="37"/>
      <c r="AV37" s="37"/>
      <c r="AW37" s="37"/>
    </row>
  </sheetData>
  <sheetProtection algorithmName="SHA-512" hashValue="qHZDt2YubnlCxsEmkmqNrDU1U/LqfTLAJnXTbsr39myyXo00FV+7Ur25Fy1KLTe5O06fXOM81+UBSSd+MuEDDA==" saltValue="XR6vw39x+7L1+LO3N3DBHQ==" spinCount="100000" sheet="1" formatCells="0" formatColumns="0" formatRows="0" insertColumns="0" insertRows="0" insertHyperlinks="0" deleteColumns="0" deleteRows="0" sort="0" autoFilter="0" pivotTables="0"/>
  <mergeCells count="87">
    <mergeCell ref="AY30:AZ30"/>
    <mergeCell ref="BC25:BD25"/>
    <mergeCell ref="A1:BA1"/>
    <mergeCell ref="AZ10:AZ12"/>
    <mergeCell ref="AY10:AY12"/>
    <mergeCell ref="AJ9:AN9"/>
    <mergeCell ref="AO9:AX9"/>
    <mergeCell ref="AO11:AR11"/>
    <mergeCell ref="AS11:AT11"/>
    <mergeCell ref="AU11:AV11"/>
    <mergeCell ref="AW11:AW12"/>
    <mergeCell ref="AX11:AX12"/>
    <mergeCell ref="AV5:AZ6"/>
    <mergeCell ref="BC17:BD17"/>
    <mergeCell ref="BC23:BD23"/>
    <mergeCell ref="BC26:BD27"/>
    <mergeCell ref="AY28:AZ28"/>
    <mergeCell ref="AY29:AZ2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B9:AC9"/>
    <mergeCell ref="AD9:AE9"/>
    <mergeCell ref="AF9:AI9"/>
    <mergeCell ref="B10:C11"/>
    <mergeCell ref="D10:E11"/>
    <mergeCell ref="F10:I10"/>
    <mergeCell ref="J10:M10"/>
    <mergeCell ref="N10:O10"/>
    <mergeCell ref="Y11:Y12"/>
    <mergeCell ref="AB11:AB12"/>
    <mergeCell ref="P10:W10"/>
    <mergeCell ref="X10:Y10"/>
    <mergeCell ref="Z10:Z12"/>
    <mergeCell ref="AA10:AA12"/>
    <mergeCell ref="AB10:AC10"/>
    <mergeCell ref="AC11:AC12"/>
    <mergeCell ref="P11:Q11"/>
    <mergeCell ref="R11:S11"/>
    <mergeCell ref="T11:U11"/>
    <mergeCell ref="V11:W11"/>
    <mergeCell ref="X11:X12"/>
    <mergeCell ref="F11:G11"/>
    <mergeCell ref="H11:I11"/>
    <mergeCell ref="J11:K11"/>
    <mergeCell ref="L11:M11"/>
    <mergeCell ref="N11:O11"/>
    <mergeCell ref="B2:M2"/>
    <mergeCell ref="P2:AS3"/>
    <mergeCell ref="AV2:AZ2"/>
    <mergeCell ref="B3:M3"/>
    <mergeCell ref="AV3:AZ3"/>
    <mergeCell ref="B5:M6"/>
    <mergeCell ref="Q5:W5"/>
    <mergeCell ref="X5:AC5"/>
    <mergeCell ref="AE5:AK5"/>
    <mergeCell ref="AL5:AR5"/>
    <mergeCell ref="B7:M7"/>
    <mergeCell ref="P7:AS7"/>
    <mergeCell ref="AV7:AZ7"/>
    <mergeCell ref="B31:K31"/>
    <mergeCell ref="L31:S31"/>
    <mergeCell ref="U31:V31"/>
    <mergeCell ref="AC31:AZ31"/>
    <mergeCell ref="AF11:AG11"/>
    <mergeCell ref="AH11:AI11"/>
    <mergeCell ref="AJ11:AK11"/>
    <mergeCell ref="AL11:AM11"/>
    <mergeCell ref="AN11:AN12"/>
    <mergeCell ref="AD10:AE11"/>
    <mergeCell ref="AF10:AI10"/>
    <mergeCell ref="AJ10:AN10"/>
    <mergeCell ref="AO10:AX10"/>
    <mergeCell ref="B32:M32"/>
    <mergeCell ref="N32:T32"/>
    <mergeCell ref="U32:AA32"/>
    <mergeCell ref="AC32:AI32"/>
    <mergeCell ref="AL32:AZ32"/>
  </mergeCells>
  <conditionalFormatting sqref="AY13:AY27">
    <cfRule type="cellIs" dxfId="44" priority="17" operator="equal">
      <formula>0</formula>
    </cfRule>
  </conditionalFormatting>
  <conditionalFormatting sqref="B28:AX28">
    <cfRule type="cellIs" dxfId="43" priority="2" operator="equal">
      <formula>0</formula>
    </cfRule>
    <cfRule type="cellIs" dxfId="42" priority="3" stopIfTrue="1" operator="equal">
      <formula>0</formula>
    </cfRule>
  </conditionalFormatting>
  <conditionalFormatting sqref="AV3:AZ3 B3:M3 B7:M7 AV7:AZ7">
    <cfRule type="cellIs" dxfId="4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B78"/>
  <sheetViews>
    <sheetView showGridLines="0" topLeftCell="A28" zoomScaleNormal="100" workbookViewId="0">
      <selection activeCell="U46" sqref="U46"/>
    </sheetView>
  </sheetViews>
  <sheetFormatPr defaultColWidth="9.140625" defaultRowHeight="17.25" x14ac:dyDescent="0.4"/>
  <cols>
    <col min="1" max="1" width="1" style="17" customWidth="1"/>
    <col min="2" max="15" width="2.42578125" style="17" customWidth="1"/>
    <col min="16" max="17" width="2.7109375" style="17" customWidth="1"/>
    <col min="18" max="23" width="2.42578125" style="17" customWidth="1"/>
    <col min="24" max="25" width="3.7109375" style="17" customWidth="1"/>
    <col min="26" max="50" width="2.42578125" style="17" customWidth="1"/>
    <col min="51" max="51" width="6.7109375" style="17" customWidth="1"/>
    <col min="52" max="52" width="13.140625" style="17" customWidth="1"/>
    <col min="53" max="53" width="3.140625" style="17" bestFit="1" customWidth="1"/>
    <col min="54" max="54" width="0.85546875" style="17" customWidth="1"/>
    <col min="55" max="16384" width="9.140625" style="17"/>
  </cols>
  <sheetData>
    <row r="1" spans="1:54" ht="4.5" customHeight="1" thickTop="1" thickBot="1" x14ac:dyDescent="0.4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5"/>
    </row>
    <row r="2" spans="1:54" ht="29.1" customHeight="1" x14ac:dyDescent="0.4">
      <c r="A2" s="18"/>
      <c r="B2" s="229" t="s">
        <v>73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1"/>
      <c r="N2" s="55"/>
      <c r="O2" s="55"/>
      <c r="P2" s="313" t="s">
        <v>74</v>
      </c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129"/>
      <c r="AV2" s="131"/>
      <c r="AW2" s="229" t="s">
        <v>6</v>
      </c>
      <c r="AX2" s="230"/>
      <c r="AY2" s="230"/>
      <c r="AZ2" s="230"/>
      <c r="BA2" s="231"/>
      <c r="BB2" s="19"/>
    </row>
    <row r="3" spans="1:54" ht="27" customHeight="1" thickBot="1" x14ac:dyDescent="0.45">
      <c r="A3" s="18"/>
      <c r="B3" s="277">
        <f>'Mojuda Month'!B3:M3</f>
        <v>0</v>
      </c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9"/>
      <c r="N3" s="55"/>
      <c r="O3" s="55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129"/>
      <c r="AV3" s="131"/>
      <c r="AW3" s="280">
        <f>'Mojuda Month'!AV3</f>
        <v>0</v>
      </c>
      <c r="AX3" s="281"/>
      <c r="AY3" s="281"/>
      <c r="AZ3" s="281"/>
      <c r="BA3" s="282"/>
      <c r="BB3" s="19"/>
    </row>
    <row r="4" spans="1:54" s="22" customFormat="1" ht="5.25" customHeight="1" thickBot="1" x14ac:dyDescent="0.45">
      <c r="A4" s="20"/>
      <c r="B4" s="56"/>
      <c r="C4" s="56"/>
      <c r="D4" s="56"/>
      <c r="E4" s="56"/>
      <c r="F4" s="56"/>
      <c r="G4" s="56"/>
      <c r="H4" s="56"/>
      <c r="I4" s="56"/>
      <c r="J4" s="56"/>
      <c r="K4" s="56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55"/>
      <c r="AY4" s="57"/>
      <c r="AZ4" s="57"/>
      <c r="BA4" s="57"/>
      <c r="BB4" s="21"/>
    </row>
    <row r="5" spans="1:54" ht="23.25" customHeight="1" x14ac:dyDescent="0.4">
      <c r="A5" s="18"/>
      <c r="B5" s="229" t="s">
        <v>7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1"/>
      <c r="N5" s="58"/>
      <c r="O5" s="58"/>
      <c r="P5" s="131"/>
      <c r="Q5" s="287">
        <f>'Mojuda Month'!Q5:W5</f>
        <v>0</v>
      </c>
      <c r="R5" s="287"/>
      <c r="S5" s="287"/>
      <c r="T5" s="287"/>
      <c r="U5" s="287"/>
      <c r="V5" s="287"/>
      <c r="W5" s="287"/>
      <c r="X5" s="288" t="s">
        <v>68</v>
      </c>
      <c r="Y5" s="289"/>
      <c r="Z5" s="289"/>
      <c r="AA5" s="289"/>
      <c r="AB5" s="289"/>
      <c r="AC5" s="289"/>
      <c r="AD5" s="289"/>
      <c r="AE5" s="287">
        <f>'Sabiqa Month'!Q5</f>
        <v>0</v>
      </c>
      <c r="AF5" s="287"/>
      <c r="AG5" s="287"/>
      <c r="AH5" s="287"/>
      <c r="AI5" s="287"/>
      <c r="AJ5" s="287"/>
      <c r="AK5" s="287"/>
      <c r="AL5" s="269" t="s">
        <v>67</v>
      </c>
      <c r="AM5" s="270"/>
      <c r="AN5" s="270"/>
      <c r="AO5" s="270"/>
      <c r="AP5" s="270"/>
      <c r="AQ5" s="270"/>
      <c r="AR5" s="270"/>
      <c r="AS5" s="270"/>
      <c r="AT5" s="131"/>
      <c r="AU5" s="131"/>
      <c r="AV5" s="131"/>
      <c r="AW5" s="229" t="s">
        <v>13</v>
      </c>
      <c r="AX5" s="230"/>
      <c r="AY5" s="230"/>
      <c r="AZ5" s="230"/>
      <c r="BA5" s="231"/>
      <c r="BB5" s="19"/>
    </row>
    <row r="6" spans="1:54" ht="4.5" customHeight="1" x14ac:dyDescent="0.4">
      <c r="A6" s="18"/>
      <c r="B6" s="235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7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8"/>
      <c r="AJ6" s="58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235"/>
      <c r="AX6" s="236"/>
      <c r="AY6" s="236"/>
      <c r="AZ6" s="236"/>
      <c r="BA6" s="237"/>
      <c r="BB6" s="19"/>
    </row>
    <row r="7" spans="1:54" ht="27" customHeight="1" thickBot="1" x14ac:dyDescent="0.45">
      <c r="A7" s="18"/>
      <c r="B7" s="277">
        <f>'Mojuda Month'!B7:M7</f>
        <v>0</v>
      </c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  <c r="N7" s="58"/>
      <c r="O7" s="58"/>
      <c r="P7" s="271" t="s">
        <v>17</v>
      </c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131"/>
      <c r="AV7" s="131"/>
      <c r="AW7" s="280">
        <f>'Mojuda Month'!AV7</f>
        <v>0</v>
      </c>
      <c r="AX7" s="281"/>
      <c r="AY7" s="281"/>
      <c r="AZ7" s="281"/>
      <c r="BA7" s="282"/>
      <c r="BB7" s="19"/>
    </row>
    <row r="8" spans="1:54" ht="3.75" customHeight="1" thickBot="1" x14ac:dyDescent="0.45">
      <c r="A8" s="18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23"/>
    </row>
    <row r="9" spans="1:54" ht="17.25" customHeight="1" x14ac:dyDescent="0.4">
      <c r="A9" s="18"/>
      <c r="B9" s="206">
        <v>18</v>
      </c>
      <c r="C9" s="203"/>
      <c r="D9" s="196">
        <v>17</v>
      </c>
      <c r="E9" s="197"/>
      <c r="F9" s="171">
        <v>16</v>
      </c>
      <c r="G9" s="171"/>
      <c r="H9" s="171">
        <v>15</v>
      </c>
      <c r="I9" s="171"/>
      <c r="J9" s="171">
        <v>14</v>
      </c>
      <c r="K9" s="171"/>
      <c r="L9" s="171">
        <v>13</v>
      </c>
      <c r="M9" s="171"/>
      <c r="N9" s="171">
        <v>12</v>
      </c>
      <c r="O9" s="171"/>
      <c r="P9" s="171">
        <v>11</v>
      </c>
      <c r="Q9" s="171"/>
      <c r="R9" s="171">
        <v>10</v>
      </c>
      <c r="S9" s="171"/>
      <c r="T9" s="171">
        <v>9</v>
      </c>
      <c r="U9" s="171"/>
      <c r="V9" s="171">
        <v>8</v>
      </c>
      <c r="W9" s="171"/>
      <c r="X9" s="196">
        <v>7</v>
      </c>
      <c r="Y9" s="197"/>
      <c r="Z9" s="132">
        <v>6</v>
      </c>
      <c r="AA9" s="132">
        <v>5</v>
      </c>
      <c r="AB9" s="198">
        <v>4</v>
      </c>
      <c r="AC9" s="199"/>
      <c r="AD9" s="200">
        <v>3</v>
      </c>
      <c r="AE9" s="199"/>
      <c r="AF9" s="201">
        <v>2</v>
      </c>
      <c r="AG9" s="202"/>
      <c r="AH9" s="202"/>
      <c r="AI9" s="203"/>
      <c r="AJ9" s="201">
        <v>1</v>
      </c>
      <c r="AK9" s="202"/>
      <c r="AL9" s="202"/>
      <c r="AM9" s="202"/>
      <c r="AN9" s="203"/>
      <c r="AO9" s="196"/>
      <c r="AP9" s="202"/>
      <c r="AQ9" s="202"/>
      <c r="AR9" s="202"/>
      <c r="AS9" s="202"/>
      <c r="AT9" s="202"/>
      <c r="AU9" s="202"/>
      <c r="AV9" s="202"/>
      <c r="AW9" s="202"/>
      <c r="AX9" s="202"/>
      <c r="AY9" s="302" t="s">
        <v>9</v>
      </c>
      <c r="AZ9" s="296" t="s">
        <v>8</v>
      </c>
      <c r="BA9" s="309" t="s">
        <v>10</v>
      </c>
      <c r="BB9" s="19"/>
    </row>
    <row r="10" spans="1:54" ht="63" customHeight="1" x14ac:dyDescent="0.4">
      <c r="A10" s="18"/>
      <c r="B10" s="240" t="s">
        <v>21</v>
      </c>
      <c r="C10" s="241"/>
      <c r="D10" s="244" t="s">
        <v>22</v>
      </c>
      <c r="E10" s="245"/>
      <c r="F10" s="208" t="s">
        <v>23</v>
      </c>
      <c r="G10" s="208"/>
      <c r="H10" s="208"/>
      <c r="I10" s="208"/>
      <c r="J10" s="207" t="s">
        <v>24</v>
      </c>
      <c r="K10" s="208"/>
      <c r="L10" s="208"/>
      <c r="M10" s="208"/>
      <c r="N10" s="207" t="s">
        <v>25</v>
      </c>
      <c r="O10" s="208"/>
      <c r="P10" s="207" t="s">
        <v>26</v>
      </c>
      <c r="Q10" s="208"/>
      <c r="R10" s="208"/>
      <c r="S10" s="208"/>
      <c r="T10" s="208"/>
      <c r="U10" s="208"/>
      <c r="V10" s="208"/>
      <c r="W10" s="208"/>
      <c r="X10" s="209" t="s">
        <v>65</v>
      </c>
      <c r="Y10" s="210"/>
      <c r="Z10" s="211" t="s">
        <v>27</v>
      </c>
      <c r="AA10" s="211" t="s">
        <v>64</v>
      </c>
      <c r="AB10" s="214" t="s">
        <v>28</v>
      </c>
      <c r="AC10" s="215"/>
      <c r="AD10" s="216" t="s">
        <v>61</v>
      </c>
      <c r="AE10" s="217"/>
      <c r="AF10" s="220" t="s">
        <v>29</v>
      </c>
      <c r="AG10" s="221"/>
      <c r="AH10" s="221"/>
      <c r="AI10" s="222"/>
      <c r="AJ10" s="223" t="s">
        <v>30</v>
      </c>
      <c r="AK10" s="190"/>
      <c r="AL10" s="190"/>
      <c r="AM10" s="190"/>
      <c r="AN10" s="224"/>
      <c r="AO10" s="223" t="s">
        <v>31</v>
      </c>
      <c r="AP10" s="190"/>
      <c r="AQ10" s="190"/>
      <c r="AR10" s="190"/>
      <c r="AS10" s="190"/>
      <c r="AT10" s="190"/>
      <c r="AU10" s="190"/>
      <c r="AV10" s="190"/>
      <c r="AW10" s="190"/>
      <c r="AX10" s="224"/>
      <c r="AY10" s="303"/>
      <c r="AZ10" s="297"/>
      <c r="BA10" s="310"/>
      <c r="BB10" s="19"/>
    </row>
    <row r="11" spans="1:54" ht="53.1" customHeight="1" x14ac:dyDescent="0.4">
      <c r="A11" s="18"/>
      <c r="B11" s="242"/>
      <c r="C11" s="243"/>
      <c r="D11" s="246"/>
      <c r="E11" s="247"/>
      <c r="F11" s="248" t="s">
        <v>18</v>
      </c>
      <c r="G11" s="249"/>
      <c r="H11" s="181" t="s">
        <v>19</v>
      </c>
      <c r="I11" s="182"/>
      <c r="J11" s="173" t="s">
        <v>14</v>
      </c>
      <c r="K11" s="174"/>
      <c r="L11" s="173" t="s">
        <v>20</v>
      </c>
      <c r="M11" s="174"/>
      <c r="N11" s="181" t="s">
        <v>32</v>
      </c>
      <c r="O11" s="182"/>
      <c r="P11" s="248" t="s">
        <v>33</v>
      </c>
      <c r="Q11" s="249"/>
      <c r="R11" s="172" t="s">
        <v>34</v>
      </c>
      <c r="S11" s="172"/>
      <c r="T11" s="173" t="s">
        <v>35</v>
      </c>
      <c r="U11" s="174"/>
      <c r="V11" s="175" t="s">
        <v>36</v>
      </c>
      <c r="W11" s="176"/>
      <c r="X11" s="177" t="s">
        <v>37</v>
      </c>
      <c r="Y11" s="179" t="s">
        <v>38</v>
      </c>
      <c r="Z11" s="212"/>
      <c r="AA11" s="212"/>
      <c r="AB11" s="258" t="s">
        <v>63</v>
      </c>
      <c r="AC11" s="260" t="s">
        <v>62</v>
      </c>
      <c r="AD11" s="218"/>
      <c r="AE11" s="219"/>
      <c r="AF11" s="255" t="s">
        <v>39</v>
      </c>
      <c r="AG11" s="256"/>
      <c r="AH11" s="257" t="s">
        <v>40</v>
      </c>
      <c r="AI11" s="262"/>
      <c r="AJ11" s="255" t="s">
        <v>39</v>
      </c>
      <c r="AK11" s="262"/>
      <c r="AL11" s="238" t="s">
        <v>40</v>
      </c>
      <c r="AM11" s="238"/>
      <c r="AN11" s="250" t="s">
        <v>41</v>
      </c>
      <c r="AO11" s="252" t="s">
        <v>42</v>
      </c>
      <c r="AP11" s="253"/>
      <c r="AQ11" s="253"/>
      <c r="AR11" s="254"/>
      <c r="AS11" s="255" t="s">
        <v>43</v>
      </c>
      <c r="AT11" s="256"/>
      <c r="AU11" s="257" t="s">
        <v>44</v>
      </c>
      <c r="AV11" s="256"/>
      <c r="AW11" s="225" t="s">
        <v>45</v>
      </c>
      <c r="AX11" s="227" t="s">
        <v>46</v>
      </c>
      <c r="AY11" s="303"/>
      <c r="AZ11" s="297"/>
      <c r="BA11" s="310"/>
      <c r="BB11" s="19"/>
    </row>
    <row r="12" spans="1:54" ht="72" customHeight="1" thickBot="1" x14ac:dyDescent="0.45">
      <c r="A12" s="18"/>
      <c r="B12" s="157" t="s">
        <v>47</v>
      </c>
      <c r="C12" s="133" t="s">
        <v>48</v>
      </c>
      <c r="D12" s="158" t="s">
        <v>49</v>
      </c>
      <c r="E12" s="133" t="s">
        <v>50</v>
      </c>
      <c r="F12" s="158" t="s">
        <v>49</v>
      </c>
      <c r="G12" s="133" t="s">
        <v>50</v>
      </c>
      <c r="H12" s="158" t="s">
        <v>49</v>
      </c>
      <c r="I12" s="133" t="s">
        <v>50</v>
      </c>
      <c r="J12" s="158" t="s">
        <v>49</v>
      </c>
      <c r="K12" s="133" t="s">
        <v>50</v>
      </c>
      <c r="L12" s="158" t="s">
        <v>49</v>
      </c>
      <c r="M12" s="133" t="s">
        <v>50</v>
      </c>
      <c r="N12" s="158" t="s">
        <v>51</v>
      </c>
      <c r="O12" s="133" t="s">
        <v>52</v>
      </c>
      <c r="P12" s="158" t="s">
        <v>49</v>
      </c>
      <c r="Q12" s="133" t="s">
        <v>50</v>
      </c>
      <c r="R12" s="158" t="s">
        <v>49</v>
      </c>
      <c r="S12" s="133" t="s">
        <v>50</v>
      </c>
      <c r="T12" s="158" t="s">
        <v>49</v>
      </c>
      <c r="U12" s="133" t="s">
        <v>50</v>
      </c>
      <c r="V12" s="158" t="s">
        <v>49</v>
      </c>
      <c r="W12" s="133" t="s">
        <v>50</v>
      </c>
      <c r="X12" s="178"/>
      <c r="Y12" s="180"/>
      <c r="Z12" s="213"/>
      <c r="AA12" s="213"/>
      <c r="AB12" s="259"/>
      <c r="AC12" s="261"/>
      <c r="AD12" s="134" t="s">
        <v>53</v>
      </c>
      <c r="AE12" s="135" t="s">
        <v>54</v>
      </c>
      <c r="AF12" s="134" t="s">
        <v>53</v>
      </c>
      <c r="AG12" s="135" t="s">
        <v>54</v>
      </c>
      <c r="AH12" s="134" t="s">
        <v>53</v>
      </c>
      <c r="AI12" s="135" t="s">
        <v>54</v>
      </c>
      <c r="AJ12" s="134" t="s">
        <v>53</v>
      </c>
      <c r="AK12" s="135" t="s">
        <v>54</v>
      </c>
      <c r="AL12" s="134" t="s">
        <v>53</v>
      </c>
      <c r="AM12" s="135" t="s">
        <v>54</v>
      </c>
      <c r="AN12" s="251"/>
      <c r="AO12" s="136" t="s">
        <v>55</v>
      </c>
      <c r="AP12" s="137" t="s">
        <v>56</v>
      </c>
      <c r="AQ12" s="137" t="s">
        <v>57</v>
      </c>
      <c r="AR12" s="135" t="s">
        <v>58</v>
      </c>
      <c r="AS12" s="134" t="s">
        <v>53</v>
      </c>
      <c r="AT12" s="135" t="s">
        <v>54</v>
      </c>
      <c r="AU12" s="134" t="s">
        <v>59</v>
      </c>
      <c r="AV12" s="135" t="s">
        <v>60</v>
      </c>
      <c r="AW12" s="226"/>
      <c r="AX12" s="228"/>
      <c r="AY12" s="304"/>
      <c r="AZ12" s="298"/>
      <c r="BA12" s="311"/>
      <c r="BB12" s="19"/>
    </row>
    <row r="13" spans="1:54" s="24" customFormat="1" ht="4.1500000000000004" customHeight="1" thickBot="1" x14ac:dyDescent="0.45">
      <c r="A13" s="36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2"/>
      <c r="AI13" s="83"/>
      <c r="AJ13" s="82"/>
      <c r="AK13" s="83"/>
      <c r="AL13" s="81"/>
      <c r="AM13" s="84"/>
      <c r="AN13" s="85"/>
      <c r="AO13" s="81"/>
      <c r="AP13" s="81"/>
      <c r="AQ13" s="81"/>
      <c r="AR13" s="81"/>
      <c r="AS13" s="81"/>
      <c r="AT13" s="81"/>
      <c r="AU13" s="81"/>
      <c r="AV13" s="81"/>
      <c r="AW13" s="81"/>
      <c r="AX13" s="86"/>
      <c r="AY13" s="87"/>
      <c r="AZ13" s="88"/>
      <c r="BA13" s="89"/>
      <c r="BB13" s="25"/>
    </row>
    <row r="14" spans="1:54" ht="23.45" customHeight="1" x14ac:dyDescent="0.4">
      <c r="A14" s="18"/>
      <c r="B14" s="150">
        <f>'Sabiqa Month'!B13</f>
        <v>0</v>
      </c>
      <c r="C14" s="90">
        <f>'Sabiqa Month'!C13</f>
        <v>0</v>
      </c>
      <c r="D14" s="91">
        <f>'Sabiqa Month'!D13</f>
        <v>0</v>
      </c>
      <c r="E14" s="90">
        <f>'Sabiqa Month'!E13</f>
        <v>0</v>
      </c>
      <c r="F14" s="91">
        <f>'Sabiqa Month'!F13</f>
        <v>0</v>
      </c>
      <c r="G14" s="90">
        <f>'Sabiqa Month'!G13</f>
        <v>0</v>
      </c>
      <c r="H14" s="91">
        <f>'Sabiqa Month'!H13</f>
        <v>0</v>
      </c>
      <c r="I14" s="90">
        <f>'Sabiqa Month'!I13</f>
        <v>0</v>
      </c>
      <c r="J14" s="91">
        <f>'Sabiqa Month'!J13</f>
        <v>0</v>
      </c>
      <c r="K14" s="90">
        <f>'Sabiqa Month'!K13</f>
        <v>0</v>
      </c>
      <c r="L14" s="91">
        <f>'Sabiqa Month'!L13</f>
        <v>0</v>
      </c>
      <c r="M14" s="90">
        <f>'Sabiqa Month'!M13</f>
        <v>0</v>
      </c>
      <c r="N14" s="91">
        <f>'Sabiqa Month'!N13</f>
        <v>0</v>
      </c>
      <c r="O14" s="90">
        <f>'Sabiqa Month'!O13</f>
        <v>0</v>
      </c>
      <c r="P14" s="91">
        <f>'Sabiqa Month'!P13</f>
        <v>0</v>
      </c>
      <c r="Q14" s="90">
        <f>'Sabiqa Month'!Q13</f>
        <v>0</v>
      </c>
      <c r="R14" s="91">
        <f>'Sabiqa Month'!R13</f>
        <v>0</v>
      </c>
      <c r="S14" s="90">
        <f>'Sabiqa Month'!S13</f>
        <v>0</v>
      </c>
      <c r="T14" s="91">
        <f>'Sabiqa Month'!T13</f>
        <v>0</v>
      </c>
      <c r="U14" s="90">
        <f>'Sabiqa Month'!U13</f>
        <v>0</v>
      </c>
      <c r="V14" s="91">
        <f>'Sabiqa Month'!V13</f>
        <v>0</v>
      </c>
      <c r="W14" s="90">
        <f>'Sabiqa Month'!W13</f>
        <v>0</v>
      </c>
      <c r="X14" s="91">
        <f>'Sabiqa Month'!X13</f>
        <v>0</v>
      </c>
      <c r="Y14" s="90">
        <f>'Sabiqa Month'!Y13</f>
        <v>0</v>
      </c>
      <c r="Z14" s="92">
        <f>'Sabiqa Month'!Z13</f>
        <v>0</v>
      </c>
      <c r="AA14" s="92">
        <f>'Sabiqa Month'!AA13</f>
        <v>0</v>
      </c>
      <c r="AB14" s="111">
        <f>'Sabiqa Month'!AB13</f>
        <v>0</v>
      </c>
      <c r="AC14" s="90">
        <f>'Sabiqa Month'!AC13</f>
        <v>0</v>
      </c>
      <c r="AD14" s="91">
        <f>'Sabiqa Month'!AD13</f>
        <v>0</v>
      </c>
      <c r="AE14" s="90">
        <f>'Sabiqa Month'!AE13</f>
        <v>0</v>
      </c>
      <c r="AF14" s="91">
        <f>'Sabiqa Month'!AF13</f>
        <v>0</v>
      </c>
      <c r="AG14" s="90">
        <f>'Sabiqa Month'!AG13</f>
        <v>0</v>
      </c>
      <c r="AH14" s="91">
        <f>'Sabiqa Month'!AH13</f>
        <v>0</v>
      </c>
      <c r="AI14" s="90">
        <f>'Sabiqa Month'!AI13</f>
        <v>0</v>
      </c>
      <c r="AJ14" s="91">
        <f>'Sabiqa Month'!AJ13</f>
        <v>0</v>
      </c>
      <c r="AK14" s="90">
        <f>'Sabiqa Month'!AK13</f>
        <v>0</v>
      </c>
      <c r="AL14" s="91">
        <f>'Sabiqa Month'!AL13</f>
        <v>0</v>
      </c>
      <c r="AM14" s="90">
        <f>'Sabiqa Month'!AM13</f>
        <v>0</v>
      </c>
      <c r="AN14" s="92">
        <f>'Sabiqa Month'!AN13</f>
        <v>0</v>
      </c>
      <c r="AO14" s="111">
        <f>'Sabiqa Month'!AO13</f>
        <v>0</v>
      </c>
      <c r="AP14" s="93">
        <f>'Sabiqa Month'!AP13</f>
        <v>0</v>
      </c>
      <c r="AQ14" s="93">
        <f>'Sabiqa Month'!AQ13</f>
        <v>0</v>
      </c>
      <c r="AR14" s="90">
        <f>'Sabiqa Month'!AR13</f>
        <v>0</v>
      </c>
      <c r="AS14" s="91">
        <f>'Sabiqa Month'!AS13</f>
        <v>0</v>
      </c>
      <c r="AT14" s="90">
        <f>'Sabiqa Month'!AT13</f>
        <v>0</v>
      </c>
      <c r="AU14" s="91">
        <f>'Sabiqa Month'!AU13</f>
        <v>0</v>
      </c>
      <c r="AV14" s="90">
        <f>'Sabiqa Month'!AV13</f>
        <v>0</v>
      </c>
      <c r="AW14" s="151">
        <f>'Sabiqa Month'!AW13</f>
        <v>0</v>
      </c>
      <c r="AX14" s="92">
        <f>'Sabiqa Month'!AX13</f>
        <v>0</v>
      </c>
      <c r="AY14" s="101">
        <f>AE5</f>
        <v>0</v>
      </c>
      <c r="AZ14" s="299">
        <f>'Mojuda Month'!AY13</f>
        <v>0</v>
      </c>
      <c r="BA14" s="290">
        <v>1</v>
      </c>
      <c r="BB14" s="19"/>
    </row>
    <row r="15" spans="1:54" ht="23.45" customHeight="1" x14ac:dyDescent="0.4">
      <c r="A15" s="18"/>
      <c r="B15" s="127">
        <f>'Mojuda Month'!B13</f>
        <v>0</v>
      </c>
      <c r="C15" s="128">
        <f>'Mojuda Month'!C13</f>
        <v>0</v>
      </c>
      <c r="D15" s="116">
        <f>'Mojuda Month'!D13</f>
        <v>0</v>
      </c>
      <c r="E15" s="115">
        <f>'Mojuda Month'!E13</f>
        <v>0</v>
      </c>
      <c r="F15" s="116">
        <f>'Mojuda Month'!F13</f>
        <v>0</v>
      </c>
      <c r="G15" s="115">
        <f>'Mojuda Month'!G13</f>
        <v>0</v>
      </c>
      <c r="H15" s="116">
        <f>'Mojuda Month'!H13</f>
        <v>0</v>
      </c>
      <c r="I15" s="115">
        <f>'Mojuda Month'!I13</f>
        <v>0</v>
      </c>
      <c r="J15" s="116">
        <f>'Mojuda Month'!J13</f>
        <v>0</v>
      </c>
      <c r="K15" s="115">
        <f>'Mojuda Month'!K13</f>
        <v>0</v>
      </c>
      <c r="L15" s="116">
        <f>'Mojuda Month'!L13</f>
        <v>0</v>
      </c>
      <c r="M15" s="115">
        <f>'Mojuda Month'!M13</f>
        <v>0</v>
      </c>
      <c r="N15" s="116">
        <f>'Mojuda Month'!N13</f>
        <v>0</v>
      </c>
      <c r="O15" s="115">
        <f>'Mojuda Month'!O13</f>
        <v>0</v>
      </c>
      <c r="P15" s="116">
        <f>'Mojuda Month'!P13</f>
        <v>0</v>
      </c>
      <c r="Q15" s="115">
        <f>'Mojuda Month'!Q13</f>
        <v>0</v>
      </c>
      <c r="R15" s="116">
        <f>'Mojuda Month'!R13</f>
        <v>0</v>
      </c>
      <c r="S15" s="115">
        <f>'Mojuda Month'!S13</f>
        <v>0</v>
      </c>
      <c r="T15" s="116">
        <f>'Mojuda Month'!T13</f>
        <v>0</v>
      </c>
      <c r="U15" s="115">
        <f>'Mojuda Month'!U13</f>
        <v>0</v>
      </c>
      <c r="V15" s="116">
        <f>'Mojuda Month'!V13</f>
        <v>0</v>
      </c>
      <c r="W15" s="115">
        <f>'Mojuda Month'!W13</f>
        <v>0</v>
      </c>
      <c r="X15" s="126">
        <f>'Mojuda Month'!X13</f>
        <v>0</v>
      </c>
      <c r="Y15" s="115">
        <f>'Mojuda Month'!Y13</f>
        <v>0</v>
      </c>
      <c r="Z15" s="117">
        <f>'Mojuda Month'!Z13</f>
        <v>0</v>
      </c>
      <c r="AA15" s="122">
        <f>'Mojuda Month'!AA13</f>
        <v>0</v>
      </c>
      <c r="AB15" s="113">
        <f>'Mojuda Month'!AB13</f>
        <v>0</v>
      </c>
      <c r="AC15" s="115">
        <f>'Mojuda Month'!AC13</f>
        <v>0</v>
      </c>
      <c r="AD15" s="116">
        <f>'Mojuda Month'!AD13</f>
        <v>0</v>
      </c>
      <c r="AE15" s="115">
        <f>'Mojuda Month'!AE13</f>
        <v>0</v>
      </c>
      <c r="AF15" s="116">
        <f>'Mojuda Month'!AF13</f>
        <v>0</v>
      </c>
      <c r="AG15" s="115">
        <f>'Mojuda Month'!AG13</f>
        <v>0</v>
      </c>
      <c r="AH15" s="116">
        <f>'Mojuda Month'!AH13</f>
        <v>0</v>
      </c>
      <c r="AI15" s="115">
        <f>'Mojuda Month'!AI13</f>
        <v>0</v>
      </c>
      <c r="AJ15" s="116">
        <f>'Mojuda Month'!AJ13</f>
        <v>0</v>
      </c>
      <c r="AK15" s="115">
        <f>'Mojuda Month'!AK13</f>
        <v>0</v>
      </c>
      <c r="AL15" s="116">
        <f>'Mojuda Month'!AL13</f>
        <v>0</v>
      </c>
      <c r="AM15" s="115">
        <f>'Mojuda Month'!AM13</f>
        <v>0</v>
      </c>
      <c r="AN15" s="117">
        <f>'Mojuda Month'!AN13</f>
        <v>0</v>
      </c>
      <c r="AO15" s="113">
        <f>'Mojuda Month'!AO13</f>
        <v>0</v>
      </c>
      <c r="AP15" s="114">
        <f>'Mojuda Month'!AP13</f>
        <v>0</v>
      </c>
      <c r="AQ15" s="124">
        <f>'Mojuda Month'!AQ13</f>
        <v>0</v>
      </c>
      <c r="AR15" s="115">
        <f>'Mojuda Month'!AR13</f>
        <v>0</v>
      </c>
      <c r="AS15" s="116">
        <f>'Mojuda Month'!AS13</f>
        <v>0</v>
      </c>
      <c r="AT15" s="115">
        <f>'Mojuda Month'!AT13</f>
        <v>0</v>
      </c>
      <c r="AU15" s="116">
        <f>'Mojuda Month'!AU13</f>
        <v>0</v>
      </c>
      <c r="AV15" s="115">
        <f>'Mojuda Month'!AV13</f>
        <v>0</v>
      </c>
      <c r="AW15" s="138">
        <f>'Mojuda Month'!AW13</f>
        <v>0</v>
      </c>
      <c r="AX15" s="117">
        <f>'Mojuda Month'!AX13</f>
        <v>0</v>
      </c>
      <c r="AY15" s="102">
        <f>Q5</f>
        <v>0</v>
      </c>
      <c r="AZ15" s="300"/>
      <c r="BA15" s="291">
        <f>BA14+1</f>
        <v>2</v>
      </c>
      <c r="BB15" s="19"/>
    </row>
    <row r="16" spans="1:54" ht="23.45" customHeight="1" thickBot="1" x14ac:dyDescent="0.45">
      <c r="A16" s="18"/>
      <c r="B16" s="75">
        <f t="shared" ref="B16:AW16" si="0">IF(SUM(B14:B15)=0,0,IF(B14=0,1*100.0001,IF(B15=0,1*-100.0001,(B15/B14*100-100))))</f>
        <v>0</v>
      </c>
      <c r="C16" s="76">
        <f t="shared" si="0"/>
        <v>0</v>
      </c>
      <c r="D16" s="77">
        <f t="shared" si="0"/>
        <v>0</v>
      </c>
      <c r="E16" s="76">
        <f t="shared" si="0"/>
        <v>0</v>
      </c>
      <c r="F16" s="77">
        <f t="shared" si="0"/>
        <v>0</v>
      </c>
      <c r="G16" s="76">
        <f t="shared" si="0"/>
        <v>0</v>
      </c>
      <c r="H16" s="77">
        <f t="shared" si="0"/>
        <v>0</v>
      </c>
      <c r="I16" s="76">
        <f t="shared" si="0"/>
        <v>0</v>
      </c>
      <c r="J16" s="77">
        <f t="shared" si="0"/>
        <v>0</v>
      </c>
      <c r="K16" s="76">
        <f t="shared" si="0"/>
        <v>0</v>
      </c>
      <c r="L16" s="77">
        <f t="shared" si="0"/>
        <v>0</v>
      </c>
      <c r="M16" s="76">
        <f t="shared" si="0"/>
        <v>0</v>
      </c>
      <c r="N16" s="77">
        <f t="shared" si="0"/>
        <v>0</v>
      </c>
      <c r="O16" s="76">
        <f t="shared" si="0"/>
        <v>0</v>
      </c>
      <c r="P16" s="77">
        <f t="shared" si="0"/>
        <v>0</v>
      </c>
      <c r="Q16" s="76">
        <f t="shared" si="0"/>
        <v>0</v>
      </c>
      <c r="R16" s="77">
        <f t="shared" si="0"/>
        <v>0</v>
      </c>
      <c r="S16" s="76">
        <f t="shared" si="0"/>
        <v>0</v>
      </c>
      <c r="T16" s="77">
        <f t="shared" si="0"/>
        <v>0</v>
      </c>
      <c r="U16" s="76">
        <f t="shared" si="0"/>
        <v>0</v>
      </c>
      <c r="V16" s="77">
        <f t="shared" si="0"/>
        <v>0</v>
      </c>
      <c r="W16" s="76">
        <f t="shared" si="0"/>
        <v>0</v>
      </c>
      <c r="X16" s="77">
        <f t="shared" si="0"/>
        <v>0</v>
      </c>
      <c r="Y16" s="76">
        <f t="shared" si="0"/>
        <v>0</v>
      </c>
      <c r="Z16" s="78">
        <f t="shared" si="0"/>
        <v>0</v>
      </c>
      <c r="AA16" s="78">
        <f t="shared" si="0"/>
        <v>0</v>
      </c>
      <c r="AB16" s="110">
        <f t="shared" si="0"/>
        <v>0</v>
      </c>
      <c r="AC16" s="76">
        <f t="shared" si="0"/>
        <v>0</v>
      </c>
      <c r="AD16" s="77">
        <f t="shared" si="0"/>
        <v>0</v>
      </c>
      <c r="AE16" s="76">
        <f t="shared" si="0"/>
        <v>0</v>
      </c>
      <c r="AF16" s="77">
        <f t="shared" si="0"/>
        <v>0</v>
      </c>
      <c r="AG16" s="76">
        <f t="shared" si="0"/>
        <v>0</v>
      </c>
      <c r="AH16" s="77">
        <f t="shared" si="0"/>
        <v>0</v>
      </c>
      <c r="AI16" s="76">
        <f t="shared" si="0"/>
        <v>0</v>
      </c>
      <c r="AJ16" s="77">
        <f t="shared" si="0"/>
        <v>0</v>
      </c>
      <c r="AK16" s="76">
        <f t="shared" si="0"/>
        <v>0</v>
      </c>
      <c r="AL16" s="77">
        <f t="shared" si="0"/>
        <v>0</v>
      </c>
      <c r="AM16" s="76">
        <f t="shared" si="0"/>
        <v>0</v>
      </c>
      <c r="AN16" s="78">
        <f t="shared" si="0"/>
        <v>0</v>
      </c>
      <c r="AO16" s="110">
        <f t="shared" si="0"/>
        <v>0</v>
      </c>
      <c r="AP16" s="79">
        <f t="shared" si="0"/>
        <v>0</v>
      </c>
      <c r="AQ16" s="79">
        <f t="shared" si="0"/>
        <v>0</v>
      </c>
      <c r="AR16" s="76">
        <f t="shared" si="0"/>
        <v>0</v>
      </c>
      <c r="AS16" s="77">
        <f t="shared" si="0"/>
        <v>0</v>
      </c>
      <c r="AT16" s="76">
        <f t="shared" si="0"/>
        <v>0</v>
      </c>
      <c r="AU16" s="77">
        <f t="shared" si="0"/>
        <v>0</v>
      </c>
      <c r="AV16" s="76">
        <f t="shared" si="0"/>
        <v>0</v>
      </c>
      <c r="AW16" s="119">
        <f t="shared" si="0"/>
        <v>0</v>
      </c>
      <c r="AX16" s="78">
        <f t="shared" ref="AX16" si="1">IF(SUM(AX14:AX15)=0,0,IF(AX14=0,1*100.0001,IF(AX15=0,1*-100.0001,(AX15/AX14*100-100))))</f>
        <v>0</v>
      </c>
      <c r="AY16" s="103" t="s">
        <v>11</v>
      </c>
      <c r="AZ16" s="301"/>
      <c r="BA16" s="292">
        <f t="shared" ref="BA16:BA20" si="2">BA15+1</f>
        <v>3</v>
      </c>
      <c r="BB16" s="19"/>
    </row>
    <row r="17" spans="1:54" s="24" customFormat="1" ht="4.1500000000000004" customHeight="1" thickBot="1" x14ac:dyDescent="0.45">
      <c r="A17" s="36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104"/>
      <c r="AZ17" s="95"/>
      <c r="BA17" s="96"/>
      <c r="BB17" s="25"/>
    </row>
    <row r="18" spans="1:54" ht="23.45" customHeight="1" x14ac:dyDescent="0.4">
      <c r="A18" s="18"/>
      <c r="B18" s="150">
        <f>'Sabiqa Month'!B14</f>
        <v>0</v>
      </c>
      <c r="C18" s="90">
        <f>'Sabiqa Month'!C14</f>
        <v>0</v>
      </c>
      <c r="D18" s="91">
        <f>'Sabiqa Month'!D14</f>
        <v>0</v>
      </c>
      <c r="E18" s="90">
        <f>'Sabiqa Month'!E14</f>
        <v>0</v>
      </c>
      <c r="F18" s="91">
        <f>'Sabiqa Month'!F14</f>
        <v>0</v>
      </c>
      <c r="G18" s="90">
        <f>'Sabiqa Month'!G14</f>
        <v>0</v>
      </c>
      <c r="H18" s="91">
        <f>'Sabiqa Month'!H14</f>
        <v>0</v>
      </c>
      <c r="I18" s="90">
        <f>'Sabiqa Month'!I14</f>
        <v>0</v>
      </c>
      <c r="J18" s="91">
        <f>'Sabiqa Month'!J14</f>
        <v>0</v>
      </c>
      <c r="K18" s="90">
        <f>'Sabiqa Month'!K14</f>
        <v>0</v>
      </c>
      <c r="L18" s="91">
        <f>'Sabiqa Month'!L14</f>
        <v>0</v>
      </c>
      <c r="M18" s="90">
        <f>'Sabiqa Month'!M14</f>
        <v>0</v>
      </c>
      <c r="N18" s="91">
        <f>'Sabiqa Month'!N14</f>
        <v>0</v>
      </c>
      <c r="O18" s="90">
        <f>'Sabiqa Month'!O14</f>
        <v>0</v>
      </c>
      <c r="P18" s="91">
        <f>'Sabiqa Month'!P14</f>
        <v>0</v>
      </c>
      <c r="Q18" s="90">
        <f>'Sabiqa Month'!Q14</f>
        <v>0</v>
      </c>
      <c r="R18" s="91">
        <f>'Sabiqa Month'!R14</f>
        <v>0</v>
      </c>
      <c r="S18" s="90">
        <f>'Sabiqa Month'!S14</f>
        <v>0</v>
      </c>
      <c r="T18" s="91">
        <f>'Sabiqa Month'!T14</f>
        <v>0</v>
      </c>
      <c r="U18" s="90">
        <f>'Sabiqa Month'!U14</f>
        <v>0</v>
      </c>
      <c r="V18" s="91">
        <f>'Sabiqa Month'!V14</f>
        <v>0</v>
      </c>
      <c r="W18" s="90">
        <f>'Sabiqa Month'!W14</f>
        <v>0</v>
      </c>
      <c r="X18" s="91">
        <f>'Sabiqa Month'!X14</f>
        <v>0</v>
      </c>
      <c r="Y18" s="90">
        <f>'Sabiqa Month'!Y14</f>
        <v>0</v>
      </c>
      <c r="Z18" s="92">
        <f>'Sabiqa Month'!Z14</f>
        <v>0</v>
      </c>
      <c r="AA18" s="92">
        <f>'Sabiqa Month'!AA14</f>
        <v>0</v>
      </c>
      <c r="AB18" s="111">
        <f>'Sabiqa Month'!AB14</f>
        <v>0</v>
      </c>
      <c r="AC18" s="90">
        <f>'Sabiqa Month'!AC14</f>
        <v>0</v>
      </c>
      <c r="AD18" s="91">
        <f>'Sabiqa Month'!AD14</f>
        <v>0</v>
      </c>
      <c r="AE18" s="90">
        <f>'Sabiqa Month'!AE14</f>
        <v>0</v>
      </c>
      <c r="AF18" s="91">
        <f>'Sabiqa Month'!AF14</f>
        <v>0</v>
      </c>
      <c r="AG18" s="90">
        <f>'Sabiqa Month'!AG14</f>
        <v>0</v>
      </c>
      <c r="AH18" s="91">
        <f>'Sabiqa Month'!AH14</f>
        <v>0</v>
      </c>
      <c r="AI18" s="90">
        <f>'Sabiqa Month'!AI14</f>
        <v>0</v>
      </c>
      <c r="AJ18" s="91">
        <f>'Sabiqa Month'!AJ14</f>
        <v>0</v>
      </c>
      <c r="AK18" s="90">
        <f>'Sabiqa Month'!AK14</f>
        <v>0</v>
      </c>
      <c r="AL18" s="91">
        <f>'Sabiqa Month'!AL14</f>
        <v>0</v>
      </c>
      <c r="AM18" s="90">
        <f>'Sabiqa Month'!AM14</f>
        <v>0</v>
      </c>
      <c r="AN18" s="92">
        <f>'Sabiqa Month'!AN14</f>
        <v>0</v>
      </c>
      <c r="AO18" s="111">
        <f>'Sabiqa Month'!AO14</f>
        <v>0</v>
      </c>
      <c r="AP18" s="93">
        <f>'Sabiqa Month'!AP14</f>
        <v>0</v>
      </c>
      <c r="AQ18" s="93">
        <f>'Sabiqa Month'!AQ14</f>
        <v>0</v>
      </c>
      <c r="AR18" s="90">
        <f>'Sabiqa Month'!AR14</f>
        <v>0</v>
      </c>
      <c r="AS18" s="91">
        <f>'Sabiqa Month'!AS14</f>
        <v>0</v>
      </c>
      <c r="AT18" s="90">
        <f>'Sabiqa Month'!AT14</f>
        <v>0</v>
      </c>
      <c r="AU18" s="91">
        <f>'Sabiqa Month'!AU14</f>
        <v>0</v>
      </c>
      <c r="AV18" s="90">
        <f>'Sabiqa Month'!AV14</f>
        <v>0</v>
      </c>
      <c r="AW18" s="151">
        <f>'Sabiqa Month'!AW14</f>
        <v>0</v>
      </c>
      <c r="AX18" s="92">
        <f>'Sabiqa Month'!AX14</f>
        <v>0</v>
      </c>
      <c r="AY18" s="101">
        <f>AY14</f>
        <v>0</v>
      </c>
      <c r="AZ18" s="299">
        <f>'Mojuda Month'!AY14</f>
        <v>0</v>
      </c>
      <c r="BA18" s="290">
        <v>2</v>
      </c>
      <c r="BB18" s="19"/>
    </row>
    <row r="19" spans="1:54" ht="23.45" customHeight="1" x14ac:dyDescent="0.4">
      <c r="A19" s="18"/>
      <c r="B19" s="127">
        <f>'Mojuda Month'!B14</f>
        <v>0</v>
      </c>
      <c r="C19" s="128">
        <f>'Mojuda Month'!C14</f>
        <v>0</v>
      </c>
      <c r="D19" s="116">
        <f>'Mojuda Month'!D14</f>
        <v>0</v>
      </c>
      <c r="E19" s="115">
        <f>'Mojuda Month'!E14</f>
        <v>0</v>
      </c>
      <c r="F19" s="116">
        <f>'Mojuda Month'!F14</f>
        <v>0</v>
      </c>
      <c r="G19" s="115">
        <f>'Mojuda Month'!G14</f>
        <v>0</v>
      </c>
      <c r="H19" s="116">
        <f>'Mojuda Month'!H14</f>
        <v>0</v>
      </c>
      <c r="I19" s="115">
        <f>'Mojuda Month'!I14</f>
        <v>0</v>
      </c>
      <c r="J19" s="116">
        <f>'Mojuda Month'!J14</f>
        <v>0</v>
      </c>
      <c r="K19" s="115">
        <f>'Mojuda Month'!K14</f>
        <v>0</v>
      </c>
      <c r="L19" s="116">
        <f>'Mojuda Month'!L14</f>
        <v>0</v>
      </c>
      <c r="M19" s="115">
        <f>'Mojuda Month'!M14</f>
        <v>0</v>
      </c>
      <c r="N19" s="116">
        <f>'Mojuda Month'!N14</f>
        <v>0</v>
      </c>
      <c r="O19" s="115">
        <f>'Mojuda Month'!O14</f>
        <v>0</v>
      </c>
      <c r="P19" s="116">
        <f>'Mojuda Month'!P14</f>
        <v>0</v>
      </c>
      <c r="Q19" s="115">
        <f>'Mojuda Month'!Q14</f>
        <v>0</v>
      </c>
      <c r="R19" s="116">
        <f>'Mojuda Month'!R14</f>
        <v>0</v>
      </c>
      <c r="S19" s="115">
        <f>'Mojuda Month'!S14</f>
        <v>0</v>
      </c>
      <c r="T19" s="116">
        <f>'Mojuda Month'!T14</f>
        <v>0</v>
      </c>
      <c r="U19" s="115">
        <f>'Mojuda Month'!U14</f>
        <v>0</v>
      </c>
      <c r="V19" s="116">
        <f>'Mojuda Month'!V14</f>
        <v>0</v>
      </c>
      <c r="W19" s="115">
        <f>'Mojuda Month'!W14</f>
        <v>0</v>
      </c>
      <c r="X19" s="126">
        <f>'Mojuda Month'!X14</f>
        <v>0</v>
      </c>
      <c r="Y19" s="115">
        <f>'Mojuda Month'!Y14</f>
        <v>0</v>
      </c>
      <c r="Z19" s="117">
        <f>'Mojuda Month'!Z14</f>
        <v>0</v>
      </c>
      <c r="AA19" s="122">
        <f>'Mojuda Month'!AA14</f>
        <v>0</v>
      </c>
      <c r="AB19" s="113">
        <f>'Mojuda Month'!AB14</f>
        <v>0</v>
      </c>
      <c r="AC19" s="115">
        <f>'Mojuda Month'!AC14</f>
        <v>0</v>
      </c>
      <c r="AD19" s="116">
        <f>'Mojuda Month'!AD14</f>
        <v>0</v>
      </c>
      <c r="AE19" s="115">
        <f>'Mojuda Month'!AE14</f>
        <v>0</v>
      </c>
      <c r="AF19" s="116">
        <f>'Mojuda Month'!AF14</f>
        <v>0</v>
      </c>
      <c r="AG19" s="115">
        <f>'Mojuda Month'!AG14</f>
        <v>0</v>
      </c>
      <c r="AH19" s="116">
        <f>'Mojuda Month'!AH14</f>
        <v>0</v>
      </c>
      <c r="AI19" s="115">
        <f>'Mojuda Month'!AI14</f>
        <v>0</v>
      </c>
      <c r="AJ19" s="116">
        <f>'Mojuda Month'!AJ14</f>
        <v>0</v>
      </c>
      <c r="AK19" s="115">
        <f>'Mojuda Month'!AK14</f>
        <v>0</v>
      </c>
      <c r="AL19" s="116">
        <f>'Mojuda Month'!AL14</f>
        <v>0</v>
      </c>
      <c r="AM19" s="115">
        <f>'Mojuda Month'!AM14</f>
        <v>0</v>
      </c>
      <c r="AN19" s="117">
        <f>'Mojuda Month'!AN14</f>
        <v>0</v>
      </c>
      <c r="AO19" s="113">
        <f>'Mojuda Month'!AO14</f>
        <v>0</v>
      </c>
      <c r="AP19" s="114">
        <f>'Mojuda Month'!AP14</f>
        <v>0</v>
      </c>
      <c r="AQ19" s="124">
        <f>'Mojuda Month'!AQ14</f>
        <v>0</v>
      </c>
      <c r="AR19" s="115">
        <f>'Mojuda Month'!AR14</f>
        <v>0</v>
      </c>
      <c r="AS19" s="116">
        <f>'Mojuda Month'!AS14</f>
        <v>0</v>
      </c>
      <c r="AT19" s="115">
        <f>'Mojuda Month'!AT14</f>
        <v>0</v>
      </c>
      <c r="AU19" s="116">
        <f>'Mojuda Month'!AU14</f>
        <v>0</v>
      </c>
      <c r="AV19" s="115">
        <f>'Mojuda Month'!AV14</f>
        <v>0</v>
      </c>
      <c r="AW19" s="138">
        <f>'Mojuda Month'!AW14</f>
        <v>0</v>
      </c>
      <c r="AX19" s="117">
        <f>'Mojuda Month'!AX14</f>
        <v>0</v>
      </c>
      <c r="AY19" s="102">
        <f>AY15</f>
        <v>0</v>
      </c>
      <c r="AZ19" s="300"/>
      <c r="BA19" s="291">
        <f t="shared" si="2"/>
        <v>3</v>
      </c>
      <c r="BB19" s="19"/>
    </row>
    <row r="20" spans="1:54" ht="23.45" customHeight="1" thickBot="1" x14ac:dyDescent="0.45">
      <c r="A20" s="18"/>
      <c r="B20" s="75">
        <f t="shared" ref="B20:AW20" si="3">IF(SUM(B18:B19)=0,0,IF(B18=0,1*100.0001,IF(B19=0,1*-100.0001,(B19/B18*100-100))))</f>
        <v>0</v>
      </c>
      <c r="C20" s="76">
        <f t="shared" si="3"/>
        <v>0</v>
      </c>
      <c r="D20" s="77">
        <f t="shared" si="3"/>
        <v>0</v>
      </c>
      <c r="E20" s="76">
        <f t="shared" si="3"/>
        <v>0</v>
      </c>
      <c r="F20" s="77">
        <f t="shared" si="3"/>
        <v>0</v>
      </c>
      <c r="G20" s="76">
        <f t="shared" si="3"/>
        <v>0</v>
      </c>
      <c r="H20" s="77">
        <f t="shared" si="3"/>
        <v>0</v>
      </c>
      <c r="I20" s="76">
        <f t="shared" si="3"/>
        <v>0</v>
      </c>
      <c r="J20" s="77">
        <f t="shared" si="3"/>
        <v>0</v>
      </c>
      <c r="K20" s="76">
        <f t="shared" si="3"/>
        <v>0</v>
      </c>
      <c r="L20" s="77">
        <f t="shared" si="3"/>
        <v>0</v>
      </c>
      <c r="M20" s="76">
        <f t="shared" si="3"/>
        <v>0</v>
      </c>
      <c r="N20" s="77">
        <f t="shared" si="3"/>
        <v>0</v>
      </c>
      <c r="O20" s="76">
        <f t="shared" si="3"/>
        <v>0</v>
      </c>
      <c r="P20" s="77">
        <f t="shared" si="3"/>
        <v>0</v>
      </c>
      <c r="Q20" s="76">
        <f t="shared" si="3"/>
        <v>0</v>
      </c>
      <c r="R20" s="77">
        <f t="shared" si="3"/>
        <v>0</v>
      </c>
      <c r="S20" s="76">
        <f t="shared" si="3"/>
        <v>0</v>
      </c>
      <c r="T20" s="77">
        <f t="shared" si="3"/>
        <v>0</v>
      </c>
      <c r="U20" s="76">
        <f t="shared" si="3"/>
        <v>0</v>
      </c>
      <c r="V20" s="77">
        <f t="shared" si="3"/>
        <v>0</v>
      </c>
      <c r="W20" s="76">
        <f t="shared" si="3"/>
        <v>0</v>
      </c>
      <c r="X20" s="77">
        <f t="shared" si="3"/>
        <v>0</v>
      </c>
      <c r="Y20" s="76">
        <f t="shared" si="3"/>
        <v>0</v>
      </c>
      <c r="Z20" s="78">
        <f t="shared" si="3"/>
        <v>0</v>
      </c>
      <c r="AA20" s="78">
        <f t="shared" si="3"/>
        <v>0</v>
      </c>
      <c r="AB20" s="110">
        <f t="shared" si="3"/>
        <v>0</v>
      </c>
      <c r="AC20" s="76">
        <f t="shared" si="3"/>
        <v>0</v>
      </c>
      <c r="AD20" s="77">
        <f t="shared" si="3"/>
        <v>0</v>
      </c>
      <c r="AE20" s="76">
        <f t="shared" si="3"/>
        <v>0</v>
      </c>
      <c r="AF20" s="77">
        <f t="shared" si="3"/>
        <v>0</v>
      </c>
      <c r="AG20" s="76">
        <f t="shared" si="3"/>
        <v>0</v>
      </c>
      <c r="AH20" s="77">
        <f t="shared" si="3"/>
        <v>0</v>
      </c>
      <c r="AI20" s="76">
        <f t="shared" si="3"/>
        <v>0</v>
      </c>
      <c r="AJ20" s="77">
        <f t="shared" si="3"/>
        <v>0</v>
      </c>
      <c r="AK20" s="76">
        <f t="shared" si="3"/>
        <v>0</v>
      </c>
      <c r="AL20" s="77">
        <f t="shared" si="3"/>
        <v>0</v>
      </c>
      <c r="AM20" s="76">
        <f t="shared" si="3"/>
        <v>0</v>
      </c>
      <c r="AN20" s="78">
        <f t="shared" si="3"/>
        <v>0</v>
      </c>
      <c r="AO20" s="110">
        <f t="shared" si="3"/>
        <v>0</v>
      </c>
      <c r="AP20" s="79">
        <f t="shared" si="3"/>
        <v>0</v>
      </c>
      <c r="AQ20" s="79">
        <f t="shared" si="3"/>
        <v>0</v>
      </c>
      <c r="AR20" s="76">
        <f t="shared" si="3"/>
        <v>0</v>
      </c>
      <c r="AS20" s="77">
        <f t="shared" si="3"/>
        <v>0</v>
      </c>
      <c r="AT20" s="76">
        <f t="shared" si="3"/>
        <v>0</v>
      </c>
      <c r="AU20" s="77">
        <f t="shared" si="3"/>
        <v>0</v>
      </c>
      <c r="AV20" s="76">
        <f t="shared" si="3"/>
        <v>0</v>
      </c>
      <c r="AW20" s="119">
        <f t="shared" si="3"/>
        <v>0</v>
      </c>
      <c r="AX20" s="78">
        <f t="shared" ref="AX20" si="4">IF(SUM(AX18:AX19)=0,0,IF(AX18=0,1*100.0001,IF(AX19=0,1*-100.0001,(AX19/AX18*100-100))))</f>
        <v>0</v>
      </c>
      <c r="AY20" s="103" t="str">
        <f>AY16</f>
        <v>ترقی/تنزلی</v>
      </c>
      <c r="AZ20" s="301"/>
      <c r="BA20" s="292">
        <f t="shared" si="2"/>
        <v>4</v>
      </c>
      <c r="BB20" s="19"/>
    </row>
    <row r="21" spans="1:54" s="24" customFormat="1" ht="4.1500000000000004" customHeight="1" thickBot="1" x14ac:dyDescent="0.45">
      <c r="A21" s="36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104"/>
      <c r="AZ21" s="95"/>
      <c r="BA21" s="96"/>
      <c r="BB21" s="25"/>
    </row>
    <row r="22" spans="1:54" ht="23.45" customHeight="1" x14ac:dyDescent="0.4">
      <c r="A22" s="18"/>
      <c r="B22" s="150">
        <f>'Sabiqa Month'!B15</f>
        <v>0</v>
      </c>
      <c r="C22" s="90">
        <f>'Sabiqa Month'!C15</f>
        <v>0</v>
      </c>
      <c r="D22" s="91">
        <f>'Sabiqa Month'!D15</f>
        <v>0</v>
      </c>
      <c r="E22" s="90">
        <f>'Sabiqa Month'!E15</f>
        <v>0</v>
      </c>
      <c r="F22" s="91">
        <f>'Sabiqa Month'!F15</f>
        <v>0</v>
      </c>
      <c r="G22" s="90">
        <f>'Sabiqa Month'!G15</f>
        <v>0</v>
      </c>
      <c r="H22" s="91">
        <f>'Sabiqa Month'!H15</f>
        <v>0</v>
      </c>
      <c r="I22" s="90">
        <f>'Sabiqa Month'!I15</f>
        <v>0</v>
      </c>
      <c r="J22" s="91">
        <f>'Sabiqa Month'!J15</f>
        <v>0</v>
      </c>
      <c r="K22" s="90">
        <f>'Sabiqa Month'!K15</f>
        <v>0</v>
      </c>
      <c r="L22" s="91">
        <f>'Sabiqa Month'!L15</f>
        <v>0</v>
      </c>
      <c r="M22" s="90">
        <f>'Sabiqa Month'!M15</f>
        <v>0</v>
      </c>
      <c r="N22" s="91">
        <f>'Sabiqa Month'!N15</f>
        <v>0</v>
      </c>
      <c r="O22" s="90">
        <f>'Sabiqa Month'!O15</f>
        <v>0</v>
      </c>
      <c r="P22" s="91">
        <f>'Sabiqa Month'!P15</f>
        <v>0</v>
      </c>
      <c r="Q22" s="90">
        <f>'Sabiqa Month'!Q15</f>
        <v>0</v>
      </c>
      <c r="R22" s="91">
        <f>'Sabiqa Month'!R15</f>
        <v>0</v>
      </c>
      <c r="S22" s="90">
        <f>'Sabiqa Month'!S15</f>
        <v>0</v>
      </c>
      <c r="T22" s="91">
        <f>'Sabiqa Month'!T15</f>
        <v>0</v>
      </c>
      <c r="U22" s="90">
        <f>'Sabiqa Month'!U15</f>
        <v>0</v>
      </c>
      <c r="V22" s="91">
        <f>'Sabiqa Month'!V15</f>
        <v>0</v>
      </c>
      <c r="W22" s="90">
        <f>'Sabiqa Month'!W15</f>
        <v>0</v>
      </c>
      <c r="X22" s="91">
        <f>'Sabiqa Month'!X15</f>
        <v>0</v>
      </c>
      <c r="Y22" s="90">
        <f>'Sabiqa Month'!Y15</f>
        <v>0</v>
      </c>
      <c r="Z22" s="92">
        <f>'Sabiqa Month'!Z15</f>
        <v>0</v>
      </c>
      <c r="AA22" s="92">
        <f>'Sabiqa Month'!AA15</f>
        <v>0</v>
      </c>
      <c r="AB22" s="111">
        <f>'Sabiqa Month'!AB15</f>
        <v>0</v>
      </c>
      <c r="AC22" s="90">
        <f>'Sabiqa Month'!AC15</f>
        <v>0</v>
      </c>
      <c r="AD22" s="91">
        <f>'Sabiqa Month'!AD15</f>
        <v>0</v>
      </c>
      <c r="AE22" s="90">
        <f>'Sabiqa Month'!AE15</f>
        <v>0</v>
      </c>
      <c r="AF22" s="91">
        <f>'Sabiqa Month'!AF15</f>
        <v>0</v>
      </c>
      <c r="AG22" s="90">
        <f>'Sabiqa Month'!AG15</f>
        <v>0</v>
      </c>
      <c r="AH22" s="91">
        <f>'Sabiqa Month'!AH15</f>
        <v>0</v>
      </c>
      <c r="AI22" s="90">
        <f>'Sabiqa Month'!AI15</f>
        <v>0</v>
      </c>
      <c r="AJ22" s="91">
        <f>'Sabiqa Month'!AJ15</f>
        <v>0</v>
      </c>
      <c r="AK22" s="90">
        <f>'Sabiqa Month'!AK15</f>
        <v>0</v>
      </c>
      <c r="AL22" s="91">
        <f>'Sabiqa Month'!AL15</f>
        <v>0</v>
      </c>
      <c r="AM22" s="90">
        <f>'Sabiqa Month'!AM15</f>
        <v>0</v>
      </c>
      <c r="AN22" s="92">
        <f>'Sabiqa Month'!AN15</f>
        <v>0</v>
      </c>
      <c r="AO22" s="111">
        <f>'Sabiqa Month'!AO15</f>
        <v>0</v>
      </c>
      <c r="AP22" s="93">
        <f>'Sabiqa Month'!AP15</f>
        <v>0</v>
      </c>
      <c r="AQ22" s="93">
        <f>'Sabiqa Month'!AQ15</f>
        <v>0</v>
      </c>
      <c r="AR22" s="90">
        <f>'Sabiqa Month'!AR15</f>
        <v>0</v>
      </c>
      <c r="AS22" s="91">
        <f>'Sabiqa Month'!AS15</f>
        <v>0</v>
      </c>
      <c r="AT22" s="90">
        <f>'Sabiqa Month'!AT15</f>
        <v>0</v>
      </c>
      <c r="AU22" s="91">
        <f>'Sabiqa Month'!AU15</f>
        <v>0</v>
      </c>
      <c r="AV22" s="90">
        <f>'Sabiqa Month'!AV15</f>
        <v>0</v>
      </c>
      <c r="AW22" s="151">
        <f>'Sabiqa Month'!AW15</f>
        <v>0</v>
      </c>
      <c r="AX22" s="92">
        <f>'Sabiqa Month'!AX15</f>
        <v>0</v>
      </c>
      <c r="AY22" s="101">
        <f t="shared" ref="AY22:AY24" si="5">AY18</f>
        <v>0</v>
      </c>
      <c r="AZ22" s="299">
        <f>'Mojuda Month'!AY15</f>
        <v>0</v>
      </c>
      <c r="BA22" s="290">
        <v>3</v>
      </c>
      <c r="BB22" s="19"/>
    </row>
    <row r="23" spans="1:54" ht="23.45" customHeight="1" x14ac:dyDescent="0.4">
      <c r="A23" s="18"/>
      <c r="B23" s="127">
        <f>'Mojuda Month'!B15</f>
        <v>0</v>
      </c>
      <c r="C23" s="128">
        <f>'Mojuda Month'!C15</f>
        <v>0</v>
      </c>
      <c r="D23" s="116">
        <f>'Mojuda Month'!D15</f>
        <v>0</v>
      </c>
      <c r="E23" s="115">
        <f>'Mojuda Month'!E15</f>
        <v>0</v>
      </c>
      <c r="F23" s="116">
        <f>'Mojuda Month'!F15</f>
        <v>0</v>
      </c>
      <c r="G23" s="115">
        <f>'Mojuda Month'!G15</f>
        <v>0</v>
      </c>
      <c r="H23" s="116">
        <f>'Mojuda Month'!H15</f>
        <v>0</v>
      </c>
      <c r="I23" s="115">
        <f>'Mojuda Month'!I15</f>
        <v>0</v>
      </c>
      <c r="J23" s="116">
        <f>'Mojuda Month'!J15</f>
        <v>0</v>
      </c>
      <c r="K23" s="115">
        <f>'Mojuda Month'!K15</f>
        <v>0</v>
      </c>
      <c r="L23" s="116">
        <f>'Mojuda Month'!L15</f>
        <v>0</v>
      </c>
      <c r="M23" s="115">
        <f>'Mojuda Month'!M15</f>
        <v>0</v>
      </c>
      <c r="N23" s="116">
        <f>'Mojuda Month'!N15</f>
        <v>0</v>
      </c>
      <c r="O23" s="115">
        <f>'Mojuda Month'!O15</f>
        <v>0</v>
      </c>
      <c r="P23" s="116">
        <f>'Mojuda Month'!P15</f>
        <v>0</v>
      </c>
      <c r="Q23" s="115">
        <f>'Mojuda Month'!Q15</f>
        <v>0</v>
      </c>
      <c r="R23" s="116">
        <f>'Mojuda Month'!R15</f>
        <v>0</v>
      </c>
      <c r="S23" s="115">
        <f>'Mojuda Month'!S15</f>
        <v>0</v>
      </c>
      <c r="T23" s="116">
        <f>'Mojuda Month'!T15</f>
        <v>0</v>
      </c>
      <c r="U23" s="115">
        <f>'Mojuda Month'!U15</f>
        <v>0</v>
      </c>
      <c r="V23" s="116">
        <f>'Mojuda Month'!V15</f>
        <v>0</v>
      </c>
      <c r="W23" s="115">
        <f>'Mojuda Month'!W15</f>
        <v>0</v>
      </c>
      <c r="X23" s="126">
        <f>'Mojuda Month'!X15</f>
        <v>0</v>
      </c>
      <c r="Y23" s="115">
        <f>'Mojuda Month'!Y15</f>
        <v>0</v>
      </c>
      <c r="Z23" s="117">
        <f>'Mojuda Month'!Z15</f>
        <v>0</v>
      </c>
      <c r="AA23" s="122">
        <f>'Mojuda Month'!AA15</f>
        <v>0</v>
      </c>
      <c r="AB23" s="113">
        <f>'Mojuda Month'!AB15</f>
        <v>0</v>
      </c>
      <c r="AC23" s="115">
        <f>'Mojuda Month'!AC15</f>
        <v>0</v>
      </c>
      <c r="AD23" s="116">
        <f>'Mojuda Month'!AD15</f>
        <v>0</v>
      </c>
      <c r="AE23" s="115">
        <f>'Mojuda Month'!AE15</f>
        <v>0</v>
      </c>
      <c r="AF23" s="116">
        <f>'Mojuda Month'!AF15</f>
        <v>0</v>
      </c>
      <c r="AG23" s="115">
        <f>'Mojuda Month'!AG15</f>
        <v>0</v>
      </c>
      <c r="AH23" s="116">
        <f>'Mojuda Month'!AH15</f>
        <v>0</v>
      </c>
      <c r="AI23" s="115">
        <f>'Mojuda Month'!AI15</f>
        <v>0</v>
      </c>
      <c r="AJ23" s="116">
        <f>'Mojuda Month'!AJ15</f>
        <v>0</v>
      </c>
      <c r="AK23" s="115">
        <f>'Mojuda Month'!AK15</f>
        <v>0</v>
      </c>
      <c r="AL23" s="116">
        <f>'Mojuda Month'!AL15</f>
        <v>0</v>
      </c>
      <c r="AM23" s="115">
        <f>'Mojuda Month'!AM15</f>
        <v>0</v>
      </c>
      <c r="AN23" s="117">
        <f>'Mojuda Month'!AN15</f>
        <v>0</v>
      </c>
      <c r="AO23" s="113">
        <f>'Mojuda Month'!AO15</f>
        <v>0</v>
      </c>
      <c r="AP23" s="114">
        <f>'Mojuda Month'!AP15</f>
        <v>0</v>
      </c>
      <c r="AQ23" s="124">
        <f>'Mojuda Month'!AQ15</f>
        <v>0</v>
      </c>
      <c r="AR23" s="115">
        <f>'Mojuda Month'!AR15</f>
        <v>0</v>
      </c>
      <c r="AS23" s="116">
        <f>'Mojuda Month'!AS15</f>
        <v>0</v>
      </c>
      <c r="AT23" s="115">
        <f>'Mojuda Month'!AT15</f>
        <v>0</v>
      </c>
      <c r="AU23" s="116">
        <f>'Mojuda Month'!AU15</f>
        <v>0</v>
      </c>
      <c r="AV23" s="115">
        <f>'Mojuda Month'!AV15</f>
        <v>0</v>
      </c>
      <c r="AW23" s="138">
        <f>'Mojuda Month'!AW15</f>
        <v>0</v>
      </c>
      <c r="AX23" s="117">
        <f>'Mojuda Month'!AX15</f>
        <v>0</v>
      </c>
      <c r="AY23" s="102">
        <f t="shared" si="5"/>
        <v>0</v>
      </c>
      <c r="AZ23" s="300"/>
      <c r="BA23" s="291"/>
      <c r="BB23" s="19"/>
    </row>
    <row r="24" spans="1:54" ht="23.45" customHeight="1" thickBot="1" x14ac:dyDescent="0.45">
      <c r="A24" s="18"/>
      <c r="B24" s="75">
        <f t="shared" ref="B24:AW24" si="6">IF(SUM(B22:B23)=0,0,IF(B22=0,1*100.0001,IF(B23=0,1*-100.0001,(B23/B22*100-100))))</f>
        <v>0</v>
      </c>
      <c r="C24" s="76">
        <f t="shared" si="6"/>
        <v>0</v>
      </c>
      <c r="D24" s="77">
        <f t="shared" si="6"/>
        <v>0</v>
      </c>
      <c r="E24" s="76">
        <f t="shared" si="6"/>
        <v>0</v>
      </c>
      <c r="F24" s="77">
        <f t="shared" si="6"/>
        <v>0</v>
      </c>
      <c r="G24" s="76">
        <f t="shared" si="6"/>
        <v>0</v>
      </c>
      <c r="H24" s="77">
        <f t="shared" si="6"/>
        <v>0</v>
      </c>
      <c r="I24" s="76">
        <f t="shared" si="6"/>
        <v>0</v>
      </c>
      <c r="J24" s="77">
        <f t="shared" si="6"/>
        <v>0</v>
      </c>
      <c r="K24" s="76">
        <f t="shared" si="6"/>
        <v>0</v>
      </c>
      <c r="L24" s="77">
        <f t="shared" si="6"/>
        <v>0</v>
      </c>
      <c r="M24" s="76">
        <f t="shared" si="6"/>
        <v>0</v>
      </c>
      <c r="N24" s="77">
        <f t="shared" si="6"/>
        <v>0</v>
      </c>
      <c r="O24" s="76">
        <f t="shared" si="6"/>
        <v>0</v>
      </c>
      <c r="P24" s="77">
        <f t="shared" si="6"/>
        <v>0</v>
      </c>
      <c r="Q24" s="76">
        <f t="shared" si="6"/>
        <v>0</v>
      </c>
      <c r="R24" s="77">
        <f t="shared" si="6"/>
        <v>0</v>
      </c>
      <c r="S24" s="76">
        <f t="shared" si="6"/>
        <v>0</v>
      </c>
      <c r="T24" s="77">
        <f t="shared" si="6"/>
        <v>0</v>
      </c>
      <c r="U24" s="76">
        <f t="shared" si="6"/>
        <v>0</v>
      </c>
      <c r="V24" s="77">
        <f t="shared" si="6"/>
        <v>0</v>
      </c>
      <c r="W24" s="76">
        <f t="shared" si="6"/>
        <v>0</v>
      </c>
      <c r="X24" s="77">
        <f t="shared" si="6"/>
        <v>0</v>
      </c>
      <c r="Y24" s="76">
        <f t="shared" si="6"/>
        <v>0</v>
      </c>
      <c r="Z24" s="78">
        <f t="shared" si="6"/>
        <v>0</v>
      </c>
      <c r="AA24" s="78">
        <f t="shared" si="6"/>
        <v>0</v>
      </c>
      <c r="AB24" s="110">
        <f t="shared" si="6"/>
        <v>0</v>
      </c>
      <c r="AC24" s="76">
        <f t="shared" si="6"/>
        <v>0</v>
      </c>
      <c r="AD24" s="77">
        <f t="shared" si="6"/>
        <v>0</v>
      </c>
      <c r="AE24" s="76">
        <f t="shared" si="6"/>
        <v>0</v>
      </c>
      <c r="AF24" s="77">
        <f t="shared" si="6"/>
        <v>0</v>
      </c>
      <c r="AG24" s="76">
        <f t="shared" si="6"/>
        <v>0</v>
      </c>
      <c r="AH24" s="77">
        <f t="shared" si="6"/>
        <v>0</v>
      </c>
      <c r="AI24" s="76">
        <f t="shared" si="6"/>
        <v>0</v>
      </c>
      <c r="AJ24" s="77">
        <f t="shared" si="6"/>
        <v>0</v>
      </c>
      <c r="AK24" s="76">
        <f t="shared" si="6"/>
        <v>0</v>
      </c>
      <c r="AL24" s="77">
        <f t="shared" si="6"/>
        <v>0</v>
      </c>
      <c r="AM24" s="76">
        <f t="shared" si="6"/>
        <v>0</v>
      </c>
      <c r="AN24" s="78">
        <f t="shared" si="6"/>
        <v>0</v>
      </c>
      <c r="AO24" s="110">
        <f t="shared" si="6"/>
        <v>0</v>
      </c>
      <c r="AP24" s="79">
        <f t="shared" si="6"/>
        <v>0</v>
      </c>
      <c r="AQ24" s="79">
        <f t="shared" si="6"/>
        <v>0</v>
      </c>
      <c r="AR24" s="76">
        <f t="shared" si="6"/>
        <v>0</v>
      </c>
      <c r="AS24" s="77">
        <f t="shared" si="6"/>
        <v>0</v>
      </c>
      <c r="AT24" s="76">
        <f t="shared" si="6"/>
        <v>0</v>
      </c>
      <c r="AU24" s="77">
        <f t="shared" si="6"/>
        <v>0</v>
      </c>
      <c r="AV24" s="76">
        <f t="shared" si="6"/>
        <v>0</v>
      </c>
      <c r="AW24" s="119">
        <f t="shared" si="6"/>
        <v>0</v>
      </c>
      <c r="AX24" s="78">
        <f t="shared" ref="AX24" si="7">IF(SUM(AX22:AX23)=0,0,IF(AX22=0,1*100.0001,IF(AX23=0,1*-100.0001,(AX23/AX22*100-100))))</f>
        <v>0</v>
      </c>
      <c r="AY24" s="103" t="str">
        <f t="shared" si="5"/>
        <v>ترقی/تنزلی</v>
      </c>
      <c r="AZ24" s="301"/>
      <c r="BA24" s="292"/>
      <c r="BB24" s="19"/>
    </row>
    <row r="25" spans="1:54" s="24" customFormat="1" ht="4.1500000000000004" customHeight="1" thickBot="1" x14ac:dyDescent="0.45">
      <c r="A25" s="36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104"/>
      <c r="AZ25" s="95"/>
      <c r="BA25" s="96"/>
      <c r="BB25" s="25"/>
    </row>
    <row r="26" spans="1:54" ht="23.45" customHeight="1" x14ac:dyDescent="0.4">
      <c r="A26" s="18"/>
      <c r="B26" s="150">
        <f>'Sabiqa Month'!B16</f>
        <v>0</v>
      </c>
      <c r="C26" s="90">
        <f>'Sabiqa Month'!C16</f>
        <v>0</v>
      </c>
      <c r="D26" s="91">
        <f>'Sabiqa Month'!D16</f>
        <v>0</v>
      </c>
      <c r="E26" s="90">
        <f>'Sabiqa Month'!E16</f>
        <v>0</v>
      </c>
      <c r="F26" s="91">
        <f>'Sabiqa Month'!F16</f>
        <v>0</v>
      </c>
      <c r="G26" s="90">
        <f>'Sabiqa Month'!G16</f>
        <v>0</v>
      </c>
      <c r="H26" s="91">
        <f>'Sabiqa Month'!H16</f>
        <v>0</v>
      </c>
      <c r="I26" s="90">
        <f>'Sabiqa Month'!I16</f>
        <v>0</v>
      </c>
      <c r="J26" s="91">
        <f>'Sabiqa Month'!J16</f>
        <v>0</v>
      </c>
      <c r="K26" s="90">
        <f>'Sabiqa Month'!K16</f>
        <v>0</v>
      </c>
      <c r="L26" s="91">
        <f>'Sabiqa Month'!L16</f>
        <v>0</v>
      </c>
      <c r="M26" s="90">
        <f>'Sabiqa Month'!M16</f>
        <v>0</v>
      </c>
      <c r="N26" s="91">
        <f>'Sabiqa Month'!N16</f>
        <v>0</v>
      </c>
      <c r="O26" s="90">
        <f>'Sabiqa Month'!O16</f>
        <v>0</v>
      </c>
      <c r="P26" s="91">
        <f>'Sabiqa Month'!P16</f>
        <v>0</v>
      </c>
      <c r="Q26" s="90">
        <f>'Sabiqa Month'!Q16</f>
        <v>0</v>
      </c>
      <c r="R26" s="91">
        <f>'Sabiqa Month'!R16</f>
        <v>0</v>
      </c>
      <c r="S26" s="90">
        <f>'Sabiqa Month'!S16</f>
        <v>0</v>
      </c>
      <c r="T26" s="91">
        <f>'Sabiqa Month'!T16</f>
        <v>0</v>
      </c>
      <c r="U26" s="90">
        <f>'Sabiqa Month'!U16</f>
        <v>0</v>
      </c>
      <c r="V26" s="91">
        <f>'Sabiqa Month'!V16</f>
        <v>0</v>
      </c>
      <c r="W26" s="90">
        <f>'Sabiqa Month'!W16</f>
        <v>0</v>
      </c>
      <c r="X26" s="91">
        <f>'Sabiqa Month'!X16</f>
        <v>0</v>
      </c>
      <c r="Y26" s="90">
        <f>'Sabiqa Month'!Y16</f>
        <v>0</v>
      </c>
      <c r="Z26" s="92">
        <f>'Sabiqa Month'!Z16</f>
        <v>0</v>
      </c>
      <c r="AA26" s="92">
        <f>'Sabiqa Month'!AA16</f>
        <v>0</v>
      </c>
      <c r="AB26" s="111">
        <f>'Sabiqa Month'!AB16</f>
        <v>0</v>
      </c>
      <c r="AC26" s="90">
        <f>'Sabiqa Month'!AC16</f>
        <v>0</v>
      </c>
      <c r="AD26" s="91">
        <f>'Sabiqa Month'!AD16</f>
        <v>0</v>
      </c>
      <c r="AE26" s="90">
        <f>'Sabiqa Month'!AE16</f>
        <v>0</v>
      </c>
      <c r="AF26" s="91">
        <f>'Sabiqa Month'!AF16</f>
        <v>0</v>
      </c>
      <c r="AG26" s="90">
        <f>'Sabiqa Month'!AG16</f>
        <v>0</v>
      </c>
      <c r="AH26" s="91">
        <f>'Sabiqa Month'!AH16</f>
        <v>0</v>
      </c>
      <c r="AI26" s="90">
        <f>'Sabiqa Month'!AI16</f>
        <v>0</v>
      </c>
      <c r="AJ26" s="91">
        <f>'Sabiqa Month'!AJ16</f>
        <v>0</v>
      </c>
      <c r="AK26" s="90">
        <f>'Sabiqa Month'!AK16</f>
        <v>0</v>
      </c>
      <c r="AL26" s="91">
        <f>'Sabiqa Month'!AL16</f>
        <v>0</v>
      </c>
      <c r="AM26" s="90">
        <f>'Sabiqa Month'!AM16</f>
        <v>0</v>
      </c>
      <c r="AN26" s="92">
        <f>'Sabiqa Month'!AN16</f>
        <v>0</v>
      </c>
      <c r="AO26" s="111">
        <f>'Sabiqa Month'!AO16</f>
        <v>0</v>
      </c>
      <c r="AP26" s="93">
        <f>'Sabiqa Month'!AP16</f>
        <v>0</v>
      </c>
      <c r="AQ26" s="93">
        <f>'Sabiqa Month'!AQ16</f>
        <v>0</v>
      </c>
      <c r="AR26" s="90">
        <f>'Sabiqa Month'!AR16</f>
        <v>0</v>
      </c>
      <c r="AS26" s="91">
        <f>'Sabiqa Month'!AS16</f>
        <v>0</v>
      </c>
      <c r="AT26" s="90">
        <f>'Sabiqa Month'!AT16</f>
        <v>0</v>
      </c>
      <c r="AU26" s="91">
        <f>'Sabiqa Month'!AU16</f>
        <v>0</v>
      </c>
      <c r="AV26" s="90">
        <f>'Sabiqa Month'!AV16</f>
        <v>0</v>
      </c>
      <c r="AW26" s="151">
        <f>'Sabiqa Month'!AW16</f>
        <v>0</v>
      </c>
      <c r="AX26" s="92">
        <f>'Sabiqa Month'!AX16</f>
        <v>0</v>
      </c>
      <c r="AY26" s="101">
        <f t="shared" ref="AY26:AY28" si="8">AY22</f>
        <v>0</v>
      </c>
      <c r="AZ26" s="299">
        <f>'Mojuda Month'!AY16</f>
        <v>0</v>
      </c>
      <c r="BA26" s="290">
        <v>4</v>
      </c>
      <c r="BB26" s="19"/>
    </row>
    <row r="27" spans="1:54" ht="23.45" customHeight="1" x14ac:dyDescent="0.4">
      <c r="A27" s="18"/>
      <c r="B27" s="127">
        <f>'Mojuda Month'!B16</f>
        <v>0</v>
      </c>
      <c r="C27" s="128">
        <f>'Mojuda Month'!C16</f>
        <v>0</v>
      </c>
      <c r="D27" s="116">
        <f>'Mojuda Month'!D16</f>
        <v>0</v>
      </c>
      <c r="E27" s="115">
        <f>'Mojuda Month'!E16</f>
        <v>0</v>
      </c>
      <c r="F27" s="116">
        <f>'Mojuda Month'!F16</f>
        <v>0</v>
      </c>
      <c r="G27" s="115">
        <f>'Mojuda Month'!G16</f>
        <v>0</v>
      </c>
      <c r="H27" s="116">
        <f>'Mojuda Month'!H16</f>
        <v>0</v>
      </c>
      <c r="I27" s="115">
        <f>'Mojuda Month'!I16</f>
        <v>0</v>
      </c>
      <c r="J27" s="116">
        <f>'Mojuda Month'!J16</f>
        <v>0</v>
      </c>
      <c r="K27" s="115">
        <f>'Mojuda Month'!K16</f>
        <v>0</v>
      </c>
      <c r="L27" s="116">
        <f>'Mojuda Month'!L16</f>
        <v>0</v>
      </c>
      <c r="M27" s="115">
        <f>'Mojuda Month'!M16</f>
        <v>0</v>
      </c>
      <c r="N27" s="116">
        <f>'Mojuda Month'!N16</f>
        <v>0</v>
      </c>
      <c r="O27" s="115">
        <f>'Mojuda Month'!O16</f>
        <v>0</v>
      </c>
      <c r="P27" s="116">
        <f>'Mojuda Month'!P16</f>
        <v>0</v>
      </c>
      <c r="Q27" s="115">
        <f>'Mojuda Month'!Q16</f>
        <v>0</v>
      </c>
      <c r="R27" s="116">
        <f>'Mojuda Month'!R16</f>
        <v>0</v>
      </c>
      <c r="S27" s="115">
        <f>'Mojuda Month'!S16</f>
        <v>0</v>
      </c>
      <c r="T27" s="116">
        <f>'Mojuda Month'!T16</f>
        <v>0</v>
      </c>
      <c r="U27" s="115">
        <f>'Mojuda Month'!U16</f>
        <v>0</v>
      </c>
      <c r="V27" s="116">
        <f>'Mojuda Month'!V16</f>
        <v>0</v>
      </c>
      <c r="W27" s="115">
        <f>'Mojuda Month'!W16</f>
        <v>0</v>
      </c>
      <c r="X27" s="126">
        <f>'Mojuda Month'!X16</f>
        <v>0</v>
      </c>
      <c r="Y27" s="115">
        <f>'Mojuda Month'!Y16</f>
        <v>0</v>
      </c>
      <c r="Z27" s="117">
        <f>'Mojuda Month'!Z16</f>
        <v>0</v>
      </c>
      <c r="AA27" s="122">
        <f>'Mojuda Month'!AA16</f>
        <v>0</v>
      </c>
      <c r="AB27" s="113">
        <f>'Mojuda Month'!AB16</f>
        <v>0</v>
      </c>
      <c r="AC27" s="115">
        <f>'Mojuda Month'!AC16</f>
        <v>0</v>
      </c>
      <c r="AD27" s="116">
        <f>'Mojuda Month'!AD16</f>
        <v>0</v>
      </c>
      <c r="AE27" s="115">
        <f>'Mojuda Month'!AE16</f>
        <v>0</v>
      </c>
      <c r="AF27" s="116">
        <f>'Mojuda Month'!AF16</f>
        <v>0</v>
      </c>
      <c r="AG27" s="115">
        <f>'Mojuda Month'!AG16</f>
        <v>0</v>
      </c>
      <c r="AH27" s="116">
        <f>'Mojuda Month'!AH16</f>
        <v>0</v>
      </c>
      <c r="AI27" s="115">
        <f>'Mojuda Month'!AI16</f>
        <v>0</v>
      </c>
      <c r="AJ27" s="116">
        <f>'Mojuda Month'!AJ16</f>
        <v>0</v>
      </c>
      <c r="AK27" s="115">
        <f>'Mojuda Month'!AK16</f>
        <v>0</v>
      </c>
      <c r="AL27" s="116">
        <f>'Mojuda Month'!AL16</f>
        <v>0</v>
      </c>
      <c r="AM27" s="115">
        <f>'Mojuda Month'!AM16</f>
        <v>0</v>
      </c>
      <c r="AN27" s="117">
        <f>'Mojuda Month'!AN16</f>
        <v>0</v>
      </c>
      <c r="AO27" s="113">
        <f>'Mojuda Month'!AO16</f>
        <v>0</v>
      </c>
      <c r="AP27" s="114">
        <f>'Mojuda Month'!AP16</f>
        <v>0</v>
      </c>
      <c r="AQ27" s="124">
        <f>'Mojuda Month'!AQ16</f>
        <v>0</v>
      </c>
      <c r="AR27" s="115">
        <f>'Mojuda Month'!AR16</f>
        <v>0</v>
      </c>
      <c r="AS27" s="116">
        <f>'Mojuda Month'!AS16</f>
        <v>0</v>
      </c>
      <c r="AT27" s="115">
        <f>'Mojuda Month'!AT16</f>
        <v>0</v>
      </c>
      <c r="AU27" s="116">
        <f>'Mojuda Month'!AU16</f>
        <v>0</v>
      </c>
      <c r="AV27" s="115">
        <f>'Mojuda Month'!AV16</f>
        <v>0</v>
      </c>
      <c r="AW27" s="138">
        <f>'Mojuda Month'!AW16</f>
        <v>0</v>
      </c>
      <c r="AX27" s="117">
        <f>'Mojuda Month'!AX16</f>
        <v>0</v>
      </c>
      <c r="AY27" s="102">
        <f t="shared" si="8"/>
        <v>0</v>
      </c>
      <c r="AZ27" s="300"/>
      <c r="BA27" s="291"/>
      <c r="BB27" s="19"/>
    </row>
    <row r="28" spans="1:54" ht="23.45" customHeight="1" thickBot="1" x14ac:dyDescent="0.45">
      <c r="A28" s="18"/>
      <c r="B28" s="75">
        <f t="shared" ref="B28:AW28" si="9">IF(SUM(B26:B27)=0,0,IF(B26=0,1*100.0001,IF(B27=0,1*-100.0001,(B27/B26*100-100))))</f>
        <v>0</v>
      </c>
      <c r="C28" s="76">
        <f t="shared" si="9"/>
        <v>0</v>
      </c>
      <c r="D28" s="77">
        <f t="shared" si="9"/>
        <v>0</v>
      </c>
      <c r="E28" s="76">
        <f t="shared" si="9"/>
        <v>0</v>
      </c>
      <c r="F28" s="77">
        <f t="shared" si="9"/>
        <v>0</v>
      </c>
      <c r="G28" s="76">
        <f t="shared" si="9"/>
        <v>0</v>
      </c>
      <c r="H28" s="77">
        <f t="shared" si="9"/>
        <v>0</v>
      </c>
      <c r="I28" s="76">
        <f t="shared" si="9"/>
        <v>0</v>
      </c>
      <c r="J28" s="77">
        <f t="shared" si="9"/>
        <v>0</v>
      </c>
      <c r="K28" s="76">
        <f t="shared" si="9"/>
        <v>0</v>
      </c>
      <c r="L28" s="77">
        <f t="shared" si="9"/>
        <v>0</v>
      </c>
      <c r="M28" s="76">
        <f t="shared" si="9"/>
        <v>0</v>
      </c>
      <c r="N28" s="77">
        <f t="shared" si="9"/>
        <v>0</v>
      </c>
      <c r="O28" s="76">
        <f t="shared" si="9"/>
        <v>0</v>
      </c>
      <c r="P28" s="77">
        <f t="shared" si="9"/>
        <v>0</v>
      </c>
      <c r="Q28" s="76">
        <f t="shared" si="9"/>
        <v>0</v>
      </c>
      <c r="R28" s="77">
        <f t="shared" si="9"/>
        <v>0</v>
      </c>
      <c r="S28" s="76">
        <f t="shared" si="9"/>
        <v>0</v>
      </c>
      <c r="T28" s="77">
        <f t="shared" si="9"/>
        <v>0</v>
      </c>
      <c r="U28" s="76">
        <f t="shared" si="9"/>
        <v>0</v>
      </c>
      <c r="V28" s="77">
        <f t="shared" si="9"/>
        <v>0</v>
      </c>
      <c r="W28" s="76">
        <f t="shared" si="9"/>
        <v>0</v>
      </c>
      <c r="X28" s="77">
        <f t="shared" si="9"/>
        <v>0</v>
      </c>
      <c r="Y28" s="76">
        <f t="shared" si="9"/>
        <v>0</v>
      </c>
      <c r="Z28" s="78">
        <f t="shared" si="9"/>
        <v>0</v>
      </c>
      <c r="AA28" s="78">
        <f t="shared" si="9"/>
        <v>0</v>
      </c>
      <c r="AB28" s="110">
        <f t="shared" si="9"/>
        <v>0</v>
      </c>
      <c r="AC28" s="76">
        <f t="shared" si="9"/>
        <v>0</v>
      </c>
      <c r="AD28" s="77">
        <f t="shared" si="9"/>
        <v>0</v>
      </c>
      <c r="AE28" s="76">
        <f t="shared" si="9"/>
        <v>0</v>
      </c>
      <c r="AF28" s="77">
        <f t="shared" si="9"/>
        <v>0</v>
      </c>
      <c r="AG28" s="76">
        <f t="shared" si="9"/>
        <v>0</v>
      </c>
      <c r="AH28" s="77">
        <f t="shared" si="9"/>
        <v>0</v>
      </c>
      <c r="AI28" s="76">
        <f t="shared" si="9"/>
        <v>0</v>
      </c>
      <c r="AJ28" s="77">
        <f t="shared" si="9"/>
        <v>0</v>
      </c>
      <c r="AK28" s="76">
        <f t="shared" si="9"/>
        <v>0</v>
      </c>
      <c r="AL28" s="77">
        <f t="shared" si="9"/>
        <v>0</v>
      </c>
      <c r="AM28" s="76">
        <f t="shared" si="9"/>
        <v>0</v>
      </c>
      <c r="AN28" s="78">
        <f t="shared" si="9"/>
        <v>0</v>
      </c>
      <c r="AO28" s="110">
        <f t="shared" si="9"/>
        <v>0</v>
      </c>
      <c r="AP28" s="79">
        <f t="shared" si="9"/>
        <v>0</v>
      </c>
      <c r="AQ28" s="79">
        <f t="shared" si="9"/>
        <v>0</v>
      </c>
      <c r="AR28" s="76">
        <f t="shared" si="9"/>
        <v>0</v>
      </c>
      <c r="AS28" s="77">
        <f t="shared" si="9"/>
        <v>0</v>
      </c>
      <c r="AT28" s="76">
        <f t="shared" si="9"/>
        <v>0</v>
      </c>
      <c r="AU28" s="77">
        <f t="shared" si="9"/>
        <v>0</v>
      </c>
      <c r="AV28" s="76">
        <f t="shared" si="9"/>
        <v>0</v>
      </c>
      <c r="AW28" s="119">
        <f t="shared" si="9"/>
        <v>0</v>
      </c>
      <c r="AX28" s="78">
        <f t="shared" ref="AX28" si="10">IF(SUM(AX26:AX27)=0,0,IF(AX26=0,1*100.0001,IF(AX27=0,1*-100.0001,(AX27/AX26*100-100))))</f>
        <v>0</v>
      </c>
      <c r="AY28" s="103" t="str">
        <f t="shared" si="8"/>
        <v>ترقی/تنزلی</v>
      </c>
      <c r="AZ28" s="301"/>
      <c r="BA28" s="292"/>
      <c r="BB28" s="19"/>
    </row>
    <row r="29" spans="1:54" s="24" customFormat="1" ht="4.1500000000000004" customHeight="1" thickBot="1" x14ac:dyDescent="0.45">
      <c r="A29" s="36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104"/>
      <c r="AZ29" s="95"/>
      <c r="BA29" s="96"/>
      <c r="BB29" s="25"/>
    </row>
    <row r="30" spans="1:54" ht="23.45" customHeight="1" x14ac:dyDescent="0.4">
      <c r="A30" s="18"/>
      <c r="B30" s="150">
        <f>'Sabiqa Month'!B17</f>
        <v>0</v>
      </c>
      <c r="C30" s="90">
        <f>'Sabiqa Month'!C17</f>
        <v>0</v>
      </c>
      <c r="D30" s="91">
        <f>'Sabiqa Month'!D17</f>
        <v>0</v>
      </c>
      <c r="E30" s="90">
        <f>'Sabiqa Month'!E17</f>
        <v>0</v>
      </c>
      <c r="F30" s="91">
        <f>'Sabiqa Month'!F17</f>
        <v>0</v>
      </c>
      <c r="G30" s="90">
        <f>'Sabiqa Month'!G17</f>
        <v>0</v>
      </c>
      <c r="H30" s="91">
        <f>'Sabiqa Month'!H17</f>
        <v>0</v>
      </c>
      <c r="I30" s="90">
        <f>'Sabiqa Month'!I17</f>
        <v>0</v>
      </c>
      <c r="J30" s="91">
        <f>'Sabiqa Month'!J17</f>
        <v>0</v>
      </c>
      <c r="K30" s="90">
        <f>'Sabiqa Month'!K17</f>
        <v>0</v>
      </c>
      <c r="L30" s="91">
        <f>'Sabiqa Month'!L17</f>
        <v>0</v>
      </c>
      <c r="M30" s="90">
        <f>'Sabiqa Month'!M17</f>
        <v>0</v>
      </c>
      <c r="N30" s="91">
        <f>'Sabiqa Month'!N17</f>
        <v>0</v>
      </c>
      <c r="O30" s="90">
        <f>'Sabiqa Month'!O17</f>
        <v>0</v>
      </c>
      <c r="P30" s="91">
        <f>'Sabiqa Month'!P17</f>
        <v>0</v>
      </c>
      <c r="Q30" s="90">
        <f>'Sabiqa Month'!Q17</f>
        <v>0</v>
      </c>
      <c r="R30" s="91">
        <f>'Sabiqa Month'!R17</f>
        <v>0</v>
      </c>
      <c r="S30" s="90">
        <f>'Sabiqa Month'!S17</f>
        <v>0</v>
      </c>
      <c r="T30" s="91">
        <f>'Sabiqa Month'!T17</f>
        <v>0</v>
      </c>
      <c r="U30" s="90">
        <f>'Sabiqa Month'!U17</f>
        <v>0</v>
      </c>
      <c r="V30" s="91">
        <f>'Sabiqa Month'!V17</f>
        <v>0</v>
      </c>
      <c r="W30" s="90">
        <f>'Sabiqa Month'!W17</f>
        <v>0</v>
      </c>
      <c r="X30" s="91">
        <f>'Sabiqa Month'!X17</f>
        <v>0</v>
      </c>
      <c r="Y30" s="90">
        <f>'Sabiqa Month'!Y17</f>
        <v>0</v>
      </c>
      <c r="Z30" s="92">
        <f>'Sabiqa Month'!Z17</f>
        <v>0</v>
      </c>
      <c r="AA30" s="92">
        <f>'Sabiqa Month'!AA17</f>
        <v>0</v>
      </c>
      <c r="AB30" s="111">
        <f>'Sabiqa Month'!AB17</f>
        <v>0</v>
      </c>
      <c r="AC30" s="90">
        <f>'Sabiqa Month'!AC17</f>
        <v>0</v>
      </c>
      <c r="AD30" s="91">
        <f>'Sabiqa Month'!AD17</f>
        <v>0</v>
      </c>
      <c r="AE30" s="90">
        <f>'Sabiqa Month'!AE17</f>
        <v>0</v>
      </c>
      <c r="AF30" s="91">
        <f>'Sabiqa Month'!AF17</f>
        <v>0</v>
      </c>
      <c r="AG30" s="90">
        <f>'Sabiqa Month'!AG17</f>
        <v>0</v>
      </c>
      <c r="AH30" s="91">
        <f>'Sabiqa Month'!AH17</f>
        <v>0</v>
      </c>
      <c r="AI30" s="90">
        <f>'Sabiqa Month'!AI17</f>
        <v>0</v>
      </c>
      <c r="AJ30" s="91">
        <f>'Sabiqa Month'!AJ17</f>
        <v>0</v>
      </c>
      <c r="AK30" s="90">
        <f>'Sabiqa Month'!AK17</f>
        <v>0</v>
      </c>
      <c r="AL30" s="91">
        <f>'Sabiqa Month'!AL17</f>
        <v>0</v>
      </c>
      <c r="AM30" s="90">
        <f>'Sabiqa Month'!AM17</f>
        <v>0</v>
      </c>
      <c r="AN30" s="92">
        <f>'Sabiqa Month'!AN17</f>
        <v>0</v>
      </c>
      <c r="AO30" s="111">
        <f>'Sabiqa Month'!AO17</f>
        <v>0</v>
      </c>
      <c r="AP30" s="93">
        <f>'Sabiqa Month'!AP17</f>
        <v>0</v>
      </c>
      <c r="AQ30" s="93">
        <f>'Sabiqa Month'!AQ17</f>
        <v>0</v>
      </c>
      <c r="AR30" s="90">
        <f>'Sabiqa Month'!AR17</f>
        <v>0</v>
      </c>
      <c r="AS30" s="91">
        <f>'Sabiqa Month'!AS17</f>
        <v>0</v>
      </c>
      <c r="AT30" s="90">
        <f>'Sabiqa Month'!AT17</f>
        <v>0</v>
      </c>
      <c r="AU30" s="91">
        <f>'Sabiqa Month'!AU17</f>
        <v>0</v>
      </c>
      <c r="AV30" s="90">
        <f>'Sabiqa Month'!AV17</f>
        <v>0</v>
      </c>
      <c r="AW30" s="151">
        <f>'Sabiqa Month'!AW17</f>
        <v>0</v>
      </c>
      <c r="AX30" s="92">
        <f>'Sabiqa Month'!AX17</f>
        <v>0</v>
      </c>
      <c r="AY30" s="101">
        <f t="shared" ref="AY30:AY32" si="11">AY26</f>
        <v>0</v>
      </c>
      <c r="AZ30" s="299">
        <f>'Mojuda Month'!AY17</f>
        <v>0</v>
      </c>
      <c r="BA30" s="290">
        <v>5</v>
      </c>
      <c r="BB30" s="19"/>
    </row>
    <row r="31" spans="1:54" ht="23.45" customHeight="1" x14ac:dyDescent="0.4">
      <c r="A31" s="18"/>
      <c r="B31" s="127">
        <f>'Mojuda Month'!B17</f>
        <v>0</v>
      </c>
      <c r="C31" s="128">
        <f>'Mojuda Month'!C17</f>
        <v>0</v>
      </c>
      <c r="D31" s="116">
        <f>'Mojuda Month'!D17</f>
        <v>0</v>
      </c>
      <c r="E31" s="115">
        <f>'Mojuda Month'!E17</f>
        <v>0</v>
      </c>
      <c r="F31" s="116">
        <f>'Mojuda Month'!F17</f>
        <v>0</v>
      </c>
      <c r="G31" s="115">
        <f>'Mojuda Month'!G17</f>
        <v>0</v>
      </c>
      <c r="H31" s="116">
        <f>'Mojuda Month'!H17</f>
        <v>0</v>
      </c>
      <c r="I31" s="115">
        <f>'Mojuda Month'!I17</f>
        <v>0</v>
      </c>
      <c r="J31" s="116">
        <f>'Mojuda Month'!J17</f>
        <v>0</v>
      </c>
      <c r="K31" s="115">
        <f>'Mojuda Month'!K17</f>
        <v>0</v>
      </c>
      <c r="L31" s="116">
        <f>'Mojuda Month'!L17</f>
        <v>0</v>
      </c>
      <c r="M31" s="115">
        <f>'Mojuda Month'!M17</f>
        <v>0</v>
      </c>
      <c r="N31" s="116">
        <f>'Mojuda Month'!N17</f>
        <v>0</v>
      </c>
      <c r="O31" s="115">
        <f>'Mojuda Month'!O17</f>
        <v>0</v>
      </c>
      <c r="P31" s="116">
        <f>'Mojuda Month'!P17</f>
        <v>0</v>
      </c>
      <c r="Q31" s="115">
        <f>'Mojuda Month'!Q17</f>
        <v>0</v>
      </c>
      <c r="R31" s="116">
        <f>'Mojuda Month'!R17</f>
        <v>0</v>
      </c>
      <c r="S31" s="115">
        <f>'Mojuda Month'!S17</f>
        <v>0</v>
      </c>
      <c r="T31" s="116">
        <f>'Mojuda Month'!T17</f>
        <v>0</v>
      </c>
      <c r="U31" s="115">
        <f>'Mojuda Month'!U17</f>
        <v>0</v>
      </c>
      <c r="V31" s="116">
        <f>'Mojuda Month'!V17</f>
        <v>0</v>
      </c>
      <c r="W31" s="115">
        <f>'Mojuda Month'!W17</f>
        <v>0</v>
      </c>
      <c r="X31" s="126">
        <f>'Mojuda Month'!X17</f>
        <v>0</v>
      </c>
      <c r="Y31" s="115">
        <f>'Mojuda Month'!Y17</f>
        <v>0</v>
      </c>
      <c r="Z31" s="117">
        <f>'Mojuda Month'!Z17</f>
        <v>0</v>
      </c>
      <c r="AA31" s="122">
        <f>'Mojuda Month'!AA17</f>
        <v>0</v>
      </c>
      <c r="AB31" s="113">
        <f>'Mojuda Month'!AB17</f>
        <v>0</v>
      </c>
      <c r="AC31" s="115">
        <f>'Mojuda Month'!AC17</f>
        <v>0</v>
      </c>
      <c r="AD31" s="116">
        <f>'Mojuda Month'!AD17</f>
        <v>0</v>
      </c>
      <c r="AE31" s="115">
        <f>'Mojuda Month'!AE17</f>
        <v>0</v>
      </c>
      <c r="AF31" s="116">
        <f>'Mojuda Month'!AF17</f>
        <v>0</v>
      </c>
      <c r="AG31" s="115">
        <f>'Mojuda Month'!AG17</f>
        <v>0</v>
      </c>
      <c r="AH31" s="116">
        <f>'Mojuda Month'!AH17</f>
        <v>0</v>
      </c>
      <c r="AI31" s="115">
        <f>'Mojuda Month'!AI17</f>
        <v>0</v>
      </c>
      <c r="AJ31" s="116">
        <f>'Mojuda Month'!AJ17</f>
        <v>0</v>
      </c>
      <c r="AK31" s="115">
        <f>'Mojuda Month'!AK17</f>
        <v>0</v>
      </c>
      <c r="AL31" s="116">
        <f>'Mojuda Month'!AL17</f>
        <v>0</v>
      </c>
      <c r="AM31" s="115">
        <f>'Mojuda Month'!AM17</f>
        <v>0</v>
      </c>
      <c r="AN31" s="117">
        <f>'Mojuda Month'!AN17</f>
        <v>0</v>
      </c>
      <c r="AO31" s="113">
        <f>'Mojuda Month'!AO17</f>
        <v>0</v>
      </c>
      <c r="AP31" s="114">
        <f>'Mojuda Month'!AP17</f>
        <v>0</v>
      </c>
      <c r="AQ31" s="124">
        <f>'Mojuda Month'!AQ17</f>
        <v>0</v>
      </c>
      <c r="AR31" s="115">
        <f>'Mojuda Month'!AR17</f>
        <v>0</v>
      </c>
      <c r="AS31" s="116">
        <f>'Mojuda Month'!AS17</f>
        <v>0</v>
      </c>
      <c r="AT31" s="115">
        <f>'Mojuda Month'!AT17</f>
        <v>0</v>
      </c>
      <c r="AU31" s="116">
        <f>'Mojuda Month'!AU17</f>
        <v>0</v>
      </c>
      <c r="AV31" s="115">
        <f>'Mojuda Month'!AV17</f>
        <v>0</v>
      </c>
      <c r="AW31" s="138">
        <f>'Mojuda Month'!AW17</f>
        <v>0</v>
      </c>
      <c r="AX31" s="117">
        <f>'Mojuda Month'!AX17</f>
        <v>0</v>
      </c>
      <c r="AY31" s="102">
        <f t="shared" si="11"/>
        <v>0</v>
      </c>
      <c r="AZ31" s="300"/>
      <c r="BA31" s="291"/>
      <c r="BB31" s="19"/>
    </row>
    <row r="32" spans="1:54" ht="23.45" customHeight="1" thickBot="1" x14ac:dyDescent="0.45">
      <c r="A32" s="18"/>
      <c r="B32" s="75">
        <f t="shared" ref="B32:AW32" si="12">IF(SUM(B30:B31)=0,0,IF(B30=0,1*100.0001,IF(B31=0,1*-100.0001,(B31/B30*100-100))))</f>
        <v>0</v>
      </c>
      <c r="C32" s="76">
        <f t="shared" si="12"/>
        <v>0</v>
      </c>
      <c r="D32" s="77">
        <f t="shared" si="12"/>
        <v>0</v>
      </c>
      <c r="E32" s="76">
        <f t="shared" si="12"/>
        <v>0</v>
      </c>
      <c r="F32" s="77">
        <f t="shared" si="12"/>
        <v>0</v>
      </c>
      <c r="G32" s="76">
        <f t="shared" si="12"/>
        <v>0</v>
      </c>
      <c r="H32" s="77">
        <f t="shared" si="12"/>
        <v>0</v>
      </c>
      <c r="I32" s="76">
        <f t="shared" si="12"/>
        <v>0</v>
      </c>
      <c r="J32" s="77">
        <f t="shared" si="12"/>
        <v>0</v>
      </c>
      <c r="K32" s="76">
        <f t="shared" si="12"/>
        <v>0</v>
      </c>
      <c r="L32" s="77">
        <f t="shared" si="12"/>
        <v>0</v>
      </c>
      <c r="M32" s="76">
        <f t="shared" si="12"/>
        <v>0</v>
      </c>
      <c r="N32" s="77">
        <f t="shared" si="12"/>
        <v>0</v>
      </c>
      <c r="O32" s="76">
        <f t="shared" si="12"/>
        <v>0</v>
      </c>
      <c r="P32" s="77">
        <f t="shared" si="12"/>
        <v>0</v>
      </c>
      <c r="Q32" s="76">
        <f t="shared" si="12"/>
        <v>0</v>
      </c>
      <c r="R32" s="77">
        <f t="shared" si="12"/>
        <v>0</v>
      </c>
      <c r="S32" s="76">
        <f t="shared" si="12"/>
        <v>0</v>
      </c>
      <c r="T32" s="77">
        <f t="shared" si="12"/>
        <v>0</v>
      </c>
      <c r="U32" s="76">
        <f t="shared" si="12"/>
        <v>0</v>
      </c>
      <c r="V32" s="77">
        <f t="shared" si="12"/>
        <v>0</v>
      </c>
      <c r="W32" s="76">
        <f t="shared" si="12"/>
        <v>0</v>
      </c>
      <c r="X32" s="77">
        <f t="shared" si="12"/>
        <v>0</v>
      </c>
      <c r="Y32" s="76">
        <f t="shared" si="12"/>
        <v>0</v>
      </c>
      <c r="Z32" s="78">
        <f t="shared" si="12"/>
        <v>0</v>
      </c>
      <c r="AA32" s="78">
        <f t="shared" si="12"/>
        <v>0</v>
      </c>
      <c r="AB32" s="110">
        <f t="shared" si="12"/>
        <v>0</v>
      </c>
      <c r="AC32" s="76">
        <f t="shared" si="12"/>
        <v>0</v>
      </c>
      <c r="AD32" s="77">
        <f t="shared" si="12"/>
        <v>0</v>
      </c>
      <c r="AE32" s="76">
        <f t="shared" si="12"/>
        <v>0</v>
      </c>
      <c r="AF32" s="77">
        <f t="shared" si="12"/>
        <v>0</v>
      </c>
      <c r="AG32" s="76">
        <f t="shared" si="12"/>
        <v>0</v>
      </c>
      <c r="AH32" s="77">
        <f t="shared" si="12"/>
        <v>0</v>
      </c>
      <c r="AI32" s="76">
        <f t="shared" si="12"/>
        <v>0</v>
      </c>
      <c r="AJ32" s="77">
        <f t="shared" si="12"/>
        <v>0</v>
      </c>
      <c r="AK32" s="76">
        <f t="shared" si="12"/>
        <v>0</v>
      </c>
      <c r="AL32" s="77">
        <f t="shared" si="12"/>
        <v>0</v>
      </c>
      <c r="AM32" s="76">
        <f t="shared" si="12"/>
        <v>0</v>
      </c>
      <c r="AN32" s="78">
        <f t="shared" si="12"/>
        <v>0</v>
      </c>
      <c r="AO32" s="110">
        <f t="shared" si="12"/>
        <v>0</v>
      </c>
      <c r="AP32" s="79">
        <f t="shared" si="12"/>
        <v>0</v>
      </c>
      <c r="AQ32" s="79">
        <f t="shared" si="12"/>
        <v>0</v>
      </c>
      <c r="AR32" s="76">
        <f t="shared" si="12"/>
        <v>0</v>
      </c>
      <c r="AS32" s="77">
        <f t="shared" si="12"/>
        <v>0</v>
      </c>
      <c r="AT32" s="76">
        <f t="shared" si="12"/>
        <v>0</v>
      </c>
      <c r="AU32" s="77">
        <f t="shared" si="12"/>
        <v>0</v>
      </c>
      <c r="AV32" s="76">
        <f t="shared" si="12"/>
        <v>0</v>
      </c>
      <c r="AW32" s="119">
        <f t="shared" si="12"/>
        <v>0</v>
      </c>
      <c r="AX32" s="78">
        <f t="shared" ref="AX32" si="13">IF(SUM(AX30:AX31)=0,0,IF(AX30=0,1*100.0001,IF(AX31=0,1*-100.0001,(AX31/AX30*100-100))))</f>
        <v>0</v>
      </c>
      <c r="AY32" s="103" t="str">
        <f t="shared" si="11"/>
        <v>ترقی/تنزلی</v>
      </c>
      <c r="AZ32" s="301"/>
      <c r="BA32" s="292"/>
      <c r="BB32" s="19"/>
    </row>
    <row r="33" spans="1:54" s="24" customFormat="1" ht="4.1500000000000004" customHeight="1" thickBot="1" x14ac:dyDescent="0.45">
      <c r="A33" s="36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104"/>
      <c r="AZ33" s="95"/>
      <c r="BA33" s="96"/>
      <c r="BB33" s="25"/>
    </row>
    <row r="34" spans="1:54" ht="23.45" customHeight="1" x14ac:dyDescent="0.4">
      <c r="A34" s="18"/>
      <c r="B34" s="150">
        <f>'Sabiqa Month'!B18</f>
        <v>0</v>
      </c>
      <c r="C34" s="90">
        <f>'Sabiqa Month'!C18</f>
        <v>0</v>
      </c>
      <c r="D34" s="91">
        <f>'Sabiqa Month'!D18</f>
        <v>0</v>
      </c>
      <c r="E34" s="90">
        <f>'Sabiqa Month'!E18</f>
        <v>0</v>
      </c>
      <c r="F34" s="91">
        <f>'Sabiqa Month'!F18</f>
        <v>0</v>
      </c>
      <c r="G34" s="90">
        <f>'Sabiqa Month'!G18</f>
        <v>0</v>
      </c>
      <c r="H34" s="91">
        <f>'Sabiqa Month'!H18</f>
        <v>0</v>
      </c>
      <c r="I34" s="90">
        <f>'Sabiqa Month'!I18</f>
        <v>0</v>
      </c>
      <c r="J34" s="91">
        <f>'Sabiqa Month'!J18</f>
        <v>0</v>
      </c>
      <c r="K34" s="90">
        <f>'Sabiqa Month'!K18</f>
        <v>0</v>
      </c>
      <c r="L34" s="91">
        <f>'Sabiqa Month'!L18</f>
        <v>0</v>
      </c>
      <c r="M34" s="90">
        <f>'Sabiqa Month'!M18</f>
        <v>0</v>
      </c>
      <c r="N34" s="91">
        <f>'Sabiqa Month'!N18</f>
        <v>0</v>
      </c>
      <c r="O34" s="90">
        <f>'Sabiqa Month'!O18</f>
        <v>0</v>
      </c>
      <c r="P34" s="91">
        <f>'Sabiqa Month'!P18</f>
        <v>0</v>
      </c>
      <c r="Q34" s="90">
        <f>'Sabiqa Month'!Q18</f>
        <v>0</v>
      </c>
      <c r="R34" s="91">
        <f>'Sabiqa Month'!R18</f>
        <v>0</v>
      </c>
      <c r="S34" s="90">
        <f>'Sabiqa Month'!S18</f>
        <v>0</v>
      </c>
      <c r="T34" s="91">
        <f>'Sabiqa Month'!T18</f>
        <v>0</v>
      </c>
      <c r="U34" s="90">
        <f>'Sabiqa Month'!U18</f>
        <v>0</v>
      </c>
      <c r="V34" s="91">
        <f>'Sabiqa Month'!V18</f>
        <v>0</v>
      </c>
      <c r="W34" s="90">
        <f>'Sabiqa Month'!W18</f>
        <v>0</v>
      </c>
      <c r="X34" s="91">
        <f>'Sabiqa Month'!X18</f>
        <v>0</v>
      </c>
      <c r="Y34" s="90">
        <f>'Sabiqa Month'!Y18</f>
        <v>0</v>
      </c>
      <c r="Z34" s="92">
        <f>'Sabiqa Month'!Z18</f>
        <v>0</v>
      </c>
      <c r="AA34" s="92">
        <f>'Sabiqa Month'!AA18</f>
        <v>0</v>
      </c>
      <c r="AB34" s="111">
        <f>'Sabiqa Month'!AB18</f>
        <v>0</v>
      </c>
      <c r="AC34" s="90">
        <f>'Sabiqa Month'!AC18</f>
        <v>0</v>
      </c>
      <c r="AD34" s="91">
        <f>'Sabiqa Month'!AD18</f>
        <v>0</v>
      </c>
      <c r="AE34" s="90">
        <f>'Sabiqa Month'!AE18</f>
        <v>0</v>
      </c>
      <c r="AF34" s="91">
        <f>'Sabiqa Month'!AF18</f>
        <v>0</v>
      </c>
      <c r="AG34" s="90">
        <f>'Sabiqa Month'!AG18</f>
        <v>0</v>
      </c>
      <c r="AH34" s="91">
        <f>'Sabiqa Month'!AH18</f>
        <v>0</v>
      </c>
      <c r="AI34" s="90">
        <f>'Sabiqa Month'!AI18</f>
        <v>0</v>
      </c>
      <c r="AJ34" s="91">
        <f>'Sabiqa Month'!AJ18</f>
        <v>0</v>
      </c>
      <c r="AK34" s="90">
        <f>'Sabiqa Month'!AK18</f>
        <v>0</v>
      </c>
      <c r="AL34" s="91">
        <f>'Sabiqa Month'!AL18</f>
        <v>0</v>
      </c>
      <c r="AM34" s="90">
        <f>'Sabiqa Month'!AM18</f>
        <v>0</v>
      </c>
      <c r="AN34" s="92">
        <f>'Sabiqa Month'!AN18</f>
        <v>0</v>
      </c>
      <c r="AO34" s="111">
        <f>'Sabiqa Month'!AO18</f>
        <v>0</v>
      </c>
      <c r="AP34" s="93">
        <f>'Sabiqa Month'!AP18</f>
        <v>0</v>
      </c>
      <c r="AQ34" s="93">
        <f>'Sabiqa Month'!AQ18</f>
        <v>0</v>
      </c>
      <c r="AR34" s="90">
        <f>'Sabiqa Month'!AR18</f>
        <v>0</v>
      </c>
      <c r="AS34" s="91">
        <f>'Sabiqa Month'!AS18</f>
        <v>0</v>
      </c>
      <c r="AT34" s="90">
        <f>'Sabiqa Month'!AT18</f>
        <v>0</v>
      </c>
      <c r="AU34" s="91">
        <f>'Sabiqa Month'!AU18</f>
        <v>0</v>
      </c>
      <c r="AV34" s="90">
        <f>'Sabiqa Month'!AV18</f>
        <v>0</v>
      </c>
      <c r="AW34" s="151">
        <f>'Sabiqa Month'!AW18</f>
        <v>0</v>
      </c>
      <c r="AX34" s="92">
        <f>'Sabiqa Month'!AX18</f>
        <v>0</v>
      </c>
      <c r="AY34" s="101">
        <f t="shared" ref="AY34:AY36" si="14">AY30</f>
        <v>0</v>
      </c>
      <c r="AZ34" s="299">
        <f>'Mojuda Month'!AY18</f>
        <v>0</v>
      </c>
      <c r="BA34" s="290">
        <v>6</v>
      </c>
      <c r="BB34" s="19"/>
    </row>
    <row r="35" spans="1:54" ht="23.45" customHeight="1" x14ac:dyDescent="0.4">
      <c r="A35" s="18"/>
      <c r="B35" s="127">
        <f>'Mojuda Month'!B18</f>
        <v>0</v>
      </c>
      <c r="C35" s="128">
        <f>'Mojuda Month'!C18</f>
        <v>0</v>
      </c>
      <c r="D35" s="116">
        <f>'Mojuda Month'!D18</f>
        <v>0</v>
      </c>
      <c r="E35" s="115">
        <f>'Mojuda Month'!E18</f>
        <v>0</v>
      </c>
      <c r="F35" s="116">
        <f>'Mojuda Month'!F18</f>
        <v>0</v>
      </c>
      <c r="G35" s="115">
        <f>'Mojuda Month'!G18</f>
        <v>0</v>
      </c>
      <c r="H35" s="116">
        <f>'Mojuda Month'!H18</f>
        <v>0</v>
      </c>
      <c r="I35" s="115">
        <f>'Mojuda Month'!I18</f>
        <v>0</v>
      </c>
      <c r="J35" s="116">
        <f>'Mojuda Month'!J18</f>
        <v>0</v>
      </c>
      <c r="K35" s="115">
        <f>'Mojuda Month'!K18</f>
        <v>0</v>
      </c>
      <c r="L35" s="116">
        <f>'Mojuda Month'!L18</f>
        <v>0</v>
      </c>
      <c r="M35" s="115">
        <f>'Mojuda Month'!M18</f>
        <v>0</v>
      </c>
      <c r="N35" s="116">
        <f>'Mojuda Month'!N18</f>
        <v>0</v>
      </c>
      <c r="O35" s="115">
        <f>'Mojuda Month'!O18</f>
        <v>0</v>
      </c>
      <c r="P35" s="116">
        <f>'Mojuda Month'!P18</f>
        <v>0</v>
      </c>
      <c r="Q35" s="115">
        <f>'Mojuda Month'!Q18</f>
        <v>0</v>
      </c>
      <c r="R35" s="116">
        <f>'Mojuda Month'!R18</f>
        <v>0</v>
      </c>
      <c r="S35" s="115">
        <f>'Mojuda Month'!S18</f>
        <v>0</v>
      </c>
      <c r="T35" s="116">
        <f>'Mojuda Month'!T18</f>
        <v>0</v>
      </c>
      <c r="U35" s="115">
        <f>'Mojuda Month'!U18</f>
        <v>0</v>
      </c>
      <c r="V35" s="116">
        <f>'Mojuda Month'!V18</f>
        <v>0</v>
      </c>
      <c r="W35" s="115">
        <f>'Mojuda Month'!W18</f>
        <v>0</v>
      </c>
      <c r="X35" s="126">
        <f>'Mojuda Month'!X18</f>
        <v>0</v>
      </c>
      <c r="Y35" s="115">
        <f>'Mojuda Month'!Y18</f>
        <v>0</v>
      </c>
      <c r="Z35" s="117">
        <f>'Mojuda Month'!Z18</f>
        <v>0</v>
      </c>
      <c r="AA35" s="122">
        <f>'Mojuda Month'!AA18</f>
        <v>0</v>
      </c>
      <c r="AB35" s="113">
        <f>'Mojuda Month'!AB18</f>
        <v>0</v>
      </c>
      <c r="AC35" s="115">
        <f>'Mojuda Month'!AC18</f>
        <v>0</v>
      </c>
      <c r="AD35" s="116">
        <f>'Mojuda Month'!AD18</f>
        <v>0</v>
      </c>
      <c r="AE35" s="115">
        <f>'Mojuda Month'!AE18</f>
        <v>0</v>
      </c>
      <c r="AF35" s="116">
        <f>'Mojuda Month'!AF18</f>
        <v>0</v>
      </c>
      <c r="AG35" s="115">
        <f>'Mojuda Month'!AG18</f>
        <v>0</v>
      </c>
      <c r="AH35" s="116">
        <f>'Mojuda Month'!AH18</f>
        <v>0</v>
      </c>
      <c r="AI35" s="115">
        <f>'Mojuda Month'!AI18</f>
        <v>0</v>
      </c>
      <c r="AJ35" s="116">
        <f>'Mojuda Month'!AJ18</f>
        <v>0</v>
      </c>
      <c r="AK35" s="115">
        <f>'Mojuda Month'!AK18</f>
        <v>0</v>
      </c>
      <c r="AL35" s="116">
        <f>'Mojuda Month'!AL18</f>
        <v>0</v>
      </c>
      <c r="AM35" s="115">
        <f>'Mojuda Month'!AM18</f>
        <v>0</v>
      </c>
      <c r="AN35" s="117">
        <f>'Mojuda Month'!AN18</f>
        <v>0</v>
      </c>
      <c r="AO35" s="113">
        <f>'Mojuda Month'!AO18</f>
        <v>0</v>
      </c>
      <c r="AP35" s="114">
        <f>'Mojuda Month'!AP18</f>
        <v>0</v>
      </c>
      <c r="AQ35" s="124">
        <f>'Mojuda Month'!AQ18</f>
        <v>0</v>
      </c>
      <c r="AR35" s="115">
        <f>'Mojuda Month'!AR18</f>
        <v>0</v>
      </c>
      <c r="AS35" s="116">
        <f>'Mojuda Month'!AS18</f>
        <v>0</v>
      </c>
      <c r="AT35" s="115">
        <f>'Mojuda Month'!AT18</f>
        <v>0</v>
      </c>
      <c r="AU35" s="116">
        <f>'Mojuda Month'!AU18</f>
        <v>0</v>
      </c>
      <c r="AV35" s="115">
        <f>'Mojuda Month'!AV18</f>
        <v>0</v>
      </c>
      <c r="AW35" s="138">
        <f>'Mojuda Month'!AW18</f>
        <v>0</v>
      </c>
      <c r="AX35" s="117">
        <f>'Mojuda Month'!AX18</f>
        <v>0</v>
      </c>
      <c r="AY35" s="102">
        <f t="shared" si="14"/>
        <v>0</v>
      </c>
      <c r="AZ35" s="300"/>
      <c r="BA35" s="291"/>
      <c r="BB35" s="19"/>
    </row>
    <row r="36" spans="1:54" ht="23.45" customHeight="1" thickBot="1" x14ac:dyDescent="0.45">
      <c r="A36" s="18"/>
      <c r="B36" s="75">
        <f t="shared" ref="B36:AW36" si="15">IF(SUM(B34:B35)=0,0,IF(B34=0,1*100.0001,IF(B35=0,1*-100.0001,(B35/B34*100-100))))</f>
        <v>0</v>
      </c>
      <c r="C36" s="76">
        <f t="shared" si="15"/>
        <v>0</v>
      </c>
      <c r="D36" s="77">
        <f t="shared" si="15"/>
        <v>0</v>
      </c>
      <c r="E36" s="76">
        <f t="shared" si="15"/>
        <v>0</v>
      </c>
      <c r="F36" s="77">
        <f t="shared" si="15"/>
        <v>0</v>
      </c>
      <c r="G36" s="76">
        <f t="shared" si="15"/>
        <v>0</v>
      </c>
      <c r="H36" s="77">
        <f t="shared" si="15"/>
        <v>0</v>
      </c>
      <c r="I36" s="76">
        <f t="shared" si="15"/>
        <v>0</v>
      </c>
      <c r="J36" s="77">
        <f t="shared" si="15"/>
        <v>0</v>
      </c>
      <c r="K36" s="76">
        <f t="shared" si="15"/>
        <v>0</v>
      </c>
      <c r="L36" s="77">
        <f t="shared" si="15"/>
        <v>0</v>
      </c>
      <c r="M36" s="76">
        <f t="shared" si="15"/>
        <v>0</v>
      </c>
      <c r="N36" s="77">
        <f t="shared" si="15"/>
        <v>0</v>
      </c>
      <c r="O36" s="76">
        <f t="shared" si="15"/>
        <v>0</v>
      </c>
      <c r="P36" s="77">
        <f t="shared" si="15"/>
        <v>0</v>
      </c>
      <c r="Q36" s="76">
        <f t="shared" si="15"/>
        <v>0</v>
      </c>
      <c r="R36" s="77">
        <f t="shared" si="15"/>
        <v>0</v>
      </c>
      <c r="S36" s="76">
        <f t="shared" si="15"/>
        <v>0</v>
      </c>
      <c r="T36" s="77">
        <f t="shared" si="15"/>
        <v>0</v>
      </c>
      <c r="U36" s="76">
        <f t="shared" si="15"/>
        <v>0</v>
      </c>
      <c r="V36" s="77">
        <f t="shared" si="15"/>
        <v>0</v>
      </c>
      <c r="W36" s="76">
        <f t="shared" si="15"/>
        <v>0</v>
      </c>
      <c r="X36" s="77">
        <f t="shared" si="15"/>
        <v>0</v>
      </c>
      <c r="Y36" s="76">
        <f t="shared" si="15"/>
        <v>0</v>
      </c>
      <c r="Z36" s="78">
        <f t="shared" si="15"/>
        <v>0</v>
      </c>
      <c r="AA36" s="78">
        <f t="shared" si="15"/>
        <v>0</v>
      </c>
      <c r="AB36" s="110">
        <f t="shared" si="15"/>
        <v>0</v>
      </c>
      <c r="AC36" s="76">
        <f t="shared" si="15"/>
        <v>0</v>
      </c>
      <c r="AD36" s="77">
        <f t="shared" si="15"/>
        <v>0</v>
      </c>
      <c r="AE36" s="76">
        <f t="shared" si="15"/>
        <v>0</v>
      </c>
      <c r="AF36" s="77">
        <f t="shared" si="15"/>
        <v>0</v>
      </c>
      <c r="AG36" s="76">
        <f t="shared" si="15"/>
        <v>0</v>
      </c>
      <c r="AH36" s="77">
        <f t="shared" si="15"/>
        <v>0</v>
      </c>
      <c r="AI36" s="76">
        <f t="shared" si="15"/>
        <v>0</v>
      </c>
      <c r="AJ36" s="77">
        <f t="shared" si="15"/>
        <v>0</v>
      </c>
      <c r="AK36" s="76">
        <f t="shared" si="15"/>
        <v>0</v>
      </c>
      <c r="AL36" s="77">
        <f t="shared" si="15"/>
        <v>0</v>
      </c>
      <c r="AM36" s="76">
        <f t="shared" si="15"/>
        <v>0</v>
      </c>
      <c r="AN36" s="78">
        <f t="shared" si="15"/>
        <v>0</v>
      </c>
      <c r="AO36" s="110">
        <f t="shared" si="15"/>
        <v>0</v>
      </c>
      <c r="AP36" s="79">
        <f t="shared" si="15"/>
        <v>0</v>
      </c>
      <c r="AQ36" s="79">
        <f t="shared" si="15"/>
        <v>0</v>
      </c>
      <c r="AR36" s="76">
        <f t="shared" si="15"/>
        <v>0</v>
      </c>
      <c r="AS36" s="77">
        <f t="shared" si="15"/>
        <v>0</v>
      </c>
      <c r="AT36" s="76">
        <f t="shared" si="15"/>
        <v>0</v>
      </c>
      <c r="AU36" s="77">
        <f t="shared" si="15"/>
        <v>0</v>
      </c>
      <c r="AV36" s="76">
        <f t="shared" si="15"/>
        <v>0</v>
      </c>
      <c r="AW36" s="119">
        <f t="shared" si="15"/>
        <v>0</v>
      </c>
      <c r="AX36" s="78">
        <f t="shared" ref="AX36" si="16">IF(SUM(AX34:AX35)=0,0,IF(AX34=0,1*100.0001,IF(AX35=0,1*-100.0001,(AX35/AX34*100-100))))</f>
        <v>0</v>
      </c>
      <c r="AY36" s="103" t="str">
        <f t="shared" si="14"/>
        <v>ترقی/تنزلی</v>
      </c>
      <c r="AZ36" s="301"/>
      <c r="BA36" s="292"/>
      <c r="BB36" s="19"/>
    </row>
    <row r="37" spans="1:54" s="24" customFormat="1" ht="4.1500000000000004" customHeight="1" thickBot="1" x14ac:dyDescent="0.45">
      <c r="A37" s="36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104"/>
      <c r="AZ37" s="95"/>
      <c r="BA37" s="96"/>
      <c r="BB37" s="25"/>
    </row>
    <row r="38" spans="1:54" ht="23.45" customHeight="1" x14ac:dyDescent="0.4">
      <c r="A38" s="18"/>
      <c r="B38" s="150">
        <f>'Sabiqa Month'!B19</f>
        <v>0</v>
      </c>
      <c r="C38" s="90">
        <f>'Sabiqa Month'!C19</f>
        <v>0</v>
      </c>
      <c r="D38" s="91">
        <f>'Sabiqa Month'!D19</f>
        <v>0</v>
      </c>
      <c r="E38" s="90">
        <f>'Sabiqa Month'!E19</f>
        <v>0</v>
      </c>
      <c r="F38" s="91">
        <f>'Sabiqa Month'!F19</f>
        <v>0</v>
      </c>
      <c r="G38" s="90">
        <f>'Sabiqa Month'!G19</f>
        <v>0</v>
      </c>
      <c r="H38" s="91">
        <f>'Sabiqa Month'!H19</f>
        <v>0</v>
      </c>
      <c r="I38" s="90">
        <f>'Sabiqa Month'!I19</f>
        <v>0</v>
      </c>
      <c r="J38" s="91">
        <f>'Sabiqa Month'!J19</f>
        <v>0</v>
      </c>
      <c r="K38" s="90">
        <f>'Sabiqa Month'!K19</f>
        <v>0</v>
      </c>
      <c r="L38" s="91">
        <f>'Sabiqa Month'!L19</f>
        <v>0</v>
      </c>
      <c r="M38" s="90">
        <f>'Sabiqa Month'!M19</f>
        <v>0</v>
      </c>
      <c r="N38" s="91">
        <f>'Sabiqa Month'!N19</f>
        <v>0</v>
      </c>
      <c r="O38" s="90">
        <f>'Sabiqa Month'!O19</f>
        <v>0</v>
      </c>
      <c r="P38" s="91">
        <f>'Sabiqa Month'!P19</f>
        <v>0</v>
      </c>
      <c r="Q38" s="90">
        <f>'Sabiqa Month'!Q19</f>
        <v>0</v>
      </c>
      <c r="R38" s="91">
        <f>'Sabiqa Month'!R19</f>
        <v>0</v>
      </c>
      <c r="S38" s="90">
        <f>'Sabiqa Month'!S19</f>
        <v>0</v>
      </c>
      <c r="T38" s="91">
        <f>'Sabiqa Month'!T19</f>
        <v>0</v>
      </c>
      <c r="U38" s="90">
        <f>'Sabiqa Month'!U19</f>
        <v>0</v>
      </c>
      <c r="V38" s="91">
        <f>'Sabiqa Month'!V19</f>
        <v>0</v>
      </c>
      <c r="W38" s="90">
        <f>'Sabiqa Month'!W19</f>
        <v>0</v>
      </c>
      <c r="X38" s="91">
        <f>'Sabiqa Month'!X19</f>
        <v>0</v>
      </c>
      <c r="Y38" s="90">
        <f>'Sabiqa Month'!Y19</f>
        <v>0</v>
      </c>
      <c r="Z38" s="92">
        <f>'Sabiqa Month'!Z19</f>
        <v>0</v>
      </c>
      <c r="AA38" s="92">
        <f>'Sabiqa Month'!AA19</f>
        <v>0</v>
      </c>
      <c r="AB38" s="111">
        <f>'Sabiqa Month'!AB19</f>
        <v>0</v>
      </c>
      <c r="AC38" s="90">
        <f>'Sabiqa Month'!AC19</f>
        <v>0</v>
      </c>
      <c r="AD38" s="91">
        <f>'Sabiqa Month'!AD19</f>
        <v>0</v>
      </c>
      <c r="AE38" s="90">
        <f>'Sabiqa Month'!AE19</f>
        <v>0</v>
      </c>
      <c r="AF38" s="91">
        <f>'Sabiqa Month'!AF19</f>
        <v>0</v>
      </c>
      <c r="AG38" s="90">
        <f>'Sabiqa Month'!AG19</f>
        <v>0</v>
      </c>
      <c r="AH38" s="91">
        <f>'Sabiqa Month'!AH19</f>
        <v>0</v>
      </c>
      <c r="AI38" s="90">
        <f>'Sabiqa Month'!AI19</f>
        <v>0</v>
      </c>
      <c r="AJ38" s="91">
        <f>'Sabiqa Month'!AJ19</f>
        <v>0</v>
      </c>
      <c r="AK38" s="90">
        <f>'Sabiqa Month'!AK19</f>
        <v>0</v>
      </c>
      <c r="AL38" s="91">
        <f>'Sabiqa Month'!AL19</f>
        <v>0</v>
      </c>
      <c r="AM38" s="90">
        <f>'Sabiqa Month'!AM19</f>
        <v>0</v>
      </c>
      <c r="AN38" s="92">
        <f>'Sabiqa Month'!AN19</f>
        <v>0</v>
      </c>
      <c r="AO38" s="111">
        <f>'Sabiqa Month'!AO19</f>
        <v>0</v>
      </c>
      <c r="AP38" s="93">
        <f>'Sabiqa Month'!AP19</f>
        <v>0</v>
      </c>
      <c r="AQ38" s="93">
        <f>'Sabiqa Month'!AQ19</f>
        <v>0</v>
      </c>
      <c r="AR38" s="90">
        <f>'Sabiqa Month'!AR19</f>
        <v>0</v>
      </c>
      <c r="AS38" s="91">
        <f>'Sabiqa Month'!AS19</f>
        <v>0</v>
      </c>
      <c r="AT38" s="90">
        <f>'Sabiqa Month'!AT19</f>
        <v>0</v>
      </c>
      <c r="AU38" s="91">
        <f>'Sabiqa Month'!AU19</f>
        <v>0</v>
      </c>
      <c r="AV38" s="90">
        <f>'Sabiqa Month'!AV19</f>
        <v>0</v>
      </c>
      <c r="AW38" s="151">
        <f>'Sabiqa Month'!AW19</f>
        <v>0</v>
      </c>
      <c r="AX38" s="92">
        <f>'Sabiqa Month'!AX19</f>
        <v>0</v>
      </c>
      <c r="AY38" s="101">
        <f t="shared" ref="AY38:AY40" si="17">AY34</f>
        <v>0</v>
      </c>
      <c r="AZ38" s="299">
        <f>'Mojuda Month'!AY19</f>
        <v>0</v>
      </c>
      <c r="BA38" s="290">
        <v>7</v>
      </c>
      <c r="BB38" s="19"/>
    </row>
    <row r="39" spans="1:54" ht="23.45" customHeight="1" x14ac:dyDescent="0.4">
      <c r="A39" s="18"/>
      <c r="B39" s="127">
        <f>'Mojuda Month'!B19</f>
        <v>0</v>
      </c>
      <c r="C39" s="128">
        <f>'Mojuda Month'!C19</f>
        <v>0</v>
      </c>
      <c r="D39" s="116">
        <f>'Mojuda Month'!D19</f>
        <v>0</v>
      </c>
      <c r="E39" s="115">
        <f>'Mojuda Month'!E19</f>
        <v>0</v>
      </c>
      <c r="F39" s="116">
        <f>'Mojuda Month'!F19</f>
        <v>0</v>
      </c>
      <c r="G39" s="115">
        <f>'Mojuda Month'!G19</f>
        <v>0</v>
      </c>
      <c r="H39" s="116">
        <f>'Mojuda Month'!H19</f>
        <v>0</v>
      </c>
      <c r="I39" s="115">
        <f>'Mojuda Month'!I19</f>
        <v>0</v>
      </c>
      <c r="J39" s="116">
        <f>'Mojuda Month'!J19</f>
        <v>0</v>
      </c>
      <c r="K39" s="115">
        <f>'Mojuda Month'!K19</f>
        <v>0</v>
      </c>
      <c r="L39" s="116">
        <f>'Mojuda Month'!L19</f>
        <v>0</v>
      </c>
      <c r="M39" s="115">
        <f>'Mojuda Month'!M19</f>
        <v>0</v>
      </c>
      <c r="N39" s="116">
        <f>'Mojuda Month'!N19</f>
        <v>0</v>
      </c>
      <c r="O39" s="115">
        <f>'Mojuda Month'!O19</f>
        <v>0</v>
      </c>
      <c r="P39" s="116">
        <f>'Mojuda Month'!P19</f>
        <v>0</v>
      </c>
      <c r="Q39" s="115">
        <f>'Mojuda Month'!Q19</f>
        <v>0</v>
      </c>
      <c r="R39" s="116">
        <f>'Mojuda Month'!R19</f>
        <v>0</v>
      </c>
      <c r="S39" s="115">
        <f>'Mojuda Month'!S19</f>
        <v>0</v>
      </c>
      <c r="T39" s="116">
        <f>'Mojuda Month'!T19</f>
        <v>0</v>
      </c>
      <c r="U39" s="115">
        <f>'Mojuda Month'!U19</f>
        <v>0</v>
      </c>
      <c r="V39" s="116">
        <f>'Mojuda Month'!V19</f>
        <v>0</v>
      </c>
      <c r="W39" s="115">
        <f>'Mojuda Month'!W19</f>
        <v>0</v>
      </c>
      <c r="X39" s="126">
        <f>'Mojuda Month'!X19</f>
        <v>0</v>
      </c>
      <c r="Y39" s="115">
        <f>'Mojuda Month'!Y19</f>
        <v>0</v>
      </c>
      <c r="Z39" s="117">
        <f>'Mojuda Month'!Z19</f>
        <v>0</v>
      </c>
      <c r="AA39" s="122">
        <f>'Mojuda Month'!AA19</f>
        <v>0</v>
      </c>
      <c r="AB39" s="113">
        <f>'Mojuda Month'!AB19</f>
        <v>0</v>
      </c>
      <c r="AC39" s="115">
        <f>'Mojuda Month'!AC19</f>
        <v>0</v>
      </c>
      <c r="AD39" s="116">
        <f>'Mojuda Month'!AD19</f>
        <v>0</v>
      </c>
      <c r="AE39" s="115">
        <f>'Mojuda Month'!AE19</f>
        <v>0</v>
      </c>
      <c r="AF39" s="116">
        <f>'Mojuda Month'!AF19</f>
        <v>0</v>
      </c>
      <c r="AG39" s="115">
        <f>'Mojuda Month'!AG19</f>
        <v>0</v>
      </c>
      <c r="AH39" s="116">
        <f>'Mojuda Month'!AH19</f>
        <v>0</v>
      </c>
      <c r="AI39" s="115">
        <f>'Mojuda Month'!AI19</f>
        <v>0</v>
      </c>
      <c r="AJ39" s="116">
        <f>'Mojuda Month'!AJ19</f>
        <v>0</v>
      </c>
      <c r="AK39" s="115">
        <f>'Mojuda Month'!AK19</f>
        <v>0</v>
      </c>
      <c r="AL39" s="116">
        <f>'Mojuda Month'!AL19</f>
        <v>0</v>
      </c>
      <c r="AM39" s="115">
        <f>'Mojuda Month'!AM19</f>
        <v>0</v>
      </c>
      <c r="AN39" s="117">
        <f>'Mojuda Month'!AN19</f>
        <v>0</v>
      </c>
      <c r="AO39" s="113">
        <f>'Mojuda Month'!AO19</f>
        <v>0</v>
      </c>
      <c r="AP39" s="114">
        <f>'Mojuda Month'!AP19</f>
        <v>0</v>
      </c>
      <c r="AQ39" s="124">
        <f>'Mojuda Month'!AQ19</f>
        <v>0</v>
      </c>
      <c r="AR39" s="115">
        <f>'Mojuda Month'!AR19</f>
        <v>0</v>
      </c>
      <c r="AS39" s="116">
        <f>'Mojuda Month'!AS19</f>
        <v>0</v>
      </c>
      <c r="AT39" s="115">
        <f>'Mojuda Month'!AT19</f>
        <v>0</v>
      </c>
      <c r="AU39" s="116">
        <f>'Mojuda Month'!AU19</f>
        <v>0</v>
      </c>
      <c r="AV39" s="115">
        <f>'Mojuda Month'!AV19</f>
        <v>0</v>
      </c>
      <c r="AW39" s="138">
        <f>'Mojuda Month'!AW19</f>
        <v>0</v>
      </c>
      <c r="AX39" s="117">
        <f>'Mojuda Month'!AX19</f>
        <v>0</v>
      </c>
      <c r="AY39" s="102">
        <f t="shared" si="17"/>
        <v>0</v>
      </c>
      <c r="AZ39" s="300"/>
      <c r="BA39" s="291"/>
      <c r="BB39" s="19"/>
    </row>
    <row r="40" spans="1:54" ht="23.45" customHeight="1" thickBot="1" x14ac:dyDescent="0.45">
      <c r="A40" s="18"/>
      <c r="B40" s="75">
        <f t="shared" ref="B40:AW40" si="18">IF(SUM(B38:B39)=0,0,IF(B38=0,1*100.0001,IF(B39=0,1*-100.0001,(B39/B38*100-100))))</f>
        <v>0</v>
      </c>
      <c r="C40" s="76">
        <f t="shared" si="18"/>
        <v>0</v>
      </c>
      <c r="D40" s="77">
        <f t="shared" si="18"/>
        <v>0</v>
      </c>
      <c r="E40" s="76">
        <f t="shared" si="18"/>
        <v>0</v>
      </c>
      <c r="F40" s="77">
        <f t="shared" si="18"/>
        <v>0</v>
      </c>
      <c r="G40" s="76">
        <f t="shared" si="18"/>
        <v>0</v>
      </c>
      <c r="H40" s="77">
        <f t="shared" si="18"/>
        <v>0</v>
      </c>
      <c r="I40" s="76">
        <f t="shared" si="18"/>
        <v>0</v>
      </c>
      <c r="J40" s="77">
        <f t="shared" si="18"/>
        <v>0</v>
      </c>
      <c r="K40" s="76">
        <f t="shared" si="18"/>
        <v>0</v>
      </c>
      <c r="L40" s="77">
        <f t="shared" si="18"/>
        <v>0</v>
      </c>
      <c r="M40" s="76">
        <f t="shared" si="18"/>
        <v>0</v>
      </c>
      <c r="N40" s="77">
        <f t="shared" si="18"/>
        <v>0</v>
      </c>
      <c r="O40" s="76">
        <f t="shared" si="18"/>
        <v>0</v>
      </c>
      <c r="P40" s="77">
        <f t="shared" si="18"/>
        <v>0</v>
      </c>
      <c r="Q40" s="76">
        <f t="shared" si="18"/>
        <v>0</v>
      </c>
      <c r="R40" s="77">
        <f t="shared" si="18"/>
        <v>0</v>
      </c>
      <c r="S40" s="76">
        <f t="shared" si="18"/>
        <v>0</v>
      </c>
      <c r="T40" s="77">
        <f t="shared" si="18"/>
        <v>0</v>
      </c>
      <c r="U40" s="76">
        <f t="shared" si="18"/>
        <v>0</v>
      </c>
      <c r="V40" s="77">
        <f t="shared" si="18"/>
        <v>0</v>
      </c>
      <c r="W40" s="76">
        <f t="shared" si="18"/>
        <v>0</v>
      </c>
      <c r="X40" s="77">
        <f t="shared" si="18"/>
        <v>0</v>
      </c>
      <c r="Y40" s="76">
        <f t="shared" si="18"/>
        <v>0</v>
      </c>
      <c r="Z40" s="78">
        <f t="shared" si="18"/>
        <v>0</v>
      </c>
      <c r="AA40" s="78">
        <f t="shared" si="18"/>
        <v>0</v>
      </c>
      <c r="AB40" s="110">
        <f t="shared" si="18"/>
        <v>0</v>
      </c>
      <c r="AC40" s="76">
        <f t="shared" si="18"/>
        <v>0</v>
      </c>
      <c r="AD40" s="77">
        <f t="shared" si="18"/>
        <v>0</v>
      </c>
      <c r="AE40" s="76">
        <f t="shared" si="18"/>
        <v>0</v>
      </c>
      <c r="AF40" s="77">
        <f t="shared" si="18"/>
        <v>0</v>
      </c>
      <c r="AG40" s="76">
        <f t="shared" si="18"/>
        <v>0</v>
      </c>
      <c r="AH40" s="77">
        <f t="shared" si="18"/>
        <v>0</v>
      </c>
      <c r="AI40" s="76">
        <f t="shared" si="18"/>
        <v>0</v>
      </c>
      <c r="AJ40" s="77">
        <f t="shared" si="18"/>
        <v>0</v>
      </c>
      <c r="AK40" s="76">
        <f t="shared" si="18"/>
        <v>0</v>
      </c>
      <c r="AL40" s="77">
        <f t="shared" si="18"/>
        <v>0</v>
      </c>
      <c r="AM40" s="76">
        <f t="shared" si="18"/>
        <v>0</v>
      </c>
      <c r="AN40" s="78">
        <f t="shared" si="18"/>
        <v>0</v>
      </c>
      <c r="AO40" s="110">
        <f t="shared" si="18"/>
        <v>0</v>
      </c>
      <c r="AP40" s="79">
        <f t="shared" si="18"/>
        <v>0</v>
      </c>
      <c r="AQ40" s="79">
        <f t="shared" si="18"/>
        <v>0</v>
      </c>
      <c r="AR40" s="76">
        <f t="shared" si="18"/>
        <v>0</v>
      </c>
      <c r="AS40" s="77">
        <f t="shared" si="18"/>
        <v>0</v>
      </c>
      <c r="AT40" s="76">
        <f t="shared" si="18"/>
        <v>0</v>
      </c>
      <c r="AU40" s="77">
        <f t="shared" si="18"/>
        <v>0</v>
      </c>
      <c r="AV40" s="76">
        <f t="shared" si="18"/>
        <v>0</v>
      </c>
      <c r="AW40" s="119">
        <f t="shared" si="18"/>
        <v>0</v>
      </c>
      <c r="AX40" s="78">
        <f t="shared" ref="AX40" si="19">IF(SUM(AX38:AX39)=0,0,IF(AX38=0,1*100.0001,IF(AX39=0,1*-100.0001,(AX39/AX38*100-100))))</f>
        <v>0</v>
      </c>
      <c r="AY40" s="103" t="str">
        <f t="shared" si="17"/>
        <v>ترقی/تنزلی</v>
      </c>
      <c r="AZ40" s="301"/>
      <c r="BA40" s="292"/>
      <c r="BB40" s="19"/>
    </row>
    <row r="41" spans="1:54" s="24" customFormat="1" ht="4.1500000000000004" customHeight="1" thickBot="1" x14ac:dyDescent="0.45">
      <c r="A41" s="36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104"/>
      <c r="AZ41" s="95"/>
      <c r="BA41" s="96"/>
      <c r="BB41" s="25"/>
    </row>
    <row r="42" spans="1:54" ht="23.45" customHeight="1" x14ac:dyDescent="0.4">
      <c r="A42" s="18"/>
      <c r="B42" s="150">
        <f>'Sabiqa Month'!B20</f>
        <v>0</v>
      </c>
      <c r="C42" s="90">
        <f>'Sabiqa Month'!C20</f>
        <v>0</v>
      </c>
      <c r="D42" s="91">
        <f>'Sabiqa Month'!D20</f>
        <v>0</v>
      </c>
      <c r="E42" s="90">
        <f>'Sabiqa Month'!E20</f>
        <v>0</v>
      </c>
      <c r="F42" s="91">
        <f>'Sabiqa Month'!F20</f>
        <v>0</v>
      </c>
      <c r="G42" s="90">
        <f>'Sabiqa Month'!G20</f>
        <v>0</v>
      </c>
      <c r="H42" s="91">
        <f>'Sabiqa Month'!H20</f>
        <v>0</v>
      </c>
      <c r="I42" s="90">
        <f>'Sabiqa Month'!I20</f>
        <v>0</v>
      </c>
      <c r="J42" s="91">
        <f>'Sabiqa Month'!J20</f>
        <v>0</v>
      </c>
      <c r="K42" s="90">
        <f>'Sabiqa Month'!K20</f>
        <v>0</v>
      </c>
      <c r="L42" s="91">
        <f>'Sabiqa Month'!L20</f>
        <v>0</v>
      </c>
      <c r="M42" s="90">
        <f>'Sabiqa Month'!M20</f>
        <v>0</v>
      </c>
      <c r="N42" s="91">
        <f>'Sabiqa Month'!N20</f>
        <v>0</v>
      </c>
      <c r="O42" s="90">
        <f>'Sabiqa Month'!O20</f>
        <v>0</v>
      </c>
      <c r="P42" s="91">
        <f>'Sabiqa Month'!P20</f>
        <v>0</v>
      </c>
      <c r="Q42" s="90">
        <f>'Sabiqa Month'!Q20</f>
        <v>0</v>
      </c>
      <c r="R42" s="91">
        <f>'Sabiqa Month'!R20</f>
        <v>0</v>
      </c>
      <c r="S42" s="90">
        <f>'Sabiqa Month'!S20</f>
        <v>0</v>
      </c>
      <c r="T42" s="91">
        <f>'Sabiqa Month'!T20</f>
        <v>0</v>
      </c>
      <c r="U42" s="90">
        <f>'Sabiqa Month'!U20</f>
        <v>0</v>
      </c>
      <c r="V42" s="91">
        <f>'Sabiqa Month'!V20</f>
        <v>0</v>
      </c>
      <c r="W42" s="90">
        <f>'Sabiqa Month'!W20</f>
        <v>0</v>
      </c>
      <c r="X42" s="91">
        <f>'Sabiqa Month'!X20</f>
        <v>0</v>
      </c>
      <c r="Y42" s="90">
        <f>'Sabiqa Month'!Y20</f>
        <v>0</v>
      </c>
      <c r="Z42" s="92">
        <f>'Sabiqa Month'!Z20</f>
        <v>0</v>
      </c>
      <c r="AA42" s="92">
        <f>'Sabiqa Month'!AA20</f>
        <v>0</v>
      </c>
      <c r="AB42" s="111">
        <f>'Sabiqa Month'!AB20</f>
        <v>0</v>
      </c>
      <c r="AC42" s="90">
        <f>'Sabiqa Month'!AC20</f>
        <v>0</v>
      </c>
      <c r="AD42" s="91">
        <f>'Sabiqa Month'!AD20</f>
        <v>0</v>
      </c>
      <c r="AE42" s="90">
        <f>'Sabiqa Month'!AE20</f>
        <v>0</v>
      </c>
      <c r="AF42" s="91">
        <f>'Sabiqa Month'!AF20</f>
        <v>0</v>
      </c>
      <c r="AG42" s="90">
        <f>'Sabiqa Month'!AG20</f>
        <v>0</v>
      </c>
      <c r="AH42" s="91">
        <f>'Sabiqa Month'!AH20</f>
        <v>0</v>
      </c>
      <c r="AI42" s="90">
        <f>'Sabiqa Month'!AI20</f>
        <v>0</v>
      </c>
      <c r="AJ42" s="91">
        <f>'Sabiqa Month'!AJ20</f>
        <v>0</v>
      </c>
      <c r="AK42" s="90">
        <f>'Sabiqa Month'!AK20</f>
        <v>0</v>
      </c>
      <c r="AL42" s="91">
        <f>'Sabiqa Month'!AL20</f>
        <v>0</v>
      </c>
      <c r="AM42" s="90">
        <f>'Sabiqa Month'!AM20</f>
        <v>0</v>
      </c>
      <c r="AN42" s="92">
        <f>'Sabiqa Month'!AN20</f>
        <v>0</v>
      </c>
      <c r="AO42" s="111">
        <f>'Sabiqa Month'!AO20</f>
        <v>0</v>
      </c>
      <c r="AP42" s="93">
        <f>'Sabiqa Month'!AP20</f>
        <v>0</v>
      </c>
      <c r="AQ42" s="93">
        <f>'Sabiqa Month'!AQ20</f>
        <v>0</v>
      </c>
      <c r="AR42" s="90">
        <f>'Sabiqa Month'!AR20</f>
        <v>0</v>
      </c>
      <c r="AS42" s="91">
        <f>'Sabiqa Month'!AS20</f>
        <v>0</v>
      </c>
      <c r="AT42" s="90">
        <f>'Sabiqa Month'!AT20</f>
        <v>0</v>
      </c>
      <c r="AU42" s="91">
        <f>'Sabiqa Month'!AU20</f>
        <v>0</v>
      </c>
      <c r="AV42" s="90">
        <f>'Sabiqa Month'!AV20</f>
        <v>0</v>
      </c>
      <c r="AW42" s="151">
        <f>'Sabiqa Month'!AW20</f>
        <v>0</v>
      </c>
      <c r="AX42" s="92">
        <f>'Sabiqa Month'!AX20</f>
        <v>0</v>
      </c>
      <c r="AY42" s="101">
        <f t="shared" ref="AY42:AY44" si="20">AY38</f>
        <v>0</v>
      </c>
      <c r="AZ42" s="299">
        <f>'Mojuda Month'!AY20</f>
        <v>0</v>
      </c>
      <c r="BA42" s="290">
        <v>8</v>
      </c>
      <c r="BB42" s="19"/>
    </row>
    <row r="43" spans="1:54" ht="23.45" customHeight="1" x14ac:dyDescent="0.4">
      <c r="A43" s="18"/>
      <c r="B43" s="127">
        <f>'Mojuda Month'!B20</f>
        <v>0</v>
      </c>
      <c r="C43" s="128">
        <f>'Mojuda Month'!C20</f>
        <v>0</v>
      </c>
      <c r="D43" s="116">
        <f>'Mojuda Month'!D20</f>
        <v>0</v>
      </c>
      <c r="E43" s="115">
        <f>'Mojuda Month'!E20</f>
        <v>0</v>
      </c>
      <c r="F43" s="116">
        <f>'Mojuda Month'!F20</f>
        <v>0</v>
      </c>
      <c r="G43" s="115">
        <f>'Mojuda Month'!G20</f>
        <v>0</v>
      </c>
      <c r="H43" s="116">
        <f>'Mojuda Month'!H20</f>
        <v>0</v>
      </c>
      <c r="I43" s="115">
        <f>'Mojuda Month'!I20</f>
        <v>0</v>
      </c>
      <c r="J43" s="116">
        <f>'Mojuda Month'!J20</f>
        <v>0</v>
      </c>
      <c r="K43" s="115">
        <f>'Mojuda Month'!K20</f>
        <v>0</v>
      </c>
      <c r="L43" s="116">
        <f>'Mojuda Month'!L20</f>
        <v>0</v>
      </c>
      <c r="M43" s="115">
        <f>'Mojuda Month'!M20</f>
        <v>0</v>
      </c>
      <c r="N43" s="116">
        <f>'Mojuda Month'!N20</f>
        <v>0</v>
      </c>
      <c r="O43" s="115">
        <f>'Mojuda Month'!O20</f>
        <v>0</v>
      </c>
      <c r="P43" s="116">
        <f>'Mojuda Month'!P20</f>
        <v>0</v>
      </c>
      <c r="Q43" s="115">
        <f>'Mojuda Month'!Q20</f>
        <v>0</v>
      </c>
      <c r="R43" s="116">
        <f>'Mojuda Month'!R20</f>
        <v>0</v>
      </c>
      <c r="S43" s="115">
        <f>'Mojuda Month'!S20</f>
        <v>0</v>
      </c>
      <c r="T43" s="116">
        <f>'Mojuda Month'!T20</f>
        <v>0</v>
      </c>
      <c r="U43" s="115">
        <f>'Mojuda Month'!U20</f>
        <v>0</v>
      </c>
      <c r="V43" s="116">
        <f>'Mojuda Month'!V20</f>
        <v>0</v>
      </c>
      <c r="W43" s="115">
        <f>'Mojuda Month'!W20</f>
        <v>0</v>
      </c>
      <c r="X43" s="126">
        <f>'Mojuda Month'!X20</f>
        <v>0</v>
      </c>
      <c r="Y43" s="115">
        <f>'Mojuda Month'!Y20</f>
        <v>0</v>
      </c>
      <c r="Z43" s="117">
        <f>'Mojuda Month'!Z20</f>
        <v>0</v>
      </c>
      <c r="AA43" s="122">
        <f>'Mojuda Month'!AA20</f>
        <v>0</v>
      </c>
      <c r="AB43" s="113">
        <f>'Mojuda Month'!AB20</f>
        <v>0</v>
      </c>
      <c r="AC43" s="115">
        <f>'Mojuda Month'!AC20</f>
        <v>0</v>
      </c>
      <c r="AD43" s="116">
        <f>'Mojuda Month'!AD20</f>
        <v>0</v>
      </c>
      <c r="AE43" s="115">
        <f>'Mojuda Month'!AE20</f>
        <v>0</v>
      </c>
      <c r="AF43" s="116">
        <f>'Mojuda Month'!AF20</f>
        <v>0</v>
      </c>
      <c r="AG43" s="115">
        <f>'Mojuda Month'!AG20</f>
        <v>0</v>
      </c>
      <c r="AH43" s="116">
        <f>'Mojuda Month'!AH20</f>
        <v>0</v>
      </c>
      <c r="AI43" s="115">
        <f>'Mojuda Month'!AI20</f>
        <v>0</v>
      </c>
      <c r="AJ43" s="116">
        <f>'Mojuda Month'!AJ20</f>
        <v>0</v>
      </c>
      <c r="AK43" s="115">
        <f>'Mojuda Month'!AK20</f>
        <v>0</v>
      </c>
      <c r="AL43" s="116">
        <f>'Mojuda Month'!AL20</f>
        <v>0</v>
      </c>
      <c r="AM43" s="115">
        <f>'Mojuda Month'!AM20</f>
        <v>0</v>
      </c>
      <c r="AN43" s="117">
        <f>'Mojuda Month'!AN20</f>
        <v>0</v>
      </c>
      <c r="AO43" s="113">
        <f>'Mojuda Month'!AO20</f>
        <v>0</v>
      </c>
      <c r="AP43" s="114">
        <f>'Mojuda Month'!AP20</f>
        <v>0</v>
      </c>
      <c r="AQ43" s="124">
        <f>'Mojuda Month'!AQ20</f>
        <v>0</v>
      </c>
      <c r="AR43" s="115">
        <f>'Mojuda Month'!AR20</f>
        <v>0</v>
      </c>
      <c r="AS43" s="116">
        <f>'Mojuda Month'!AS20</f>
        <v>0</v>
      </c>
      <c r="AT43" s="115">
        <f>'Mojuda Month'!AT20</f>
        <v>0</v>
      </c>
      <c r="AU43" s="116">
        <f>'Mojuda Month'!AU20</f>
        <v>0</v>
      </c>
      <c r="AV43" s="115">
        <f>'Mojuda Month'!AV20</f>
        <v>0</v>
      </c>
      <c r="AW43" s="138">
        <f>'Mojuda Month'!AW20</f>
        <v>0</v>
      </c>
      <c r="AX43" s="117">
        <f>'Mojuda Month'!AX20</f>
        <v>0</v>
      </c>
      <c r="AY43" s="102">
        <f t="shared" si="20"/>
        <v>0</v>
      </c>
      <c r="AZ43" s="300"/>
      <c r="BA43" s="291"/>
      <c r="BB43" s="19"/>
    </row>
    <row r="44" spans="1:54" ht="23.45" customHeight="1" thickBot="1" x14ac:dyDescent="0.45">
      <c r="A44" s="18"/>
      <c r="B44" s="75">
        <f t="shared" ref="B44:AW44" si="21">IF(SUM(B42:B43)=0,0,IF(B42=0,1*100.0001,IF(B43=0,1*-100.0001,(B43/B42*100-100))))</f>
        <v>0</v>
      </c>
      <c r="C44" s="76">
        <f t="shared" si="21"/>
        <v>0</v>
      </c>
      <c r="D44" s="77">
        <f t="shared" si="21"/>
        <v>0</v>
      </c>
      <c r="E44" s="76">
        <f t="shared" si="21"/>
        <v>0</v>
      </c>
      <c r="F44" s="77">
        <f t="shared" si="21"/>
        <v>0</v>
      </c>
      <c r="G44" s="76">
        <f t="shared" si="21"/>
        <v>0</v>
      </c>
      <c r="H44" s="77">
        <f t="shared" si="21"/>
        <v>0</v>
      </c>
      <c r="I44" s="76">
        <f t="shared" si="21"/>
        <v>0</v>
      </c>
      <c r="J44" s="77">
        <f t="shared" si="21"/>
        <v>0</v>
      </c>
      <c r="K44" s="76">
        <f t="shared" si="21"/>
        <v>0</v>
      </c>
      <c r="L44" s="77">
        <f t="shared" si="21"/>
        <v>0</v>
      </c>
      <c r="M44" s="76">
        <f t="shared" si="21"/>
        <v>0</v>
      </c>
      <c r="N44" s="77">
        <f t="shared" si="21"/>
        <v>0</v>
      </c>
      <c r="O44" s="76">
        <f t="shared" si="21"/>
        <v>0</v>
      </c>
      <c r="P44" s="77">
        <f t="shared" si="21"/>
        <v>0</v>
      </c>
      <c r="Q44" s="76">
        <f t="shared" si="21"/>
        <v>0</v>
      </c>
      <c r="R44" s="77">
        <f t="shared" si="21"/>
        <v>0</v>
      </c>
      <c r="S44" s="76">
        <f t="shared" si="21"/>
        <v>0</v>
      </c>
      <c r="T44" s="77">
        <f t="shared" si="21"/>
        <v>0</v>
      </c>
      <c r="U44" s="76">
        <f t="shared" si="21"/>
        <v>0</v>
      </c>
      <c r="V44" s="77">
        <f t="shared" si="21"/>
        <v>0</v>
      </c>
      <c r="W44" s="76">
        <f t="shared" si="21"/>
        <v>0</v>
      </c>
      <c r="X44" s="77">
        <f t="shared" si="21"/>
        <v>0</v>
      </c>
      <c r="Y44" s="76">
        <f t="shared" si="21"/>
        <v>0</v>
      </c>
      <c r="Z44" s="78">
        <f t="shared" si="21"/>
        <v>0</v>
      </c>
      <c r="AA44" s="78">
        <f t="shared" si="21"/>
        <v>0</v>
      </c>
      <c r="AB44" s="110">
        <f t="shared" si="21"/>
        <v>0</v>
      </c>
      <c r="AC44" s="76">
        <f t="shared" si="21"/>
        <v>0</v>
      </c>
      <c r="AD44" s="77">
        <f t="shared" si="21"/>
        <v>0</v>
      </c>
      <c r="AE44" s="76">
        <f t="shared" si="21"/>
        <v>0</v>
      </c>
      <c r="AF44" s="77">
        <f t="shared" si="21"/>
        <v>0</v>
      </c>
      <c r="AG44" s="76">
        <f t="shared" si="21"/>
        <v>0</v>
      </c>
      <c r="AH44" s="77">
        <f t="shared" si="21"/>
        <v>0</v>
      </c>
      <c r="AI44" s="76">
        <f t="shared" si="21"/>
        <v>0</v>
      </c>
      <c r="AJ44" s="77">
        <f t="shared" si="21"/>
        <v>0</v>
      </c>
      <c r="AK44" s="76">
        <f t="shared" si="21"/>
        <v>0</v>
      </c>
      <c r="AL44" s="77">
        <f t="shared" si="21"/>
        <v>0</v>
      </c>
      <c r="AM44" s="76">
        <f t="shared" si="21"/>
        <v>0</v>
      </c>
      <c r="AN44" s="78">
        <f t="shared" si="21"/>
        <v>0</v>
      </c>
      <c r="AO44" s="110">
        <f t="shared" si="21"/>
        <v>0</v>
      </c>
      <c r="AP44" s="79">
        <f t="shared" si="21"/>
        <v>0</v>
      </c>
      <c r="AQ44" s="79">
        <f t="shared" si="21"/>
        <v>0</v>
      </c>
      <c r="AR44" s="76">
        <f t="shared" si="21"/>
        <v>0</v>
      </c>
      <c r="AS44" s="77">
        <f t="shared" si="21"/>
        <v>0</v>
      </c>
      <c r="AT44" s="76">
        <f t="shared" si="21"/>
        <v>0</v>
      </c>
      <c r="AU44" s="77">
        <f t="shared" si="21"/>
        <v>0</v>
      </c>
      <c r="AV44" s="76">
        <f t="shared" si="21"/>
        <v>0</v>
      </c>
      <c r="AW44" s="119">
        <f t="shared" si="21"/>
        <v>0</v>
      </c>
      <c r="AX44" s="78">
        <f t="shared" ref="AX44" si="22">IF(SUM(AX42:AX43)=0,0,IF(AX42=0,1*100.0001,IF(AX43=0,1*-100.0001,(AX43/AX42*100-100))))</f>
        <v>0</v>
      </c>
      <c r="AY44" s="103" t="str">
        <f t="shared" si="20"/>
        <v>ترقی/تنزلی</v>
      </c>
      <c r="AZ44" s="301"/>
      <c r="BA44" s="292"/>
      <c r="BB44" s="19"/>
    </row>
    <row r="45" spans="1:54" s="24" customFormat="1" ht="4.1500000000000004" customHeight="1" thickBot="1" x14ac:dyDescent="0.45">
      <c r="A45" s="36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104"/>
      <c r="AZ45" s="95"/>
      <c r="BA45" s="96"/>
      <c r="BB45" s="25"/>
    </row>
    <row r="46" spans="1:54" ht="23.45" customHeight="1" x14ac:dyDescent="0.4">
      <c r="A46" s="18"/>
      <c r="B46" s="150">
        <f>'Sabiqa Month'!B21</f>
        <v>0</v>
      </c>
      <c r="C46" s="90">
        <f>'Sabiqa Month'!C21</f>
        <v>0</v>
      </c>
      <c r="D46" s="91">
        <f>'Sabiqa Month'!D21</f>
        <v>0</v>
      </c>
      <c r="E46" s="90">
        <f>'Sabiqa Month'!E21</f>
        <v>0</v>
      </c>
      <c r="F46" s="91">
        <f>'Sabiqa Month'!F21</f>
        <v>0</v>
      </c>
      <c r="G46" s="90">
        <f>'Sabiqa Month'!G21</f>
        <v>0</v>
      </c>
      <c r="H46" s="91">
        <f>'Sabiqa Month'!H21</f>
        <v>0</v>
      </c>
      <c r="I46" s="90">
        <f>'Sabiqa Month'!I21</f>
        <v>0</v>
      </c>
      <c r="J46" s="91">
        <f>'Sabiqa Month'!J21</f>
        <v>0</v>
      </c>
      <c r="K46" s="90">
        <f>'Sabiqa Month'!K21</f>
        <v>0</v>
      </c>
      <c r="L46" s="91">
        <f>'Sabiqa Month'!L21</f>
        <v>0</v>
      </c>
      <c r="M46" s="90">
        <f>'Sabiqa Month'!M21</f>
        <v>0</v>
      </c>
      <c r="N46" s="91">
        <f>'Sabiqa Month'!N21</f>
        <v>0</v>
      </c>
      <c r="O46" s="90">
        <f>'Sabiqa Month'!O21</f>
        <v>0</v>
      </c>
      <c r="P46" s="91">
        <f>'Sabiqa Month'!P21</f>
        <v>0</v>
      </c>
      <c r="Q46" s="90">
        <f>'Sabiqa Month'!Q21</f>
        <v>0</v>
      </c>
      <c r="R46" s="91">
        <f>'Sabiqa Month'!R21</f>
        <v>0</v>
      </c>
      <c r="S46" s="90">
        <f>'Sabiqa Month'!S21</f>
        <v>0</v>
      </c>
      <c r="T46" s="91">
        <f>'Sabiqa Month'!T21</f>
        <v>0</v>
      </c>
      <c r="U46" s="90">
        <f>'Sabiqa Month'!U21</f>
        <v>0</v>
      </c>
      <c r="V46" s="91">
        <f>'Sabiqa Month'!V21</f>
        <v>0</v>
      </c>
      <c r="W46" s="90">
        <f>'Sabiqa Month'!W21</f>
        <v>0</v>
      </c>
      <c r="X46" s="91">
        <f>'Sabiqa Month'!X21</f>
        <v>0</v>
      </c>
      <c r="Y46" s="90">
        <f>'Sabiqa Month'!Y21</f>
        <v>0</v>
      </c>
      <c r="Z46" s="92">
        <f>'Sabiqa Month'!Z21</f>
        <v>0</v>
      </c>
      <c r="AA46" s="92">
        <f>'Sabiqa Month'!AA21</f>
        <v>0</v>
      </c>
      <c r="AB46" s="111">
        <f>'Sabiqa Month'!AB21</f>
        <v>0</v>
      </c>
      <c r="AC46" s="90">
        <f>'Sabiqa Month'!AC21</f>
        <v>0</v>
      </c>
      <c r="AD46" s="91">
        <f>'Sabiqa Month'!AD21</f>
        <v>0</v>
      </c>
      <c r="AE46" s="90">
        <f>'Sabiqa Month'!AE21</f>
        <v>0</v>
      </c>
      <c r="AF46" s="91">
        <f>'Sabiqa Month'!AF21</f>
        <v>0</v>
      </c>
      <c r="AG46" s="90">
        <f>'Sabiqa Month'!AG21</f>
        <v>0</v>
      </c>
      <c r="AH46" s="91">
        <f>'Sabiqa Month'!AH21</f>
        <v>0</v>
      </c>
      <c r="AI46" s="90">
        <f>'Sabiqa Month'!AI21</f>
        <v>0</v>
      </c>
      <c r="AJ46" s="91">
        <f>'Sabiqa Month'!AJ21</f>
        <v>0</v>
      </c>
      <c r="AK46" s="90">
        <f>'Sabiqa Month'!AK21</f>
        <v>0</v>
      </c>
      <c r="AL46" s="91">
        <f>'Sabiqa Month'!AL21</f>
        <v>0</v>
      </c>
      <c r="AM46" s="90">
        <f>'Sabiqa Month'!AM21</f>
        <v>0</v>
      </c>
      <c r="AN46" s="92">
        <f>'Sabiqa Month'!AN21</f>
        <v>0</v>
      </c>
      <c r="AO46" s="111">
        <f>'Sabiqa Month'!AO21</f>
        <v>0</v>
      </c>
      <c r="AP46" s="93">
        <f>'Sabiqa Month'!AP21</f>
        <v>0</v>
      </c>
      <c r="AQ46" s="93">
        <f>'Sabiqa Month'!AQ21</f>
        <v>0</v>
      </c>
      <c r="AR46" s="90">
        <f>'Sabiqa Month'!AR21</f>
        <v>0</v>
      </c>
      <c r="AS46" s="91">
        <f>'Sabiqa Month'!AS21</f>
        <v>0</v>
      </c>
      <c r="AT46" s="90">
        <f>'Sabiqa Month'!AT21</f>
        <v>0</v>
      </c>
      <c r="AU46" s="91">
        <f>'Sabiqa Month'!AU21</f>
        <v>0</v>
      </c>
      <c r="AV46" s="90">
        <f>'Sabiqa Month'!AV21</f>
        <v>0</v>
      </c>
      <c r="AW46" s="151">
        <f>'Sabiqa Month'!AW21</f>
        <v>0</v>
      </c>
      <c r="AX46" s="92">
        <f>'Sabiqa Month'!AX21</f>
        <v>0</v>
      </c>
      <c r="AY46" s="101">
        <f t="shared" ref="AY46:AY48" si="23">AY42</f>
        <v>0</v>
      </c>
      <c r="AZ46" s="299">
        <f>'Mojuda Month'!AY21</f>
        <v>0</v>
      </c>
      <c r="BA46" s="290">
        <v>9</v>
      </c>
      <c r="BB46" s="19"/>
    </row>
    <row r="47" spans="1:54" ht="23.45" customHeight="1" x14ac:dyDescent="0.4">
      <c r="A47" s="18"/>
      <c r="B47" s="127">
        <f>'Mojuda Month'!B21</f>
        <v>0</v>
      </c>
      <c r="C47" s="128">
        <f>'Mojuda Month'!C21</f>
        <v>0</v>
      </c>
      <c r="D47" s="116">
        <f>'Mojuda Month'!D21</f>
        <v>0</v>
      </c>
      <c r="E47" s="115">
        <f>'Mojuda Month'!E21</f>
        <v>0</v>
      </c>
      <c r="F47" s="116">
        <f>'Mojuda Month'!F21</f>
        <v>0</v>
      </c>
      <c r="G47" s="115">
        <f>'Mojuda Month'!G21</f>
        <v>0</v>
      </c>
      <c r="H47" s="116">
        <f>'Mojuda Month'!H21</f>
        <v>0</v>
      </c>
      <c r="I47" s="115">
        <f>'Mojuda Month'!I21</f>
        <v>0</v>
      </c>
      <c r="J47" s="116">
        <f>'Mojuda Month'!J21</f>
        <v>0</v>
      </c>
      <c r="K47" s="115">
        <f>'Mojuda Month'!K21</f>
        <v>0</v>
      </c>
      <c r="L47" s="116">
        <f>'Mojuda Month'!L21</f>
        <v>0</v>
      </c>
      <c r="M47" s="115">
        <f>'Mojuda Month'!M21</f>
        <v>0</v>
      </c>
      <c r="N47" s="116">
        <f>'Mojuda Month'!N21</f>
        <v>0</v>
      </c>
      <c r="O47" s="115">
        <f>'Mojuda Month'!O21</f>
        <v>0</v>
      </c>
      <c r="P47" s="116">
        <f>'Mojuda Month'!P21</f>
        <v>0</v>
      </c>
      <c r="Q47" s="115">
        <f>'Mojuda Month'!Q21</f>
        <v>0</v>
      </c>
      <c r="R47" s="116">
        <f>'Mojuda Month'!R21</f>
        <v>0</v>
      </c>
      <c r="S47" s="115">
        <f>'Mojuda Month'!S21</f>
        <v>0</v>
      </c>
      <c r="T47" s="116">
        <f>'Mojuda Month'!T21</f>
        <v>0</v>
      </c>
      <c r="U47" s="115">
        <f>'Mojuda Month'!U21</f>
        <v>0</v>
      </c>
      <c r="V47" s="116">
        <f>'Mojuda Month'!V21</f>
        <v>0</v>
      </c>
      <c r="W47" s="115">
        <f>'Mojuda Month'!W21</f>
        <v>0</v>
      </c>
      <c r="X47" s="126">
        <f>'Mojuda Month'!X21</f>
        <v>0</v>
      </c>
      <c r="Y47" s="115">
        <f>'Mojuda Month'!Y21</f>
        <v>0</v>
      </c>
      <c r="Z47" s="117">
        <f>'Mojuda Month'!Z21</f>
        <v>0</v>
      </c>
      <c r="AA47" s="122">
        <f>'Mojuda Month'!AA21</f>
        <v>0</v>
      </c>
      <c r="AB47" s="113">
        <f>'Mojuda Month'!AB21</f>
        <v>0</v>
      </c>
      <c r="AC47" s="115">
        <f>'Mojuda Month'!AC21</f>
        <v>0</v>
      </c>
      <c r="AD47" s="116">
        <f>'Mojuda Month'!AD21</f>
        <v>0</v>
      </c>
      <c r="AE47" s="115">
        <f>'Mojuda Month'!AE21</f>
        <v>0</v>
      </c>
      <c r="AF47" s="116">
        <f>'Mojuda Month'!AF21</f>
        <v>0</v>
      </c>
      <c r="AG47" s="115">
        <f>'Mojuda Month'!AG21</f>
        <v>0</v>
      </c>
      <c r="AH47" s="116">
        <f>'Mojuda Month'!AH21</f>
        <v>0</v>
      </c>
      <c r="AI47" s="115">
        <f>'Mojuda Month'!AI21</f>
        <v>0</v>
      </c>
      <c r="AJ47" s="116">
        <f>'Mojuda Month'!AJ21</f>
        <v>0</v>
      </c>
      <c r="AK47" s="115">
        <f>'Mojuda Month'!AK21</f>
        <v>0</v>
      </c>
      <c r="AL47" s="116">
        <f>'Mojuda Month'!AL21</f>
        <v>0</v>
      </c>
      <c r="AM47" s="115">
        <f>'Mojuda Month'!AM21</f>
        <v>0</v>
      </c>
      <c r="AN47" s="117">
        <f>'Mojuda Month'!AN21</f>
        <v>0</v>
      </c>
      <c r="AO47" s="113">
        <f>'Mojuda Month'!AO21</f>
        <v>0</v>
      </c>
      <c r="AP47" s="114">
        <f>'Mojuda Month'!AP21</f>
        <v>0</v>
      </c>
      <c r="AQ47" s="124">
        <f>'Mojuda Month'!AQ21</f>
        <v>0</v>
      </c>
      <c r="AR47" s="115">
        <f>'Mojuda Month'!AR21</f>
        <v>0</v>
      </c>
      <c r="AS47" s="116">
        <f>'Mojuda Month'!AS21</f>
        <v>0</v>
      </c>
      <c r="AT47" s="115">
        <f>'Mojuda Month'!AT21</f>
        <v>0</v>
      </c>
      <c r="AU47" s="116">
        <f>'Mojuda Month'!AU21</f>
        <v>0</v>
      </c>
      <c r="AV47" s="115">
        <f>'Mojuda Month'!AV21</f>
        <v>0</v>
      </c>
      <c r="AW47" s="138">
        <f>'Mojuda Month'!AW21</f>
        <v>0</v>
      </c>
      <c r="AX47" s="117">
        <f>'Mojuda Month'!AX21</f>
        <v>0</v>
      </c>
      <c r="AY47" s="102">
        <f t="shared" si="23"/>
        <v>0</v>
      </c>
      <c r="AZ47" s="300"/>
      <c r="BA47" s="291"/>
      <c r="BB47" s="19"/>
    </row>
    <row r="48" spans="1:54" ht="23.45" customHeight="1" thickBot="1" x14ac:dyDescent="0.45">
      <c r="A48" s="18"/>
      <c r="B48" s="75">
        <f t="shared" ref="B48:AW48" si="24">IF(SUM(B46:B47)=0,0,IF(B46=0,1*100.0001,IF(B47=0,1*-100.0001,(B47/B46*100-100))))</f>
        <v>0</v>
      </c>
      <c r="C48" s="76">
        <f t="shared" si="24"/>
        <v>0</v>
      </c>
      <c r="D48" s="77">
        <f t="shared" si="24"/>
        <v>0</v>
      </c>
      <c r="E48" s="76">
        <f t="shared" si="24"/>
        <v>0</v>
      </c>
      <c r="F48" s="77">
        <f t="shared" si="24"/>
        <v>0</v>
      </c>
      <c r="G48" s="76">
        <f t="shared" si="24"/>
        <v>0</v>
      </c>
      <c r="H48" s="77">
        <f t="shared" si="24"/>
        <v>0</v>
      </c>
      <c r="I48" s="76">
        <f t="shared" si="24"/>
        <v>0</v>
      </c>
      <c r="J48" s="77">
        <f t="shared" si="24"/>
        <v>0</v>
      </c>
      <c r="K48" s="76">
        <f t="shared" si="24"/>
        <v>0</v>
      </c>
      <c r="L48" s="77">
        <f t="shared" si="24"/>
        <v>0</v>
      </c>
      <c r="M48" s="76">
        <f t="shared" si="24"/>
        <v>0</v>
      </c>
      <c r="N48" s="77">
        <f t="shared" si="24"/>
        <v>0</v>
      </c>
      <c r="O48" s="76">
        <f t="shared" si="24"/>
        <v>0</v>
      </c>
      <c r="P48" s="77">
        <f t="shared" si="24"/>
        <v>0</v>
      </c>
      <c r="Q48" s="76">
        <f t="shared" si="24"/>
        <v>0</v>
      </c>
      <c r="R48" s="77">
        <f t="shared" si="24"/>
        <v>0</v>
      </c>
      <c r="S48" s="76">
        <f t="shared" si="24"/>
        <v>0</v>
      </c>
      <c r="T48" s="77">
        <f t="shared" si="24"/>
        <v>0</v>
      </c>
      <c r="U48" s="76">
        <f t="shared" si="24"/>
        <v>0</v>
      </c>
      <c r="V48" s="77">
        <f t="shared" si="24"/>
        <v>0</v>
      </c>
      <c r="W48" s="76">
        <f t="shared" si="24"/>
        <v>0</v>
      </c>
      <c r="X48" s="77">
        <f t="shared" si="24"/>
        <v>0</v>
      </c>
      <c r="Y48" s="76">
        <f t="shared" si="24"/>
        <v>0</v>
      </c>
      <c r="Z48" s="78">
        <f t="shared" si="24"/>
        <v>0</v>
      </c>
      <c r="AA48" s="78">
        <f t="shared" si="24"/>
        <v>0</v>
      </c>
      <c r="AB48" s="110">
        <f t="shared" si="24"/>
        <v>0</v>
      </c>
      <c r="AC48" s="76">
        <f t="shared" si="24"/>
        <v>0</v>
      </c>
      <c r="AD48" s="77">
        <f t="shared" si="24"/>
        <v>0</v>
      </c>
      <c r="AE48" s="76">
        <f t="shared" si="24"/>
        <v>0</v>
      </c>
      <c r="AF48" s="77">
        <f t="shared" si="24"/>
        <v>0</v>
      </c>
      <c r="AG48" s="76">
        <f t="shared" si="24"/>
        <v>0</v>
      </c>
      <c r="AH48" s="77">
        <f t="shared" si="24"/>
        <v>0</v>
      </c>
      <c r="AI48" s="76">
        <f t="shared" si="24"/>
        <v>0</v>
      </c>
      <c r="AJ48" s="77">
        <f t="shared" si="24"/>
        <v>0</v>
      </c>
      <c r="AK48" s="76">
        <f t="shared" si="24"/>
        <v>0</v>
      </c>
      <c r="AL48" s="77">
        <f t="shared" si="24"/>
        <v>0</v>
      </c>
      <c r="AM48" s="76">
        <f t="shared" si="24"/>
        <v>0</v>
      </c>
      <c r="AN48" s="78">
        <f t="shared" si="24"/>
        <v>0</v>
      </c>
      <c r="AO48" s="110">
        <f t="shared" si="24"/>
        <v>0</v>
      </c>
      <c r="AP48" s="79">
        <f t="shared" si="24"/>
        <v>0</v>
      </c>
      <c r="AQ48" s="79">
        <f t="shared" si="24"/>
        <v>0</v>
      </c>
      <c r="AR48" s="76">
        <f t="shared" si="24"/>
        <v>0</v>
      </c>
      <c r="AS48" s="77">
        <f t="shared" si="24"/>
        <v>0</v>
      </c>
      <c r="AT48" s="76">
        <f t="shared" si="24"/>
        <v>0</v>
      </c>
      <c r="AU48" s="77">
        <f t="shared" si="24"/>
        <v>0</v>
      </c>
      <c r="AV48" s="76">
        <f t="shared" si="24"/>
        <v>0</v>
      </c>
      <c r="AW48" s="119">
        <f t="shared" si="24"/>
        <v>0</v>
      </c>
      <c r="AX48" s="78">
        <f t="shared" ref="AX48" si="25">IF(SUM(AX46:AX47)=0,0,IF(AX46=0,1*100.0001,IF(AX47=0,1*-100.0001,(AX47/AX46*100-100))))</f>
        <v>0</v>
      </c>
      <c r="AY48" s="103" t="str">
        <f t="shared" si="23"/>
        <v>ترقی/تنزلی</v>
      </c>
      <c r="AZ48" s="301"/>
      <c r="BA48" s="292"/>
      <c r="BB48" s="19"/>
    </row>
    <row r="49" spans="1:54" s="24" customFormat="1" ht="4.1500000000000004" customHeight="1" thickBot="1" x14ac:dyDescent="0.45">
      <c r="A49" s="36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104"/>
      <c r="AZ49" s="95"/>
      <c r="BA49" s="96"/>
      <c r="BB49" s="25"/>
    </row>
    <row r="50" spans="1:54" ht="23.45" customHeight="1" x14ac:dyDescent="0.4">
      <c r="A50" s="18"/>
      <c r="B50" s="150">
        <f>'Sabiqa Month'!B22</f>
        <v>0</v>
      </c>
      <c r="C50" s="90">
        <f>'Sabiqa Month'!C22</f>
        <v>0</v>
      </c>
      <c r="D50" s="91">
        <f>'Sabiqa Month'!D22</f>
        <v>0</v>
      </c>
      <c r="E50" s="90">
        <f>'Sabiqa Month'!E22</f>
        <v>0</v>
      </c>
      <c r="F50" s="91">
        <f>'Sabiqa Month'!F22</f>
        <v>0</v>
      </c>
      <c r="G50" s="90">
        <f>'Sabiqa Month'!G22</f>
        <v>0</v>
      </c>
      <c r="H50" s="91">
        <f>'Sabiqa Month'!H22</f>
        <v>0</v>
      </c>
      <c r="I50" s="90">
        <f>'Sabiqa Month'!I22</f>
        <v>0</v>
      </c>
      <c r="J50" s="91">
        <f>'Sabiqa Month'!J22</f>
        <v>0</v>
      </c>
      <c r="K50" s="90">
        <f>'Sabiqa Month'!K22</f>
        <v>0</v>
      </c>
      <c r="L50" s="91">
        <f>'Sabiqa Month'!L22</f>
        <v>0</v>
      </c>
      <c r="M50" s="90">
        <f>'Sabiqa Month'!M22</f>
        <v>0</v>
      </c>
      <c r="N50" s="91">
        <f>'Sabiqa Month'!N22</f>
        <v>0</v>
      </c>
      <c r="O50" s="90">
        <f>'Sabiqa Month'!O22</f>
        <v>0</v>
      </c>
      <c r="P50" s="91">
        <f>'Sabiqa Month'!P22</f>
        <v>0</v>
      </c>
      <c r="Q50" s="90">
        <f>'Sabiqa Month'!Q22</f>
        <v>0</v>
      </c>
      <c r="R50" s="91">
        <f>'Sabiqa Month'!R22</f>
        <v>0</v>
      </c>
      <c r="S50" s="90">
        <f>'Sabiqa Month'!S22</f>
        <v>0</v>
      </c>
      <c r="T50" s="91">
        <f>'Sabiqa Month'!T22</f>
        <v>0</v>
      </c>
      <c r="U50" s="90">
        <f>'Sabiqa Month'!U22</f>
        <v>0</v>
      </c>
      <c r="V50" s="91">
        <f>'Sabiqa Month'!V22</f>
        <v>0</v>
      </c>
      <c r="W50" s="90">
        <f>'Sabiqa Month'!W22</f>
        <v>0</v>
      </c>
      <c r="X50" s="91">
        <f>'Sabiqa Month'!X22</f>
        <v>0</v>
      </c>
      <c r="Y50" s="90">
        <f>'Sabiqa Month'!Y22</f>
        <v>0</v>
      </c>
      <c r="Z50" s="92">
        <f>'Sabiqa Month'!Z22</f>
        <v>0</v>
      </c>
      <c r="AA50" s="92">
        <f>'Sabiqa Month'!AA22</f>
        <v>0</v>
      </c>
      <c r="AB50" s="111">
        <f>'Sabiqa Month'!AB22</f>
        <v>0</v>
      </c>
      <c r="AC50" s="90">
        <f>'Sabiqa Month'!AC22</f>
        <v>0</v>
      </c>
      <c r="AD50" s="91">
        <f>'Sabiqa Month'!AD22</f>
        <v>0</v>
      </c>
      <c r="AE50" s="90">
        <f>'Sabiqa Month'!AE22</f>
        <v>0</v>
      </c>
      <c r="AF50" s="91">
        <f>'Sabiqa Month'!AF22</f>
        <v>0</v>
      </c>
      <c r="AG50" s="90">
        <f>'Sabiqa Month'!AG22</f>
        <v>0</v>
      </c>
      <c r="AH50" s="91">
        <f>'Sabiqa Month'!AH22</f>
        <v>0</v>
      </c>
      <c r="AI50" s="90">
        <f>'Sabiqa Month'!AI22</f>
        <v>0</v>
      </c>
      <c r="AJ50" s="91">
        <f>'Sabiqa Month'!AJ22</f>
        <v>0</v>
      </c>
      <c r="AK50" s="90">
        <f>'Sabiqa Month'!AK22</f>
        <v>0</v>
      </c>
      <c r="AL50" s="91">
        <f>'Sabiqa Month'!AL22</f>
        <v>0</v>
      </c>
      <c r="AM50" s="90">
        <f>'Sabiqa Month'!AM22</f>
        <v>0</v>
      </c>
      <c r="AN50" s="92">
        <f>'Sabiqa Month'!AN22</f>
        <v>0</v>
      </c>
      <c r="AO50" s="111">
        <f>'Sabiqa Month'!AO22</f>
        <v>0</v>
      </c>
      <c r="AP50" s="93">
        <f>'Sabiqa Month'!AP22</f>
        <v>0</v>
      </c>
      <c r="AQ50" s="93">
        <f>'Sabiqa Month'!AQ22</f>
        <v>0</v>
      </c>
      <c r="AR50" s="90">
        <f>'Sabiqa Month'!AR22</f>
        <v>0</v>
      </c>
      <c r="AS50" s="91">
        <f>'Sabiqa Month'!AS22</f>
        <v>0</v>
      </c>
      <c r="AT50" s="90">
        <f>'Sabiqa Month'!AT22</f>
        <v>0</v>
      </c>
      <c r="AU50" s="91">
        <f>'Sabiqa Month'!AU22</f>
        <v>0</v>
      </c>
      <c r="AV50" s="90">
        <f>'Sabiqa Month'!AV22</f>
        <v>0</v>
      </c>
      <c r="AW50" s="151">
        <f>'Sabiqa Month'!AW22</f>
        <v>0</v>
      </c>
      <c r="AX50" s="92">
        <f>'Sabiqa Month'!AX22</f>
        <v>0</v>
      </c>
      <c r="AY50" s="101">
        <f t="shared" ref="AY50:AY52" si="26">AY46</f>
        <v>0</v>
      </c>
      <c r="AZ50" s="299">
        <f>'Mojuda Month'!AY22</f>
        <v>0</v>
      </c>
      <c r="BA50" s="290">
        <v>10</v>
      </c>
      <c r="BB50" s="19"/>
    </row>
    <row r="51" spans="1:54" ht="23.45" customHeight="1" x14ac:dyDescent="0.4">
      <c r="A51" s="18"/>
      <c r="B51" s="127">
        <f>'Mojuda Month'!B22</f>
        <v>0</v>
      </c>
      <c r="C51" s="128">
        <f>'Mojuda Month'!C22</f>
        <v>0</v>
      </c>
      <c r="D51" s="116">
        <f>'Mojuda Month'!D22</f>
        <v>0</v>
      </c>
      <c r="E51" s="115">
        <f>'Mojuda Month'!E22</f>
        <v>0</v>
      </c>
      <c r="F51" s="116">
        <f>'Mojuda Month'!F22</f>
        <v>0</v>
      </c>
      <c r="G51" s="115">
        <f>'Mojuda Month'!G22</f>
        <v>0</v>
      </c>
      <c r="H51" s="116">
        <f>'Mojuda Month'!H22</f>
        <v>0</v>
      </c>
      <c r="I51" s="115">
        <f>'Mojuda Month'!I22</f>
        <v>0</v>
      </c>
      <c r="J51" s="116">
        <f>'Mojuda Month'!J22</f>
        <v>0</v>
      </c>
      <c r="K51" s="115">
        <f>'Mojuda Month'!K22</f>
        <v>0</v>
      </c>
      <c r="L51" s="116">
        <f>'Mojuda Month'!L22</f>
        <v>0</v>
      </c>
      <c r="M51" s="115">
        <f>'Mojuda Month'!M22</f>
        <v>0</v>
      </c>
      <c r="N51" s="116">
        <f>'Mojuda Month'!N22</f>
        <v>0</v>
      </c>
      <c r="O51" s="115">
        <f>'Mojuda Month'!O22</f>
        <v>0</v>
      </c>
      <c r="P51" s="116">
        <f>'Mojuda Month'!P22</f>
        <v>0</v>
      </c>
      <c r="Q51" s="115">
        <f>'Mojuda Month'!Q22</f>
        <v>0</v>
      </c>
      <c r="R51" s="116">
        <f>'Mojuda Month'!R22</f>
        <v>0</v>
      </c>
      <c r="S51" s="115">
        <f>'Mojuda Month'!S22</f>
        <v>0</v>
      </c>
      <c r="T51" s="116">
        <f>'Mojuda Month'!T22</f>
        <v>0</v>
      </c>
      <c r="U51" s="115">
        <f>'Mojuda Month'!U22</f>
        <v>0</v>
      </c>
      <c r="V51" s="116">
        <f>'Mojuda Month'!V22</f>
        <v>0</v>
      </c>
      <c r="W51" s="115">
        <f>'Mojuda Month'!W22</f>
        <v>0</v>
      </c>
      <c r="X51" s="126">
        <f>'Mojuda Month'!X22</f>
        <v>0</v>
      </c>
      <c r="Y51" s="115">
        <f>'Mojuda Month'!Y22</f>
        <v>0</v>
      </c>
      <c r="Z51" s="117">
        <f>'Mojuda Month'!Z22</f>
        <v>0</v>
      </c>
      <c r="AA51" s="122">
        <f>'Mojuda Month'!AA22</f>
        <v>0</v>
      </c>
      <c r="AB51" s="113">
        <f>'Mojuda Month'!AB22</f>
        <v>0</v>
      </c>
      <c r="AC51" s="115">
        <f>'Mojuda Month'!AC22</f>
        <v>0</v>
      </c>
      <c r="AD51" s="116">
        <f>'Mojuda Month'!AD22</f>
        <v>0</v>
      </c>
      <c r="AE51" s="115">
        <f>'Mojuda Month'!AE22</f>
        <v>0</v>
      </c>
      <c r="AF51" s="116">
        <f>'Mojuda Month'!AF22</f>
        <v>0</v>
      </c>
      <c r="AG51" s="115">
        <f>'Mojuda Month'!AG22</f>
        <v>0</v>
      </c>
      <c r="AH51" s="116">
        <f>'Mojuda Month'!AH22</f>
        <v>0</v>
      </c>
      <c r="AI51" s="115">
        <f>'Mojuda Month'!AI22</f>
        <v>0</v>
      </c>
      <c r="AJ51" s="116">
        <f>'Mojuda Month'!AJ22</f>
        <v>0</v>
      </c>
      <c r="AK51" s="115">
        <f>'Mojuda Month'!AK22</f>
        <v>0</v>
      </c>
      <c r="AL51" s="116">
        <f>'Mojuda Month'!AL22</f>
        <v>0</v>
      </c>
      <c r="AM51" s="115">
        <f>'Mojuda Month'!AM22</f>
        <v>0</v>
      </c>
      <c r="AN51" s="117">
        <f>'Mojuda Month'!AN22</f>
        <v>0</v>
      </c>
      <c r="AO51" s="113">
        <f>'Mojuda Month'!AO22</f>
        <v>0</v>
      </c>
      <c r="AP51" s="114">
        <f>'Mojuda Month'!AP22</f>
        <v>0</v>
      </c>
      <c r="AQ51" s="124">
        <f>'Mojuda Month'!AQ22</f>
        <v>0</v>
      </c>
      <c r="AR51" s="115">
        <f>'Mojuda Month'!AR22</f>
        <v>0</v>
      </c>
      <c r="AS51" s="116">
        <f>'Mojuda Month'!AS22</f>
        <v>0</v>
      </c>
      <c r="AT51" s="115">
        <f>'Mojuda Month'!AT22</f>
        <v>0</v>
      </c>
      <c r="AU51" s="116">
        <f>'Mojuda Month'!AU22</f>
        <v>0</v>
      </c>
      <c r="AV51" s="115">
        <f>'Mojuda Month'!AV22</f>
        <v>0</v>
      </c>
      <c r="AW51" s="138">
        <f>'Mojuda Month'!AW22</f>
        <v>0</v>
      </c>
      <c r="AX51" s="117">
        <f>'Mojuda Month'!AX22</f>
        <v>0</v>
      </c>
      <c r="AY51" s="102">
        <f t="shared" si="26"/>
        <v>0</v>
      </c>
      <c r="AZ51" s="300"/>
      <c r="BA51" s="291"/>
      <c r="BB51" s="19"/>
    </row>
    <row r="52" spans="1:54" ht="23.45" customHeight="1" thickBot="1" x14ac:dyDescent="0.45">
      <c r="A52" s="18"/>
      <c r="B52" s="75">
        <f t="shared" ref="B52:AW52" si="27">IF(SUM(B50:B51)=0,0,IF(B50=0,1*100.0001,IF(B51=0,1*-100.0001,(B51/B50*100-100))))</f>
        <v>0</v>
      </c>
      <c r="C52" s="76">
        <f t="shared" si="27"/>
        <v>0</v>
      </c>
      <c r="D52" s="77">
        <f t="shared" si="27"/>
        <v>0</v>
      </c>
      <c r="E52" s="76">
        <f t="shared" si="27"/>
        <v>0</v>
      </c>
      <c r="F52" s="77">
        <f t="shared" si="27"/>
        <v>0</v>
      </c>
      <c r="G52" s="76">
        <f t="shared" si="27"/>
        <v>0</v>
      </c>
      <c r="H52" s="77">
        <f t="shared" si="27"/>
        <v>0</v>
      </c>
      <c r="I52" s="76">
        <f t="shared" si="27"/>
        <v>0</v>
      </c>
      <c r="J52" s="77">
        <f t="shared" si="27"/>
        <v>0</v>
      </c>
      <c r="K52" s="76">
        <f t="shared" si="27"/>
        <v>0</v>
      </c>
      <c r="L52" s="77">
        <f t="shared" si="27"/>
        <v>0</v>
      </c>
      <c r="M52" s="76">
        <f t="shared" si="27"/>
        <v>0</v>
      </c>
      <c r="N52" s="77">
        <f t="shared" si="27"/>
        <v>0</v>
      </c>
      <c r="O52" s="76">
        <f t="shared" si="27"/>
        <v>0</v>
      </c>
      <c r="P52" s="77">
        <f t="shared" si="27"/>
        <v>0</v>
      </c>
      <c r="Q52" s="76">
        <f t="shared" si="27"/>
        <v>0</v>
      </c>
      <c r="R52" s="77">
        <f t="shared" si="27"/>
        <v>0</v>
      </c>
      <c r="S52" s="76">
        <f t="shared" si="27"/>
        <v>0</v>
      </c>
      <c r="T52" s="77">
        <f t="shared" si="27"/>
        <v>0</v>
      </c>
      <c r="U52" s="76">
        <f t="shared" si="27"/>
        <v>0</v>
      </c>
      <c r="V52" s="77">
        <f t="shared" si="27"/>
        <v>0</v>
      </c>
      <c r="W52" s="76">
        <f t="shared" si="27"/>
        <v>0</v>
      </c>
      <c r="X52" s="77">
        <f t="shared" si="27"/>
        <v>0</v>
      </c>
      <c r="Y52" s="76">
        <f t="shared" si="27"/>
        <v>0</v>
      </c>
      <c r="Z52" s="78">
        <f t="shared" si="27"/>
        <v>0</v>
      </c>
      <c r="AA52" s="78">
        <f t="shared" si="27"/>
        <v>0</v>
      </c>
      <c r="AB52" s="110">
        <f t="shared" si="27"/>
        <v>0</v>
      </c>
      <c r="AC52" s="76">
        <f t="shared" si="27"/>
        <v>0</v>
      </c>
      <c r="AD52" s="77">
        <f t="shared" si="27"/>
        <v>0</v>
      </c>
      <c r="AE52" s="76">
        <f t="shared" si="27"/>
        <v>0</v>
      </c>
      <c r="AF52" s="77">
        <f t="shared" si="27"/>
        <v>0</v>
      </c>
      <c r="AG52" s="76">
        <f t="shared" si="27"/>
        <v>0</v>
      </c>
      <c r="AH52" s="77">
        <f t="shared" si="27"/>
        <v>0</v>
      </c>
      <c r="AI52" s="76">
        <f t="shared" si="27"/>
        <v>0</v>
      </c>
      <c r="AJ52" s="77">
        <f t="shared" si="27"/>
        <v>0</v>
      </c>
      <c r="AK52" s="76">
        <f t="shared" si="27"/>
        <v>0</v>
      </c>
      <c r="AL52" s="77">
        <f t="shared" si="27"/>
        <v>0</v>
      </c>
      <c r="AM52" s="76">
        <f t="shared" si="27"/>
        <v>0</v>
      </c>
      <c r="AN52" s="78">
        <f t="shared" si="27"/>
        <v>0</v>
      </c>
      <c r="AO52" s="110">
        <f t="shared" si="27"/>
        <v>0</v>
      </c>
      <c r="AP52" s="79">
        <f t="shared" si="27"/>
        <v>0</v>
      </c>
      <c r="AQ52" s="79">
        <f t="shared" si="27"/>
        <v>0</v>
      </c>
      <c r="AR52" s="76">
        <f t="shared" si="27"/>
        <v>0</v>
      </c>
      <c r="AS52" s="77">
        <f t="shared" si="27"/>
        <v>0</v>
      </c>
      <c r="AT52" s="76">
        <f t="shared" si="27"/>
        <v>0</v>
      </c>
      <c r="AU52" s="77">
        <f t="shared" si="27"/>
        <v>0</v>
      </c>
      <c r="AV52" s="76">
        <f t="shared" si="27"/>
        <v>0</v>
      </c>
      <c r="AW52" s="119">
        <f t="shared" si="27"/>
        <v>0</v>
      </c>
      <c r="AX52" s="78">
        <f t="shared" ref="AX52" si="28">IF(SUM(AX50:AX51)=0,0,IF(AX50=0,1*100.0001,IF(AX51=0,1*-100.0001,(AX51/AX50*100-100))))</f>
        <v>0</v>
      </c>
      <c r="AY52" s="103" t="str">
        <f t="shared" si="26"/>
        <v>ترقی/تنزلی</v>
      </c>
      <c r="AZ52" s="301"/>
      <c r="BA52" s="292"/>
      <c r="BB52" s="19"/>
    </row>
    <row r="53" spans="1:54" s="24" customFormat="1" ht="4.1500000000000004" customHeight="1" thickBot="1" x14ac:dyDescent="0.45">
      <c r="A53" s="36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104"/>
      <c r="AZ53" s="95"/>
      <c r="BA53" s="96"/>
      <c r="BB53" s="25"/>
    </row>
    <row r="54" spans="1:54" ht="23.45" customHeight="1" x14ac:dyDescent="0.4">
      <c r="A54" s="18"/>
      <c r="B54" s="150">
        <f>'Sabiqa Month'!B23</f>
        <v>0</v>
      </c>
      <c r="C54" s="90">
        <f>'Sabiqa Month'!C23</f>
        <v>0</v>
      </c>
      <c r="D54" s="91">
        <f>'Sabiqa Month'!D23</f>
        <v>0</v>
      </c>
      <c r="E54" s="90">
        <f>'Sabiqa Month'!E23</f>
        <v>0</v>
      </c>
      <c r="F54" s="91">
        <f>'Sabiqa Month'!F23</f>
        <v>0</v>
      </c>
      <c r="G54" s="90">
        <f>'Sabiqa Month'!G23</f>
        <v>0</v>
      </c>
      <c r="H54" s="91">
        <f>'Sabiqa Month'!H23</f>
        <v>0</v>
      </c>
      <c r="I54" s="90">
        <f>'Sabiqa Month'!I23</f>
        <v>0</v>
      </c>
      <c r="J54" s="91">
        <f>'Sabiqa Month'!J23</f>
        <v>0</v>
      </c>
      <c r="K54" s="90">
        <f>'Sabiqa Month'!K23</f>
        <v>0</v>
      </c>
      <c r="L54" s="91">
        <f>'Sabiqa Month'!L23</f>
        <v>0</v>
      </c>
      <c r="M54" s="90">
        <f>'Sabiqa Month'!M23</f>
        <v>0</v>
      </c>
      <c r="N54" s="91">
        <f>'Sabiqa Month'!N23</f>
        <v>0</v>
      </c>
      <c r="O54" s="90">
        <f>'Sabiqa Month'!O23</f>
        <v>0</v>
      </c>
      <c r="P54" s="91">
        <f>'Sabiqa Month'!P23</f>
        <v>0</v>
      </c>
      <c r="Q54" s="90">
        <f>'Sabiqa Month'!Q23</f>
        <v>0</v>
      </c>
      <c r="R54" s="91">
        <f>'Sabiqa Month'!R23</f>
        <v>0</v>
      </c>
      <c r="S54" s="90">
        <f>'Sabiqa Month'!S23</f>
        <v>0</v>
      </c>
      <c r="T54" s="91">
        <f>'Sabiqa Month'!T23</f>
        <v>0</v>
      </c>
      <c r="U54" s="90">
        <f>'Sabiqa Month'!U23</f>
        <v>0</v>
      </c>
      <c r="V54" s="91">
        <f>'Sabiqa Month'!V23</f>
        <v>0</v>
      </c>
      <c r="W54" s="90">
        <f>'Sabiqa Month'!W23</f>
        <v>0</v>
      </c>
      <c r="X54" s="91">
        <f>'Sabiqa Month'!X23</f>
        <v>0</v>
      </c>
      <c r="Y54" s="90">
        <f>'Sabiqa Month'!Y23</f>
        <v>0</v>
      </c>
      <c r="Z54" s="92">
        <f>'Sabiqa Month'!Z23</f>
        <v>0</v>
      </c>
      <c r="AA54" s="92">
        <f>'Sabiqa Month'!AA23</f>
        <v>0</v>
      </c>
      <c r="AB54" s="111">
        <f>'Sabiqa Month'!AB23</f>
        <v>0</v>
      </c>
      <c r="AC54" s="90">
        <f>'Sabiqa Month'!AC23</f>
        <v>0</v>
      </c>
      <c r="AD54" s="91">
        <f>'Sabiqa Month'!AD23</f>
        <v>0</v>
      </c>
      <c r="AE54" s="90">
        <f>'Sabiqa Month'!AE23</f>
        <v>0</v>
      </c>
      <c r="AF54" s="91">
        <f>'Sabiqa Month'!AF23</f>
        <v>0</v>
      </c>
      <c r="AG54" s="90">
        <f>'Sabiqa Month'!AG23</f>
        <v>0</v>
      </c>
      <c r="AH54" s="91">
        <f>'Sabiqa Month'!AH23</f>
        <v>0</v>
      </c>
      <c r="AI54" s="90">
        <f>'Sabiqa Month'!AI23</f>
        <v>0</v>
      </c>
      <c r="AJ54" s="91">
        <f>'Sabiqa Month'!AJ23</f>
        <v>0</v>
      </c>
      <c r="AK54" s="90">
        <f>'Sabiqa Month'!AK23</f>
        <v>0</v>
      </c>
      <c r="AL54" s="91">
        <f>'Sabiqa Month'!AL23</f>
        <v>0</v>
      </c>
      <c r="AM54" s="90">
        <f>'Sabiqa Month'!AM23</f>
        <v>0</v>
      </c>
      <c r="AN54" s="92">
        <f>'Sabiqa Month'!AN23</f>
        <v>0</v>
      </c>
      <c r="AO54" s="111">
        <f>'Sabiqa Month'!AO23</f>
        <v>0</v>
      </c>
      <c r="AP54" s="93">
        <f>'Sabiqa Month'!AP23</f>
        <v>0</v>
      </c>
      <c r="AQ54" s="93">
        <f>'Sabiqa Month'!AQ23</f>
        <v>0</v>
      </c>
      <c r="AR54" s="90">
        <f>'Sabiqa Month'!AR23</f>
        <v>0</v>
      </c>
      <c r="AS54" s="91">
        <f>'Sabiqa Month'!AS23</f>
        <v>0</v>
      </c>
      <c r="AT54" s="90">
        <f>'Sabiqa Month'!AT23</f>
        <v>0</v>
      </c>
      <c r="AU54" s="91">
        <f>'Sabiqa Month'!AU23</f>
        <v>0</v>
      </c>
      <c r="AV54" s="90">
        <f>'Sabiqa Month'!AV23</f>
        <v>0</v>
      </c>
      <c r="AW54" s="151">
        <f>'Sabiqa Month'!AW23</f>
        <v>0</v>
      </c>
      <c r="AX54" s="92">
        <f>'Sabiqa Month'!AX23</f>
        <v>0</v>
      </c>
      <c r="AY54" s="101">
        <f t="shared" ref="AY54:AY56" si="29">AY50</f>
        <v>0</v>
      </c>
      <c r="AZ54" s="299">
        <f>'Mojuda Month'!AY23</f>
        <v>0</v>
      </c>
      <c r="BA54" s="290">
        <v>11</v>
      </c>
      <c r="BB54" s="19"/>
    </row>
    <row r="55" spans="1:54" ht="23.45" customHeight="1" x14ac:dyDescent="0.4">
      <c r="A55" s="18"/>
      <c r="B55" s="127">
        <f>'Mojuda Month'!B23</f>
        <v>0</v>
      </c>
      <c r="C55" s="128">
        <f>'Mojuda Month'!C23</f>
        <v>0</v>
      </c>
      <c r="D55" s="116">
        <f>'Mojuda Month'!D23</f>
        <v>0</v>
      </c>
      <c r="E55" s="115">
        <f>'Mojuda Month'!E23</f>
        <v>0</v>
      </c>
      <c r="F55" s="116">
        <f>'Mojuda Month'!F23</f>
        <v>0</v>
      </c>
      <c r="G55" s="115">
        <f>'Mojuda Month'!G23</f>
        <v>0</v>
      </c>
      <c r="H55" s="116">
        <f>'Mojuda Month'!H23</f>
        <v>0</v>
      </c>
      <c r="I55" s="115">
        <f>'Mojuda Month'!I23</f>
        <v>0</v>
      </c>
      <c r="J55" s="116">
        <f>'Mojuda Month'!J23</f>
        <v>0</v>
      </c>
      <c r="K55" s="115">
        <f>'Mojuda Month'!K23</f>
        <v>0</v>
      </c>
      <c r="L55" s="116">
        <f>'Mojuda Month'!L23</f>
        <v>0</v>
      </c>
      <c r="M55" s="115">
        <f>'Mojuda Month'!M23</f>
        <v>0</v>
      </c>
      <c r="N55" s="116">
        <f>'Mojuda Month'!N23</f>
        <v>0</v>
      </c>
      <c r="O55" s="115">
        <f>'Mojuda Month'!O23</f>
        <v>0</v>
      </c>
      <c r="P55" s="116">
        <f>'Mojuda Month'!P23</f>
        <v>0</v>
      </c>
      <c r="Q55" s="115">
        <f>'Mojuda Month'!Q23</f>
        <v>0</v>
      </c>
      <c r="R55" s="116">
        <f>'Mojuda Month'!R23</f>
        <v>0</v>
      </c>
      <c r="S55" s="115">
        <f>'Mojuda Month'!S23</f>
        <v>0</v>
      </c>
      <c r="T55" s="116">
        <f>'Mojuda Month'!T23</f>
        <v>0</v>
      </c>
      <c r="U55" s="115">
        <f>'Mojuda Month'!U23</f>
        <v>0</v>
      </c>
      <c r="V55" s="116">
        <f>'Mojuda Month'!V23</f>
        <v>0</v>
      </c>
      <c r="W55" s="115">
        <f>'Mojuda Month'!W23</f>
        <v>0</v>
      </c>
      <c r="X55" s="126">
        <f>'Mojuda Month'!X23</f>
        <v>0</v>
      </c>
      <c r="Y55" s="115">
        <f>'Mojuda Month'!Y23</f>
        <v>0</v>
      </c>
      <c r="Z55" s="117">
        <f>'Mojuda Month'!Z23</f>
        <v>0</v>
      </c>
      <c r="AA55" s="122">
        <f>'Mojuda Month'!AA23</f>
        <v>0</v>
      </c>
      <c r="AB55" s="113">
        <f>'Mojuda Month'!AB23</f>
        <v>0</v>
      </c>
      <c r="AC55" s="115">
        <f>'Mojuda Month'!AC23</f>
        <v>0</v>
      </c>
      <c r="AD55" s="116">
        <f>'Mojuda Month'!AD23</f>
        <v>0</v>
      </c>
      <c r="AE55" s="115">
        <f>'Mojuda Month'!AE23</f>
        <v>0</v>
      </c>
      <c r="AF55" s="116">
        <f>'Mojuda Month'!AF23</f>
        <v>0</v>
      </c>
      <c r="AG55" s="115">
        <f>'Mojuda Month'!AG23</f>
        <v>0</v>
      </c>
      <c r="AH55" s="116">
        <f>'Mojuda Month'!AH23</f>
        <v>0</v>
      </c>
      <c r="AI55" s="115">
        <f>'Mojuda Month'!AI23</f>
        <v>0</v>
      </c>
      <c r="AJ55" s="116">
        <f>'Mojuda Month'!AJ23</f>
        <v>0</v>
      </c>
      <c r="AK55" s="115">
        <f>'Mojuda Month'!AK23</f>
        <v>0</v>
      </c>
      <c r="AL55" s="116">
        <f>'Mojuda Month'!AL23</f>
        <v>0</v>
      </c>
      <c r="AM55" s="115">
        <f>'Mojuda Month'!AM23</f>
        <v>0</v>
      </c>
      <c r="AN55" s="117">
        <f>'Mojuda Month'!AN23</f>
        <v>0</v>
      </c>
      <c r="AO55" s="113">
        <f>'Mojuda Month'!AO23</f>
        <v>0</v>
      </c>
      <c r="AP55" s="114">
        <f>'Mojuda Month'!AP23</f>
        <v>0</v>
      </c>
      <c r="AQ55" s="124">
        <f>'Mojuda Month'!AQ23</f>
        <v>0</v>
      </c>
      <c r="AR55" s="115">
        <f>'Mojuda Month'!AR23</f>
        <v>0</v>
      </c>
      <c r="AS55" s="116">
        <f>'Mojuda Month'!AS23</f>
        <v>0</v>
      </c>
      <c r="AT55" s="115">
        <f>'Mojuda Month'!AT23</f>
        <v>0</v>
      </c>
      <c r="AU55" s="116">
        <f>'Mojuda Month'!AU23</f>
        <v>0</v>
      </c>
      <c r="AV55" s="115">
        <f>'Mojuda Month'!AV23</f>
        <v>0</v>
      </c>
      <c r="AW55" s="138">
        <f>'Mojuda Month'!AW23</f>
        <v>0</v>
      </c>
      <c r="AX55" s="117">
        <f>'Mojuda Month'!AX23</f>
        <v>0</v>
      </c>
      <c r="AY55" s="102">
        <f t="shared" si="29"/>
        <v>0</v>
      </c>
      <c r="AZ55" s="300"/>
      <c r="BA55" s="291"/>
      <c r="BB55" s="19"/>
    </row>
    <row r="56" spans="1:54" ht="23.45" customHeight="1" thickBot="1" x14ac:dyDescent="0.45">
      <c r="A56" s="18"/>
      <c r="B56" s="75">
        <f t="shared" ref="B56:AW56" si="30">IF(SUM(B54:B55)=0,0,IF(B54=0,1*100.0001,IF(B55=0,1*-100.0001,(B55/B54*100-100))))</f>
        <v>0</v>
      </c>
      <c r="C56" s="76">
        <f t="shared" si="30"/>
        <v>0</v>
      </c>
      <c r="D56" s="77">
        <f t="shared" si="30"/>
        <v>0</v>
      </c>
      <c r="E56" s="76">
        <f t="shared" si="30"/>
        <v>0</v>
      </c>
      <c r="F56" s="77">
        <f t="shared" si="30"/>
        <v>0</v>
      </c>
      <c r="G56" s="76">
        <f t="shared" si="30"/>
        <v>0</v>
      </c>
      <c r="H56" s="77">
        <f t="shared" si="30"/>
        <v>0</v>
      </c>
      <c r="I56" s="76">
        <f t="shared" si="30"/>
        <v>0</v>
      </c>
      <c r="J56" s="77">
        <f t="shared" si="30"/>
        <v>0</v>
      </c>
      <c r="K56" s="76">
        <f t="shared" si="30"/>
        <v>0</v>
      </c>
      <c r="L56" s="77">
        <f t="shared" si="30"/>
        <v>0</v>
      </c>
      <c r="M56" s="76">
        <f t="shared" si="30"/>
        <v>0</v>
      </c>
      <c r="N56" s="77">
        <f t="shared" si="30"/>
        <v>0</v>
      </c>
      <c r="O56" s="76">
        <f t="shared" si="30"/>
        <v>0</v>
      </c>
      <c r="P56" s="77">
        <f t="shared" si="30"/>
        <v>0</v>
      </c>
      <c r="Q56" s="76">
        <f t="shared" si="30"/>
        <v>0</v>
      </c>
      <c r="R56" s="77">
        <f t="shared" si="30"/>
        <v>0</v>
      </c>
      <c r="S56" s="76">
        <f t="shared" si="30"/>
        <v>0</v>
      </c>
      <c r="T56" s="77">
        <f t="shared" si="30"/>
        <v>0</v>
      </c>
      <c r="U56" s="76">
        <f t="shared" si="30"/>
        <v>0</v>
      </c>
      <c r="V56" s="77">
        <f t="shared" si="30"/>
        <v>0</v>
      </c>
      <c r="W56" s="76">
        <f t="shared" si="30"/>
        <v>0</v>
      </c>
      <c r="X56" s="77">
        <f t="shared" si="30"/>
        <v>0</v>
      </c>
      <c r="Y56" s="76">
        <f t="shared" si="30"/>
        <v>0</v>
      </c>
      <c r="Z56" s="78">
        <f t="shared" si="30"/>
        <v>0</v>
      </c>
      <c r="AA56" s="78">
        <f t="shared" si="30"/>
        <v>0</v>
      </c>
      <c r="AB56" s="110">
        <f t="shared" si="30"/>
        <v>0</v>
      </c>
      <c r="AC56" s="76">
        <f t="shared" si="30"/>
        <v>0</v>
      </c>
      <c r="AD56" s="77">
        <f t="shared" si="30"/>
        <v>0</v>
      </c>
      <c r="AE56" s="76">
        <f t="shared" si="30"/>
        <v>0</v>
      </c>
      <c r="AF56" s="77">
        <f t="shared" si="30"/>
        <v>0</v>
      </c>
      <c r="AG56" s="76">
        <f t="shared" si="30"/>
        <v>0</v>
      </c>
      <c r="AH56" s="77">
        <f t="shared" si="30"/>
        <v>0</v>
      </c>
      <c r="AI56" s="76">
        <f t="shared" si="30"/>
        <v>0</v>
      </c>
      <c r="AJ56" s="77">
        <f t="shared" si="30"/>
        <v>0</v>
      </c>
      <c r="AK56" s="76">
        <f t="shared" si="30"/>
        <v>0</v>
      </c>
      <c r="AL56" s="77">
        <f t="shared" si="30"/>
        <v>0</v>
      </c>
      <c r="AM56" s="76">
        <f t="shared" si="30"/>
        <v>0</v>
      </c>
      <c r="AN56" s="78">
        <f t="shared" si="30"/>
        <v>0</v>
      </c>
      <c r="AO56" s="110">
        <f t="shared" si="30"/>
        <v>0</v>
      </c>
      <c r="AP56" s="79">
        <f t="shared" si="30"/>
        <v>0</v>
      </c>
      <c r="AQ56" s="79">
        <f t="shared" si="30"/>
        <v>0</v>
      </c>
      <c r="AR56" s="76">
        <f t="shared" si="30"/>
        <v>0</v>
      </c>
      <c r="AS56" s="77">
        <f t="shared" si="30"/>
        <v>0</v>
      </c>
      <c r="AT56" s="76">
        <f t="shared" si="30"/>
        <v>0</v>
      </c>
      <c r="AU56" s="77">
        <f t="shared" si="30"/>
        <v>0</v>
      </c>
      <c r="AV56" s="76">
        <f t="shared" si="30"/>
        <v>0</v>
      </c>
      <c r="AW56" s="119">
        <f t="shared" si="30"/>
        <v>0</v>
      </c>
      <c r="AX56" s="78">
        <f t="shared" ref="AX56" si="31">IF(SUM(AX54:AX55)=0,0,IF(AX54=0,1*100.0001,IF(AX55=0,1*-100.0001,(AX55/AX54*100-100))))</f>
        <v>0</v>
      </c>
      <c r="AY56" s="103" t="str">
        <f t="shared" si="29"/>
        <v>ترقی/تنزلی</v>
      </c>
      <c r="AZ56" s="301"/>
      <c r="BA56" s="292"/>
      <c r="BB56" s="19"/>
    </row>
    <row r="57" spans="1:54" s="24" customFormat="1" ht="4.1500000000000004" customHeight="1" thickBot="1" x14ac:dyDescent="0.45">
      <c r="A57" s="36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104"/>
      <c r="AZ57" s="95"/>
      <c r="BA57" s="96"/>
      <c r="BB57" s="25"/>
    </row>
    <row r="58" spans="1:54" ht="23.45" customHeight="1" x14ac:dyDescent="0.4">
      <c r="A58" s="18"/>
      <c r="B58" s="150">
        <f>'Sabiqa Month'!B24</f>
        <v>0</v>
      </c>
      <c r="C58" s="90">
        <f>'Sabiqa Month'!C24</f>
        <v>0</v>
      </c>
      <c r="D58" s="91">
        <f>'Sabiqa Month'!D24</f>
        <v>0</v>
      </c>
      <c r="E58" s="90">
        <f>'Sabiqa Month'!E24</f>
        <v>0</v>
      </c>
      <c r="F58" s="91">
        <f>'Sabiqa Month'!F24</f>
        <v>0</v>
      </c>
      <c r="G58" s="90">
        <f>'Sabiqa Month'!G24</f>
        <v>0</v>
      </c>
      <c r="H58" s="91">
        <f>'Sabiqa Month'!H24</f>
        <v>0</v>
      </c>
      <c r="I58" s="90">
        <f>'Sabiqa Month'!I24</f>
        <v>0</v>
      </c>
      <c r="J58" s="91">
        <f>'Sabiqa Month'!J24</f>
        <v>0</v>
      </c>
      <c r="K58" s="90">
        <f>'Sabiqa Month'!K24</f>
        <v>0</v>
      </c>
      <c r="L58" s="91">
        <f>'Sabiqa Month'!L24</f>
        <v>0</v>
      </c>
      <c r="M58" s="90">
        <f>'Sabiqa Month'!M24</f>
        <v>0</v>
      </c>
      <c r="N58" s="91">
        <f>'Sabiqa Month'!N24</f>
        <v>0</v>
      </c>
      <c r="O58" s="90">
        <f>'Sabiqa Month'!O24</f>
        <v>0</v>
      </c>
      <c r="P58" s="91">
        <f>'Sabiqa Month'!P24</f>
        <v>0</v>
      </c>
      <c r="Q58" s="90">
        <f>'Sabiqa Month'!Q24</f>
        <v>0</v>
      </c>
      <c r="R58" s="91">
        <f>'Sabiqa Month'!R24</f>
        <v>0</v>
      </c>
      <c r="S58" s="90">
        <f>'Sabiqa Month'!S24</f>
        <v>0</v>
      </c>
      <c r="T58" s="91">
        <f>'Sabiqa Month'!T24</f>
        <v>0</v>
      </c>
      <c r="U58" s="90">
        <f>'Sabiqa Month'!U24</f>
        <v>0</v>
      </c>
      <c r="V58" s="91">
        <f>'Sabiqa Month'!V24</f>
        <v>0</v>
      </c>
      <c r="W58" s="90">
        <f>'Sabiqa Month'!W24</f>
        <v>0</v>
      </c>
      <c r="X58" s="91">
        <f>'Sabiqa Month'!X24</f>
        <v>0</v>
      </c>
      <c r="Y58" s="90">
        <f>'Sabiqa Month'!Y24</f>
        <v>0</v>
      </c>
      <c r="Z58" s="92">
        <f>'Sabiqa Month'!Z24</f>
        <v>0</v>
      </c>
      <c r="AA58" s="92">
        <f>'Sabiqa Month'!AA24</f>
        <v>0</v>
      </c>
      <c r="AB58" s="111">
        <f>'Sabiqa Month'!AB24</f>
        <v>0</v>
      </c>
      <c r="AC58" s="90">
        <f>'Sabiqa Month'!AC24</f>
        <v>0</v>
      </c>
      <c r="AD58" s="91">
        <f>'Sabiqa Month'!AD24</f>
        <v>0</v>
      </c>
      <c r="AE58" s="90">
        <f>'Sabiqa Month'!AE24</f>
        <v>0</v>
      </c>
      <c r="AF58" s="91">
        <f>'Sabiqa Month'!AF24</f>
        <v>0</v>
      </c>
      <c r="AG58" s="90">
        <f>'Sabiqa Month'!AG24</f>
        <v>0</v>
      </c>
      <c r="AH58" s="91">
        <f>'Sabiqa Month'!AH24</f>
        <v>0</v>
      </c>
      <c r="AI58" s="90">
        <f>'Sabiqa Month'!AI24</f>
        <v>0</v>
      </c>
      <c r="AJ58" s="91">
        <f>'Sabiqa Month'!AJ24</f>
        <v>0</v>
      </c>
      <c r="AK58" s="90">
        <f>'Sabiqa Month'!AK24</f>
        <v>0</v>
      </c>
      <c r="AL58" s="91">
        <f>'Sabiqa Month'!AL24</f>
        <v>0</v>
      </c>
      <c r="AM58" s="90">
        <f>'Sabiqa Month'!AM24</f>
        <v>0</v>
      </c>
      <c r="AN58" s="92">
        <f>'Sabiqa Month'!AN24</f>
        <v>0</v>
      </c>
      <c r="AO58" s="111">
        <f>'Sabiqa Month'!AO24</f>
        <v>0</v>
      </c>
      <c r="AP58" s="93">
        <f>'Sabiqa Month'!AP24</f>
        <v>0</v>
      </c>
      <c r="AQ58" s="93">
        <f>'Sabiqa Month'!AQ24</f>
        <v>0</v>
      </c>
      <c r="AR58" s="90">
        <f>'Sabiqa Month'!AR24</f>
        <v>0</v>
      </c>
      <c r="AS58" s="91">
        <f>'Sabiqa Month'!AS24</f>
        <v>0</v>
      </c>
      <c r="AT58" s="90">
        <f>'Sabiqa Month'!AT24</f>
        <v>0</v>
      </c>
      <c r="AU58" s="91">
        <f>'Sabiqa Month'!AU24</f>
        <v>0</v>
      </c>
      <c r="AV58" s="90">
        <f>'Sabiqa Month'!AV24</f>
        <v>0</v>
      </c>
      <c r="AW58" s="151">
        <f>'Sabiqa Month'!AW24</f>
        <v>0</v>
      </c>
      <c r="AX58" s="92">
        <f>'Sabiqa Month'!AX24</f>
        <v>0</v>
      </c>
      <c r="AY58" s="101">
        <f t="shared" ref="AY58:AY60" si="32">AY54</f>
        <v>0</v>
      </c>
      <c r="AZ58" s="299">
        <f>'Mojuda Month'!AY24</f>
        <v>0</v>
      </c>
      <c r="BA58" s="290">
        <v>12</v>
      </c>
      <c r="BB58" s="19"/>
    </row>
    <row r="59" spans="1:54" ht="23.45" customHeight="1" x14ac:dyDescent="0.4">
      <c r="A59" s="18"/>
      <c r="B59" s="127">
        <f>'Mojuda Month'!B24</f>
        <v>0</v>
      </c>
      <c r="C59" s="128">
        <f>'Mojuda Month'!C24</f>
        <v>0</v>
      </c>
      <c r="D59" s="116">
        <f>'Mojuda Month'!D24</f>
        <v>0</v>
      </c>
      <c r="E59" s="115">
        <f>'Mojuda Month'!E24</f>
        <v>0</v>
      </c>
      <c r="F59" s="116">
        <f>'Mojuda Month'!F24</f>
        <v>0</v>
      </c>
      <c r="G59" s="115">
        <f>'Mojuda Month'!G24</f>
        <v>0</v>
      </c>
      <c r="H59" s="116">
        <f>'Mojuda Month'!H24</f>
        <v>0</v>
      </c>
      <c r="I59" s="115">
        <f>'Mojuda Month'!I24</f>
        <v>0</v>
      </c>
      <c r="J59" s="116">
        <f>'Mojuda Month'!J24</f>
        <v>0</v>
      </c>
      <c r="K59" s="115">
        <f>'Mojuda Month'!K24</f>
        <v>0</v>
      </c>
      <c r="L59" s="116">
        <f>'Mojuda Month'!L24</f>
        <v>0</v>
      </c>
      <c r="M59" s="115">
        <f>'Mojuda Month'!M24</f>
        <v>0</v>
      </c>
      <c r="N59" s="116">
        <f>'Mojuda Month'!N24</f>
        <v>0</v>
      </c>
      <c r="O59" s="115">
        <f>'Mojuda Month'!O24</f>
        <v>0</v>
      </c>
      <c r="P59" s="116">
        <f>'Mojuda Month'!P24</f>
        <v>0</v>
      </c>
      <c r="Q59" s="115">
        <f>'Mojuda Month'!Q24</f>
        <v>0</v>
      </c>
      <c r="R59" s="116">
        <f>'Mojuda Month'!R24</f>
        <v>0</v>
      </c>
      <c r="S59" s="115">
        <f>'Mojuda Month'!S24</f>
        <v>0</v>
      </c>
      <c r="T59" s="116">
        <f>'Mojuda Month'!T24</f>
        <v>0</v>
      </c>
      <c r="U59" s="115">
        <f>'Mojuda Month'!U24</f>
        <v>0</v>
      </c>
      <c r="V59" s="116">
        <f>'Mojuda Month'!V24</f>
        <v>0</v>
      </c>
      <c r="W59" s="115">
        <f>'Mojuda Month'!W24</f>
        <v>0</v>
      </c>
      <c r="X59" s="126">
        <f>'Mojuda Month'!X24</f>
        <v>0</v>
      </c>
      <c r="Y59" s="115">
        <f>'Mojuda Month'!Y24</f>
        <v>0</v>
      </c>
      <c r="Z59" s="117">
        <f>'Mojuda Month'!Z24</f>
        <v>0</v>
      </c>
      <c r="AA59" s="122">
        <f>'Mojuda Month'!AA24</f>
        <v>0</v>
      </c>
      <c r="AB59" s="113">
        <f>'Mojuda Month'!AB24</f>
        <v>0</v>
      </c>
      <c r="AC59" s="115">
        <f>'Mojuda Month'!AC24</f>
        <v>0</v>
      </c>
      <c r="AD59" s="116">
        <f>'Mojuda Month'!AD24</f>
        <v>0</v>
      </c>
      <c r="AE59" s="115">
        <f>'Mojuda Month'!AE24</f>
        <v>0</v>
      </c>
      <c r="AF59" s="116">
        <f>'Mojuda Month'!AF24</f>
        <v>0</v>
      </c>
      <c r="AG59" s="115">
        <f>'Mojuda Month'!AG24</f>
        <v>0</v>
      </c>
      <c r="AH59" s="116">
        <f>'Mojuda Month'!AH24</f>
        <v>0</v>
      </c>
      <c r="AI59" s="115">
        <f>'Mojuda Month'!AI24</f>
        <v>0</v>
      </c>
      <c r="AJ59" s="116">
        <f>'Mojuda Month'!AJ24</f>
        <v>0</v>
      </c>
      <c r="AK59" s="115">
        <f>'Mojuda Month'!AK24</f>
        <v>0</v>
      </c>
      <c r="AL59" s="116">
        <f>'Mojuda Month'!AL24</f>
        <v>0</v>
      </c>
      <c r="AM59" s="115">
        <f>'Mojuda Month'!AM24</f>
        <v>0</v>
      </c>
      <c r="AN59" s="117">
        <f>'Mojuda Month'!AN24</f>
        <v>0</v>
      </c>
      <c r="AO59" s="113">
        <f>'Mojuda Month'!AO24</f>
        <v>0</v>
      </c>
      <c r="AP59" s="114">
        <f>'Mojuda Month'!AP24</f>
        <v>0</v>
      </c>
      <c r="AQ59" s="124">
        <f>'Mojuda Month'!AQ24</f>
        <v>0</v>
      </c>
      <c r="AR59" s="115">
        <f>'Mojuda Month'!AR24</f>
        <v>0</v>
      </c>
      <c r="AS59" s="116">
        <f>'Mojuda Month'!AS24</f>
        <v>0</v>
      </c>
      <c r="AT59" s="115">
        <f>'Mojuda Month'!AT24</f>
        <v>0</v>
      </c>
      <c r="AU59" s="116">
        <f>'Mojuda Month'!AU24</f>
        <v>0</v>
      </c>
      <c r="AV59" s="115">
        <f>'Mojuda Month'!AV24</f>
        <v>0</v>
      </c>
      <c r="AW59" s="138">
        <f>'Mojuda Month'!AW24</f>
        <v>0</v>
      </c>
      <c r="AX59" s="117">
        <f>'Mojuda Month'!AX24</f>
        <v>0</v>
      </c>
      <c r="AY59" s="102">
        <f t="shared" si="32"/>
        <v>0</v>
      </c>
      <c r="AZ59" s="300"/>
      <c r="BA59" s="291"/>
      <c r="BB59" s="19"/>
    </row>
    <row r="60" spans="1:54" ht="23.45" customHeight="1" thickBot="1" x14ac:dyDescent="0.45">
      <c r="A60" s="18"/>
      <c r="B60" s="75">
        <f t="shared" ref="B60:AW60" si="33">IF(SUM(B58:B59)=0,0,IF(B58=0,1*100.0001,IF(B59=0,1*-100.0001,(B59/B58*100-100))))</f>
        <v>0</v>
      </c>
      <c r="C60" s="76">
        <f t="shared" si="33"/>
        <v>0</v>
      </c>
      <c r="D60" s="77">
        <f t="shared" si="33"/>
        <v>0</v>
      </c>
      <c r="E60" s="76">
        <f t="shared" si="33"/>
        <v>0</v>
      </c>
      <c r="F60" s="77">
        <f t="shared" si="33"/>
        <v>0</v>
      </c>
      <c r="G60" s="76">
        <f t="shared" si="33"/>
        <v>0</v>
      </c>
      <c r="H60" s="77">
        <f t="shared" si="33"/>
        <v>0</v>
      </c>
      <c r="I60" s="76">
        <f t="shared" si="33"/>
        <v>0</v>
      </c>
      <c r="J60" s="77">
        <f t="shared" si="33"/>
        <v>0</v>
      </c>
      <c r="K60" s="76">
        <f t="shared" si="33"/>
        <v>0</v>
      </c>
      <c r="L60" s="77">
        <f t="shared" si="33"/>
        <v>0</v>
      </c>
      <c r="M60" s="76">
        <f t="shared" si="33"/>
        <v>0</v>
      </c>
      <c r="N60" s="77">
        <f t="shared" si="33"/>
        <v>0</v>
      </c>
      <c r="O60" s="76">
        <f t="shared" si="33"/>
        <v>0</v>
      </c>
      <c r="P60" s="77">
        <f t="shared" si="33"/>
        <v>0</v>
      </c>
      <c r="Q60" s="76">
        <f t="shared" si="33"/>
        <v>0</v>
      </c>
      <c r="R60" s="77">
        <f t="shared" si="33"/>
        <v>0</v>
      </c>
      <c r="S60" s="76">
        <f t="shared" si="33"/>
        <v>0</v>
      </c>
      <c r="T60" s="77">
        <f t="shared" si="33"/>
        <v>0</v>
      </c>
      <c r="U60" s="76">
        <f t="shared" si="33"/>
        <v>0</v>
      </c>
      <c r="V60" s="77">
        <f t="shared" si="33"/>
        <v>0</v>
      </c>
      <c r="W60" s="76">
        <f t="shared" si="33"/>
        <v>0</v>
      </c>
      <c r="X60" s="77">
        <f t="shared" si="33"/>
        <v>0</v>
      </c>
      <c r="Y60" s="76">
        <f t="shared" si="33"/>
        <v>0</v>
      </c>
      <c r="Z60" s="78">
        <f t="shared" si="33"/>
        <v>0</v>
      </c>
      <c r="AA60" s="78">
        <f t="shared" si="33"/>
        <v>0</v>
      </c>
      <c r="AB60" s="110">
        <f t="shared" si="33"/>
        <v>0</v>
      </c>
      <c r="AC60" s="76">
        <f t="shared" si="33"/>
        <v>0</v>
      </c>
      <c r="AD60" s="77">
        <f t="shared" si="33"/>
        <v>0</v>
      </c>
      <c r="AE60" s="76">
        <f t="shared" si="33"/>
        <v>0</v>
      </c>
      <c r="AF60" s="77">
        <f t="shared" si="33"/>
        <v>0</v>
      </c>
      <c r="AG60" s="76">
        <f t="shared" si="33"/>
        <v>0</v>
      </c>
      <c r="AH60" s="77">
        <f t="shared" si="33"/>
        <v>0</v>
      </c>
      <c r="AI60" s="76">
        <f t="shared" si="33"/>
        <v>0</v>
      </c>
      <c r="AJ60" s="77">
        <f t="shared" si="33"/>
        <v>0</v>
      </c>
      <c r="AK60" s="76">
        <f t="shared" si="33"/>
        <v>0</v>
      </c>
      <c r="AL60" s="77">
        <f t="shared" si="33"/>
        <v>0</v>
      </c>
      <c r="AM60" s="76">
        <f t="shared" si="33"/>
        <v>0</v>
      </c>
      <c r="AN60" s="78">
        <f t="shared" si="33"/>
        <v>0</v>
      </c>
      <c r="AO60" s="110">
        <f t="shared" si="33"/>
        <v>0</v>
      </c>
      <c r="AP60" s="79">
        <f t="shared" si="33"/>
        <v>0</v>
      </c>
      <c r="AQ60" s="79">
        <f t="shared" si="33"/>
        <v>0</v>
      </c>
      <c r="AR60" s="76">
        <f t="shared" si="33"/>
        <v>0</v>
      </c>
      <c r="AS60" s="77">
        <f t="shared" si="33"/>
        <v>0</v>
      </c>
      <c r="AT60" s="76">
        <f t="shared" si="33"/>
        <v>0</v>
      </c>
      <c r="AU60" s="77">
        <f t="shared" si="33"/>
        <v>0</v>
      </c>
      <c r="AV60" s="76">
        <f t="shared" si="33"/>
        <v>0</v>
      </c>
      <c r="AW60" s="119">
        <f t="shared" si="33"/>
        <v>0</v>
      </c>
      <c r="AX60" s="78">
        <f t="shared" ref="AX60" si="34">IF(SUM(AX58:AX59)=0,0,IF(AX58=0,1*100.0001,IF(AX59=0,1*-100.0001,(AX59/AX58*100-100))))</f>
        <v>0</v>
      </c>
      <c r="AY60" s="103" t="str">
        <f t="shared" si="32"/>
        <v>ترقی/تنزلی</v>
      </c>
      <c r="AZ60" s="301"/>
      <c r="BA60" s="292"/>
      <c r="BB60" s="19"/>
    </row>
    <row r="61" spans="1:54" s="24" customFormat="1" ht="4.1500000000000004" customHeight="1" thickBot="1" x14ac:dyDescent="0.45">
      <c r="A61" s="36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104"/>
      <c r="AZ61" s="95"/>
      <c r="BA61" s="96"/>
      <c r="BB61" s="25"/>
    </row>
    <row r="62" spans="1:54" ht="23.45" customHeight="1" x14ac:dyDescent="0.4">
      <c r="A62" s="18"/>
      <c r="B62" s="150">
        <f>'Sabiqa Month'!B25</f>
        <v>0</v>
      </c>
      <c r="C62" s="90">
        <f>'Sabiqa Month'!C25</f>
        <v>0</v>
      </c>
      <c r="D62" s="91">
        <f>'Sabiqa Month'!D25</f>
        <v>0</v>
      </c>
      <c r="E62" s="90">
        <f>'Sabiqa Month'!E25</f>
        <v>0</v>
      </c>
      <c r="F62" s="91">
        <f>'Sabiqa Month'!F25</f>
        <v>0</v>
      </c>
      <c r="G62" s="90">
        <f>'Sabiqa Month'!G25</f>
        <v>0</v>
      </c>
      <c r="H62" s="91">
        <f>'Sabiqa Month'!H25</f>
        <v>0</v>
      </c>
      <c r="I62" s="90">
        <f>'Sabiqa Month'!I25</f>
        <v>0</v>
      </c>
      <c r="J62" s="91">
        <f>'Sabiqa Month'!J25</f>
        <v>0</v>
      </c>
      <c r="K62" s="90">
        <f>'Sabiqa Month'!K25</f>
        <v>0</v>
      </c>
      <c r="L62" s="91">
        <f>'Sabiqa Month'!L25</f>
        <v>0</v>
      </c>
      <c r="M62" s="90">
        <f>'Sabiqa Month'!M25</f>
        <v>0</v>
      </c>
      <c r="N62" s="91">
        <f>'Sabiqa Month'!N25</f>
        <v>0</v>
      </c>
      <c r="O62" s="90">
        <f>'Sabiqa Month'!O25</f>
        <v>0</v>
      </c>
      <c r="P62" s="91">
        <f>'Sabiqa Month'!P25</f>
        <v>0</v>
      </c>
      <c r="Q62" s="90">
        <f>'Sabiqa Month'!Q25</f>
        <v>0</v>
      </c>
      <c r="R62" s="91">
        <f>'Sabiqa Month'!R25</f>
        <v>0</v>
      </c>
      <c r="S62" s="90">
        <f>'Sabiqa Month'!S25</f>
        <v>0</v>
      </c>
      <c r="T62" s="91">
        <f>'Sabiqa Month'!T25</f>
        <v>0</v>
      </c>
      <c r="U62" s="90">
        <f>'Sabiqa Month'!U25</f>
        <v>0</v>
      </c>
      <c r="V62" s="91">
        <f>'Sabiqa Month'!V25</f>
        <v>0</v>
      </c>
      <c r="W62" s="90">
        <f>'Sabiqa Month'!W25</f>
        <v>0</v>
      </c>
      <c r="X62" s="91">
        <f>'Sabiqa Month'!X25</f>
        <v>0</v>
      </c>
      <c r="Y62" s="90">
        <f>'Sabiqa Month'!Y25</f>
        <v>0</v>
      </c>
      <c r="Z62" s="92">
        <f>'Sabiqa Month'!Z25</f>
        <v>0</v>
      </c>
      <c r="AA62" s="92">
        <f>'Sabiqa Month'!AA25</f>
        <v>0</v>
      </c>
      <c r="AB62" s="111">
        <f>'Sabiqa Month'!AB25</f>
        <v>0</v>
      </c>
      <c r="AC62" s="90">
        <f>'Sabiqa Month'!AC25</f>
        <v>0</v>
      </c>
      <c r="AD62" s="91">
        <f>'Sabiqa Month'!AD25</f>
        <v>0</v>
      </c>
      <c r="AE62" s="90">
        <f>'Sabiqa Month'!AE25</f>
        <v>0</v>
      </c>
      <c r="AF62" s="91">
        <f>'Sabiqa Month'!AF25</f>
        <v>0</v>
      </c>
      <c r="AG62" s="90">
        <f>'Sabiqa Month'!AG25</f>
        <v>0</v>
      </c>
      <c r="AH62" s="91">
        <f>'Sabiqa Month'!AH25</f>
        <v>0</v>
      </c>
      <c r="AI62" s="90">
        <f>'Sabiqa Month'!AI25</f>
        <v>0</v>
      </c>
      <c r="AJ62" s="91">
        <f>'Sabiqa Month'!AJ25</f>
        <v>0</v>
      </c>
      <c r="AK62" s="90">
        <f>'Sabiqa Month'!AK25</f>
        <v>0</v>
      </c>
      <c r="AL62" s="91">
        <f>'Sabiqa Month'!AL25</f>
        <v>0</v>
      </c>
      <c r="AM62" s="90">
        <f>'Sabiqa Month'!AM25</f>
        <v>0</v>
      </c>
      <c r="AN62" s="92">
        <f>'Sabiqa Month'!AN25</f>
        <v>0</v>
      </c>
      <c r="AO62" s="111">
        <f>'Sabiqa Month'!AO25</f>
        <v>0</v>
      </c>
      <c r="AP62" s="93">
        <f>'Sabiqa Month'!AP25</f>
        <v>0</v>
      </c>
      <c r="AQ62" s="93">
        <f>'Sabiqa Month'!AQ25</f>
        <v>0</v>
      </c>
      <c r="AR62" s="90">
        <f>'Sabiqa Month'!AR25</f>
        <v>0</v>
      </c>
      <c r="AS62" s="91">
        <f>'Sabiqa Month'!AS25</f>
        <v>0</v>
      </c>
      <c r="AT62" s="90">
        <f>'Sabiqa Month'!AT25</f>
        <v>0</v>
      </c>
      <c r="AU62" s="91">
        <f>'Sabiqa Month'!AU25</f>
        <v>0</v>
      </c>
      <c r="AV62" s="90">
        <f>'Sabiqa Month'!AV25</f>
        <v>0</v>
      </c>
      <c r="AW62" s="151">
        <f>'Sabiqa Month'!AW25</f>
        <v>0</v>
      </c>
      <c r="AX62" s="92">
        <f>'Sabiqa Month'!AX25</f>
        <v>0</v>
      </c>
      <c r="AY62" s="101">
        <f t="shared" ref="AY62:AY64" si="35">AY58</f>
        <v>0</v>
      </c>
      <c r="AZ62" s="299">
        <f>'Mojuda Month'!AY25</f>
        <v>0</v>
      </c>
      <c r="BA62" s="290">
        <v>13</v>
      </c>
      <c r="BB62" s="19"/>
    </row>
    <row r="63" spans="1:54" ht="23.45" customHeight="1" x14ac:dyDescent="0.4">
      <c r="A63" s="18"/>
      <c r="B63" s="127">
        <f>'Mojuda Month'!B25</f>
        <v>0</v>
      </c>
      <c r="C63" s="128">
        <f>'Mojuda Month'!C25</f>
        <v>0</v>
      </c>
      <c r="D63" s="116">
        <f>'Mojuda Month'!D25</f>
        <v>0</v>
      </c>
      <c r="E63" s="115">
        <f>'Mojuda Month'!E25</f>
        <v>0</v>
      </c>
      <c r="F63" s="116">
        <f>'Mojuda Month'!F25</f>
        <v>0</v>
      </c>
      <c r="G63" s="115">
        <f>'Mojuda Month'!G25</f>
        <v>0</v>
      </c>
      <c r="H63" s="116">
        <f>'Mojuda Month'!H25</f>
        <v>0</v>
      </c>
      <c r="I63" s="115">
        <f>'Mojuda Month'!I25</f>
        <v>0</v>
      </c>
      <c r="J63" s="116">
        <f>'Mojuda Month'!J25</f>
        <v>0</v>
      </c>
      <c r="K63" s="115">
        <f>'Mojuda Month'!K25</f>
        <v>0</v>
      </c>
      <c r="L63" s="116">
        <f>'Mojuda Month'!L25</f>
        <v>0</v>
      </c>
      <c r="M63" s="115">
        <f>'Mojuda Month'!M25</f>
        <v>0</v>
      </c>
      <c r="N63" s="116">
        <f>'Mojuda Month'!N25</f>
        <v>0</v>
      </c>
      <c r="O63" s="115">
        <f>'Mojuda Month'!O25</f>
        <v>0</v>
      </c>
      <c r="P63" s="116">
        <f>'Mojuda Month'!P25</f>
        <v>0</v>
      </c>
      <c r="Q63" s="115">
        <f>'Mojuda Month'!Q25</f>
        <v>0</v>
      </c>
      <c r="R63" s="116">
        <f>'Mojuda Month'!R25</f>
        <v>0</v>
      </c>
      <c r="S63" s="115">
        <f>'Mojuda Month'!S25</f>
        <v>0</v>
      </c>
      <c r="T63" s="116">
        <f>'Mojuda Month'!T25</f>
        <v>0</v>
      </c>
      <c r="U63" s="115">
        <f>'Mojuda Month'!U25</f>
        <v>0</v>
      </c>
      <c r="V63" s="116">
        <f>'Mojuda Month'!V25</f>
        <v>0</v>
      </c>
      <c r="W63" s="115">
        <f>'Mojuda Month'!W25</f>
        <v>0</v>
      </c>
      <c r="X63" s="126">
        <f>'Mojuda Month'!X25</f>
        <v>0</v>
      </c>
      <c r="Y63" s="115">
        <f>'Mojuda Month'!Y25</f>
        <v>0</v>
      </c>
      <c r="Z63" s="117">
        <f>'Mojuda Month'!Z25</f>
        <v>0</v>
      </c>
      <c r="AA63" s="122">
        <f>'Mojuda Month'!AA25</f>
        <v>0</v>
      </c>
      <c r="AB63" s="113">
        <f>'Mojuda Month'!AB25</f>
        <v>0</v>
      </c>
      <c r="AC63" s="115">
        <f>'Mojuda Month'!AC25</f>
        <v>0</v>
      </c>
      <c r="AD63" s="116">
        <f>'Mojuda Month'!AD25</f>
        <v>0</v>
      </c>
      <c r="AE63" s="115">
        <f>'Mojuda Month'!AE25</f>
        <v>0</v>
      </c>
      <c r="AF63" s="116">
        <f>'Mojuda Month'!AF25</f>
        <v>0</v>
      </c>
      <c r="AG63" s="115">
        <f>'Mojuda Month'!AG25</f>
        <v>0</v>
      </c>
      <c r="AH63" s="116">
        <f>'Mojuda Month'!AH25</f>
        <v>0</v>
      </c>
      <c r="AI63" s="115">
        <f>'Mojuda Month'!AI25</f>
        <v>0</v>
      </c>
      <c r="AJ63" s="116">
        <f>'Mojuda Month'!AJ25</f>
        <v>0</v>
      </c>
      <c r="AK63" s="115">
        <f>'Mojuda Month'!AK25</f>
        <v>0</v>
      </c>
      <c r="AL63" s="116">
        <f>'Mojuda Month'!AL25</f>
        <v>0</v>
      </c>
      <c r="AM63" s="115">
        <f>'Mojuda Month'!AM25</f>
        <v>0</v>
      </c>
      <c r="AN63" s="117">
        <f>'Mojuda Month'!AN25</f>
        <v>0</v>
      </c>
      <c r="AO63" s="113">
        <f>'Mojuda Month'!AO25</f>
        <v>0</v>
      </c>
      <c r="AP63" s="114">
        <f>'Mojuda Month'!AP25</f>
        <v>0</v>
      </c>
      <c r="AQ63" s="124">
        <f>'Mojuda Month'!AQ25</f>
        <v>0</v>
      </c>
      <c r="AR63" s="115">
        <f>'Mojuda Month'!AR25</f>
        <v>0</v>
      </c>
      <c r="AS63" s="116">
        <f>'Mojuda Month'!AS25</f>
        <v>0</v>
      </c>
      <c r="AT63" s="115">
        <f>'Mojuda Month'!AT25</f>
        <v>0</v>
      </c>
      <c r="AU63" s="116">
        <f>'Mojuda Month'!AU25</f>
        <v>0</v>
      </c>
      <c r="AV63" s="115">
        <f>'Mojuda Month'!AV25</f>
        <v>0</v>
      </c>
      <c r="AW63" s="138">
        <f>'Mojuda Month'!AW25</f>
        <v>0</v>
      </c>
      <c r="AX63" s="117">
        <f>'Mojuda Month'!AX25</f>
        <v>0</v>
      </c>
      <c r="AY63" s="102">
        <f t="shared" si="35"/>
        <v>0</v>
      </c>
      <c r="AZ63" s="300"/>
      <c r="BA63" s="291"/>
      <c r="BB63" s="19"/>
    </row>
    <row r="64" spans="1:54" ht="23.45" customHeight="1" thickBot="1" x14ac:dyDescent="0.45">
      <c r="A64" s="18"/>
      <c r="B64" s="75">
        <f t="shared" ref="B64:AW64" si="36">IF(SUM(B62:B63)=0,0,IF(B62=0,1*100.0001,IF(B63=0,1*-100.0001,(B63/B62*100-100))))</f>
        <v>0</v>
      </c>
      <c r="C64" s="76">
        <f t="shared" si="36"/>
        <v>0</v>
      </c>
      <c r="D64" s="77">
        <f t="shared" si="36"/>
        <v>0</v>
      </c>
      <c r="E64" s="76">
        <f t="shared" si="36"/>
        <v>0</v>
      </c>
      <c r="F64" s="77">
        <f t="shared" si="36"/>
        <v>0</v>
      </c>
      <c r="G64" s="76">
        <f t="shared" si="36"/>
        <v>0</v>
      </c>
      <c r="H64" s="77">
        <f t="shared" si="36"/>
        <v>0</v>
      </c>
      <c r="I64" s="76">
        <f t="shared" si="36"/>
        <v>0</v>
      </c>
      <c r="J64" s="77">
        <f t="shared" si="36"/>
        <v>0</v>
      </c>
      <c r="K64" s="76">
        <f t="shared" si="36"/>
        <v>0</v>
      </c>
      <c r="L64" s="77">
        <f t="shared" si="36"/>
        <v>0</v>
      </c>
      <c r="M64" s="76">
        <f t="shared" si="36"/>
        <v>0</v>
      </c>
      <c r="N64" s="77">
        <f t="shared" si="36"/>
        <v>0</v>
      </c>
      <c r="O64" s="76">
        <f t="shared" si="36"/>
        <v>0</v>
      </c>
      <c r="P64" s="77">
        <f t="shared" si="36"/>
        <v>0</v>
      </c>
      <c r="Q64" s="76">
        <f t="shared" si="36"/>
        <v>0</v>
      </c>
      <c r="R64" s="77">
        <f t="shared" si="36"/>
        <v>0</v>
      </c>
      <c r="S64" s="76">
        <f t="shared" si="36"/>
        <v>0</v>
      </c>
      <c r="T64" s="77">
        <f t="shared" si="36"/>
        <v>0</v>
      </c>
      <c r="U64" s="76">
        <f t="shared" si="36"/>
        <v>0</v>
      </c>
      <c r="V64" s="77">
        <f t="shared" si="36"/>
        <v>0</v>
      </c>
      <c r="W64" s="76">
        <f t="shared" si="36"/>
        <v>0</v>
      </c>
      <c r="X64" s="77">
        <f t="shared" si="36"/>
        <v>0</v>
      </c>
      <c r="Y64" s="76">
        <f t="shared" si="36"/>
        <v>0</v>
      </c>
      <c r="Z64" s="78">
        <f t="shared" si="36"/>
        <v>0</v>
      </c>
      <c r="AA64" s="78">
        <f t="shared" si="36"/>
        <v>0</v>
      </c>
      <c r="AB64" s="110">
        <f t="shared" si="36"/>
        <v>0</v>
      </c>
      <c r="AC64" s="76">
        <f t="shared" si="36"/>
        <v>0</v>
      </c>
      <c r="AD64" s="77">
        <f t="shared" si="36"/>
        <v>0</v>
      </c>
      <c r="AE64" s="76">
        <f t="shared" si="36"/>
        <v>0</v>
      </c>
      <c r="AF64" s="77">
        <f t="shared" si="36"/>
        <v>0</v>
      </c>
      <c r="AG64" s="76">
        <f t="shared" si="36"/>
        <v>0</v>
      </c>
      <c r="AH64" s="77">
        <f t="shared" si="36"/>
        <v>0</v>
      </c>
      <c r="AI64" s="76">
        <f t="shared" si="36"/>
        <v>0</v>
      </c>
      <c r="AJ64" s="77">
        <f t="shared" si="36"/>
        <v>0</v>
      </c>
      <c r="AK64" s="76">
        <f t="shared" si="36"/>
        <v>0</v>
      </c>
      <c r="AL64" s="77">
        <f t="shared" si="36"/>
        <v>0</v>
      </c>
      <c r="AM64" s="76">
        <f t="shared" si="36"/>
        <v>0</v>
      </c>
      <c r="AN64" s="78">
        <f t="shared" si="36"/>
        <v>0</v>
      </c>
      <c r="AO64" s="110">
        <f t="shared" si="36"/>
        <v>0</v>
      </c>
      <c r="AP64" s="79">
        <f t="shared" si="36"/>
        <v>0</v>
      </c>
      <c r="AQ64" s="79">
        <f t="shared" si="36"/>
        <v>0</v>
      </c>
      <c r="AR64" s="76">
        <f t="shared" si="36"/>
        <v>0</v>
      </c>
      <c r="AS64" s="77">
        <f t="shared" si="36"/>
        <v>0</v>
      </c>
      <c r="AT64" s="76">
        <f t="shared" si="36"/>
        <v>0</v>
      </c>
      <c r="AU64" s="77">
        <f t="shared" si="36"/>
        <v>0</v>
      </c>
      <c r="AV64" s="76">
        <f t="shared" si="36"/>
        <v>0</v>
      </c>
      <c r="AW64" s="119">
        <f t="shared" si="36"/>
        <v>0</v>
      </c>
      <c r="AX64" s="78">
        <f t="shared" ref="AX64" si="37">IF(SUM(AX62:AX63)=0,0,IF(AX62=0,1*100.0001,IF(AX63=0,1*-100.0001,(AX63/AX62*100-100))))</f>
        <v>0</v>
      </c>
      <c r="AY64" s="103" t="str">
        <f t="shared" si="35"/>
        <v>ترقی/تنزلی</v>
      </c>
      <c r="AZ64" s="301"/>
      <c r="BA64" s="292"/>
      <c r="BB64" s="19"/>
    </row>
    <row r="65" spans="1:54" s="24" customFormat="1" ht="4.1500000000000004" customHeight="1" thickBot="1" x14ac:dyDescent="0.45">
      <c r="A65" s="36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104"/>
      <c r="AZ65" s="95"/>
      <c r="BA65" s="96"/>
      <c r="BB65" s="25"/>
    </row>
    <row r="66" spans="1:54" ht="23.45" customHeight="1" x14ac:dyDescent="0.4">
      <c r="A66" s="18"/>
      <c r="B66" s="150">
        <f>'Sabiqa Month'!B26</f>
        <v>0</v>
      </c>
      <c r="C66" s="90">
        <f>'Sabiqa Month'!C26</f>
        <v>0</v>
      </c>
      <c r="D66" s="91">
        <f>'Sabiqa Month'!D26</f>
        <v>0</v>
      </c>
      <c r="E66" s="90">
        <f>'Sabiqa Month'!E26</f>
        <v>0</v>
      </c>
      <c r="F66" s="91">
        <f>'Sabiqa Month'!F26</f>
        <v>0</v>
      </c>
      <c r="G66" s="90">
        <f>'Sabiqa Month'!G26</f>
        <v>0</v>
      </c>
      <c r="H66" s="91">
        <f>'Sabiqa Month'!H26</f>
        <v>0</v>
      </c>
      <c r="I66" s="90">
        <f>'Sabiqa Month'!I26</f>
        <v>0</v>
      </c>
      <c r="J66" s="91">
        <f>'Sabiqa Month'!J26</f>
        <v>0</v>
      </c>
      <c r="K66" s="90">
        <f>'Sabiqa Month'!K26</f>
        <v>0</v>
      </c>
      <c r="L66" s="91">
        <f>'Sabiqa Month'!L26</f>
        <v>0</v>
      </c>
      <c r="M66" s="90">
        <f>'Sabiqa Month'!M26</f>
        <v>0</v>
      </c>
      <c r="N66" s="91">
        <f>'Sabiqa Month'!N26</f>
        <v>0</v>
      </c>
      <c r="O66" s="90">
        <f>'Sabiqa Month'!O26</f>
        <v>0</v>
      </c>
      <c r="P66" s="91">
        <f>'Sabiqa Month'!P26</f>
        <v>0</v>
      </c>
      <c r="Q66" s="90">
        <f>'Sabiqa Month'!Q26</f>
        <v>0</v>
      </c>
      <c r="R66" s="91">
        <f>'Sabiqa Month'!R26</f>
        <v>0</v>
      </c>
      <c r="S66" s="90">
        <f>'Sabiqa Month'!S26</f>
        <v>0</v>
      </c>
      <c r="T66" s="91">
        <f>'Sabiqa Month'!T26</f>
        <v>0</v>
      </c>
      <c r="U66" s="90">
        <f>'Sabiqa Month'!U26</f>
        <v>0</v>
      </c>
      <c r="V66" s="91">
        <f>'Sabiqa Month'!V26</f>
        <v>0</v>
      </c>
      <c r="W66" s="90">
        <f>'Sabiqa Month'!W26</f>
        <v>0</v>
      </c>
      <c r="X66" s="91">
        <f>'Sabiqa Month'!X26</f>
        <v>0</v>
      </c>
      <c r="Y66" s="90">
        <f>'Sabiqa Month'!Y26</f>
        <v>0</v>
      </c>
      <c r="Z66" s="92">
        <f>'Sabiqa Month'!Z26</f>
        <v>0</v>
      </c>
      <c r="AA66" s="92">
        <f>'Sabiqa Month'!AA26</f>
        <v>0</v>
      </c>
      <c r="AB66" s="111">
        <f>'Sabiqa Month'!AB26</f>
        <v>0</v>
      </c>
      <c r="AC66" s="90">
        <f>'Sabiqa Month'!AC26</f>
        <v>0</v>
      </c>
      <c r="AD66" s="91">
        <f>'Sabiqa Month'!AD26</f>
        <v>0</v>
      </c>
      <c r="AE66" s="90">
        <f>'Sabiqa Month'!AE26</f>
        <v>0</v>
      </c>
      <c r="AF66" s="91">
        <f>'Sabiqa Month'!AF26</f>
        <v>0</v>
      </c>
      <c r="AG66" s="90">
        <f>'Sabiqa Month'!AG26</f>
        <v>0</v>
      </c>
      <c r="AH66" s="91">
        <f>'Sabiqa Month'!AH26</f>
        <v>0</v>
      </c>
      <c r="AI66" s="90">
        <f>'Sabiqa Month'!AI26</f>
        <v>0</v>
      </c>
      <c r="AJ66" s="91">
        <f>'Sabiqa Month'!AJ26</f>
        <v>0</v>
      </c>
      <c r="AK66" s="90">
        <f>'Sabiqa Month'!AK26</f>
        <v>0</v>
      </c>
      <c r="AL66" s="91">
        <f>'Sabiqa Month'!AL26</f>
        <v>0</v>
      </c>
      <c r="AM66" s="90">
        <f>'Sabiqa Month'!AM26</f>
        <v>0</v>
      </c>
      <c r="AN66" s="92">
        <f>'Sabiqa Month'!AN26</f>
        <v>0</v>
      </c>
      <c r="AO66" s="111">
        <f>'Sabiqa Month'!AO26</f>
        <v>0</v>
      </c>
      <c r="AP66" s="93">
        <f>'Sabiqa Month'!AP26</f>
        <v>0</v>
      </c>
      <c r="AQ66" s="93">
        <f>'Sabiqa Month'!AQ26</f>
        <v>0</v>
      </c>
      <c r="AR66" s="90">
        <f>'Sabiqa Month'!AR26</f>
        <v>0</v>
      </c>
      <c r="AS66" s="91">
        <f>'Sabiqa Month'!AS26</f>
        <v>0</v>
      </c>
      <c r="AT66" s="90">
        <f>'Sabiqa Month'!AT26</f>
        <v>0</v>
      </c>
      <c r="AU66" s="91">
        <f>'Sabiqa Month'!AU26</f>
        <v>0</v>
      </c>
      <c r="AV66" s="90">
        <f>'Sabiqa Month'!AV26</f>
        <v>0</v>
      </c>
      <c r="AW66" s="151">
        <f>'Sabiqa Month'!AW26</f>
        <v>0</v>
      </c>
      <c r="AX66" s="92">
        <f>'Sabiqa Month'!AX26</f>
        <v>0</v>
      </c>
      <c r="AY66" s="101">
        <f t="shared" ref="AY66:AY68" si="38">AY62</f>
        <v>0</v>
      </c>
      <c r="AZ66" s="299">
        <f>'Mojuda Month'!AY26</f>
        <v>0</v>
      </c>
      <c r="BA66" s="290">
        <v>14</v>
      </c>
      <c r="BB66" s="19"/>
    </row>
    <row r="67" spans="1:54" ht="23.45" customHeight="1" x14ac:dyDescent="0.4">
      <c r="A67" s="18"/>
      <c r="B67" s="127">
        <f>'Mojuda Month'!B26</f>
        <v>0</v>
      </c>
      <c r="C67" s="128">
        <f>'Mojuda Month'!C26</f>
        <v>0</v>
      </c>
      <c r="D67" s="116">
        <f>'Mojuda Month'!D26</f>
        <v>0</v>
      </c>
      <c r="E67" s="115">
        <f>'Mojuda Month'!E26</f>
        <v>0</v>
      </c>
      <c r="F67" s="116">
        <f>'Mojuda Month'!F26</f>
        <v>0</v>
      </c>
      <c r="G67" s="115">
        <f>'Mojuda Month'!G26</f>
        <v>0</v>
      </c>
      <c r="H67" s="116">
        <f>'Mojuda Month'!H26</f>
        <v>0</v>
      </c>
      <c r="I67" s="115">
        <f>'Mojuda Month'!I26</f>
        <v>0</v>
      </c>
      <c r="J67" s="116">
        <f>'Mojuda Month'!J26</f>
        <v>0</v>
      </c>
      <c r="K67" s="115">
        <f>'Mojuda Month'!K26</f>
        <v>0</v>
      </c>
      <c r="L67" s="116">
        <f>'Mojuda Month'!L26</f>
        <v>0</v>
      </c>
      <c r="M67" s="115">
        <f>'Mojuda Month'!M26</f>
        <v>0</v>
      </c>
      <c r="N67" s="116">
        <f>'Mojuda Month'!N26</f>
        <v>0</v>
      </c>
      <c r="O67" s="115">
        <f>'Mojuda Month'!O26</f>
        <v>0</v>
      </c>
      <c r="P67" s="116">
        <f>'Mojuda Month'!P26</f>
        <v>0</v>
      </c>
      <c r="Q67" s="115">
        <f>'Mojuda Month'!Q26</f>
        <v>0</v>
      </c>
      <c r="R67" s="116">
        <f>'Mojuda Month'!R26</f>
        <v>0</v>
      </c>
      <c r="S67" s="115">
        <f>'Mojuda Month'!S26</f>
        <v>0</v>
      </c>
      <c r="T67" s="116">
        <f>'Mojuda Month'!T26</f>
        <v>0</v>
      </c>
      <c r="U67" s="115">
        <f>'Mojuda Month'!U26</f>
        <v>0</v>
      </c>
      <c r="V67" s="116">
        <f>'Mojuda Month'!V26</f>
        <v>0</v>
      </c>
      <c r="W67" s="115">
        <f>'Mojuda Month'!W26</f>
        <v>0</v>
      </c>
      <c r="X67" s="126">
        <f>'Mojuda Month'!X26</f>
        <v>0</v>
      </c>
      <c r="Y67" s="115">
        <f>'Mojuda Month'!Y26</f>
        <v>0</v>
      </c>
      <c r="Z67" s="117">
        <f>'Mojuda Month'!Z26</f>
        <v>0</v>
      </c>
      <c r="AA67" s="122">
        <f>'Mojuda Month'!AA26</f>
        <v>0</v>
      </c>
      <c r="AB67" s="113">
        <f>'Mojuda Month'!AB26</f>
        <v>0</v>
      </c>
      <c r="AC67" s="115">
        <f>'Mojuda Month'!AC26</f>
        <v>0</v>
      </c>
      <c r="AD67" s="116">
        <f>'Mojuda Month'!AD26</f>
        <v>0</v>
      </c>
      <c r="AE67" s="115">
        <f>'Mojuda Month'!AE26</f>
        <v>0</v>
      </c>
      <c r="AF67" s="116">
        <f>'Mojuda Month'!AF26</f>
        <v>0</v>
      </c>
      <c r="AG67" s="115">
        <f>'Mojuda Month'!AG26</f>
        <v>0</v>
      </c>
      <c r="AH67" s="116">
        <f>'Mojuda Month'!AH26</f>
        <v>0</v>
      </c>
      <c r="AI67" s="115">
        <f>'Mojuda Month'!AI26</f>
        <v>0</v>
      </c>
      <c r="AJ67" s="116">
        <f>'Mojuda Month'!AJ26</f>
        <v>0</v>
      </c>
      <c r="AK67" s="115">
        <f>'Mojuda Month'!AK26</f>
        <v>0</v>
      </c>
      <c r="AL67" s="116">
        <f>'Mojuda Month'!AL26</f>
        <v>0</v>
      </c>
      <c r="AM67" s="115">
        <f>'Mojuda Month'!AM26</f>
        <v>0</v>
      </c>
      <c r="AN67" s="117">
        <f>'Mojuda Month'!AN26</f>
        <v>0</v>
      </c>
      <c r="AO67" s="113">
        <f>'Mojuda Month'!AO26</f>
        <v>0</v>
      </c>
      <c r="AP67" s="114">
        <f>'Mojuda Month'!AP26</f>
        <v>0</v>
      </c>
      <c r="AQ67" s="124">
        <f>'Mojuda Month'!AQ26</f>
        <v>0</v>
      </c>
      <c r="AR67" s="115">
        <f>'Mojuda Month'!AR26</f>
        <v>0</v>
      </c>
      <c r="AS67" s="116">
        <f>'Mojuda Month'!AS26</f>
        <v>0</v>
      </c>
      <c r="AT67" s="115">
        <f>'Mojuda Month'!AT26</f>
        <v>0</v>
      </c>
      <c r="AU67" s="116">
        <f>'Mojuda Month'!AU26</f>
        <v>0</v>
      </c>
      <c r="AV67" s="115">
        <f>'Mojuda Month'!AV26</f>
        <v>0</v>
      </c>
      <c r="AW67" s="138">
        <f>'Mojuda Month'!AW26</f>
        <v>0</v>
      </c>
      <c r="AX67" s="117">
        <f>'Mojuda Month'!AX26</f>
        <v>0</v>
      </c>
      <c r="AY67" s="102">
        <f t="shared" si="38"/>
        <v>0</v>
      </c>
      <c r="AZ67" s="300"/>
      <c r="BA67" s="291"/>
      <c r="BB67" s="19"/>
    </row>
    <row r="68" spans="1:54" ht="23.45" customHeight="1" thickBot="1" x14ac:dyDescent="0.45">
      <c r="A68" s="18"/>
      <c r="B68" s="75">
        <f t="shared" ref="B68:AW68" si="39">IF(SUM(B66:B67)=0,0,IF(B66=0,1*100.0001,IF(B67=0,1*-100.0001,(B67/B66*100-100))))</f>
        <v>0</v>
      </c>
      <c r="C68" s="76">
        <f t="shared" si="39"/>
        <v>0</v>
      </c>
      <c r="D68" s="77">
        <f t="shared" si="39"/>
        <v>0</v>
      </c>
      <c r="E68" s="76">
        <f t="shared" si="39"/>
        <v>0</v>
      </c>
      <c r="F68" s="77">
        <f t="shared" si="39"/>
        <v>0</v>
      </c>
      <c r="G68" s="76">
        <f t="shared" si="39"/>
        <v>0</v>
      </c>
      <c r="H68" s="77">
        <f t="shared" si="39"/>
        <v>0</v>
      </c>
      <c r="I68" s="76">
        <f t="shared" si="39"/>
        <v>0</v>
      </c>
      <c r="J68" s="77">
        <f t="shared" si="39"/>
        <v>0</v>
      </c>
      <c r="K68" s="76">
        <f t="shared" si="39"/>
        <v>0</v>
      </c>
      <c r="L68" s="77">
        <f t="shared" si="39"/>
        <v>0</v>
      </c>
      <c r="M68" s="76">
        <f t="shared" si="39"/>
        <v>0</v>
      </c>
      <c r="N68" s="77">
        <f t="shared" si="39"/>
        <v>0</v>
      </c>
      <c r="O68" s="76">
        <f t="shared" si="39"/>
        <v>0</v>
      </c>
      <c r="P68" s="77">
        <f t="shared" si="39"/>
        <v>0</v>
      </c>
      <c r="Q68" s="76">
        <f t="shared" si="39"/>
        <v>0</v>
      </c>
      <c r="R68" s="77">
        <f t="shared" si="39"/>
        <v>0</v>
      </c>
      <c r="S68" s="76">
        <f t="shared" si="39"/>
        <v>0</v>
      </c>
      <c r="T68" s="77">
        <f t="shared" si="39"/>
        <v>0</v>
      </c>
      <c r="U68" s="76">
        <f t="shared" si="39"/>
        <v>0</v>
      </c>
      <c r="V68" s="77">
        <f t="shared" si="39"/>
        <v>0</v>
      </c>
      <c r="W68" s="76">
        <f t="shared" si="39"/>
        <v>0</v>
      </c>
      <c r="X68" s="77">
        <f t="shared" si="39"/>
        <v>0</v>
      </c>
      <c r="Y68" s="76">
        <f t="shared" si="39"/>
        <v>0</v>
      </c>
      <c r="Z68" s="78">
        <f t="shared" si="39"/>
        <v>0</v>
      </c>
      <c r="AA68" s="78">
        <f t="shared" si="39"/>
        <v>0</v>
      </c>
      <c r="AB68" s="110">
        <f t="shared" si="39"/>
        <v>0</v>
      </c>
      <c r="AC68" s="76">
        <f t="shared" si="39"/>
        <v>0</v>
      </c>
      <c r="AD68" s="77">
        <f t="shared" si="39"/>
        <v>0</v>
      </c>
      <c r="AE68" s="76">
        <f t="shared" si="39"/>
        <v>0</v>
      </c>
      <c r="AF68" s="77">
        <f t="shared" si="39"/>
        <v>0</v>
      </c>
      <c r="AG68" s="76">
        <f t="shared" si="39"/>
        <v>0</v>
      </c>
      <c r="AH68" s="77">
        <f t="shared" si="39"/>
        <v>0</v>
      </c>
      <c r="AI68" s="76">
        <f t="shared" si="39"/>
        <v>0</v>
      </c>
      <c r="AJ68" s="77">
        <f t="shared" si="39"/>
        <v>0</v>
      </c>
      <c r="AK68" s="76">
        <f t="shared" si="39"/>
        <v>0</v>
      </c>
      <c r="AL68" s="77">
        <f t="shared" si="39"/>
        <v>0</v>
      </c>
      <c r="AM68" s="76">
        <f t="shared" si="39"/>
        <v>0</v>
      </c>
      <c r="AN68" s="78">
        <f t="shared" si="39"/>
        <v>0</v>
      </c>
      <c r="AO68" s="110">
        <f t="shared" si="39"/>
        <v>0</v>
      </c>
      <c r="AP68" s="79">
        <f t="shared" si="39"/>
        <v>0</v>
      </c>
      <c r="AQ68" s="79">
        <f t="shared" si="39"/>
        <v>0</v>
      </c>
      <c r="AR68" s="76">
        <f t="shared" si="39"/>
        <v>0</v>
      </c>
      <c r="AS68" s="77">
        <f t="shared" si="39"/>
        <v>0</v>
      </c>
      <c r="AT68" s="76">
        <f t="shared" si="39"/>
        <v>0</v>
      </c>
      <c r="AU68" s="77">
        <f t="shared" si="39"/>
        <v>0</v>
      </c>
      <c r="AV68" s="76">
        <f t="shared" si="39"/>
        <v>0</v>
      </c>
      <c r="AW68" s="119">
        <f t="shared" si="39"/>
        <v>0</v>
      </c>
      <c r="AX68" s="78">
        <f t="shared" ref="AX68" si="40">IF(SUM(AX66:AX67)=0,0,IF(AX66=0,1*100.0001,IF(AX67=0,1*-100.0001,(AX67/AX66*100-100))))</f>
        <v>0</v>
      </c>
      <c r="AY68" s="103" t="str">
        <f t="shared" si="38"/>
        <v>ترقی/تنزلی</v>
      </c>
      <c r="AZ68" s="301"/>
      <c r="BA68" s="292"/>
      <c r="BB68" s="19"/>
    </row>
    <row r="69" spans="1:54" s="24" customFormat="1" ht="4.1500000000000004" customHeight="1" thickBot="1" x14ac:dyDescent="0.45">
      <c r="A69" s="36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104"/>
      <c r="AZ69" s="95"/>
      <c r="BA69" s="96"/>
      <c r="BB69" s="25"/>
    </row>
    <row r="70" spans="1:54" ht="23.45" customHeight="1" x14ac:dyDescent="0.4">
      <c r="A70" s="18"/>
      <c r="B70" s="150">
        <f>'Sabiqa Month'!B27</f>
        <v>0</v>
      </c>
      <c r="C70" s="90">
        <f>'Sabiqa Month'!C27</f>
        <v>0</v>
      </c>
      <c r="D70" s="91">
        <f>'Sabiqa Month'!D27</f>
        <v>0</v>
      </c>
      <c r="E70" s="90">
        <f>'Sabiqa Month'!E27</f>
        <v>0</v>
      </c>
      <c r="F70" s="91">
        <f>'Sabiqa Month'!F27</f>
        <v>0</v>
      </c>
      <c r="G70" s="90">
        <f>'Sabiqa Month'!G27</f>
        <v>0</v>
      </c>
      <c r="H70" s="91">
        <f>'Sabiqa Month'!H27</f>
        <v>0</v>
      </c>
      <c r="I70" s="90">
        <f>'Sabiqa Month'!I27</f>
        <v>0</v>
      </c>
      <c r="J70" s="91">
        <f>'Sabiqa Month'!J27</f>
        <v>0</v>
      </c>
      <c r="K70" s="90">
        <f>'Sabiqa Month'!K27</f>
        <v>0</v>
      </c>
      <c r="L70" s="91">
        <f>'Sabiqa Month'!L27</f>
        <v>0</v>
      </c>
      <c r="M70" s="90">
        <f>'Sabiqa Month'!M27</f>
        <v>0</v>
      </c>
      <c r="N70" s="91">
        <f>'Sabiqa Month'!N27</f>
        <v>0</v>
      </c>
      <c r="O70" s="90">
        <f>'Sabiqa Month'!O27</f>
        <v>0</v>
      </c>
      <c r="P70" s="91">
        <f>'Sabiqa Month'!P27</f>
        <v>0</v>
      </c>
      <c r="Q70" s="90">
        <f>'Sabiqa Month'!Q27</f>
        <v>0</v>
      </c>
      <c r="R70" s="91">
        <f>'Sabiqa Month'!R27</f>
        <v>0</v>
      </c>
      <c r="S70" s="90">
        <f>'Sabiqa Month'!S27</f>
        <v>0</v>
      </c>
      <c r="T70" s="91">
        <f>'Sabiqa Month'!T27</f>
        <v>0</v>
      </c>
      <c r="U70" s="90">
        <f>'Sabiqa Month'!U27</f>
        <v>0</v>
      </c>
      <c r="V70" s="91">
        <f>'Sabiqa Month'!V27</f>
        <v>0</v>
      </c>
      <c r="W70" s="90">
        <f>'Sabiqa Month'!W27</f>
        <v>0</v>
      </c>
      <c r="X70" s="91">
        <f>'Sabiqa Month'!X27</f>
        <v>0</v>
      </c>
      <c r="Y70" s="90">
        <f>'Sabiqa Month'!Y27</f>
        <v>0</v>
      </c>
      <c r="Z70" s="92">
        <f>'Sabiqa Month'!Z27</f>
        <v>0</v>
      </c>
      <c r="AA70" s="92">
        <f>'Sabiqa Month'!AA27</f>
        <v>0</v>
      </c>
      <c r="AB70" s="111">
        <f>'Sabiqa Month'!AB27</f>
        <v>0</v>
      </c>
      <c r="AC70" s="90">
        <f>'Sabiqa Month'!AC27</f>
        <v>0</v>
      </c>
      <c r="AD70" s="91">
        <f>'Sabiqa Month'!AD27</f>
        <v>0</v>
      </c>
      <c r="AE70" s="90">
        <f>'Sabiqa Month'!AE27</f>
        <v>0</v>
      </c>
      <c r="AF70" s="91">
        <f>'Sabiqa Month'!AF27</f>
        <v>0</v>
      </c>
      <c r="AG70" s="90">
        <f>'Sabiqa Month'!AG27</f>
        <v>0</v>
      </c>
      <c r="AH70" s="91">
        <f>'Sabiqa Month'!AH27</f>
        <v>0</v>
      </c>
      <c r="AI70" s="90">
        <f>'Sabiqa Month'!AI27</f>
        <v>0</v>
      </c>
      <c r="AJ70" s="91">
        <f>'Sabiqa Month'!AJ27</f>
        <v>0</v>
      </c>
      <c r="AK70" s="90">
        <f>'Sabiqa Month'!AK27</f>
        <v>0</v>
      </c>
      <c r="AL70" s="91">
        <f>'Sabiqa Month'!AL27</f>
        <v>0</v>
      </c>
      <c r="AM70" s="90">
        <f>'Sabiqa Month'!AM27</f>
        <v>0</v>
      </c>
      <c r="AN70" s="92">
        <f>'Sabiqa Month'!AN27</f>
        <v>0</v>
      </c>
      <c r="AO70" s="111">
        <f>'Sabiqa Month'!AO27</f>
        <v>0</v>
      </c>
      <c r="AP70" s="93">
        <f>'Sabiqa Month'!AP27</f>
        <v>0</v>
      </c>
      <c r="AQ70" s="93">
        <f>'Sabiqa Month'!AQ27</f>
        <v>0</v>
      </c>
      <c r="AR70" s="90">
        <f>'Sabiqa Month'!AR27</f>
        <v>0</v>
      </c>
      <c r="AS70" s="91">
        <f>'Sabiqa Month'!AS27</f>
        <v>0</v>
      </c>
      <c r="AT70" s="90">
        <f>'Sabiqa Month'!AT27</f>
        <v>0</v>
      </c>
      <c r="AU70" s="91">
        <f>'Sabiqa Month'!AU27</f>
        <v>0</v>
      </c>
      <c r="AV70" s="90">
        <f>'Sabiqa Month'!AV27</f>
        <v>0</v>
      </c>
      <c r="AW70" s="151">
        <f>'Sabiqa Month'!AW27</f>
        <v>0</v>
      </c>
      <c r="AX70" s="92">
        <f>'Sabiqa Month'!AX27</f>
        <v>0</v>
      </c>
      <c r="AY70" s="101">
        <f t="shared" ref="AY70:AY72" si="41">AY66</f>
        <v>0</v>
      </c>
      <c r="AZ70" s="299">
        <f>'Mojuda Month'!AY27</f>
        <v>0</v>
      </c>
      <c r="BA70" s="290">
        <v>15</v>
      </c>
      <c r="BB70" s="19"/>
    </row>
    <row r="71" spans="1:54" ht="23.45" customHeight="1" x14ac:dyDescent="0.4">
      <c r="A71" s="18"/>
      <c r="B71" s="127">
        <f>'Mojuda Month'!B27</f>
        <v>0</v>
      </c>
      <c r="C71" s="128">
        <f>'Mojuda Month'!C27</f>
        <v>0</v>
      </c>
      <c r="D71" s="116">
        <f>'Mojuda Month'!D27</f>
        <v>0</v>
      </c>
      <c r="E71" s="115">
        <f>'Mojuda Month'!E27</f>
        <v>0</v>
      </c>
      <c r="F71" s="116">
        <f>'Mojuda Month'!F27</f>
        <v>0</v>
      </c>
      <c r="G71" s="115">
        <f>'Mojuda Month'!G27</f>
        <v>0</v>
      </c>
      <c r="H71" s="116">
        <f>'Mojuda Month'!H27</f>
        <v>0</v>
      </c>
      <c r="I71" s="115">
        <f>'Mojuda Month'!I27</f>
        <v>0</v>
      </c>
      <c r="J71" s="116">
        <f>'Mojuda Month'!J27</f>
        <v>0</v>
      </c>
      <c r="K71" s="115">
        <f>'Mojuda Month'!K27</f>
        <v>0</v>
      </c>
      <c r="L71" s="116">
        <f>'Mojuda Month'!L27</f>
        <v>0</v>
      </c>
      <c r="M71" s="115">
        <f>'Mojuda Month'!M27</f>
        <v>0</v>
      </c>
      <c r="N71" s="116">
        <f>'Mojuda Month'!N27</f>
        <v>0</v>
      </c>
      <c r="O71" s="115">
        <f>'Mojuda Month'!O27</f>
        <v>0</v>
      </c>
      <c r="P71" s="116">
        <f>'Mojuda Month'!P27</f>
        <v>0</v>
      </c>
      <c r="Q71" s="115">
        <f>'Mojuda Month'!Q27</f>
        <v>0</v>
      </c>
      <c r="R71" s="116">
        <f>'Mojuda Month'!R27</f>
        <v>0</v>
      </c>
      <c r="S71" s="115">
        <f>'Mojuda Month'!S27</f>
        <v>0</v>
      </c>
      <c r="T71" s="116">
        <f>'Mojuda Month'!T27</f>
        <v>0</v>
      </c>
      <c r="U71" s="115">
        <f>'Mojuda Month'!U27</f>
        <v>0</v>
      </c>
      <c r="V71" s="116">
        <f>'Mojuda Month'!V27</f>
        <v>0</v>
      </c>
      <c r="W71" s="115">
        <f>'Mojuda Month'!W27</f>
        <v>0</v>
      </c>
      <c r="X71" s="126">
        <f>'Mojuda Month'!X27</f>
        <v>0</v>
      </c>
      <c r="Y71" s="115">
        <f>'Mojuda Month'!Y27</f>
        <v>0</v>
      </c>
      <c r="Z71" s="117">
        <f>'Mojuda Month'!Z27</f>
        <v>0</v>
      </c>
      <c r="AA71" s="122">
        <f>'Mojuda Month'!AA27</f>
        <v>0</v>
      </c>
      <c r="AB71" s="113">
        <f>'Mojuda Month'!AB27</f>
        <v>0</v>
      </c>
      <c r="AC71" s="115">
        <f>'Mojuda Month'!AC27</f>
        <v>0</v>
      </c>
      <c r="AD71" s="116">
        <f>'Mojuda Month'!AD27</f>
        <v>0</v>
      </c>
      <c r="AE71" s="115">
        <f>'Mojuda Month'!AE27</f>
        <v>0</v>
      </c>
      <c r="AF71" s="116">
        <f>'Mojuda Month'!AF27</f>
        <v>0</v>
      </c>
      <c r="AG71" s="115">
        <f>'Mojuda Month'!AG27</f>
        <v>0</v>
      </c>
      <c r="AH71" s="116">
        <f>'Mojuda Month'!AH27</f>
        <v>0</v>
      </c>
      <c r="AI71" s="115">
        <f>'Mojuda Month'!AI27</f>
        <v>0</v>
      </c>
      <c r="AJ71" s="116">
        <f>'Mojuda Month'!AJ27</f>
        <v>0</v>
      </c>
      <c r="AK71" s="115">
        <f>'Mojuda Month'!AK27</f>
        <v>0</v>
      </c>
      <c r="AL71" s="116">
        <f>'Mojuda Month'!AL27</f>
        <v>0</v>
      </c>
      <c r="AM71" s="115">
        <f>'Mojuda Month'!AM27</f>
        <v>0</v>
      </c>
      <c r="AN71" s="117">
        <f>'Mojuda Month'!AN27</f>
        <v>0</v>
      </c>
      <c r="AO71" s="113">
        <f>'Mojuda Month'!AO27</f>
        <v>0</v>
      </c>
      <c r="AP71" s="114">
        <f>'Mojuda Month'!AP27</f>
        <v>0</v>
      </c>
      <c r="AQ71" s="124">
        <f>'Mojuda Month'!AQ27</f>
        <v>0</v>
      </c>
      <c r="AR71" s="115">
        <f>'Mojuda Month'!AR27</f>
        <v>0</v>
      </c>
      <c r="AS71" s="116">
        <f>'Mojuda Month'!AS27</f>
        <v>0</v>
      </c>
      <c r="AT71" s="115">
        <f>'Mojuda Month'!AT27</f>
        <v>0</v>
      </c>
      <c r="AU71" s="116">
        <f>'Mojuda Month'!AU27</f>
        <v>0</v>
      </c>
      <c r="AV71" s="115">
        <f>'Mojuda Month'!AV27</f>
        <v>0</v>
      </c>
      <c r="AW71" s="138">
        <f>'Mojuda Month'!AW27</f>
        <v>0</v>
      </c>
      <c r="AX71" s="117">
        <f>'Mojuda Month'!AX27</f>
        <v>0</v>
      </c>
      <c r="AY71" s="102">
        <f t="shared" si="41"/>
        <v>0</v>
      </c>
      <c r="AZ71" s="300"/>
      <c r="BA71" s="291"/>
      <c r="BB71" s="19"/>
    </row>
    <row r="72" spans="1:54" ht="23.45" customHeight="1" thickBot="1" x14ac:dyDescent="0.45">
      <c r="A72" s="18"/>
      <c r="B72" s="75">
        <f t="shared" ref="B72:AW72" si="42">IF(SUM(B70:B71)=0,0,IF(B70=0,1*100.0001,IF(B71=0,1*-100.0001,(B71/B70*100-100))))</f>
        <v>0</v>
      </c>
      <c r="C72" s="76">
        <f t="shared" si="42"/>
        <v>0</v>
      </c>
      <c r="D72" s="77">
        <f t="shared" si="42"/>
        <v>0</v>
      </c>
      <c r="E72" s="76">
        <f t="shared" si="42"/>
        <v>0</v>
      </c>
      <c r="F72" s="77">
        <f t="shared" si="42"/>
        <v>0</v>
      </c>
      <c r="G72" s="76">
        <f t="shared" si="42"/>
        <v>0</v>
      </c>
      <c r="H72" s="77">
        <f t="shared" si="42"/>
        <v>0</v>
      </c>
      <c r="I72" s="76">
        <f t="shared" si="42"/>
        <v>0</v>
      </c>
      <c r="J72" s="77">
        <f t="shared" si="42"/>
        <v>0</v>
      </c>
      <c r="K72" s="76">
        <f t="shared" si="42"/>
        <v>0</v>
      </c>
      <c r="L72" s="77">
        <f t="shared" si="42"/>
        <v>0</v>
      </c>
      <c r="M72" s="76">
        <f t="shared" si="42"/>
        <v>0</v>
      </c>
      <c r="N72" s="77">
        <f t="shared" si="42"/>
        <v>0</v>
      </c>
      <c r="O72" s="76">
        <f t="shared" si="42"/>
        <v>0</v>
      </c>
      <c r="P72" s="77">
        <f t="shared" si="42"/>
        <v>0</v>
      </c>
      <c r="Q72" s="76">
        <f t="shared" si="42"/>
        <v>0</v>
      </c>
      <c r="R72" s="77">
        <f t="shared" si="42"/>
        <v>0</v>
      </c>
      <c r="S72" s="76">
        <f t="shared" si="42"/>
        <v>0</v>
      </c>
      <c r="T72" s="77">
        <f t="shared" si="42"/>
        <v>0</v>
      </c>
      <c r="U72" s="76">
        <f t="shared" si="42"/>
        <v>0</v>
      </c>
      <c r="V72" s="77">
        <f t="shared" si="42"/>
        <v>0</v>
      </c>
      <c r="W72" s="76">
        <f t="shared" si="42"/>
        <v>0</v>
      </c>
      <c r="X72" s="77">
        <f t="shared" si="42"/>
        <v>0</v>
      </c>
      <c r="Y72" s="76">
        <f t="shared" si="42"/>
        <v>0</v>
      </c>
      <c r="Z72" s="78">
        <f t="shared" si="42"/>
        <v>0</v>
      </c>
      <c r="AA72" s="78">
        <f t="shared" si="42"/>
        <v>0</v>
      </c>
      <c r="AB72" s="110">
        <f t="shared" si="42"/>
        <v>0</v>
      </c>
      <c r="AC72" s="76">
        <f t="shared" si="42"/>
        <v>0</v>
      </c>
      <c r="AD72" s="77">
        <f t="shared" si="42"/>
        <v>0</v>
      </c>
      <c r="AE72" s="76">
        <f t="shared" si="42"/>
        <v>0</v>
      </c>
      <c r="AF72" s="77">
        <f t="shared" si="42"/>
        <v>0</v>
      </c>
      <c r="AG72" s="76">
        <f t="shared" si="42"/>
        <v>0</v>
      </c>
      <c r="AH72" s="77">
        <f t="shared" si="42"/>
        <v>0</v>
      </c>
      <c r="AI72" s="76">
        <f t="shared" si="42"/>
        <v>0</v>
      </c>
      <c r="AJ72" s="77">
        <f t="shared" si="42"/>
        <v>0</v>
      </c>
      <c r="AK72" s="76">
        <f t="shared" si="42"/>
        <v>0</v>
      </c>
      <c r="AL72" s="77">
        <f t="shared" si="42"/>
        <v>0</v>
      </c>
      <c r="AM72" s="76">
        <f t="shared" si="42"/>
        <v>0</v>
      </c>
      <c r="AN72" s="78">
        <f t="shared" si="42"/>
        <v>0</v>
      </c>
      <c r="AO72" s="110">
        <f t="shared" si="42"/>
        <v>0</v>
      </c>
      <c r="AP72" s="79">
        <f t="shared" si="42"/>
        <v>0</v>
      </c>
      <c r="AQ72" s="79">
        <f t="shared" si="42"/>
        <v>0</v>
      </c>
      <c r="AR72" s="76">
        <f t="shared" si="42"/>
        <v>0</v>
      </c>
      <c r="AS72" s="77">
        <f t="shared" si="42"/>
        <v>0</v>
      </c>
      <c r="AT72" s="76">
        <f t="shared" si="42"/>
        <v>0</v>
      </c>
      <c r="AU72" s="77">
        <f t="shared" si="42"/>
        <v>0</v>
      </c>
      <c r="AV72" s="76">
        <f t="shared" si="42"/>
        <v>0</v>
      </c>
      <c r="AW72" s="119">
        <f t="shared" si="42"/>
        <v>0</v>
      </c>
      <c r="AX72" s="78">
        <f t="shared" ref="AX72" si="43">IF(SUM(AX70:AX71)=0,0,IF(AX70=0,1*100.0001,IF(AX71=0,1*-100.0001,(AX71/AX70*100-100))))</f>
        <v>0</v>
      </c>
      <c r="AY72" s="103" t="str">
        <f t="shared" si="41"/>
        <v>ترقی/تنزلی</v>
      </c>
      <c r="AZ72" s="301"/>
      <c r="BA72" s="292"/>
      <c r="BB72" s="19"/>
    </row>
    <row r="73" spans="1:54" s="24" customFormat="1" ht="4.1500000000000004" customHeight="1" thickBot="1" x14ac:dyDescent="0.45">
      <c r="A73" s="36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104"/>
      <c r="AZ73" s="95"/>
      <c r="BA73" s="96"/>
      <c r="BB73" s="25"/>
    </row>
    <row r="74" spans="1:54" ht="21.75" x14ac:dyDescent="0.4">
      <c r="A74" s="18"/>
      <c r="B74" s="150">
        <f t="shared" ref="B74:AW75" si="44">B14+B18+B22+B26+B30+B34+B38+B42+B46+B50+B54+B58+B62+B66+B70</f>
        <v>0</v>
      </c>
      <c r="C74" s="90">
        <f t="shared" si="44"/>
        <v>0</v>
      </c>
      <c r="D74" s="91">
        <f t="shared" si="44"/>
        <v>0</v>
      </c>
      <c r="E74" s="90">
        <f t="shared" si="44"/>
        <v>0</v>
      </c>
      <c r="F74" s="91">
        <f t="shared" si="44"/>
        <v>0</v>
      </c>
      <c r="G74" s="90">
        <f t="shared" si="44"/>
        <v>0</v>
      </c>
      <c r="H74" s="91">
        <f t="shared" si="44"/>
        <v>0</v>
      </c>
      <c r="I74" s="90">
        <f t="shared" si="44"/>
        <v>0</v>
      </c>
      <c r="J74" s="91">
        <f t="shared" si="44"/>
        <v>0</v>
      </c>
      <c r="K74" s="90">
        <f t="shared" si="44"/>
        <v>0</v>
      </c>
      <c r="L74" s="91">
        <f t="shared" si="44"/>
        <v>0</v>
      </c>
      <c r="M74" s="90">
        <f t="shared" si="44"/>
        <v>0</v>
      </c>
      <c r="N74" s="91">
        <f t="shared" si="44"/>
        <v>0</v>
      </c>
      <c r="O74" s="90">
        <f t="shared" si="44"/>
        <v>0</v>
      </c>
      <c r="P74" s="91">
        <f t="shared" si="44"/>
        <v>0</v>
      </c>
      <c r="Q74" s="90">
        <f t="shared" si="44"/>
        <v>0</v>
      </c>
      <c r="R74" s="91">
        <f t="shared" si="44"/>
        <v>0</v>
      </c>
      <c r="S74" s="90">
        <f t="shared" si="44"/>
        <v>0</v>
      </c>
      <c r="T74" s="91">
        <f t="shared" si="44"/>
        <v>0</v>
      </c>
      <c r="U74" s="90">
        <f t="shared" si="44"/>
        <v>0</v>
      </c>
      <c r="V74" s="91">
        <f t="shared" si="44"/>
        <v>0</v>
      </c>
      <c r="W74" s="90">
        <f t="shared" si="44"/>
        <v>0</v>
      </c>
      <c r="X74" s="91">
        <f t="shared" si="44"/>
        <v>0</v>
      </c>
      <c r="Y74" s="90">
        <f t="shared" si="44"/>
        <v>0</v>
      </c>
      <c r="Z74" s="92">
        <f t="shared" si="44"/>
        <v>0</v>
      </c>
      <c r="AA74" s="92">
        <f t="shared" si="44"/>
        <v>0</v>
      </c>
      <c r="AB74" s="111">
        <f t="shared" si="44"/>
        <v>0</v>
      </c>
      <c r="AC74" s="90">
        <f t="shared" si="44"/>
        <v>0</v>
      </c>
      <c r="AD74" s="91">
        <f t="shared" si="44"/>
        <v>0</v>
      </c>
      <c r="AE74" s="90">
        <f t="shared" si="44"/>
        <v>0</v>
      </c>
      <c r="AF74" s="91">
        <f t="shared" si="44"/>
        <v>0</v>
      </c>
      <c r="AG74" s="90">
        <f t="shared" si="44"/>
        <v>0</v>
      </c>
      <c r="AH74" s="91">
        <f t="shared" si="44"/>
        <v>0</v>
      </c>
      <c r="AI74" s="90">
        <f t="shared" si="44"/>
        <v>0</v>
      </c>
      <c r="AJ74" s="91">
        <f t="shared" si="44"/>
        <v>0</v>
      </c>
      <c r="AK74" s="90">
        <f t="shared" si="44"/>
        <v>0</v>
      </c>
      <c r="AL74" s="91">
        <f t="shared" si="44"/>
        <v>0</v>
      </c>
      <c r="AM74" s="90">
        <f t="shared" si="44"/>
        <v>0</v>
      </c>
      <c r="AN74" s="92">
        <f t="shared" si="44"/>
        <v>0</v>
      </c>
      <c r="AO74" s="111">
        <f t="shared" si="44"/>
        <v>0</v>
      </c>
      <c r="AP74" s="93">
        <f t="shared" si="44"/>
        <v>0</v>
      </c>
      <c r="AQ74" s="93">
        <f t="shared" si="44"/>
        <v>0</v>
      </c>
      <c r="AR74" s="90">
        <f t="shared" si="44"/>
        <v>0</v>
      </c>
      <c r="AS74" s="91">
        <f t="shared" si="44"/>
        <v>0</v>
      </c>
      <c r="AT74" s="90">
        <f t="shared" si="44"/>
        <v>0</v>
      </c>
      <c r="AU74" s="91">
        <f t="shared" si="44"/>
        <v>0</v>
      </c>
      <c r="AV74" s="90">
        <f t="shared" si="44"/>
        <v>0</v>
      </c>
      <c r="AW74" s="151">
        <f t="shared" si="44"/>
        <v>0</v>
      </c>
      <c r="AX74" s="92">
        <f t="shared" ref="AX74" si="45">AX14+AX18+AX22+AX26+AX30+AX34+AX38+AX42+AX46+AX50+AX54+AX58+AX62+AX66+AX70</f>
        <v>0</v>
      </c>
      <c r="AY74" s="101">
        <f>AY70</f>
        <v>0</v>
      </c>
      <c r="AZ74" s="305" t="s">
        <v>12</v>
      </c>
      <c r="BA74" s="306"/>
      <c r="BB74" s="19"/>
    </row>
    <row r="75" spans="1:54" ht="21.75" x14ac:dyDescent="0.4">
      <c r="A75" s="18"/>
      <c r="B75" s="127">
        <f t="shared" si="44"/>
        <v>0</v>
      </c>
      <c r="C75" s="128">
        <f t="shared" si="44"/>
        <v>0</v>
      </c>
      <c r="D75" s="116">
        <f t="shared" si="44"/>
        <v>0</v>
      </c>
      <c r="E75" s="115">
        <f t="shared" si="44"/>
        <v>0</v>
      </c>
      <c r="F75" s="116">
        <f t="shared" si="44"/>
        <v>0</v>
      </c>
      <c r="G75" s="115">
        <f t="shared" si="44"/>
        <v>0</v>
      </c>
      <c r="H75" s="116">
        <f t="shared" si="44"/>
        <v>0</v>
      </c>
      <c r="I75" s="115">
        <f t="shared" si="44"/>
        <v>0</v>
      </c>
      <c r="J75" s="116">
        <f t="shared" si="44"/>
        <v>0</v>
      </c>
      <c r="K75" s="115">
        <f t="shared" si="44"/>
        <v>0</v>
      </c>
      <c r="L75" s="116">
        <f t="shared" si="44"/>
        <v>0</v>
      </c>
      <c r="M75" s="115">
        <f t="shared" si="44"/>
        <v>0</v>
      </c>
      <c r="N75" s="116">
        <f t="shared" si="44"/>
        <v>0</v>
      </c>
      <c r="O75" s="115">
        <f t="shared" si="44"/>
        <v>0</v>
      </c>
      <c r="P75" s="116">
        <f t="shared" si="44"/>
        <v>0</v>
      </c>
      <c r="Q75" s="115">
        <f t="shared" si="44"/>
        <v>0</v>
      </c>
      <c r="R75" s="116">
        <f t="shared" si="44"/>
        <v>0</v>
      </c>
      <c r="S75" s="115">
        <f t="shared" si="44"/>
        <v>0</v>
      </c>
      <c r="T75" s="116">
        <f t="shared" si="44"/>
        <v>0</v>
      </c>
      <c r="U75" s="115">
        <f t="shared" si="44"/>
        <v>0</v>
      </c>
      <c r="V75" s="116">
        <f t="shared" si="44"/>
        <v>0</v>
      </c>
      <c r="W75" s="115">
        <f t="shared" si="44"/>
        <v>0</v>
      </c>
      <c r="X75" s="126">
        <f t="shared" si="44"/>
        <v>0</v>
      </c>
      <c r="Y75" s="115">
        <f t="shared" si="44"/>
        <v>0</v>
      </c>
      <c r="Z75" s="117">
        <f t="shared" si="44"/>
        <v>0</v>
      </c>
      <c r="AA75" s="122">
        <f t="shared" si="44"/>
        <v>0</v>
      </c>
      <c r="AB75" s="113">
        <f t="shared" si="44"/>
        <v>0</v>
      </c>
      <c r="AC75" s="115">
        <f t="shared" si="44"/>
        <v>0</v>
      </c>
      <c r="AD75" s="116">
        <f t="shared" si="44"/>
        <v>0</v>
      </c>
      <c r="AE75" s="115">
        <f t="shared" si="44"/>
        <v>0</v>
      </c>
      <c r="AF75" s="116">
        <f t="shared" si="44"/>
        <v>0</v>
      </c>
      <c r="AG75" s="115">
        <f t="shared" si="44"/>
        <v>0</v>
      </c>
      <c r="AH75" s="116">
        <f t="shared" si="44"/>
        <v>0</v>
      </c>
      <c r="AI75" s="115">
        <f t="shared" si="44"/>
        <v>0</v>
      </c>
      <c r="AJ75" s="116">
        <f t="shared" si="44"/>
        <v>0</v>
      </c>
      <c r="AK75" s="115">
        <f t="shared" si="44"/>
        <v>0</v>
      </c>
      <c r="AL75" s="116">
        <f t="shared" si="44"/>
        <v>0</v>
      </c>
      <c r="AM75" s="115">
        <f t="shared" si="44"/>
        <v>0</v>
      </c>
      <c r="AN75" s="117">
        <f t="shared" si="44"/>
        <v>0</v>
      </c>
      <c r="AO75" s="113">
        <f t="shared" si="44"/>
        <v>0</v>
      </c>
      <c r="AP75" s="114">
        <f t="shared" si="44"/>
        <v>0</v>
      </c>
      <c r="AQ75" s="124">
        <f t="shared" si="44"/>
        <v>0</v>
      </c>
      <c r="AR75" s="115">
        <f t="shared" si="44"/>
        <v>0</v>
      </c>
      <c r="AS75" s="116">
        <f t="shared" si="44"/>
        <v>0</v>
      </c>
      <c r="AT75" s="115">
        <f t="shared" si="44"/>
        <v>0</v>
      </c>
      <c r="AU75" s="116">
        <f t="shared" si="44"/>
        <v>0</v>
      </c>
      <c r="AV75" s="115">
        <f t="shared" si="44"/>
        <v>0</v>
      </c>
      <c r="AW75" s="138">
        <f t="shared" si="44"/>
        <v>0</v>
      </c>
      <c r="AX75" s="117">
        <f t="shared" ref="AX75" si="46">AX15+AX19+AX23+AX27+AX31+AX35+AX39+AX43+AX47+AX51+AX55+AX59+AX63+AX67+AX71</f>
        <v>0</v>
      </c>
      <c r="AY75" s="102">
        <f>AY71</f>
        <v>0</v>
      </c>
      <c r="AZ75" s="307" t="s">
        <v>3</v>
      </c>
      <c r="BA75" s="308"/>
      <c r="BB75" s="19"/>
    </row>
    <row r="76" spans="1:54" ht="22.5" thickBot="1" x14ac:dyDescent="0.45">
      <c r="A76" s="18"/>
      <c r="B76" s="152">
        <f t="shared" ref="B76:AW76" si="47">IF(SUM(B74:B75)=0,0,IF(B74=0,1*100.0001,IF(B75=0,1*-100.0001,(B75/B74*100-100))))</f>
        <v>0</v>
      </c>
      <c r="C76" s="97">
        <f t="shared" si="47"/>
        <v>0</v>
      </c>
      <c r="D76" s="98">
        <f t="shared" si="47"/>
        <v>0</v>
      </c>
      <c r="E76" s="97">
        <f t="shared" si="47"/>
        <v>0</v>
      </c>
      <c r="F76" s="98">
        <f t="shared" si="47"/>
        <v>0</v>
      </c>
      <c r="G76" s="97">
        <f t="shared" si="47"/>
        <v>0</v>
      </c>
      <c r="H76" s="98">
        <f t="shared" si="47"/>
        <v>0</v>
      </c>
      <c r="I76" s="97">
        <f t="shared" si="47"/>
        <v>0</v>
      </c>
      <c r="J76" s="98">
        <f t="shared" si="47"/>
        <v>0</v>
      </c>
      <c r="K76" s="97">
        <f t="shared" si="47"/>
        <v>0</v>
      </c>
      <c r="L76" s="98">
        <f t="shared" si="47"/>
        <v>0</v>
      </c>
      <c r="M76" s="97">
        <f t="shared" si="47"/>
        <v>0</v>
      </c>
      <c r="N76" s="98">
        <f t="shared" si="47"/>
        <v>0</v>
      </c>
      <c r="O76" s="97">
        <f t="shared" si="47"/>
        <v>0</v>
      </c>
      <c r="P76" s="98">
        <f t="shared" si="47"/>
        <v>0</v>
      </c>
      <c r="Q76" s="97">
        <f t="shared" si="47"/>
        <v>0</v>
      </c>
      <c r="R76" s="98">
        <f t="shared" si="47"/>
        <v>0</v>
      </c>
      <c r="S76" s="97">
        <f t="shared" si="47"/>
        <v>0</v>
      </c>
      <c r="T76" s="98">
        <f t="shared" si="47"/>
        <v>0</v>
      </c>
      <c r="U76" s="97">
        <f t="shared" si="47"/>
        <v>0</v>
      </c>
      <c r="V76" s="98">
        <f t="shared" si="47"/>
        <v>0</v>
      </c>
      <c r="W76" s="97">
        <f t="shared" si="47"/>
        <v>0</v>
      </c>
      <c r="X76" s="98">
        <f t="shared" si="47"/>
        <v>0</v>
      </c>
      <c r="Y76" s="97">
        <f t="shared" si="47"/>
        <v>0</v>
      </c>
      <c r="Z76" s="99">
        <f t="shared" si="47"/>
        <v>0</v>
      </c>
      <c r="AA76" s="99">
        <f t="shared" si="47"/>
        <v>0</v>
      </c>
      <c r="AB76" s="112">
        <f t="shared" si="47"/>
        <v>0</v>
      </c>
      <c r="AC76" s="97">
        <f t="shared" si="47"/>
        <v>0</v>
      </c>
      <c r="AD76" s="98">
        <f t="shared" si="47"/>
        <v>0</v>
      </c>
      <c r="AE76" s="97">
        <f t="shared" si="47"/>
        <v>0</v>
      </c>
      <c r="AF76" s="98">
        <f t="shared" si="47"/>
        <v>0</v>
      </c>
      <c r="AG76" s="97">
        <f t="shared" si="47"/>
        <v>0</v>
      </c>
      <c r="AH76" s="98">
        <f t="shared" si="47"/>
        <v>0</v>
      </c>
      <c r="AI76" s="97">
        <f t="shared" si="47"/>
        <v>0</v>
      </c>
      <c r="AJ76" s="98">
        <f t="shared" si="47"/>
        <v>0</v>
      </c>
      <c r="AK76" s="97">
        <f t="shared" si="47"/>
        <v>0</v>
      </c>
      <c r="AL76" s="98">
        <f t="shared" si="47"/>
        <v>0</v>
      </c>
      <c r="AM76" s="97">
        <f t="shared" si="47"/>
        <v>0</v>
      </c>
      <c r="AN76" s="99">
        <f t="shared" si="47"/>
        <v>0</v>
      </c>
      <c r="AO76" s="112">
        <f t="shared" si="47"/>
        <v>0</v>
      </c>
      <c r="AP76" s="100">
        <f t="shared" si="47"/>
        <v>0</v>
      </c>
      <c r="AQ76" s="100">
        <f t="shared" si="47"/>
        <v>0</v>
      </c>
      <c r="AR76" s="97">
        <f t="shared" si="47"/>
        <v>0</v>
      </c>
      <c r="AS76" s="98">
        <f t="shared" si="47"/>
        <v>0</v>
      </c>
      <c r="AT76" s="97">
        <f t="shared" si="47"/>
        <v>0</v>
      </c>
      <c r="AU76" s="98">
        <f t="shared" si="47"/>
        <v>0</v>
      </c>
      <c r="AV76" s="97">
        <f t="shared" si="47"/>
        <v>0</v>
      </c>
      <c r="AW76" s="149">
        <f t="shared" si="47"/>
        <v>0</v>
      </c>
      <c r="AX76" s="99">
        <f t="shared" ref="AX76" si="48">IF(SUM(AX74:AX75)=0,0,IF(AX74=0,1*100.0001,IF(AX75=0,1*-100.0001,(AX75/AX74*100-100))))</f>
        <v>0</v>
      </c>
      <c r="AY76" s="103" t="str">
        <f>AY72</f>
        <v>ترقی/تنزلی</v>
      </c>
      <c r="AZ76" s="192" t="s">
        <v>5</v>
      </c>
      <c r="BA76" s="193"/>
      <c r="BB76" s="19"/>
    </row>
    <row r="77" spans="1:54" ht="4.5" customHeight="1" thickBot="1" x14ac:dyDescent="0.4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9"/>
      <c r="AZ77" s="27"/>
      <c r="BA77" s="27"/>
      <c r="BB77" s="28"/>
    </row>
    <row r="78" spans="1:54" ht="18" thickTop="1" x14ac:dyDescent="0.4"/>
  </sheetData>
  <sheetProtection algorithmName="SHA-512" hashValue="Bt+PqovpUX21CYTtOszD3KdPJAfMYPzmGkThxFO0ZLgq+xPRmYf+80hr3r8SfKmWSmvC3d2qo6/ZM/K7EeWIcA==" saltValue="YB+ZDEoW0Kcow6YCHuYYbA==" spinCount="100000" sheet="1" formatCells="0" formatColumns="0" formatRows="0" insertColumns="0" insertRows="0" insertHyperlinks="0" deleteColumns="0" deleteRows="0" sort="0" autoFilter="0" pivotTables="0"/>
  <mergeCells count="105">
    <mergeCell ref="AZ26:AZ28"/>
    <mergeCell ref="B2:M2"/>
    <mergeCell ref="P2:AT3"/>
    <mergeCell ref="AW2:BA2"/>
    <mergeCell ref="B3:M3"/>
    <mergeCell ref="AY9:AY12"/>
    <mergeCell ref="B9:C9"/>
    <mergeCell ref="AZ76:BA76"/>
    <mergeCell ref="AZ74:BA74"/>
    <mergeCell ref="AZ75:BA75"/>
    <mergeCell ref="AZ62:AZ64"/>
    <mergeCell ref="BA62:BA64"/>
    <mergeCell ref="AZ66:AZ68"/>
    <mergeCell ref="BA66:BA68"/>
    <mergeCell ref="AZ70:AZ72"/>
    <mergeCell ref="BA70:BA72"/>
    <mergeCell ref="AZ22:AZ24"/>
    <mergeCell ref="BA22:BA24"/>
    <mergeCell ref="BA9:BA12"/>
    <mergeCell ref="AZ14:AZ16"/>
    <mergeCell ref="BA14:BA16"/>
    <mergeCell ref="J9:K9"/>
    <mergeCell ref="L9:M9"/>
    <mergeCell ref="AZ18:AZ20"/>
    <mergeCell ref="A1:BB1"/>
    <mergeCell ref="AZ9:AZ12"/>
    <mergeCell ref="AZ58:AZ60"/>
    <mergeCell ref="BA58:BA60"/>
    <mergeCell ref="AZ50:AZ52"/>
    <mergeCell ref="BA50:BA52"/>
    <mergeCell ref="AZ54:AZ56"/>
    <mergeCell ref="BA54:BA56"/>
    <mergeCell ref="AZ38:AZ40"/>
    <mergeCell ref="BA38:BA40"/>
    <mergeCell ref="AZ42:AZ44"/>
    <mergeCell ref="BA42:BA44"/>
    <mergeCell ref="AZ46:AZ48"/>
    <mergeCell ref="BA46:BA48"/>
    <mergeCell ref="BA26:BA28"/>
    <mergeCell ref="AZ30:AZ32"/>
    <mergeCell ref="BA30:BA32"/>
    <mergeCell ref="AZ34:AZ36"/>
    <mergeCell ref="BA34:BA36"/>
    <mergeCell ref="T9:U9"/>
    <mergeCell ref="V9:W9"/>
    <mergeCell ref="D9:E9"/>
    <mergeCell ref="F9:G9"/>
    <mergeCell ref="H9:I9"/>
    <mergeCell ref="BA18:BA20"/>
    <mergeCell ref="AO9:AX9"/>
    <mergeCell ref="B10:C11"/>
    <mergeCell ref="D10:E11"/>
    <mergeCell ref="F10:I10"/>
    <mergeCell ref="J10:M10"/>
    <mergeCell ref="N10:O10"/>
    <mergeCell ref="P10:W10"/>
    <mergeCell ref="X10:Y10"/>
    <mergeCell ref="Z10:Z12"/>
    <mergeCell ref="AA10:AA12"/>
    <mergeCell ref="AB10:AC10"/>
    <mergeCell ref="AD10:AE11"/>
    <mergeCell ref="AF10:AI10"/>
    <mergeCell ref="AJ10:AN10"/>
    <mergeCell ref="AO10:AX10"/>
    <mergeCell ref="F11:G11"/>
    <mergeCell ref="X9:Y9"/>
    <mergeCell ref="AB9:AC9"/>
    <mergeCell ref="AD9:AE9"/>
    <mergeCell ref="AF9:AI9"/>
    <mergeCell ref="AJ9:AN9"/>
    <mergeCell ref="N9:O9"/>
    <mergeCell ref="P9:Q9"/>
    <mergeCell ref="R9:S9"/>
    <mergeCell ref="R11:S11"/>
    <mergeCell ref="T11:U11"/>
    <mergeCell ref="V11:W11"/>
    <mergeCell ref="X11:X12"/>
    <mergeCell ref="Y11:Y12"/>
    <mergeCell ref="H11:I11"/>
    <mergeCell ref="J11:K11"/>
    <mergeCell ref="L11:M11"/>
    <mergeCell ref="N11:O11"/>
    <mergeCell ref="P11:Q11"/>
    <mergeCell ref="AW11:AW12"/>
    <mergeCell ref="AX11:AX12"/>
    <mergeCell ref="AL11:AM11"/>
    <mergeCell ref="AN11:AN12"/>
    <mergeCell ref="AO11:AR11"/>
    <mergeCell ref="AS11:AT11"/>
    <mergeCell ref="AU11:AV11"/>
    <mergeCell ref="AB11:AB12"/>
    <mergeCell ref="AC11:AC12"/>
    <mergeCell ref="AF11:AG11"/>
    <mergeCell ref="AH11:AI11"/>
    <mergeCell ref="AJ11:AK11"/>
    <mergeCell ref="B7:M7"/>
    <mergeCell ref="P7:AT7"/>
    <mergeCell ref="AW7:BA7"/>
    <mergeCell ref="AE5:AK5"/>
    <mergeCell ref="AL5:AS5"/>
    <mergeCell ref="AW3:BA3"/>
    <mergeCell ref="B5:M6"/>
    <mergeCell ref="Q5:W5"/>
    <mergeCell ref="X5:AD5"/>
    <mergeCell ref="AW5:BA6"/>
  </mergeCells>
  <conditionalFormatting sqref="AZ14:AZ73">
    <cfRule type="cellIs" dxfId="40" priority="219" operator="equal">
      <formula>0</formula>
    </cfRule>
  </conditionalFormatting>
  <conditionalFormatting sqref="AY14">
    <cfRule type="cellIs" dxfId="39" priority="218" operator="equal">
      <formula>0</formula>
    </cfRule>
  </conditionalFormatting>
  <conditionalFormatting sqref="AY15">
    <cfRule type="cellIs" dxfId="38" priority="217" operator="equal">
      <formula>0</formula>
    </cfRule>
  </conditionalFormatting>
  <conditionalFormatting sqref="AY74">
    <cfRule type="cellIs" dxfId="37" priority="215" operator="equal">
      <formula>0</formula>
    </cfRule>
  </conditionalFormatting>
  <conditionalFormatting sqref="AY75">
    <cfRule type="cellIs" dxfId="36" priority="214" operator="equal">
      <formula>0</formula>
    </cfRule>
  </conditionalFormatting>
  <conditionalFormatting sqref="AY18 AY22 AY26 AY30 AY34 AY38 AY42 AY46 AY50 AY54 AY58 AY62 AY66 AY70">
    <cfRule type="cellIs" dxfId="35" priority="135" operator="equal">
      <formula>0</formula>
    </cfRule>
  </conditionalFormatting>
  <conditionalFormatting sqref="AY19 AY23 AY27 AY31 AY35 AY39 AY43 AY47 AY51 AY55 AY59 AY63 AY67 AY71">
    <cfRule type="cellIs" dxfId="34" priority="134" operator="equal">
      <formula>0</formula>
    </cfRule>
  </conditionalFormatting>
  <conditionalFormatting sqref="AW3:BA3 B3:M3 B7:M7 AW7:BA7">
    <cfRule type="cellIs" dxfId="33" priority="34" operator="equal">
      <formula>0</formula>
    </cfRule>
  </conditionalFormatting>
  <conditionalFormatting sqref="B14:AX14">
    <cfRule type="cellIs" dxfId="32" priority="32" operator="equal">
      <formula>0</formula>
    </cfRule>
    <cfRule type="cellIs" dxfId="31" priority="33" stopIfTrue="1" operator="equal">
      <formula>0</formula>
    </cfRule>
  </conditionalFormatting>
  <conditionalFormatting sqref="B18:AX18">
    <cfRule type="cellIs" dxfId="30" priority="30" operator="equal">
      <formula>0</formula>
    </cfRule>
    <cfRule type="cellIs" dxfId="29" priority="31" stopIfTrue="1" operator="equal">
      <formula>0</formula>
    </cfRule>
  </conditionalFormatting>
  <conditionalFormatting sqref="B22:AX22">
    <cfRule type="cellIs" dxfId="28" priority="28" operator="equal">
      <formula>0</formula>
    </cfRule>
    <cfRule type="cellIs" dxfId="27" priority="29" stopIfTrue="1" operator="equal">
      <formula>0</formula>
    </cfRule>
  </conditionalFormatting>
  <conditionalFormatting sqref="B26:AX26">
    <cfRule type="cellIs" dxfId="26" priority="26" operator="equal">
      <formula>0</formula>
    </cfRule>
    <cfRule type="cellIs" dxfId="25" priority="27" stopIfTrue="1" operator="equal">
      <formula>0</formula>
    </cfRule>
  </conditionalFormatting>
  <conditionalFormatting sqref="B30:AX30">
    <cfRule type="cellIs" dxfId="24" priority="24" operator="equal">
      <formula>0</formula>
    </cfRule>
    <cfRule type="cellIs" dxfId="23" priority="25" stopIfTrue="1" operator="equal">
      <formula>0</formula>
    </cfRule>
  </conditionalFormatting>
  <conditionalFormatting sqref="B34:AX34">
    <cfRule type="cellIs" dxfId="22" priority="22" operator="equal">
      <formula>0</formula>
    </cfRule>
    <cfRule type="cellIs" dxfId="21" priority="23" stopIfTrue="1" operator="equal">
      <formula>0</formula>
    </cfRule>
  </conditionalFormatting>
  <conditionalFormatting sqref="B38:AX38">
    <cfRule type="cellIs" dxfId="20" priority="20" operator="equal">
      <formula>0</formula>
    </cfRule>
    <cfRule type="cellIs" dxfId="19" priority="21" stopIfTrue="1" operator="equal">
      <formula>0</formula>
    </cfRule>
  </conditionalFormatting>
  <conditionalFormatting sqref="B42:AX42">
    <cfRule type="cellIs" dxfId="18" priority="18" operator="equal">
      <formula>0</formula>
    </cfRule>
    <cfRule type="cellIs" dxfId="17" priority="19" stopIfTrue="1" operator="equal">
      <formula>0</formula>
    </cfRule>
  </conditionalFormatting>
  <conditionalFormatting sqref="B46:AX46">
    <cfRule type="cellIs" dxfId="16" priority="16" operator="equal">
      <formula>0</formula>
    </cfRule>
    <cfRule type="cellIs" dxfId="15" priority="17" stopIfTrue="1" operator="equal">
      <formula>0</formula>
    </cfRule>
  </conditionalFormatting>
  <conditionalFormatting sqref="B50:AX50">
    <cfRule type="cellIs" dxfId="14" priority="14" operator="equal">
      <formula>0</formula>
    </cfRule>
    <cfRule type="cellIs" dxfId="13" priority="15" stopIfTrue="1" operator="equal">
      <formula>0</formula>
    </cfRule>
  </conditionalFormatting>
  <conditionalFormatting sqref="B54:AX54">
    <cfRule type="cellIs" dxfId="12" priority="12" operator="equal">
      <formula>0</formula>
    </cfRule>
    <cfRule type="cellIs" dxfId="11" priority="13" stopIfTrue="1" operator="equal">
      <formula>0</formula>
    </cfRule>
  </conditionalFormatting>
  <conditionalFormatting sqref="B58:AX58">
    <cfRule type="cellIs" dxfId="10" priority="10" operator="equal">
      <formula>0</formula>
    </cfRule>
    <cfRule type="cellIs" dxfId="9" priority="11" stopIfTrue="1" operator="equal">
      <formula>0</formula>
    </cfRule>
  </conditionalFormatting>
  <conditionalFormatting sqref="B62:AX62">
    <cfRule type="cellIs" dxfId="8" priority="8" operator="equal">
      <formula>0</formula>
    </cfRule>
    <cfRule type="cellIs" dxfId="7" priority="9" stopIfTrue="1" operator="equal">
      <formula>0</formula>
    </cfRule>
  </conditionalFormatting>
  <conditionalFormatting sqref="B66:AX66">
    <cfRule type="cellIs" dxfId="6" priority="6" operator="equal">
      <formula>0</formula>
    </cfRule>
    <cfRule type="cellIs" dxfId="5" priority="7" stopIfTrue="1" operator="equal">
      <formula>0</formula>
    </cfRule>
  </conditionalFormatting>
  <conditionalFormatting sqref="B70:AX70">
    <cfRule type="cellIs" dxfId="4" priority="4" operator="equal">
      <formula>0</formula>
    </cfRule>
    <cfRule type="cellIs" dxfId="3" priority="5" stopIfTrue="1" operator="equal">
      <formula>0</formula>
    </cfRule>
  </conditionalFormatting>
  <conditionalFormatting sqref="B74:AX74">
    <cfRule type="cellIs" dxfId="2" priority="2" operator="equal">
      <formula>0</formula>
    </cfRule>
    <cfRule type="cellIs" dxfId="1" priority="3" stopIfTrue="1" operator="equal">
      <formula>0</formula>
    </cfRule>
  </conditionalFormatting>
  <conditionalFormatting sqref="AE5:AK5 Q5:W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rowBreaks count="3" manualBreakCount="3">
    <brk id="24" max="53" man="1"/>
    <brk id="44" max="53" man="1"/>
    <brk id="64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Student123</cp:lastModifiedBy>
  <cp:lastPrinted>2022-03-22T11:35:03Z</cp:lastPrinted>
  <dcterms:created xsi:type="dcterms:W3CDTF">2002-05-03T06:31:37Z</dcterms:created>
  <dcterms:modified xsi:type="dcterms:W3CDTF">2022-03-22T11:35:25Z</dcterms:modified>
</cp:coreProperties>
</file>