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Rabita Braye Showbiz\"/>
    </mc:Choice>
  </mc:AlternateContent>
  <bookViews>
    <workbookView showVerticalScroll="0" xWindow="0" yWindow="0" windowWidth="24000" windowHeight="9300" tabRatio="804"/>
  </bookViews>
  <sheets>
    <sheet name="Pakistan, Suba" sheetId="32" r:id="rId1"/>
    <sheet name="Pakistan,Division" sheetId="38" r:id="rId2"/>
    <sheet name="کراچی " sheetId="40" r:id="rId3"/>
    <sheet name="انٹیریئر سندھ" sheetId="56" r:id="rId4"/>
    <sheet name="بلوچستان" sheetId="55" r:id="rId5"/>
    <sheet name="پنجاب" sheetId="57" r:id="rId6"/>
    <sheet name="اسلام آباد" sheetId="58" r:id="rId7"/>
    <sheet name="گلگت بلتستان" sheetId="59" r:id="rId8"/>
    <sheet name="خیبر پختونخوا" sheetId="60" r:id="rId9"/>
    <sheet name="کشمیر" sheetId="61" r:id="rId10"/>
  </sheets>
  <definedNames>
    <definedName name="_xlnm.Print_Area" localSheetId="0">'Pakistan, Suba'!$A$1:$AA$32</definedName>
    <definedName name="_xlnm.Print_Area" localSheetId="1">'Pakistan,Division'!$A$1:$AB$58</definedName>
    <definedName name="_xlnm.Print_Area" localSheetId="6">'اسلام آباد'!$A$1:$AA$30</definedName>
    <definedName name="_xlnm.Print_Area" localSheetId="3">'انٹیریئر سندھ'!$A$1:$AA$30</definedName>
    <definedName name="_xlnm.Print_Area" localSheetId="4">بلوچستان!$A$1:$AA$30</definedName>
    <definedName name="_xlnm.Print_Area" localSheetId="5">پنجاب!$A$1:$AA$30</definedName>
    <definedName name="_xlnm.Print_Area" localSheetId="8">'خیبر پختونخوا'!$A$1:$AA$30</definedName>
    <definedName name="_xlnm.Print_Area" localSheetId="2">'کراچی '!$A$1:$AA$30</definedName>
    <definedName name="_xlnm.Print_Area" localSheetId="9">کشمیر!$A$1:$AA$30</definedName>
    <definedName name="_xlnm.Print_Area" localSheetId="7">'گلگت بلتستان'!$A$1:$AA$30</definedName>
    <definedName name="_xlnm.Print_Titles" localSheetId="0">'Pakistan, Suba'!$9:$11</definedName>
    <definedName name="_xlnm.Print_Titles" localSheetId="1">'Pakistan,Division'!$9:$11</definedName>
    <definedName name="_xlnm.Print_Titles" localSheetId="6">'اسلام آباد'!$9:$11</definedName>
    <definedName name="_xlnm.Print_Titles" localSheetId="3">'انٹیریئر سندھ'!$9:$11</definedName>
    <definedName name="_xlnm.Print_Titles" localSheetId="4">بلوچستان!$9:$11</definedName>
    <definedName name="_xlnm.Print_Titles" localSheetId="5">پنجاب!$9:$11</definedName>
    <definedName name="_xlnm.Print_Titles" localSheetId="8">'خیبر پختونخوا'!$9:$11</definedName>
    <definedName name="_xlnm.Print_Titles" localSheetId="2">'کراچی '!$9:$11</definedName>
    <definedName name="_xlnm.Print_Titles" localSheetId="9">کشمیر!$9:$11</definedName>
    <definedName name="_xlnm.Print_Titles" localSheetId="7">'گلگت بلتستان'!$9:$11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38" l="1"/>
  <c r="N12" i="38"/>
  <c r="M13" i="38"/>
  <c r="N13" i="38"/>
  <c r="M14" i="38"/>
  <c r="N14" i="38"/>
  <c r="M15" i="38"/>
  <c r="N15" i="38"/>
  <c r="M16" i="38"/>
  <c r="N16" i="38"/>
  <c r="M17" i="38"/>
  <c r="N17" i="38"/>
  <c r="M18" i="38"/>
  <c r="N18" i="38"/>
  <c r="M19" i="38"/>
  <c r="N19" i="38"/>
  <c r="M20" i="38"/>
  <c r="N20" i="38"/>
  <c r="M21" i="38"/>
  <c r="N21" i="38"/>
  <c r="M22" i="38"/>
  <c r="N22" i="38"/>
  <c r="M23" i="38"/>
  <c r="N23" i="38"/>
  <c r="M24" i="38"/>
  <c r="N24" i="38"/>
  <c r="M25" i="38"/>
  <c r="N25" i="38"/>
  <c r="M26" i="38"/>
  <c r="N26" i="38"/>
  <c r="M27" i="38"/>
  <c r="N27" i="38"/>
  <c r="M28" i="38"/>
  <c r="N28" i="38"/>
  <c r="M29" i="38"/>
  <c r="N29" i="38"/>
  <c r="M30" i="38"/>
  <c r="N30" i="38"/>
  <c r="M31" i="38"/>
  <c r="N31" i="38"/>
  <c r="M32" i="38"/>
  <c r="N32" i="38"/>
  <c r="M33" i="38"/>
  <c r="N33" i="38"/>
  <c r="M34" i="38"/>
  <c r="N34" i="38"/>
  <c r="M35" i="38"/>
  <c r="N35" i="38"/>
  <c r="M36" i="38"/>
  <c r="N36" i="38"/>
  <c r="M37" i="38"/>
  <c r="N37" i="38"/>
  <c r="M38" i="38"/>
  <c r="N38" i="38"/>
  <c r="M39" i="38"/>
  <c r="N39" i="38"/>
  <c r="M40" i="38"/>
  <c r="N40" i="38"/>
  <c r="M41" i="38"/>
  <c r="N41" i="38"/>
  <c r="M42" i="38"/>
  <c r="N42" i="38"/>
  <c r="M43" i="38"/>
  <c r="N43" i="38"/>
  <c r="M44" i="38"/>
  <c r="N44" i="38"/>
  <c r="M45" i="38"/>
  <c r="N45" i="38"/>
  <c r="M46" i="38"/>
  <c r="N46" i="38"/>
  <c r="M47" i="38"/>
  <c r="N47" i="38"/>
  <c r="M48" i="38"/>
  <c r="N48" i="38"/>
  <c r="M49" i="38"/>
  <c r="N49" i="38"/>
  <c r="M50" i="38"/>
  <c r="N50" i="38"/>
  <c r="M51" i="38"/>
  <c r="N51" i="38"/>
  <c r="M52" i="38"/>
  <c r="N52" i="38"/>
  <c r="M53" i="38"/>
  <c r="N53" i="38"/>
  <c r="M54" i="38"/>
  <c r="N54" i="38"/>
  <c r="M55" i="38"/>
  <c r="N55" i="38"/>
  <c r="M56" i="38"/>
  <c r="M29" i="32" s="1"/>
  <c r="N56" i="38"/>
  <c r="N29" i="32" s="1"/>
  <c r="O27" i="40"/>
  <c r="O29" i="40" s="1"/>
  <c r="N27" i="40"/>
  <c r="N29" i="40" s="1"/>
  <c r="M27" i="40"/>
  <c r="M29" i="40" s="1"/>
  <c r="L27" i="40"/>
  <c r="L29" i="40" s="1"/>
  <c r="O27" i="56"/>
  <c r="O29" i="56" s="1"/>
  <c r="N27" i="56"/>
  <c r="N29" i="56" s="1"/>
  <c r="M27" i="56"/>
  <c r="M29" i="56" s="1"/>
  <c r="L27" i="56"/>
  <c r="L29" i="56" s="1"/>
  <c r="O27" i="55"/>
  <c r="O29" i="55" s="1"/>
  <c r="N27" i="55"/>
  <c r="N29" i="55" s="1"/>
  <c r="M27" i="55"/>
  <c r="M29" i="55" s="1"/>
  <c r="L27" i="55"/>
  <c r="L29" i="55" s="1"/>
  <c r="O27" i="57"/>
  <c r="O29" i="57" s="1"/>
  <c r="N27" i="57"/>
  <c r="N29" i="57" s="1"/>
  <c r="M27" i="57"/>
  <c r="M29" i="57" s="1"/>
  <c r="L27" i="57"/>
  <c r="L29" i="57" s="1"/>
  <c r="O27" i="58"/>
  <c r="O29" i="58" s="1"/>
  <c r="N27" i="58"/>
  <c r="N29" i="58" s="1"/>
  <c r="M27" i="58"/>
  <c r="M29" i="58" s="1"/>
  <c r="L27" i="58"/>
  <c r="L29" i="58" s="1"/>
  <c r="O27" i="59"/>
  <c r="O29" i="59" s="1"/>
  <c r="N27" i="59"/>
  <c r="N29" i="59" s="1"/>
  <c r="M27" i="59"/>
  <c r="M29" i="59" s="1"/>
  <c r="L27" i="59"/>
  <c r="L29" i="59" s="1"/>
  <c r="O27" i="60"/>
  <c r="O29" i="60" s="1"/>
  <c r="N27" i="60"/>
  <c r="N29" i="60" s="1"/>
  <c r="M27" i="60"/>
  <c r="M29" i="60" s="1"/>
  <c r="L27" i="60"/>
  <c r="L29" i="60" s="1"/>
  <c r="L27" i="61"/>
  <c r="L19" i="32" s="1"/>
  <c r="M27" i="61"/>
  <c r="M19" i="32" s="1"/>
  <c r="N27" i="61"/>
  <c r="N29" i="61" s="1"/>
  <c r="M29" i="61"/>
  <c r="X27" i="61"/>
  <c r="X29" i="61" s="1"/>
  <c r="W27" i="61"/>
  <c r="W29" i="61" s="1"/>
  <c r="V27" i="61"/>
  <c r="V29" i="61" s="1"/>
  <c r="U27" i="61"/>
  <c r="U29" i="61" s="1"/>
  <c r="T27" i="61"/>
  <c r="T29" i="61" s="1"/>
  <c r="S27" i="61"/>
  <c r="S29" i="61" s="1"/>
  <c r="R27" i="61"/>
  <c r="R29" i="61" s="1"/>
  <c r="Q27" i="61"/>
  <c r="Q19" i="32" s="1"/>
  <c r="P27" i="61"/>
  <c r="P29" i="61" s="1"/>
  <c r="O27" i="61"/>
  <c r="O29" i="61" s="1"/>
  <c r="K27" i="61"/>
  <c r="K29" i="61" s="1"/>
  <c r="J27" i="61"/>
  <c r="J29" i="61" s="1"/>
  <c r="I27" i="61"/>
  <c r="I29" i="61" s="1"/>
  <c r="H27" i="61"/>
  <c r="H19" i="32" s="1"/>
  <c r="G27" i="61"/>
  <c r="G29" i="61" s="1"/>
  <c r="F27" i="61"/>
  <c r="F29" i="61" s="1"/>
  <c r="E27" i="61"/>
  <c r="E29" i="61" s="1"/>
  <c r="D27" i="61"/>
  <c r="D29" i="61" s="1"/>
  <c r="C27" i="61"/>
  <c r="C29" i="61" s="1"/>
  <c r="B27" i="61"/>
  <c r="B29" i="61" s="1"/>
  <c r="X27" i="60"/>
  <c r="X29" i="60" s="1"/>
  <c r="W27" i="60"/>
  <c r="W29" i="60" s="1"/>
  <c r="V27" i="60"/>
  <c r="V29" i="60" s="1"/>
  <c r="U27" i="60"/>
  <c r="U29" i="60" s="1"/>
  <c r="T27" i="60"/>
  <c r="T29" i="60" s="1"/>
  <c r="S27" i="60"/>
  <c r="S29" i="60" s="1"/>
  <c r="R27" i="60"/>
  <c r="R29" i="60" s="1"/>
  <c r="Q27" i="60"/>
  <c r="Q29" i="60" s="1"/>
  <c r="P27" i="60"/>
  <c r="P29" i="60" s="1"/>
  <c r="K27" i="60"/>
  <c r="K29" i="60" s="1"/>
  <c r="J27" i="60"/>
  <c r="J29" i="60" s="1"/>
  <c r="I27" i="60"/>
  <c r="I29" i="60" s="1"/>
  <c r="H27" i="60"/>
  <c r="H29" i="60" s="1"/>
  <c r="G27" i="60"/>
  <c r="G29" i="60" s="1"/>
  <c r="F27" i="60"/>
  <c r="F29" i="60" s="1"/>
  <c r="E27" i="60"/>
  <c r="E29" i="60" s="1"/>
  <c r="D27" i="60"/>
  <c r="D29" i="60" s="1"/>
  <c r="C27" i="60"/>
  <c r="C29" i="60" s="1"/>
  <c r="B27" i="60"/>
  <c r="B29" i="60" s="1"/>
  <c r="X27" i="59"/>
  <c r="X29" i="59" s="1"/>
  <c r="W27" i="59"/>
  <c r="W29" i="59" s="1"/>
  <c r="V27" i="59"/>
  <c r="V29" i="59" s="1"/>
  <c r="U27" i="59"/>
  <c r="U17" i="32" s="1"/>
  <c r="T27" i="59"/>
  <c r="T29" i="59" s="1"/>
  <c r="S27" i="59"/>
  <c r="S29" i="59" s="1"/>
  <c r="R27" i="59"/>
  <c r="R29" i="59" s="1"/>
  <c r="Q27" i="59"/>
  <c r="Q17" i="32" s="1"/>
  <c r="P27" i="59"/>
  <c r="P29" i="59" s="1"/>
  <c r="K27" i="59"/>
  <c r="K29" i="59" s="1"/>
  <c r="J27" i="59"/>
  <c r="J29" i="59" s="1"/>
  <c r="I27" i="59"/>
  <c r="I17" i="32" s="1"/>
  <c r="H27" i="59"/>
  <c r="H17" i="32" s="1"/>
  <c r="G27" i="59"/>
  <c r="G29" i="59" s="1"/>
  <c r="F27" i="59"/>
  <c r="F29" i="59" s="1"/>
  <c r="E27" i="59"/>
  <c r="E17" i="32" s="1"/>
  <c r="D27" i="59"/>
  <c r="D29" i="59" s="1"/>
  <c r="C27" i="59"/>
  <c r="C29" i="59" s="1"/>
  <c r="B27" i="59"/>
  <c r="B29" i="59" s="1"/>
  <c r="X27" i="58"/>
  <c r="X29" i="58" s="1"/>
  <c r="W27" i="58"/>
  <c r="W29" i="58" s="1"/>
  <c r="V27" i="58"/>
  <c r="V29" i="58" s="1"/>
  <c r="U27" i="58"/>
  <c r="U29" i="58" s="1"/>
  <c r="T27" i="58"/>
  <c r="T29" i="58" s="1"/>
  <c r="S27" i="58"/>
  <c r="S29" i="58" s="1"/>
  <c r="R27" i="58"/>
  <c r="R29" i="58" s="1"/>
  <c r="Q27" i="58"/>
  <c r="Q16" i="32" s="1"/>
  <c r="P27" i="58"/>
  <c r="P29" i="58" s="1"/>
  <c r="K27" i="58"/>
  <c r="K29" i="58" s="1"/>
  <c r="J27" i="58"/>
  <c r="J29" i="58" s="1"/>
  <c r="I27" i="58"/>
  <c r="I29" i="58" s="1"/>
  <c r="H27" i="58"/>
  <c r="H16" i="32" s="1"/>
  <c r="G27" i="58"/>
  <c r="G29" i="58" s="1"/>
  <c r="F27" i="58"/>
  <c r="F29" i="58" s="1"/>
  <c r="E27" i="58"/>
  <c r="E29" i="58" s="1"/>
  <c r="D27" i="58"/>
  <c r="D16" i="32" s="1"/>
  <c r="C27" i="58"/>
  <c r="C29" i="58" s="1"/>
  <c r="B27" i="58"/>
  <c r="B29" i="58" s="1"/>
  <c r="X27" i="57"/>
  <c r="X29" i="57" s="1"/>
  <c r="W27" i="57"/>
  <c r="W29" i="57" s="1"/>
  <c r="V27" i="57"/>
  <c r="V29" i="57" s="1"/>
  <c r="U27" i="57"/>
  <c r="U15" i="32" s="1"/>
  <c r="T27" i="57"/>
  <c r="T29" i="57" s="1"/>
  <c r="S27" i="57"/>
  <c r="S29" i="57" s="1"/>
  <c r="R27" i="57"/>
  <c r="R29" i="57" s="1"/>
  <c r="Q27" i="57"/>
  <c r="Q29" i="57" s="1"/>
  <c r="P27" i="57"/>
  <c r="P29" i="57" s="1"/>
  <c r="K27" i="57"/>
  <c r="K29" i="57" s="1"/>
  <c r="J27" i="57"/>
  <c r="J29" i="57" s="1"/>
  <c r="I27" i="57"/>
  <c r="I29" i="57" s="1"/>
  <c r="H27" i="57"/>
  <c r="H15" i="32" s="1"/>
  <c r="G27" i="57"/>
  <c r="G29" i="57" s="1"/>
  <c r="F27" i="57"/>
  <c r="F29" i="57" s="1"/>
  <c r="E27" i="57"/>
  <c r="E29" i="57" s="1"/>
  <c r="D27" i="57"/>
  <c r="D15" i="32" s="1"/>
  <c r="C27" i="57"/>
  <c r="C29" i="57" s="1"/>
  <c r="B27" i="57"/>
  <c r="B29" i="57" s="1"/>
  <c r="X27" i="55"/>
  <c r="X29" i="55" s="1"/>
  <c r="W27" i="55"/>
  <c r="W29" i="55" s="1"/>
  <c r="V27" i="55"/>
  <c r="V14" i="32" s="1"/>
  <c r="U27" i="55"/>
  <c r="U14" i="32" s="1"/>
  <c r="T27" i="55"/>
  <c r="T29" i="55" s="1"/>
  <c r="S27" i="55"/>
  <c r="S29" i="55" s="1"/>
  <c r="R27" i="55"/>
  <c r="R14" i="32" s="1"/>
  <c r="Q27" i="55"/>
  <c r="Q14" i="32" s="1"/>
  <c r="P27" i="55"/>
  <c r="P29" i="55" s="1"/>
  <c r="K27" i="55"/>
  <c r="K29" i="55" s="1"/>
  <c r="J27" i="55"/>
  <c r="J29" i="55" s="1"/>
  <c r="I27" i="55"/>
  <c r="I29" i="55" s="1"/>
  <c r="H27" i="55"/>
  <c r="H14" i="32" s="1"/>
  <c r="G27" i="55"/>
  <c r="G29" i="55" s="1"/>
  <c r="F27" i="55"/>
  <c r="F29" i="55" s="1"/>
  <c r="E27" i="55"/>
  <c r="E29" i="55" s="1"/>
  <c r="D27" i="55"/>
  <c r="D14" i="32" s="1"/>
  <c r="C27" i="55"/>
  <c r="C29" i="55" s="1"/>
  <c r="B27" i="55"/>
  <c r="B29" i="55" s="1"/>
  <c r="X27" i="56"/>
  <c r="X29" i="56" s="1"/>
  <c r="W27" i="56"/>
  <c r="W29" i="56" s="1"/>
  <c r="V27" i="56"/>
  <c r="V29" i="56" s="1"/>
  <c r="U27" i="56"/>
  <c r="U29" i="56" s="1"/>
  <c r="T27" i="56"/>
  <c r="T13" i="32" s="1"/>
  <c r="S27" i="56"/>
  <c r="S29" i="56" s="1"/>
  <c r="R27" i="56"/>
  <c r="R29" i="56" s="1"/>
  <c r="Q27" i="56"/>
  <c r="Q29" i="56" s="1"/>
  <c r="P27" i="56"/>
  <c r="P29" i="56" s="1"/>
  <c r="K27" i="56"/>
  <c r="K13" i="32" s="1"/>
  <c r="J27" i="56"/>
  <c r="J29" i="56" s="1"/>
  <c r="I27" i="56"/>
  <c r="I29" i="56" s="1"/>
  <c r="H27" i="56"/>
  <c r="H29" i="56" s="1"/>
  <c r="G27" i="56"/>
  <c r="G13" i="32" s="1"/>
  <c r="F27" i="56"/>
  <c r="F29" i="56" s="1"/>
  <c r="E27" i="56"/>
  <c r="E29" i="56" s="1"/>
  <c r="D27" i="56"/>
  <c r="D29" i="56" s="1"/>
  <c r="C27" i="56"/>
  <c r="C13" i="32" s="1"/>
  <c r="B27" i="56"/>
  <c r="B29" i="56" s="1"/>
  <c r="P13" i="32" l="1"/>
  <c r="D13" i="32"/>
  <c r="T29" i="56"/>
  <c r="H13" i="32"/>
  <c r="M57" i="38"/>
  <c r="N57" i="38"/>
  <c r="V13" i="32"/>
  <c r="R13" i="32"/>
  <c r="J13" i="32"/>
  <c r="F13" i="32"/>
  <c r="B13" i="32"/>
  <c r="D29" i="55"/>
  <c r="H29" i="55"/>
  <c r="U29" i="57"/>
  <c r="Q15" i="32"/>
  <c r="I15" i="32"/>
  <c r="E15" i="32"/>
  <c r="W15" i="32"/>
  <c r="S15" i="32"/>
  <c r="K15" i="32"/>
  <c r="G15" i="32"/>
  <c r="C15" i="32"/>
  <c r="H29" i="59"/>
  <c r="T17" i="32"/>
  <c r="P17" i="32"/>
  <c r="D17" i="32"/>
  <c r="V17" i="32"/>
  <c r="R17" i="32"/>
  <c r="J17" i="32"/>
  <c r="F17" i="32"/>
  <c r="B17" i="32"/>
  <c r="T19" i="32"/>
  <c r="P19" i="32"/>
  <c r="K19" i="32"/>
  <c r="G19" i="32"/>
  <c r="C19" i="32"/>
  <c r="V19" i="32"/>
  <c r="R19" i="32"/>
  <c r="I19" i="32"/>
  <c r="E19" i="32"/>
  <c r="H29" i="61"/>
  <c r="Q29" i="61"/>
  <c r="L29" i="61"/>
  <c r="W19" i="32"/>
  <c r="U19" i="32"/>
  <c r="S19" i="32"/>
  <c r="O19" i="32"/>
  <c r="J19" i="32"/>
  <c r="F19" i="32"/>
  <c r="D19" i="32"/>
  <c r="B19" i="32"/>
  <c r="W18" i="32"/>
  <c r="U18" i="32"/>
  <c r="S18" i="32"/>
  <c r="Q18" i="32"/>
  <c r="O18" i="32"/>
  <c r="M18" i="32"/>
  <c r="K18" i="32"/>
  <c r="I18" i="32"/>
  <c r="G18" i="32"/>
  <c r="E18" i="32"/>
  <c r="C18" i="32"/>
  <c r="V18" i="32"/>
  <c r="T18" i="32"/>
  <c r="R18" i="32"/>
  <c r="P18" i="32"/>
  <c r="N18" i="32"/>
  <c r="L18" i="32"/>
  <c r="J18" i="32"/>
  <c r="H18" i="32"/>
  <c r="F18" i="32"/>
  <c r="D18" i="32"/>
  <c r="B18" i="32"/>
  <c r="Q29" i="59"/>
  <c r="U29" i="59"/>
  <c r="N17" i="32"/>
  <c r="L17" i="32"/>
  <c r="E29" i="59"/>
  <c r="I29" i="59"/>
  <c r="W17" i="32"/>
  <c r="S17" i="32"/>
  <c r="O17" i="32"/>
  <c r="M17" i="32"/>
  <c r="K17" i="32"/>
  <c r="G17" i="32"/>
  <c r="C17" i="32"/>
  <c r="D29" i="58"/>
  <c r="Q29" i="58"/>
  <c r="W16" i="32"/>
  <c r="U16" i="32"/>
  <c r="S16" i="32"/>
  <c r="O16" i="32"/>
  <c r="M16" i="32"/>
  <c r="K16" i="32"/>
  <c r="I16" i="32"/>
  <c r="G16" i="32"/>
  <c r="E16" i="32"/>
  <c r="C16" i="32"/>
  <c r="H29" i="58"/>
  <c r="V16" i="32"/>
  <c r="T16" i="32"/>
  <c r="R16" i="32"/>
  <c r="P16" i="32"/>
  <c r="N16" i="32"/>
  <c r="L16" i="32"/>
  <c r="J16" i="32"/>
  <c r="F16" i="32"/>
  <c r="B16" i="32"/>
  <c r="H29" i="57"/>
  <c r="O15" i="32"/>
  <c r="M15" i="32"/>
  <c r="D29" i="57"/>
  <c r="V15" i="32"/>
  <c r="T15" i="32"/>
  <c r="R15" i="32"/>
  <c r="P15" i="32"/>
  <c r="N15" i="32"/>
  <c r="L15" i="32"/>
  <c r="J15" i="32"/>
  <c r="F15" i="32"/>
  <c r="B15" i="32"/>
  <c r="Q29" i="55"/>
  <c r="U29" i="55"/>
  <c r="W14" i="32"/>
  <c r="S14" i="32"/>
  <c r="O14" i="32"/>
  <c r="M14" i="32"/>
  <c r="K14" i="32"/>
  <c r="I14" i="32"/>
  <c r="G14" i="32"/>
  <c r="E14" i="32"/>
  <c r="C14" i="32"/>
  <c r="R29" i="55"/>
  <c r="V29" i="55"/>
  <c r="T14" i="32"/>
  <c r="P14" i="32"/>
  <c r="N14" i="32"/>
  <c r="L14" i="32"/>
  <c r="J14" i="32"/>
  <c r="F14" i="32"/>
  <c r="B14" i="32"/>
  <c r="C29" i="56"/>
  <c r="K29" i="56"/>
  <c r="N13" i="32"/>
  <c r="L13" i="32"/>
  <c r="G29" i="56"/>
  <c r="W13" i="32"/>
  <c r="U13" i="32"/>
  <c r="S13" i="32"/>
  <c r="Q13" i="32"/>
  <c r="O13" i="32"/>
  <c r="M13" i="32"/>
  <c r="I13" i="32"/>
  <c r="E13" i="32"/>
  <c r="O12" i="32"/>
  <c r="M12" i="32"/>
  <c r="N12" i="32"/>
  <c r="L12" i="32"/>
  <c r="N19" i="32"/>
  <c r="X14" i="32"/>
  <c r="X13" i="32"/>
  <c r="B14" i="38"/>
  <c r="C14" i="38"/>
  <c r="D14" i="38"/>
  <c r="E14" i="38"/>
  <c r="F14" i="38"/>
  <c r="G14" i="38"/>
  <c r="H14" i="38"/>
  <c r="I14" i="38"/>
  <c r="J14" i="38"/>
  <c r="K14" i="38"/>
  <c r="L14" i="38"/>
  <c r="O14" i="38"/>
  <c r="P14" i="38"/>
  <c r="Q14" i="38"/>
  <c r="R14" i="38"/>
  <c r="S14" i="38"/>
  <c r="T14" i="38"/>
  <c r="U14" i="38"/>
  <c r="V14" i="38"/>
  <c r="W14" i="38"/>
  <c r="X14" i="38"/>
  <c r="B15" i="38"/>
  <c r="C15" i="38"/>
  <c r="D15" i="38"/>
  <c r="E15" i="38"/>
  <c r="F15" i="38"/>
  <c r="G15" i="38"/>
  <c r="H15" i="38"/>
  <c r="I15" i="38"/>
  <c r="J15" i="38"/>
  <c r="K15" i="38"/>
  <c r="L15" i="38"/>
  <c r="O15" i="38"/>
  <c r="P15" i="38"/>
  <c r="Q15" i="38"/>
  <c r="R15" i="38"/>
  <c r="S15" i="38"/>
  <c r="T15" i="38"/>
  <c r="U15" i="38"/>
  <c r="V15" i="38"/>
  <c r="W15" i="38"/>
  <c r="X15" i="38"/>
  <c r="B16" i="38"/>
  <c r="C16" i="38"/>
  <c r="D16" i="38"/>
  <c r="E16" i="38"/>
  <c r="F16" i="38"/>
  <c r="G16" i="38"/>
  <c r="H16" i="38"/>
  <c r="I16" i="38"/>
  <c r="J16" i="38"/>
  <c r="K16" i="38"/>
  <c r="L16" i="38"/>
  <c r="O16" i="38"/>
  <c r="P16" i="38"/>
  <c r="Q16" i="38"/>
  <c r="R16" i="38"/>
  <c r="S16" i="38"/>
  <c r="T16" i="38"/>
  <c r="U16" i="38"/>
  <c r="V16" i="38"/>
  <c r="W16" i="38"/>
  <c r="X16" i="38"/>
  <c r="B17" i="38"/>
  <c r="C17" i="38"/>
  <c r="D17" i="38"/>
  <c r="E17" i="38"/>
  <c r="F17" i="38"/>
  <c r="G17" i="38"/>
  <c r="H17" i="38"/>
  <c r="I17" i="38"/>
  <c r="J17" i="38"/>
  <c r="K17" i="38"/>
  <c r="L17" i="38"/>
  <c r="O17" i="38"/>
  <c r="P17" i="38"/>
  <c r="Q17" i="38"/>
  <c r="R17" i="38"/>
  <c r="S17" i="38"/>
  <c r="T17" i="38"/>
  <c r="U17" i="38"/>
  <c r="V17" i="38"/>
  <c r="W17" i="38"/>
  <c r="X17" i="38"/>
  <c r="B18" i="38"/>
  <c r="C18" i="38"/>
  <c r="D18" i="38"/>
  <c r="E18" i="38"/>
  <c r="F18" i="38"/>
  <c r="G18" i="38"/>
  <c r="H18" i="38"/>
  <c r="I18" i="38"/>
  <c r="J18" i="38"/>
  <c r="K18" i="38"/>
  <c r="L18" i="38"/>
  <c r="O18" i="38"/>
  <c r="P18" i="38"/>
  <c r="Q18" i="38"/>
  <c r="R18" i="38"/>
  <c r="S18" i="38"/>
  <c r="T18" i="38"/>
  <c r="U18" i="38"/>
  <c r="V18" i="38"/>
  <c r="W18" i="38"/>
  <c r="X18" i="38"/>
  <c r="B19" i="38"/>
  <c r="C19" i="38"/>
  <c r="D19" i="38"/>
  <c r="E19" i="38"/>
  <c r="F19" i="38"/>
  <c r="G19" i="38"/>
  <c r="H19" i="38"/>
  <c r="I19" i="38"/>
  <c r="J19" i="38"/>
  <c r="K19" i="38"/>
  <c r="L19" i="38"/>
  <c r="O19" i="38"/>
  <c r="P19" i="38"/>
  <c r="Q19" i="38"/>
  <c r="R19" i="38"/>
  <c r="S19" i="38"/>
  <c r="T19" i="38"/>
  <c r="U19" i="38"/>
  <c r="V19" i="38"/>
  <c r="W19" i="38"/>
  <c r="X19" i="38"/>
  <c r="Y15" i="38"/>
  <c r="Y16" i="38"/>
  <c r="Y17" i="38"/>
  <c r="Y18" i="38"/>
  <c r="Y19" i="38"/>
  <c r="Y14" i="38"/>
  <c r="L28" i="32" l="1"/>
  <c r="M28" i="32"/>
  <c r="M30" i="32" s="1"/>
  <c r="O28" i="32"/>
  <c r="N28" i="32"/>
  <c r="N30" i="32" s="1"/>
  <c r="B56" i="38"/>
  <c r="B29" i="32" s="1"/>
  <c r="C56" i="38"/>
  <c r="C29" i="32" s="1"/>
  <c r="D56" i="38"/>
  <c r="D29" i="32" s="1"/>
  <c r="E56" i="38"/>
  <c r="E29" i="32" s="1"/>
  <c r="F56" i="38"/>
  <c r="F29" i="32" s="1"/>
  <c r="G56" i="38"/>
  <c r="G29" i="32" s="1"/>
  <c r="H56" i="38"/>
  <c r="H29" i="32" s="1"/>
  <c r="I56" i="38"/>
  <c r="I29" i="32" s="1"/>
  <c r="J56" i="38"/>
  <c r="J29" i="32" s="1"/>
  <c r="K56" i="38"/>
  <c r="K29" i="32" s="1"/>
  <c r="L56" i="38"/>
  <c r="L29" i="32" s="1"/>
  <c r="O56" i="38"/>
  <c r="O29" i="32" s="1"/>
  <c r="P56" i="38"/>
  <c r="P29" i="32" s="1"/>
  <c r="Q56" i="38"/>
  <c r="Q29" i="32" s="1"/>
  <c r="R56" i="38"/>
  <c r="R29" i="32" s="1"/>
  <c r="S56" i="38"/>
  <c r="S29" i="32" s="1"/>
  <c r="T56" i="38"/>
  <c r="T29" i="32" s="1"/>
  <c r="U56" i="38"/>
  <c r="U29" i="32" s="1"/>
  <c r="V56" i="38"/>
  <c r="V29" i="32" s="1"/>
  <c r="W56" i="38"/>
  <c r="W29" i="32" s="1"/>
  <c r="B27" i="40"/>
  <c r="B12" i="32" s="1"/>
  <c r="B28" i="32" s="1"/>
  <c r="B30" i="32" s="1"/>
  <c r="C27" i="40"/>
  <c r="C12" i="32" s="1"/>
  <c r="C28" i="32" s="1"/>
  <c r="C30" i="32" s="1"/>
  <c r="D27" i="40"/>
  <c r="D12" i="32" s="1"/>
  <c r="D28" i="32" s="1"/>
  <c r="E27" i="40"/>
  <c r="F27" i="40"/>
  <c r="F12" i="32" s="1"/>
  <c r="F28" i="32" s="1"/>
  <c r="F30" i="32" s="1"/>
  <c r="G27" i="40"/>
  <c r="G12" i="32" s="1"/>
  <c r="G28" i="32" s="1"/>
  <c r="G30" i="32" s="1"/>
  <c r="H27" i="40"/>
  <c r="H12" i="32" s="1"/>
  <c r="H28" i="32" s="1"/>
  <c r="H30" i="32" s="1"/>
  <c r="I27" i="40"/>
  <c r="J27" i="40"/>
  <c r="J12" i="32" s="1"/>
  <c r="J28" i="32" s="1"/>
  <c r="J30" i="32" s="1"/>
  <c r="K27" i="40"/>
  <c r="K12" i="32" s="1"/>
  <c r="K28" i="32" s="1"/>
  <c r="K30" i="32" s="1"/>
  <c r="P27" i="40"/>
  <c r="P12" i="32" s="1"/>
  <c r="P28" i="32" s="1"/>
  <c r="P30" i="32" s="1"/>
  <c r="Q27" i="40"/>
  <c r="Q12" i="32" s="1"/>
  <c r="Q28" i="32" s="1"/>
  <c r="Q30" i="32" s="1"/>
  <c r="R27" i="40"/>
  <c r="S27" i="40"/>
  <c r="S12" i="32" s="1"/>
  <c r="S28" i="32" s="1"/>
  <c r="S30" i="32" s="1"/>
  <c r="T27" i="40"/>
  <c r="T12" i="32" s="1"/>
  <c r="T28" i="32" s="1"/>
  <c r="T30" i="32" s="1"/>
  <c r="U27" i="40"/>
  <c r="U12" i="32" s="1"/>
  <c r="U28" i="32" s="1"/>
  <c r="U30" i="32" s="1"/>
  <c r="V27" i="40"/>
  <c r="W27" i="40"/>
  <c r="W12" i="32" s="1"/>
  <c r="W28" i="32" s="1"/>
  <c r="W30" i="32" s="1"/>
  <c r="B29" i="40"/>
  <c r="C29" i="40"/>
  <c r="D29" i="40"/>
  <c r="G29" i="40"/>
  <c r="J29" i="40"/>
  <c r="K29" i="40"/>
  <c r="P29" i="40"/>
  <c r="Q29" i="40"/>
  <c r="S29" i="40"/>
  <c r="U29" i="40"/>
  <c r="W29" i="40"/>
  <c r="B12" i="38"/>
  <c r="C12" i="38"/>
  <c r="D12" i="38"/>
  <c r="E12" i="38"/>
  <c r="F12" i="38"/>
  <c r="G12" i="38"/>
  <c r="H12" i="38"/>
  <c r="I12" i="38"/>
  <c r="J12" i="38"/>
  <c r="K12" i="38"/>
  <c r="L12" i="38"/>
  <c r="O12" i="38"/>
  <c r="P12" i="38"/>
  <c r="Q12" i="38"/>
  <c r="R12" i="38"/>
  <c r="S12" i="38"/>
  <c r="T12" i="38"/>
  <c r="U12" i="38"/>
  <c r="V12" i="38"/>
  <c r="W12" i="38"/>
  <c r="B13" i="38"/>
  <c r="C13" i="38"/>
  <c r="D13" i="38"/>
  <c r="E13" i="38"/>
  <c r="F13" i="38"/>
  <c r="G13" i="38"/>
  <c r="H13" i="38"/>
  <c r="I13" i="38"/>
  <c r="J13" i="38"/>
  <c r="K13" i="38"/>
  <c r="L13" i="38"/>
  <c r="O13" i="38"/>
  <c r="P13" i="38"/>
  <c r="Q13" i="38"/>
  <c r="R13" i="38"/>
  <c r="S13" i="38"/>
  <c r="T13" i="38"/>
  <c r="U13" i="38"/>
  <c r="V13" i="38"/>
  <c r="W13" i="38"/>
  <c r="X56" i="38"/>
  <c r="B52" i="38"/>
  <c r="C52" i="38"/>
  <c r="D52" i="38"/>
  <c r="E52" i="38"/>
  <c r="F52" i="38"/>
  <c r="G52" i="38"/>
  <c r="H52" i="38"/>
  <c r="I52" i="38"/>
  <c r="J52" i="38"/>
  <c r="K52" i="38"/>
  <c r="L52" i="38"/>
  <c r="O52" i="38"/>
  <c r="P52" i="38"/>
  <c r="Q52" i="38"/>
  <c r="R52" i="38"/>
  <c r="S52" i="38"/>
  <c r="T52" i="38"/>
  <c r="U52" i="38"/>
  <c r="V52" i="38"/>
  <c r="W52" i="38"/>
  <c r="X52" i="38"/>
  <c r="B53" i="38"/>
  <c r="C53" i="38"/>
  <c r="D53" i="38"/>
  <c r="E53" i="38"/>
  <c r="F53" i="38"/>
  <c r="G53" i="38"/>
  <c r="H53" i="38"/>
  <c r="I53" i="38"/>
  <c r="J53" i="38"/>
  <c r="K53" i="38"/>
  <c r="L53" i="38"/>
  <c r="O53" i="38"/>
  <c r="P53" i="38"/>
  <c r="Q53" i="38"/>
  <c r="R53" i="38"/>
  <c r="S53" i="38"/>
  <c r="T53" i="38"/>
  <c r="U53" i="38"/>
  <c r="V53" i="38"/>
  <c r="W53" i="38"/>
  <c r="X53" i="38"/>
  <c r="B54" i="38"/>
  <c r="C54" i="38"/>
  <c r="D54" i="38"/>
  <c r="E54" i="38"/>
  <c r="F54" i="38"/>
  <c r="G54" i="38"/>
  <c r="H54" i="38"/>
  <c r="I54" i="38"/>
  <c r="J54" i="38"/>
  <c r="K54" i="38"/>
  <c r="L54" i="38"/>
  <c r="O54" i="38"/>
  <c r="P54" i="38"/>
  <c r="Q54" i="38"/>
  <c r="R54" i="38"/>
  <c r="S54" i="38"/>
  <c r="T54" i="38"/>
  <c r="U54" i="38"/>
  <c r="V54" i="38"/>
  <c r="W54" i="38"/>
  <c r="X54" i="38"/>
  <c r="Y53" i="38"/>
  <c r="Y54" i="38"/>
  <c r="Y52" i="38"/>
  <c r="B45" i="38"/>
  <c r="C45" i="38"/>
  <c r="D45" i="38"/>
  <c r="E45" i="38"/>
  <c r="F45" i="38"/>
  <c r="G45" i="38"/>
  <c r="H45" i="38"/>
  <c r="I45" i="38"/>
  <c r="J45" i="38"/>
  <c r="K45" i="38"/>
  <c r="L45" i="38"/>
  <c r="O45" i="38"/>
  <c r="P45" i="38"/>
  <c r="Q45" i="38"/>
  <c r="R45" i="38"/>
  <c r="S45" i="38"/>
  <c r="T45" i="38"/>
  <c r="U45" i="38"/>
  <c r="V45" i="38"/>
  <c r="W45" i="38"/>
  <c r="X45" i="38"/>
  <c r="B46" i="38"/>
  <c r="C46" i="38"/>
  <c r="D46" i="38"/>
  <c r="E46" i="38"/>
  <c r="F46" i="38"/>
  <c r="G46" i="38"/>
  <c r="H46" i="38"/>
  <c r="I46" i="38"/>
  <c r="J46" i="38"/>
  <c r="K46" i="38"/>
  <c r="L46" i="38"/>
  <c r="O46" i="38"/>
  <c r="P46" i="38"/>
  <c r="Q46" i="38"/>
  <c r="R46" i="38"/>
  <c r="S46" i="38"/>
  <c r="T46" i="38"/>
  <c r="U46" i="38"/>
  <c r="V46" i="38"/>
  <c r="W46" i="38"/>
  <c r="X46" i="38"/>
  <c r="B47" i="38"/>
  <c r="C47" i="38"/>
  <c r="D47" i="38"/>
  <c r="E47" i="38"/>
  <c r="F47" i="38"/>
  <c r="G47" i="38"/>
  <c r="H47" i="38"/>
  <c r="I47" i="38"/>
  <c r="J47" i="38"/>
  <c r="K47" i="38"/>
  <c r="L47" i="38"/>
  <c r="O47" i="38"/>
  <c r="P47" i="38"/>
  <c r="Q47" i="38"/>
  <c r="R47" i="38"/>
  <c r="S47" i="38"/>
  <c r="T47" i="38"/>
  <c r="U47" i="38"/>
  <c r="V47" i="38"/>
  <c r="W47" i="38"/>
  <c r="X47" i="38"/>
  <c r="B48" i="38"/>
  <c r="C48" i="38"/>
  <c r="D48" i="38"/>
  <c r="E48" i="38"/>
  <c r="F48" i="38"/>
  <c r="G48" i="38"/>
  <c r="H48" i="38"/>
  <c r="I48" i="38"/>
  <c r="J48" i="38"/>
  <c r="K48" i="38"/>
  <c r="L48" i="38"/>
  <c r="O48" i="38"/>
  <c r="P48" i="38"/>
  <c r="Q48" i="38"/>
  <c r="R48" i="38"/>
  <c r="S48" i="38"/>
  <c r="T48" i="38"/>
  <c r="U48" i="38"/>
  <c r="V48" i="38"/>
  <c r="W48" i="38"/>
  <c r="X48" i="38"/>
  <c r="B49" i="38"/>
  <c r="C49" i="38"/>
  <c r="D49" i="38"/>
  <c r="E49" i="38"/>
  <c r="F49" i="38"/>
  <c r="G49" i="38"/>
  <c r="H49" i="38"/>
  <c r="I49" i="38"/>
  <c r="J49" i="38"/>
  <c r="K49" i="38"/>
  <c r="L49" i="38"/>
  <c r="O49" i="38"/>
  <c r="P49" i="38"/>
  <c r="Q49" i="38"/>
  <c r="R49" i="38"/>
  <c r="S49" i="38"/>
  <c r="T49" i="38"/>
  <c r="U49" i="38"/>
  <c r="V49" i="38"/>
  <c r="W49" i="38"/>
  <c r="X49" i="38"/>
  <c r="B50" i="38"/>
  <c r="C50" i="38"/>
  <c r="D50" i="38"/>
  <c r="E50" i="38"/>
  <c r="F50" i="38"/>
  <c r="G50" i="38"/>
  <c r="H50" i="38"/>
  <c r="I50" i="38"/>
  <c r="J50" i="38"/>
  <c r="K50" i="38"/>
  <c r="L50" i="38"/>
  <c r="O50" i="38"/>
  <c r="P50" i="38"/>
  <c r="Q50" i="38"/>
  <c r="R50" i="38"/>
  <c r="S50" i="38"/>
  <c r="T50" i="38"/>
  <c r="U50" i="38"/>
  <c r="V50" i="38"/>
  <c r="W50" i="38"/>
  <c r="X50" i="38"/>
  <c r="B51" i="38"/>
  <c r="C51" i="38"/>
  <c r="D51" i="38"/>
  <c r="E51" i="38"/>
  <c r="F51" i="38"/>
  <c r="G51" i="38"/>
  <c r="H51" i="38"/>
  <c r="I51" i="38"/>
  <c r="J51" i="38"/>
  <c r="K51" i="38"/>
  <c r="L51" i="38"/>
  <c r="O51" i="38"/>
  <c r="P51" i="38"/>
  <c r="Q51" i="38"/>
  <c r="R51" i="38"/>
  <c r="S51" i="38"/>
  <c r="T51" i="38"/>
  <c r="U51" i="38"/>
  <c r="V51" i="38"/>
  <c r="W51" i="38"/>
  <c r="X51" i="38"/>
  <c r="Y46" i="38"/>
  <c r="Y47" i="38"/>
  <c r="Y48" i="38"/>
  <c r="Y49" i="38"/>
  <c r="Y50" i="38"/>
  <c r="Y51" i="38"/>
  <c r="Y45" i="38"/>
  <c r="B42" i="38"/>
  <c r="C42" i="38"/>
  <c r="D42" i="38"/>
  <c r="E42" i="38"/>
  <c r="F42" i="38"/>
  <c r="G42" i="38"/>
  <c r="H42" i="38"/>
  <c r="I42" i="38"/>
  <c r="J42" i="38"/>
  <c r="K42" i="38"/>
  <c r="L42" i="38"/>
  <c r="O42" i="38"/>
  <c r="P42" i="38"/>
  <c r="Q42" i="38"/>
  <c r="R42" i="38"/>
  <c r="S42" i="38"/>
  <c r="T42" i="38"/>
  <c r="U42" i="38"/>
  <c r="V42" i="38"/>
  <c r="W42" i="38"/>
  <c r="X42" i="38"/>
  <c r="B43" i="38"/>
  <c r="C43" i="38"/>
  <c r="D43" i="38"/>
  <c r="E43" i="38"/>
  <c r="F43" i="38"/>
  <c r="G43" i="38"/>
  <c r="H43" i="38"/>
  <c r="I43" i="38"/>
  <c r="J43" i="38"/>
  <c r="K43" i="38"/>
  <c r="L43" i="38"/>
  <c r="O43" i="38"/>
  <c r="P43" i="38"/>
  <c r="Q43" i="38"/>
  <c r="R43" i="38"/>
  <c r="S43" i="38"/>
  <c r="T43" i="38"/>
  <c r="U43" i="38"/>
  <c r="V43" i="38"/>
  <c r="W43" i="38"/>
  <c r="X43" i="38"/>
  <c r="B44" i="38"/>
  <c r="C44" i="38"/>
  <c r="D44" i="38"/>
  <c r="E44" i="38"/>
  <c r="F44" i="38"/>
  <c r="G44" i="38"/>
  <c r="H44" i="38"/>
  <c r="I44" i="38"/>
  <c r="J44" i="38"/>
  <c r="K44" i="38"/>
  <c r="L44" i="38"/>
  <c r="O44" i="38"/>
  <c r="P44" i="38"/>
  <c r="Q44" i="38"/>
  <c r="R44" i="38"/>
  <c r="S44" i="38"/>
  <c r="T44" i="38"/>
  <c r="U44" i="38"/>
  <c r="V44" i="38"/>
  <c r="W44" i="38"/>
  <c r="X44" i="38"/>
  <c r="Y43" i="38"/>
  <c r="Y44" i="38"/>
  <c r="Y42" i="38"/>
  <c r="B37" i="38"/>
  <c r="C37" i="38"/>
  <c r="D37" i="38"/>
  <c r="E37" i="38"/>
  <c r="F37" i="38"/>
  <c r="G37" i="38"/>
  <c r="H37" i="38"/>
  <c r="I37" i="38"/>
  <c r="J37" i="38"/>
  <c r="K37" i="38"/>
  <c r="L37" i="38"/>
  <c r="O37" i="38"/>
  <c r="P37" i="38"/>
  <c r="Q37" i="38"/>
  <c r="R37" i="38"/>
  <c r="S37" i="38"/>
  <c r="T37" i="38"/>
  <c r="U37" i="38"/>
  <c r="V37" i="38"/>
  <c r="W37" i="38"/>
  <c r="X37" i="38"/>
  <c r="B38" i="38"/>
  <c r="C38" i="38"/>
  <c r="D38" i="38"/>
  <c r="E38" i="38"/>
  <c r="F38" i="38"/>
  <c r="G38" i="38"/>
  <c r="H38" i="38"/>
  <c r="I38" i="38"/>
  <c r="J38" i="38"/>
  <c r="K38" i="38"/>
  <c r="L38" i="38"/>
  <c r="O38" i="38"/>
  <c r="P38" i="38"/>
  <c r="Q38" i="38"/>
  <c r="R38" i="38"/>
  <c r="S38" i="38"/>
  <c r="T38" i="38"/>
  <c r="U38" i="38"/>
  <c r="V38" i="38"/>
  <c r="W38" i="38"/>
  <c r="X38" i="38"/>
  <c r="B39" i="38"/>
  <c r="C39" i="38"/>
  <c r="D39" i="38"/>
  <c r="E39" i="38"/>
  <c r="F39" i="38"/>
  <c r="G39" i="38"/>
  <c r="H39" i="38"/>
  <c r="I39" i="38"/>
  <c r="J39" i="38"/>
  <c r="K39" i="38"/>
  <c r="L39" i="38"/>
  <c r="O39" i="38"/>
  <c r="P39" i="38"/>
  <c r="Q39" i="38"/>
  <c r="R39" i="38"/>
  <c r="S39" i="38"/>
  <c r="T39" i="38"/>
  <c r="U39" i="38"/>
  <c r="V39" i="38"/>
  <c r="W39" i="38"/>
  <c r="X39" i="38"/>
  <c r="B40" i="38"/>
  <c r="C40" i="38"/>
  <c r="D40" i="38"/>
  <c r="E40" i="38"/>
  <c r="F40" i="38"/>
  <c r="G40" i="38"/>
  <c r="H40" i="38"/>
  <c r="I40" i="38"/>
  <c r="J40" i="38"/>
  <c r="K40" i="38"/>
  <c r="L40" i="38"/>
  <c r="O40" i="38"/>
  <c r="P40" i="38"/>
  <c r="Q40" i="38"/>
  <c r="R40" i="38"/>
  <c r="S40" i="38"/>
  <c r="T40" i="38"/>
  <c r="U40" i="38"/>
  <c r="V40" i="38"/>
  <c r="W40" i="38"/>
  <c r="X40" i="38"/>
  <c r="B41" i="38"/>
  <c r="C41" i="38"/>
  <c r="D41" i="38"/>
  <c r="E41" i="38"/>
  <c r="F41" i="38"/>
  <c r="G41" i="38"/>
  <c r="H41" i="38"/>
  <c r="I41" i="38"/>
  <c r="J41" i="38"/>
  <c r="K41" i="38"/>
  <c r="L41" i="38"/>
  <c r="O41" i="38"/>
  <c r="P41" i="38"/>
  <c r="Q41" i="38"/>
  <c r="R41" i="38"/>
  <c r="S41" i="38"/>
  <c r="T41" i="38"/>
  <c r="U41" i="38"/>
  <c r="V41" i="38"/>
  <c r="W41" i="38"/>
  <c r="X41" i="38"/>
  <c r="Y38" i="38"/>
  <c r="Y39" i="38"/>
  <c r="Y40" i="38"/>
  <c r="Y41" i="38"/>
  <c r="Y37" i="38"/>
  <c r="B28" i="38"/>
  <c r="C28" i="38"/>
  <c r="D28" i="38"/>
  <c r="E28" i="38"/>
  <c r="F28" i="38"/>
  <c r="G28" i="38"/>
  <c r="H28" i="38"/>
  <c r="I28" i="38"/>
  <c r="J28" i="38"/>
  <c r="K28" i="38"/>
  <c r="L28" i="38"/>
  <c r="O28" i="38"/>
  <c r="P28" i="38"/>
  <c r="Q28" i="38"/>
  <c r="R28" i="38"/>
  <c r="S28" i="38"/>
  <c r="T28" i="38"/>
  <c r="U28" i="38"/>
  <c r="V28" i="38"/>
  <c r="W28" i="38"/>
  <c r="X28" i="38"/>
  <c r="B29" i="38"/>
  <c r="C29" i="38"/>
  <c r="D29" i="38"/>
  <c r="E29" i="38"/>
  <c r="F29" i="38"/>
  <c r="G29" i="38"/>
  <c r="H29" i="38"/>
  <c r="I29" i="38"/>
  <c r="J29" i="38"/>
  <c r="K29" i="38"/>
  <c r="L29" i="38"/>
  <c r="O29" i="38"/>
  <c r="P29" i="38"/>
  <c r="Q29" i="38"/>
  <c r="R29" i="38"/>
  <c r="S29" i="38"/>
  <c r="T29" i="38"/>
  <c r="U29" i="38"/>
  <c r="V29" i="38"/>
  <c r="W29" i="38"/>
  <c r="X29" i="38"/>
  <c r="B30" i="38"/>
  <c r="C30" i="38"/>
  <c r="D30" i="38"/>
  <c r="E30" i="38"/>
  <c r="F30" i="38"/>
  <c r="G30" i="38"/>
  <c r="H30" i="38"/>
  <c r="I30" i="38"/>
  <c r="J30" i="38"/>
  <c r="K30" i="38"/>
  <c r="L30" i="38"/>
  <c r="O30" i="38"/>
  <c r="P30" i="38"/>
  <c r="Q30" i="38"/>
  <c r="R30" i="38"/>
  <c r="S30" i="38"/>
  <c r="T30" i="38"/>
  <c r="U30" i="38"/>
  <c r="V30" i="38"/>
  <c r="W30" i="38"/>
  <c r="X30" i="38"/>
  <c r="B31" i="38"/>
  <c r="C31" i="38"/>
  <c r="D31" i="38"/>
  <c r="E31" i="38"/>
  <c r="F31" i="38"/>
  <c r="G31" i="38"/>
  <c r="H31" i="38"/>
  <c r="I31" i="38"/>
  <c r="J31" i="38"/>
  <c r="K31" i="38"/>
  <c r="L31" i="38"/>
  <c r="O31" i="38"/>
  <c r="P31" i="38"/>
  <c r="Q31" i="38"/>
  <c r="R31" i="38"/>
  <c r="S31" i="38"/>
  <c r="T31" i="38"/>
  <c r="U31" i="38"/>
  <c r="V31" i="38"/>
  <c r="W31" i="38"/>
  <c r="X31" i="38"/>
  <c r="B32" i="38"/>
  <c r="C32" i="38"/>
  <c r="D32" i="38"/>
  <c r="E32" i="38"/>
  <c r="F32" i="38"/>
  <c r="G32" i="38"/>
  <c r="H32" i="38"/>
  <c r="I32" i="38"/>
  <c r="J32" i="38"/>
  <c r="K32" i="38"/>
  <c r="L32" i="38"/>
  <c r="O32" i="38"/>
  <c r="P32" i="38"/>
  <c r="Q32" i="38"/>
  <c r="R32" i="38"/>
  <c r="S32" i="38"/>
  <c r="T32" i="38"/>
  <c r="U32" i="38"/>
  <c r="V32" i="38"/>
  <c r="W32" i="38"/>
  <c r="X32" i="38"/>
  <c r="B33" i="38"/>
  <c r="C33" i="38"/>
  <c r="D33" i="38"/>
  <c r="E33" i="38"/>
  <c r="F33" i="38"/>
  <c r="G33" i="38"/>
  <c r="H33" i="38"/>
  <c r="I33" i="38"/>
  <c r="J33" i="38"/>
  <c r="K33" i="38"/>
  <c r="L33" i="38"/>
  <c r="O33" i="38"/>
  <c r="P33" i="38"/>
  <c r="Q33" i="38"/>
  <c r="R33" i="38"/>
  <c r="S33" i="38"/>
  <c r="T33" i="38"/>
  <c r="U33" i="38"/>
  <c r="V33" i="38"/>
  <c r="W33" i="38"/>
  <c r="X33" i="38"/>
  <c r="B34" i="38"/>
  <c r="C34" i="38"/>
  <c r="D34" i="38"/>
  <c r="E34" i="38"/>
  <c r="F34" i="38"/>
  <c r="G34" i="38"/>
  <c r="H34" i="38"/>
  <c r="I34" i="38"/>
  <c r="J34" i="38"/>
  <c r="K34" i="38"/>
  <c r="L34" i="38"/>
  <c r="O34" i="38"/>
  <c r="P34" i="38"/>
  <c r="Q34" i="38"/>
  <c r="R34" i="38"/>
  <c r="S34" i="38"/>
  <c r="T34" i="38"/>
  <c r="U34" i="38"/>
  <c r="V34" i="38"/>
  <c r="W34" i="38"/>
  <c r="X34" i="38"/>
  <c r="B35" i="38"/>
  <c r="C35" i="38"/>
  <c r="D35" i="38"/>
  <c r="E35" i="38"/>
  <c r="F35" i="38"/>
  <c r="G35" i="38"/>
  <c r="H35" i="38"/>
  <c r="I35" i="38"/>
  <c r="J35" i="38"/>
  <c r="K35" i="38"/>
  <c r="L35" i="38"/>
  <c r="O35" i="38"/>
  <c r="P35" i="38"/>
  <c r="Q35" i="38"/>
  <c r="R35" i="38"/>
  <c r="S35" i="38"/>
  <c r="T35" i="38"/>
  <c r="U35" i="38"/>
  <c r="V35" i="38"/>
  <c r="W35" i="38"/>
  <c r="X35" i="38"/>
  <c r="B36" i="38"/>
  <c r="C36" i="38"/>
  <c r="D36" i="38"/>
  <c r="E36" i="38"/>
  <c r="F36" i="38"/>
  <c r="G36" i="38"/>
  <c r="H36" i="38"/>
  <c r="I36" i="38"/>
  <c r="J36" i="38"/>
  <c r="K36" i="38"/>
  <c r="L36" i="38"/>
  <c r="O36" i="38"/>
  <c r="P36" i="38"/>
  <c r="Q36" i="38"/>
  <c r="R36" i="38"/>
  <c r="S36" i="38"/>
  <c r="T36" i="38"/>
  <c r="U36" i="38"/>
  <c r="V36" i="38"/>
  <c r="W36" i="38"/>
  <c r="X36" i="38"/>
  <c r="Y29" i="38"/>
  <c r="Y30" i="38"/>
  <c r="Y31" i="38"/>
  <c r="Y32" i="38"/>
  <c r="Y33" i="38"/>
  <c r="Y34" i="38"/>
  <c r="Y35" i="38"/>
  <c r="Y36" i="38"/>
  <c r="Y28" i="38"/>
  <c r="Z13" i="61"/>
  <c r="Z14" i="61" s="1"/>
  <c r="Z15" i="61" s="1"/>
  <c r="Z16" i="61" s="1"/>
  <c r="Z17" i="61" s="1"/>
  <c r="Z18" i="61" s="1"/>
  <c r="Z19" i="61" s="1"/>
  <c r="Z20" i="61" s="1"/>
  <c r="Z21" i="61" s="1"/>
  <c r="Z22" i="61" s="1"/>
  <c r="Z23" i="61" s="1"/>
  <c r="Z24" i="61" s="1"/>
  <c r="Z25" i="61" s="1"/>
  <c r="Z26" i="61" s="1"/>
  <c r="Z13" i="60"/>
  <c r="Z14" i="60" s="1"/>
  <c r="Z15" i="60" s="1"/>
  <c r="Z16" i="60" s="1"/>
  <c r="Z17" i="60" s="1"/>
  <c r="Z18" i="60" s="1"/>
  <c r="Z19" i="60" s="1"/>
  <c r="Z20" i="60" s="1"/>
  <c r="Z21" i="60" s="1"/>
  <c r="Z22" i="60" s="1"/>
  <c r="Z23" i="60" s="1"/>
  <c r="Z24" i="60" s="1"/>
  <c r="Z25" i="60" s="1"/>
  <c r="Z26" i="60" s="1"/>
  <c r="Z13" i="59"/>
  <c r="Z14" i="59" s="1"/>
  <c r="Z15" i="59" s="1"/>
  <c r="Z16" i="59" s="1"/>
  <c r="Z17" i="59" s="1"/>
  <c r="Z18" i="59" s="1"/>
  <c r="Z19" i="59" s="1"/>
  <c r="Z20" i="59" s="1"/>
  <c r="Z21" i="59" s="1"/>
  <c r="Z22" i="59" s="1"/>
  <c r="Z23" i="59" s="1"/>
  <c r="Z24" i="59" s="1"/>
  <c r="Z25" i="59" s="1"/>
  <c r="Z26" i="59" s="1"/>
  <c r="Z13" i="58"/>
  <c r="Z14" i="58" s="1"/>
  <c r="Z15" i="58" s="1"/>
  <c r="Z16" i="58" s="1"/>
  <c r="Z17" i="58" s="1"/>
  <c r="Z18" i="58" s="1"/>
  <c r="Z19" i="58" s="1"/>
  <c r="Z20" i="58" s="1"/>
  <c r="Z21" i="58" s="1"/>
  <c r="Z22" i="58" s="1"/>
  <c r="Z23" i="58" s="1"/>
  <c r="Z24" i="58" s="1"/>
  <c r="Z25" i="58" s="1"/>
  <c r="Z26" i="58" s="1"/>
  <c r="Z13" i="57"/>
  <c r="Z14" i="57" s="1"/>
  <c r="Z15" i="57" s="1"/>
  <c r="Z16" i="57" s="1"/>
  <c r="Z17" i="57" s="1"/>
  <c r="Z18" i="57" s="1"/>
  <c r="Z19" i="57" s="1"/>
  <c r="Z20" i="57" s="1"/>
  <c r="Z21" i="57" s="1"/>
  <c r="Z22" i="57" s="1"/>
  <c r="Z23" i="57" s="1"/>
  <c r="Z24" i="57" s="1"/>
  <c r="Z25" i="57" s="1"/>
  <c r="Z26" i="57" s="1"/>
  <c r="Z13" i="56"/>
  <c r="Z14" i="56" s="1"/>
  <c r="Z15" i="56" s="1"/>
  <c r="Z16" i="56" s="1"/>
  <c r="Z17" i="56" s="1"/>
  <c r="Z18" i="56" s="1"/>
  <c r="Z19" i="56" s="1"/>
  <c r="Z20" i="56" s="1"/>
  <c r="Z21" i="56" s="1"/>
  <c r="Z22" i="56" s="1"/>
  <c r="Z23" i="56" s="1"/>
  <c r="Z24" i="56" s="1"/>
  <c r="Z25" i="56" s="1"/>
  <c r="Z26" i="56" s="1"/>
  <c r="B20" i="38"/>
  <c r="C20" i="38"/>
  <c r="D20" i="38"/>
  <c r="E20" i="38"/>
  <c r="F20" i="38"/>
  <c r="G20" i="38"/>
  <c r="H20" i="38"/>
  <c r="I20" i="38"/>
  <c r="J20" i="38"/>
  <c r="K20" i="38"/>
  <c r="L20" i="38"/>
  <c r="O20" i="38"/>
  <c r="P20" i="38"/>
  <c r="Q20" i="38"/>
  <c r="R20" i="38"/>
  <c r="S20" i="38"/>
  <c r="T20" i="38"/>
  <c r="U20" i="38"/>
  <c r="V20" i="38"/>
  <c r="W20" i="38"/>
  <c r="X20" i="38"/>
  <c r="B21" i="38"/>
  <c r="C21" i="38"/>
  <c r="D21" i="38"/>
  <c r="E21" i="38"/>
  <c r="F21" i="38"/>
  <c r="G21" i="38"/>
  <c r="H21" i="38"/>
  <c r="I21" i="38"/>
  <c r="J21" i="38"/>
  <c r="K21" i="38"/>
  <c r="L21" i="38"/>
  <c r="O21" i="38"/>
  <c r="P21" i="38"/>
  <c r="Q21" i="38"/>
  <c r="R21" i="38"/>
  <c r="S21" i="38"/>
  <c r="T21" i="38"/>
  <c r="U21" i="38"/>
  <c r="V21" i="38"/>
  <c r="W21" i="38"/>
  <c r="X21" i="38"/>
  <c r="B22" i="38"/>
  <c r="C22" i="38"/>
  <c r="D22" i="38"/>
  <c r="E22" i="38"/>
  <c r="F22" i="38"/>
  <c r="G22" i="38"/>
  <c r="H22" i="38"/>
  <c r="I22" i="38"/>
  <c r="J22" i="38"/>
  <c r="K22" i="38"/>
  <c r="L22" i="38"/>
  <c r="O22" i="38"/>
  <c r="P22" i="38"/>
  <c r="Q22" i="38"/>
  <c r="R22" i="38"/>
  <c r="S22" i="38"/>
  <c r="T22" i="38"/>
  <c r="U22" i="38"/>
  <c r="V22" i="38"/>
  <c r="W22" i="38"/>
  <c r="X22" i="38"/>
  <c r="B23" i="38"/>
  <c r="C23" i="38"/>
  <c r="D23" i="38"/>
  <c r="E23" i="38"/>
  <c r="F23" i="38"/>
  <c r="G23" i="38"/>
  <c r="H23" i="38"/>
  <c r="I23" i="38"/>
  <c r="J23" i="38"/>
  <c r="K23" i="38"/>
  <c r="L23" i="38"/>
  <c r="O23" i="38"/>
  <c r="P23" i="38"/>
  <c r="Q23" i="38"/>
  <c r="R23" i="38"/>
  <c r="S23" i="38"/>
  <c r="T23" i="38"/>
  <c r="U23" i="38"/>
  <c r="V23" i="38"/>
  <c r="W23" i="38"/>
  <c r="X23" i="38"/>
  <c r="B24" i="38"/>
  <c r="C24" i="38"/>
  <c r="D24" i="38"/>
  <c r="E24" i="38"/>
  <c r="F24" i="38"/>
  <c r="G24" i="38"/>
  <c r="H24" i="38"/>
  <c r="I24" i="38"/>
  <c r="J24" i="38"/>
  <c r="K24" i="38"/>
  <c r="L24" i="38"/>
  <c r="O24" i="38"/>
  <c r="P24" i="38"/>
  <c r="Q24" i="38"/>
  <c r="R24" i="38"/>
  <c r="S24" i="38"/>
  <c r="T24" i="38"/>
  <c r="U24" i="38"/>
  <c r="V24" i="38"/>
  <c r="W24" i="38"/>
  <c r="X24" i="38"/>
  <c r="B25" i="38"/>
  <c r="C25" i="38"/>
  <c r="D25" i="38"/>
  <c r="E25" i="38"/>
  <c r="F25" i="38"/>
  <c r="G25" i="38"/>
  <c r="H25" i="38"/>
  <c r="I25" i="38"/>
  <c r="J25" i="38"/>
  <c r="K25" i="38"/>
  <c r="L25" i="38"/>
  <c r="O25" i="38"/>
  <c r="P25" i="38"/>
  <c r="Q25" i="38"/>
  <c r="R25" i="38"/>
  <c r="S25" i="38"/>
  <c r="T25" i="38"/>
  <c r="U25" i="38"/>
  <c r="V25" i="38"/>
  <c r="W25" i="38"/>
  <c r="X25" i="38"/>
  <c r="B26" i="38"/>
  <c r="C26" i="38"/>
  <c r="D26" i="38"/>
  <c r="E26" i="38"/>
  <c r="F26" i="38"/>
  <c r="G26" i="38"/>
  <c r="H26" i="38"/>
  <c r="I26" i="38"/>
  <c r="J26" i="38"/>
  <c r="K26" i="38"/>
  <c r="L26" i="38"/>
  <c r="O26" i="38"/>
  <c r="P26" i="38"/>
  <c r="Q26" i="38"/>
  <c r="R26" i="38"/>
  <c r="S26" i="38"/>
  <c r="T26" i="38"/>
  <c r="U26" i="38"/>
  <c r="V26" i="38"/>
  <c r="W26" i="38"/>
  <c r="X26" i="38"/>
  <c r="B27" i="38"/>
  <c r="C27" i="38"/>
  <c r="D27" i="38"/>
  <c r="E27" i="38"/>
  <c r="F27" i="38"/>
  <c r="G27" i="38"/>
  <c r="H27" i="38"/>
  <c r="I27" i="38"/>
  <c r="J27" i="38"/>
  <c r="K27" i="38"/>
  <c r="L27" i="38"/>
  <c r="O27" i="38"/>
  <c r="P27" i="38"/>
  <c r="Q27" i="38"/>
  <c r="R27" i="38"/>
  <c r="S27" i="38"/>
  <c r="T27" i="38"/>
  <c r="U27" i="38"/>
  <c r="V27" i="38"/>
  <c r="W27" i="38"/>
  <c r="X27" i="38"/>
  <c r="Y21" i="38"/>
  <c r="Y22" i="38"/>
  <c r="Y23" i="38"/>
  <c r="Y24" i="38"/>
  <c r="Y25" i="38"/>
  <c r="Y26" i="38"/>
  <c r="Y27" i="38"/>
  <c r="Y20" i="38"/>
  <c r="Z13" i="55"/>
  <c r="Z14" i="55" s="1"/>
  <c r="Z15" i="55" s="1"/>
  <c r="Z16" i="55" s="1"/>
  <c r="Z17" i="55" s="1"/>
  <c r="Z18" i="55" s="1"/>
  <c r="Z19" i="55" s="1"/>
  <c r="Z20" i="55" s="1"/>
  <c r="Z21" i="55" s="1"/>
  <c r="Z22" i="55" s="1"/>
  <c r="Z23" i="55" s="1"/>
  <c r="Z24" i="55" s="1"/>
  <c r="Z25" i="55" s="1"/>
  <c r="Z26" i="55" s="1"/>
  <c r="D30" i="32" l="1"/>
  <c r="L30" i="32"/>
  <c r="O30" i="32"/>
  <c r="V29" i="40"/>
  <c r="V12" i="32"/>
  <c r="V28" i="32" s="1"/>
  <c r="V30" i="32" s="1"/>
  <c r="R29" i="40"/>
  <c r="R12" i="32"/>
  <c r="R28" i="32" s="1"/>
  <c r="R30" i="32" s="1"/>
  <c r="T29" i="40"/>
  <c r="H29" i="40"/>
  <c r="F29" i="40"/>
  <c r="I29" i="40"/>
  <c r="I12" i="32"/>
  <c r="I28" i="32" s="1"/>
  <c r="I30" i="32" s="1"/>
  <c r="E29" i="40"/>
  <c r="E12" i="32"/>
  <c r="E28" i="32" s="1"/>
  <c r="E30" i="32" s="1"/>
  <c r="V55" i="38"/>
  <c r="V57" i="38" s="1"/>
  <c r="R55" i="38"/>
  <c r="R57" i="38" s="1"/>
  <c r="I55" i="38"/>
  <c r="I57" i="38" s="1"/>
  <c r="E55" i="38"/>
  <c r="E57" i="38" s="1"/>
  <c r="U55" i="38"/>
  <c r="Q55" i="38"/>
  <c r="L55" i="38"/>
  <c r="L57" i="38" s="1"/>
  <c r="H55" i="38"/>
  <c r="H57" i="38" s="1"/>
  <c r="D55" i="38"/>
  <c r="D57" i="38" s="1"/>
  <c r="T55" i="38"/>
  <c r="T57" i="38" s="1"/>
  <c r="P55" i="38"/>
  <c r="P57" i="38" s="1"/>
  <c r="K55" i="38"/>
  <c r="K57" i="38" s="1"/>
  <c r="G55" i="38"/>
  <c r="G57" i="38" s="1"/>
  <c r="C55" i="38"/>
  <c r="C57" i="38" s="1"/>
  <c r="W55" i="38"/>
  <c r="W57" i="38" s="1"/>
  <c r="S55" i="38"/>
  <c r="S57" i="38" s="1"/>
  <c r="O55" i="38"/>
  <c r="O57" i="38" s="1"/>
  <c r="J55" i="38"/>
  <c r="J57" i="38" s="1"/>
  <c r="F55" i="38"/>
  <c r="F57" i="38" s="1"/>
  <c r="B55" i="38"/>
  <c r="B57" i="38" s="1"/>
  <c r="U57" i="38"/>
  <c r="Q57" i="38"/>
  <c r="X19" i="32"/>
  <c r="X15" i="32"/>
  <c r="X18" i="32"/>
  <c r="X17" i="32"/>
  <c r="X16" i="32"/>
  <c r="X29" i="32"/>
  <c r="Y13" i="38" l="1"/>
  <c r="Y12" i="38"/>
  <c r="AA13" i="38"/>
  <c r="X13" i="38"/>
  <c r="X12" i="38"/>
  <c r="AA20" i="38" l="1"/>
  <c r="AA21" i="38" s="1"/>
  <c r="AA22" i="38" s="1"/>
  <c r="AA23" i="38" s="1"/>
  <c r="AA24" i="38" s="1"/>
  <c r="AA25" i="38" s="1"/>
  <c r="AA26" i="38" s="1"/>
  <c r="AA27" i="38" s="1"/>
  <c r="AA14" i="38"/>
  <c r="AA15" i="38" s="1"/>
  <c r="AA16" i="38" s="1"/>
  <c r="AA17" i="38" s="1"/>
  <c r="AA18" i="38" s="1"/>
  <c r="AA19" i="38" s="1"/>
  <c r="AA28" i="38" l="1"/>
  <c r="AA29" i="38" s="1"/>
  <c r="AA30" i="38" s="1"/>
  <c r="AA31" i="38" s="1"/>
  <c r="AA32" i="38" s="1"/>
  <c r="AA33" i="38" s="1"/>
  <c r="AA34" i="38" s="1"/>
  <c r="AA35" i="38" s="1"/>
  <c r="AA36" i="38" s="1"/>
  <c r="AA37" i="38" s="1"/>
  <c r="AA38" i="38" s="1"/>
  <c r="AA39" i="38" s="1"/>
  <c r="AA40" i="38" s="1"/>
  <c r="AA41" i="38" s="1"/>
  <c r="AA42" i="38" s="1"/>
  <c r="AA43" i="38" s="1"/>
  <c r="AA44" i="38" s="1"/>
  <c r="AA45" i="38" s="1"/>
  <c r="AA46" i="38" s="1"/>
  <c r="AA47" i="38" s="1"/>
  <c r="AA48" i="38" s="1"/>
  <c r="AA49" i="38" s="1"/>
  <c r="AA50" i="38" s="1"/>
  <c r="AA51" i="38" s="1"/>
  <c r="AA52" i="38" s="1"/>
  <c r="AA53" i="38" s="1"/>
  <c r="AA54" i="38" s="1"/>
  <c r="H5" i="38"/>
  <c r="B6" i="38"/>
  <c r="B3" i="38"/>
  <c r="O5" i="38"/>
  <c r="W5" i="38"/>
  <c r="X27" i="40" l="1"/>
  <c r="X29" i="40" l="1"/>
  <c r="X12" i="32"/>
  <c r="X55" i="38"/>
  <c r="Z13" i="40"/>
  <c r="Z14" i="40" s="1"/>
  <c r="Z15" i="40" s="1"/>
  <c r="Z16" i="40" s="1"/>
  <c r="Z17" i="40" s="1"/>
  <c r="Z18" i="40" s="1"/>
  <c r="Z19" i="40" s="1"/>
  <c r="Z20" i="40" s="1"/>
  <c r="Z21" i="40" s="1"/>
  <c r="Z22" i="40" s="1"/>
  <c r="Z23" i="40" s="1"/>
  <c r="Z24" i="40" s="1"/>
  <c r="Z25" i="40" s="1"/>
  <c r="Z26" i="40" s="1"/>
  <c r="X57" i="38" l="1"/>
  <c r="Z13" i="32" l="1"/>
  <c r="Z14" i="32" l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X28" i="32"/>
  <c r="X30" i="32" s="1"/>
</calcChain>
</file>

<file path=xl/sharedStrings.xml><?xml version="1.0" encoding="utf-8"?>
<sst xmlns="http://schemas.openxmlformats.org/spreadsheetml/2006/main" count="495" uniqueCount="106">
  <si>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</si>
  <si>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</si>
  <si>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</si>
  <si>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</si>
  <si>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</si>
  <si>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</si>
  <si>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رُکنِ شوریٰ</t>
  </si>
  <si>
    <t>کراچی</t>
  </si>
  <si>
    <t>اسلام آباد</t>
  </si>
  <si>
    <t>تاریخِ اجراء اپڈیٹ کارکردگی فارم:</t>
  </si>
  <si>
    <t>برائے اِسلامی  ماہ وسن:</t>
  </si>
  <si>
    <t>(مجھے دعوتِ اسلامی سے پیار ہے)</t>
  </si>
  <si>
    <t>(شعبہ کارکردگی فارم و مدنی پھول)</t>
  </si>
  <si>
    <t>بلوچستان</t>
  </si>
  <si>
    <t xml:space="preserve">نِگرانِ پاکستان مشاورت </t>
  </si>
  <si>
    <t xml:space="preserve">نِگرانِ پاکستان مشاورت  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</si>
  <si>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5تاریخ تک پاکستان مشاورت آفس  اور متعلقہ رُکنِ شوریٰ  کو ای میل کریں۔</t>
    </r>
  </si>
  <si>
    <t>تقابلی جائزہ(ترقی/تنزلی)</t>
  </si>
  <si>
    <r>
      <t>تقابلی جائزہ(</t>
    </r>
    <r>
      <rPr>
        <sz val="12"/>
        <rFont val="Alvi Nastaleeq"/>
      </rPr>
      <t>ترقی/تنزلی</t>
    </r>
    <r>
      <rPr>
        <sz val="14"/>
        <rFont val="Alvi Nastaleeq"/>
      </rPr>
      <t>)</t>
    </r>
  </si>
  <si>
    <t>صوبہ</t>
  </si>
  <si>
    <t>خیبر پختونخوا</t>
  </si>
  <si>
    <t>کشمیر</t>
  </si>
  <si>
    <t>پنجاب</t>
  </si>
  <si>
    <t>گلگت بلتستان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</si>
  <si>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</si>
  <si>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بہاولپور</t>
  </si>
  <si>
    <t>فیصل آباد</t>
  </si>
  <si>
    <t>لاہور</t>
  </si>
  <si>
    <t>ملتان</t>
  </si>
  <si>
    <t>ساہیوال</t>
  </si>
  <si>
    <t>سرگودھا</t>
  </si>
  <si>
    <t>قلات</t>
  </si>
  <si>
    <t>مکران</t>
  </si>
  <si>
    <t>کوئٹہ</t>
  </si>
  <si>
    <t>سبی</t>
  </si>
  <si>
    <t>نصیر آباد</t>
  </si>
  <si>
    <t>لورالائی</t>
  </si>
  <si>
    <t>ژوب</t>
  </si>
  <si>
    <t>حیدرآباد</t>
  </si>
  <si>
    <t>نواب شاہ</t>
  </si>
  <si>
    <t>میرپورخاص</t>
  </si>
  <si>
    <t>سکھر</t>
  </si>
  <si>
    <t>لاڑکانہ</t>
  </si>
  <si>
    <t>بھنبھور</t>
  </si>
  <si>
    <t>راولپنڈی</t>
  </si>
  <si>
    <t>زون-1</t>
  </si>
  <si>
    <t>زون-2</t>
  </si>
  <si>
    <t>زون-3</t>
  </si>
  <si>
    <t>زون-4</t>
  </si>
  <si>
    <t>زون-5</t>
  </si>
  <si>
    <t xml:space="preserve">گلگت </t>
  </si>
  <si>
    <t>بنوں</t>
  </si>
  <si>
    <t>ڈیرہ اسماعیل خان</t>
  </si>
  <si>
    <t>ہزارہ</t>
  </si>
  <si>
    <t>کوہاٹ</t>
  </si>
  <si>
    <t>مردان</t>
  </si>
  <si>
    <t>مالا کنڈ</t>
  </si>
  <si>
    <t>پشاور</t>
  </si>
  <si>
    <t>میر پور</t>
  </si>
  <si>
    <t>مظفرآباد</t>
  </si>
  <si>
    <t>ڈویژن -1</t>
  </si>
  <si>
    <t>ڈویژن -2</t>
  </si>
  <si>
    <t>انٹیریئر سندھ</t>
  </si>
  <si>
    <t>صوبائی ذِمہ دار</t>
  </si>
  <si>
    <t>ڈِویژن</t>
  </si>
  <si>
    <t>گوجرانوالہ</t>
  </si>
  <si>
    <t>کل ذیلی حلقے</t>
  </si>
  <si>
    <t>شعبے سے متعلقہ افراد</t>
  </si>
  <si>
    <t>کی عالمی مدنی مرکز حاضری</t>
  </si>
  <si>
    <t>مدنی حلقے کے شرکاء</t>
  </si>
  <si>
    <t>بنیادی معلومات ذیلی حلقے(تعداد)</t>
  </si>
  <si>
    <t>آن لائن داخلے</t>
  </si>
  <si>
    <t>ماہنامہ فیضان مدینہ</t>
  </si>
  <si>
    <t>اجتماعات
(شخصیات)</t>
  </si>
  <si>
    <t>شعبے سے وابسطہ افراد کی دینی کاموں میں شرکت تعداد شرکاء</t>
  </si>
  <si>
    <t xml:space="preserve">شعبہ سے متعلقہ افراد </t>
  </si>
  <si>
    <t>عزیز و اقارب</t>
  </si>
  <si>
    <t>شوبز سے وابسطہ افراد</t>
  </si>
  <si>
    <t>بکنگ کروائی</t>
  </si>
  <si>
    <t>تقسیم</t>
  </si>
  <si>
    <t>تعداد شرکاء</t>
  </si>
  <si>
    <t>کتنے</t>
  </si>
  <si>
    <t>میں مدنی حلقے</t>
  </si>
  <si>
    <t>3دن مدنی قافلہ</t>
  </si>
  <si>
    <t>ہفتہ وار رسالہ(پڑھنے/سننے والے)</t>
  </si>
  <si>
    <t>ہفتہ وار مدنی مذاکرہ</t>
  </si>
  <si>
    <t>ہفتہ وار اجتماع</t>
  </si>
  <si>
    <t>اس ماہ رابطہ ہوا</t>
  </si>
  <si>
    <t>پہلے سے رابطے میں ہیں</t>
  </si>
  <si>
    <t>ڈانس اکیڈمیز</t>
  </si>
  <si>
    <t>میوزیکل اکیڈمیز</t>
  </si>
  <si>
    <t>اسٹوڈیوز</t>
  </si>
  <si>
    <t>سینما</t>
  </si>
  <si>
    <t>تھیٹرز</t>
  </si>
  <si>
    <t xml:space="preserve">آرٹس کونسل </t>
  </si>
  <si>
    <t>صوبہ ماہانہ کارکردگی فارم رابطہ برائے شوبز ڈیپارٹمنٹ</t>
  </si>
  <si>
    <t>پاکستان ماہانہ کارکردگی فارم شعبہ رابطہ برائے شوبز ڈیپارٹمنٹ</t>
  </si>
  <si>
    <t>.</t>
  </si>
  <si>
    <t>ڈیپارٹمنٹ نِگران</t>
  </si>
  <si>
    <t>نِگرانِ صوبائی مشاورت</t>
  </si>
  <si>
    <t>رخشان</t>
  </si>
  <si>
    <t>ڈی جی خان</t>
  </si>
  <si>
    <t>بلتستان</t>
  </si>
  <si>
    <t>دیامر</t>
  </si>
  <si>
    <t>پونچھ</t>
  </si>
  <si>
    <t>کی صوبائی مدنی مرکز حاضری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</si>
</sst>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1">
    <font>
      <sz val="10"/>
      <name val="Arial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UL Sajid Heading"/>
      <charset val="178"/>
    </font>
    <font>
      <sz val="11"/>
      <name val="Al_Mushaf"/>
    </font>
    <font>
      <sz val="12"/>
      <name val="Jameel Noori Nastaleeq"/>
    </font>
    <font>
      <sz val="9"/>
      <name val="UL Sajid Heading"/>
      <charset val="178"/>
    </font>
    <font>
      <sz val="13"/>
      <name val="Jameel Noori Kasheeda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3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 shrinkToFi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vertical="center" wrapText="1" shrinkToFi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 shrinkToFi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15" fillId="0" borderId="9" xfId="1" applyNumberFormat="1" applyFont="1" applyBorder="1" applyAlignment="1" applyProtection="1">
      <alignment horizontal="center" vertical="center" shrinkToFit="1"/>
      <protection locked="0"/>
    </xf>
    <xf numFmtId="0" fontId="10" fillId="0" borderId="20" xfId="0" applyFont="1" applyBorder="1" applyAlignment="1" applyProtection="1">
      <alignment horizontal="center" vertical="center" shrinkToFit="1"/>
    </xf>
    <xf numFmtId="1" fontId="15" fillId="0" borderId="12" xfId="1" applyNumberFormat="1" applyFont="1" applyBorder="1" applyAlignment="1" applyProtection="1">
      <alignment horizontal="center" vertical="center" shrinkToFit="1"/>
      <protection locked="0"/>
    </xf>
    <xf numFmtId="1" fontId="15" fillId="0" borderId="14" xfId="1" applyNumberFormat="1" applyFont="1" applyBorder="1" applyAlignment="1" applyProtection="1">
      <alignment horizontal="center" vertical="center" shrinkToFit="1"/>
      <protection locked="0"/>
    </xf>
    <xf numFmtId="0" fontId="10" fillId="0" borderId="22" xfId="0" applyFont="1" applyBorder="1" applyAlignment="1" applyProtection="1">
      <alignment horizontal="center" vertical="center" shrinkToFit="1"/>
    </xf>
    <xf numFmtId="0" fontId="10" fillId="0" borderId="23" xfId="0" applyFont="1" applyBorder="1" applyAlignment="1" applyProtection="1">
      <alignment horizontal="center" vertical="center" shrinkToFit="1"/>
    </xf>
    <xf numFmtId="1" fontId="15" fillId="2" borderId="26" xfId="1" applyNumberFormat="1" applyFont="1" applyFill="1" applyBorder="1" applyAlignment="1" applyProtection="1">
      <alignment horizontal="center" vertical="center" shrinkToFit="1"/>
    </xf>
    <xf numFmtId="1" fontId="15" fillId="2" borderId="50" xfId="1" applyNumberFormat="1" applyFont="1" applyFill="1" applyBorder="1" applyAlignment="1" applyProtection="1">
      <alignment horizontal="center" vertical="center" shrinkToFit="1"/>
    </xf>
    <xf numFmtId="1" fontId="15" fillId="2" borderId="27" xfId="1" applyNumberFormat="1" applyFont="1" applyFill="1" applyBorder="1" applyAlignment="1" applyProtection="1">
      <alignment horizontal="center" vertical="center" shrinkToFit="1"/>
    </xf>
    <xf numFmtId="1" fontId="15" fillId="2" borderId="42" xfId="1" applyNumberFormat="1" applyFont="1" applyFill="1" applyBorder="1" applyAlignment="1" applyProtection="1">
      <alignment horizontal="center" vertical="center" shrinkToFit="1"/>
    </xf>
    <xf numFmtId="1" fontId="15" fillId="2" borderId="43" xfId="1" applyNumberFormat="1" applyFont="1" applyFill="1" applyBorder="1" applyAlignment="1" applyProtection="1">
      <alignment horizontal="center" vertical="center" shrinkToFit="1"/>
    </xf>
    <xf numFmtId="38" fontId="15" fillId="2" borderId="46" xfId="1" applyNumberFormat="1" applyFont="1" applyFill="1" applyBorder="1" applyAlignment="1" applyProtection="1">
      <alignment horizontal="center" vertical="center" wrapText="1" shrinkToFit="1"/>
    </xf>
    <xf numFmtId="38" fontId="15" fillId="2" borderId="51" xfId="1" applyNumberFormat="1" applyFont="1" applyFill="1" applyBorder="1" applyAlignment="1" applyProtection="1">
      <alignment horizontal="center" vertical="center" wrapText="1" shrinkToFit="1"/>
    </xf>
    <xf numFmtId="38" fontId="15" fillId="2" borderId="47" xfId="1" applyNumberFormat="1" applyFont="1" applyFill="1" applyBorder="1" applyAlignment="1" applyProtection="1">
      <alignment horizontal="center" vertical="center" wrapText="1" shrinkToFit="1"/>
    </xf>
    <xf numFmtId="38" fontId="15" fillId="2" borderId="48" xfId="1" applyNumberFormat="1" applyFont="1" applyFill="1" applyBorder="1" applyAlignment="1" applyProtection="1">
      <alignment horizontal="center" vertical="center" wrapText="1" shrinkToFit="1"/>
    </xf>
    <xf numFmtId="38" fontId="15" fillId="2" borderId="49" xfId="1" applyNumberFormat="1" applyFont="1" applyFill="1" applyBorder="1" applyAlignment="1" applyProtection="1">
      <alignment horizontal="center" vertical="center" wrapText="1" shrinkToFit="1"/>
    </xf>
    <xf numFmtId="1" fontId="15" fillId="0" borderId="10" xfId="1" applyNumberFormat="1" applyFont="1" applyBorder="1" applyAlignment="1" applyProtection="1">
      <alignment horizontal="center" vertical="center" shrinkToFit="1"/>
    </xf>
    <xf numFmtId="1" fontId="15" fillId="0" borderId="8" xfId="1" applyNumberFormat="1" applyFont="1" applyBorder="1" applyAlignment="1" applyProtection="1">
      <alignment horizontal="center" vertical="center" shrinkToFit="1"/>
    </xf>
    <xf numFmtId="1" fontId="15" fillId="0" borderId="7" xfId="1" applyNumberFormat="1" applyFont="1" applyBorder="1" applyAlignment="1" applyProtection="1">
      <alignment horizontal="center" vertical="center" shrinkToFit="1"/>
    </xf>
    <xf numFmtId="1" fontId="15" fillId="0" borderId="9" xfId="1" applyNumberFormat="1" applyFont="1" applyBorder="1" applyAlignment="1" applyProtection="1">
      <alignment horizontal="center" vertical="center" shrinkToFit="1"/>
    </xf>
    <xf numFmtId="1" fontId="15" fillId="0" borderId="11" xfId="1" applyNumberFormat="1" applyFont="1" applyBorder="1" applyAlignment="1" applyProtection="1">
      <alignment horizontal="center" vertical="center" shrinkToFit="1"/>
    </xf>
    <xf numFmtId="1" fontId="15" fillId="0" borderId="15" xfId="1" applyNumberFormat="1" applyFont="1" applyBorder="1" applyAlignment="1" applyProtection="1">
      <alignment horizontal="center" vertical="center" shrinkToFit="1"/>
    </xf>
    <xf numFmtId="1" fontId="15" fillId="3" borderId="8" xfId="3" applyNumberFormat="1" applyFont="1" applyFill="1" applyBorder="1" applyAlignment="1" applyProtection="1">
      <alignment horizontal="center" vertical="center" shrinkToFit="1"/>
    </xf>
    <xf numFmtId="1" fontId="15" fillId="3" borderId="7" xfId="3" applyNumberFormat="1" applyFont="1" applyFill="1" applyBorder="1" applyAlignment="1" applyProtection="1">
      <alignment horizontal="center" vertical="center" shrinkToFit="1"/>
    </xf>
    <xf numFmtId="1" fontId="15" fillId="0" borderId="13" xfId="1" applyNumberFormat="1" applyFont="1" applyBorder="1" applyAlignment="1" applyProtection="1">
      <alignment horizontal="center" vertical="center" shrinkToFit="1"/>
    </xf>
    <xf numFmtId="1" fontId="15" fillId="0" borderId="12" xfId="1" applyNumberFormat="1" applyFont="1" applyBorder="1" applyAlignment="1" applyProtection="1">
      <alignment horizontal="center" vertical="center" shrinkToFit="1"/>
    </xf>
    <xf numFmtId="1" fontId="15" fillId="0" borderId="14" xfId="1" applyNumberFormat="1" applyFont="1" applyBorder="1" applyAlignment="1" applyProtection="1">
      <alignment horizontal="center" vertical="center" shrinkToFit="1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4" xfId="0" applyNumberFormat="1" applyFont="1" applyBorder="1" applyAlignment="1" applyProtection="1">
      <alignment horizontal="left" vertical="center" wrapText="1" shrinkToFit="1" readingOrder="2"/>
    </xf>
    <xf numFmtId="1" fontId="7" fillId="0" borderId="44" xfId="0" applyNumberFormat="1" applyFont="1" applyBorder="1" applyAlignment="1" applyProtection="1">
      <alignment shrinkToFit="1" readingOrder="2"/>
    </xf>
    <xf numFmtId="1" fontId="2" fillId="0" borderId="4" xfId="0" applyNumberFormat="1" applyFont="1" applyBorder="1" applyAlignment="1" applyProtection="1">
      <alignment vertical="center" wrapText="1" shrinkToFit="1" readingOrder="2"/>
    </xf>
    <xf numFmtId="0" fontId="7" fillId="0" borderId="62" xfId="2" applyFont="1" applyFill="1" applyBorder="1" applyAlignment="1" applyProtection="1">
      <alignment horizontal="center" vertical="center" wrapText="1" shrinkToFit="1"/>
    </xf>
    <xf numFmtId="0" fontId="7" fillId="0" borderId="29" xfId="2" applyFont="1" applyFill="1" applyBorder="1" applyAlignment="1" applyProtection="1">
      <alignment horizontal="center" vertical="center" wrapText="1" shrinkToFit="1"/>
    </xf>
    <xf numFmtId="0" fontId="11" fillId="0" borderId="29" xfId="2" applyFont="1" applyFill="1" applyBorder="1" applyAlignment="1" applyProtection="1">
      <alignment horizontal="center" vertical="center" wrapText="1" shrinkToFit="1"/>
    </xf>
    <xf numFmtId="0" fontId="5" fillId="0" borderId="0" xfId="0" applyFont="1" applyFill="1" applyBorder="1" applyAlignment="1" applyProtection="1">
      <alignment vertical="center" wrapText="1" shrinkToFit="1"/>
    </xf>
    <xf numFmtId="0" fontId="2" fillId="0" borderId="0" xfId="0" applyFont="1" applyFill="1" applyBorder="1" applyAlignment="1" applyProtection="1">
      <alignment horizontal="center" vertical="center" wrapText="1"/>
    </xf>
    <xf numFmtId="0" fontId="8" fillId="2" borderId="36" xfId="0" applyFont="1" applyFill="1" applyBorder="1" applyAlignment="1" applyProtection="1">
      <alignment vertical="center" wrapText="1" shrinkToFit="1"/>
    </xf>
    <xf numFmtId="0" fontId="8" fillId="2" borderId="37" xfId="0" applyFont="1" applyFill="1" applyBorder="1" applyAlignment="1" applyProtection="1">
      <alignment vertical="center" wrapText="1" shrinkToFit="1"/>
    </xf>
    <xf numFmtId="0" fontId="5" fillId="0" borderId="0" xfId="0" applyFont="1" applyFill="1" applyBorder="1" applyAlignment="1" applyProtection="1">
      <alignment vertical="center" wrapText="1" shrinkToFi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Fill="1" applyBorder="1" applyAlignment="1" applyProtection="1">
      <alignment vertical="center" wrapText="1" shrinkToFit="1"/>
      <protection locked="0"/>
    </xf>
    <xf numFmtId="1" fontId="15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14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15" fillId="0" borderId="10" xfId="1" applyNumberFormat="1" applyFont="1" applyBorder="1" applyAlignment="1" applyProtection="1">
      <alignment horizontal="center" vertical="center" shrinkToFit="1"/>
      <protection locked="0"/>
    </xf>
    <xf numFmtId="1" fontId="15" fillId="0" borderId="15" xfId="1" applyNumberFormat="1" applyFont="1" applyBorder="1" applyAlignment="1" applyProtection="1">
      <alignment horizontal="center" vertical="center" shrinkToFit="1"/>
      <protection locked="0"/>
    </xf>
    <xf numFmtId="1" fontId="15" fillId="0" borderId="8" xfId="1" applyNumberFormat="1" applyFont="1" applyBorder="1" applyAlignment="1" applyProtection="1">
      <alignment horizontal="center" vertical="center" shrinkToFit="1"/>
      <protection locked="0"/>
    </xf>
    <xf numFmtId="1" fontId="15" fillId="0" borderId="13" xfId="1" applyNumberFormat="1" applyFont="1" applyBorder="1" applyAlignment="1" applyProtection="1">
      <alignment horizontal="center" vertical="center" shrinkToFit="1"/>
      <protection locked="0"/>
    </xf>
    <xf numFmtId="1" fontId="15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13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59" xfId="1" applyNumberFormat="1" applyFont="1" applyBorder="1" applyAlignment="1" applyProtection="1">
      <alignment horizontal="center" vertical="center" shrinkToFit="1"/>
      <protection locked="0"/>
    </xf>
    <xf numFmtId="1" fontId="15" fillId="2" borderId="57" xfId="1" applyNumberFormat="1" applyFont="1" applyFill="1" applyBorder="1" applyAlignment="1" applyProtection="1">
      <alignment horizontal="center" vertical="center" shrinkToFit="1"/>
    </xf>
    <xf numFmtId="38" fontId="15" fillId="2" borderId="56" xfId="1" applyNumberFormat="1" applyFont="1" applyFill="1" applyBorder="1" applyAlignment="1" applyProtection="1">
      <alignment horizontal="center" vertical="center" wrapText="1" shrinkToFit="1"/>
    </xf>
    <xf numFmtId="1" fontId="15" fillId="0" borderId="7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73" xfId="1" applyNumberFormat="1" applyFont="1" applyBorder="1" applyAlignment="1" applyProtection="1">
      <alignment horizontal="center" vertical="center" shrinkToFit="1"/>
      <protection locked="0"/>
    </xf>
    <xf numFmtId="1" fontId="15" fillId="0" borderId="6" xfId="1" applyNumberFormat="1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vertical="center" wrapText="1" shrinkToFit="1"/>
    </xf>
    <xf numFmtId="1" fontId="10" fillId="0" borderId="59" xfId="1" applyNumberFormat="1" applyFont="1" applyBorder="1" applyAlignment="1" applyProtection="1">
      <alignment horizontal="center" vertical="center" shrinkToFit="1"/>
    </xf>
    <xf numFmtId="1" fontId="10" fillId="0" borderId="12" xfId="1" applyNumberFormat="1" applyFont="1" applyBorder="1" applyAlignment="1" applyProtection="1">
      <alignment horizontal="center" vertical="center" shrinkToFit="1"/>
    </xf>
    <xf numFmtId="1" fontId="10" fillId="0" borderId="59" xfId="2" applyNumberFormat="1" applyFont="1" applyFill="1" applyBorder="1" applyAlignment="1" applyProtection="1">
      <alignment horizontal="center" vertical="center" wrapText="1" shrinkToFit="1"/>
    </xf>
    <xf numFmtId="1" fontId="10" fillId="0" borderId="12" xfId="2" applyNumberFormat="1" applyFont="1" applyFill="1" applyBorder="1" applyAlignment="1" applyProtection="1">
      <alignment horizontal="center" vertical="center" wrapText="1" shrinkToFit="1"/>
    </xf>
    <xf numFmtId="1" fontId="10" fillId="0" borderId="14" xfId="2" applyNumberFormat="1" applyFont="1" applyFill="1" applyBorder="1" applyAlignment="1" applyProtection="1">
      <alignment horizontal="center" vertical="center" wrapText="1" shrinkToFit="1"/>
    </xf>
    <xf numFmtId="1" fontId="10" fillId="0" borderId="14" xfId="1" applyNumberFormat="1" applyFont="1" applyBorder="1" applyAlignment="1" applyProtection="1">
      <alignment horizontal="center" vertical="center" shrinkToFit="1"/>
    </xf>
    <xf numFmtId="38" fontId="10" fillId="2" borderId="64" xfId="1" applyNumberFormat="1" applyFont="1" applyFill="1" applyBorder="1" applyAlignment="1" applyProtection="1">
      <alignment horizontal="center" vertical="center" wrapText="1" shrinkToFit="1"/>
    </xf>
    <xf numFmtId="38" fontId="10" fillId="2" borderId="16" xfId="1" applyNumberFormat="1" applyFont="1" applyFill="1" applyBorder="1" applyAlignment="1" applyProtection="1">
      <alignment horizontal="center" vertical="center" wrapText="1" shrinkToFit="1"/>
    </xf>
    <xf numFmtId="38" fontId="10" fillId="2" borderId="18" xfId="1" applyNumberFormat="1" applyFont="1" applyFill="1" applyBorder="1" applyAlignment="1" applyProtection="1">
      <alignment horizontal="center" vertical="center" wrapText="1" shrinkToFit="1"/>
    </xf>
    <xf numFmtId="1" fontId="10" fillId="0" borderId="13" xfId="1" applyNumberFormat="1" applyFont="1" applyBorder="1" applyAlignment="1" applyProtection="1">
      <alignment horizontal="center" vertical="center" shrinkToFit="1"/>
    </xf>
    <xf numFmtId="38" fontId="10" fillId="2" borderId="17" xfId="1" applyNumberFormat="1" applyFont="1" applyFill="1" applyBorder="1" applyAlignment="1" applyProtection="1">
      <alignment horizontal="center" vertical="center" wrapText="1" shrinkToFit="1"/>
    </xf>
    <xf numFmtId="1" fontId="10" fillId="0" borderId="75" xfId="1" applyNumberFormat="1" applyFont="1" applyBorder="1" applyAlignment="1" applyProtection="1">
      <alignment horizontal="center" vertical="center" shrinkToFit="1"/>
    </xf>
    <xf numFmtId="1" fontId="10" fillId="0" borderId="7" xfId="1" applyNumberFormat="1" applyFont="1" applyBorder="1" applyAlignment="1" applyProtection="1">
      <alignment horizontal="center" vertical="center" shrinkToFit="1"/>
    </xf>
    <xf numFmtId="1" fontId="10" fillId="0" borderId="7" xfId="1" applyNumberFormat="1" applyFont="1" applyFill="1" applyBorder="1" applyAlignment="1" applyProtection="1">
      <alignment horizontal="center" vertical="center" shrinkToFit="1"/>
    </xf>
    <xf numFmtId="1" fontId="10" fillId="0" borderId="9" xfId="1" applyNumberFormat="1" applyFont="1" applyFill="1" applyBorder="1" applyAlignment="1" applyProtection="1">
      <alignment horizontal="center" vertical="center" shrinkToFit="1"/>
    </xf>
    <xf numFmtId="1" fontId="10" fillId="2" borderId="63" xfId="1" applyNumberFormat="1" applyFont="1" applyFill="1" applyBorder="1" applyAlignment="1" applyProtection="1">
      <alignment horizontal="center" vertical="center" shrinkToFit="1"/>
    </xf>
    <xf numFmtId="1" fontId="10" fillId="2" borderId="76" xfId="1" applyNumberFormat="1" applyFont="1" applyFill="1" applyBorder="1" applyAlignment="1" applyProtection="1">
      <alignment horizontal="center" vertical="center" shrinkToFit="1"/>
    </xf>
    <xf numFmtId="1" fontId="10" fillId="2" borderId="74" xfId="1" applyNumberFormat="1" applyFont="1" applyFill="1" applyBorder="1" applyAlignment="1" applyProtection="1">
      <alignment horizontal="center" vertical="center" shrinkToFit="1"/>
    </xf>
    <xf numFmtId="1" fontId="10" fillId="2" borderId="78" xfId="1" applyNumberFormat="1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Alignment="1" applyProtection="1">
      <alignment horizontal="center" vertical="center" wrapText="1" shrinkToFit="1"/>
    </xf>
    <xf numFmtId="14" fontId="14" fillId="0" borderId="0" xfId="0" applyNumberFormat="1" applyFont="1" applyFill="1" applyBorder="1" applyAlignment="1" applyProtection="1">
      <alignment horizontal="center" vertical="center" wrapText="1" shrinkToFit="1"/>
    </xf>
    <xf numFmtId="0" fontId="10" fillId="0" borderId="70" xfId="0" applyFont="1" applyBorder="1" applyAlignment="1" applyProtection="1">
      <alignment horizontal="center" vertical="center" shrinkToFi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1" fontId="15" fillId="3" borderId="9" xfId="3" applyNumberFormat="1" applyFont="1" applyFill="1" applyBorder="1" applyAlignment="1" applyProtection="1">
      <alignment horizontal="center" vertical="center" shrinkToFit="1"/>
    </xf>
    <xf numFmtId="1" fontId="10" fillId="0" borderId="15" xfId="2" applyNumberFormat="1" applyFont="1" applyFill="1" applyBorder="1" applyAlignment="1" applyProtection="1">
      <alignment horizontal="center" vertical="center" wrapText="1" shrinkToFit="1"/>
    </xf>
    <xf numFmtId="1" fontId="10" fillId="0" borderId="15" xfId="1" applyNumberFormat="1" applyFont="1" applyBorder="1" applyAlignment="1" applyProtection="1">
      <alignment horizontal="center" vertical="center" shrinkToFit="1"/>
    </xf>
    <xf numFmtId="1" fontId="10" fillId="2" borderId="80" xfId="1" applyNumberFormat="1" applyFont="1" applyFill="1" applyBorder="1" applyAlignment="1" applyProtection="1">
      <alignment horizontal="center" vertical="center" shrinkToFit="1"/>
    </xf>
    <xf numFmtId="38" fontId="10" fillId="2" borderId="19" xfId="1" applyNumberFormat="1" applyFont="1" applyFill="1" applyBorder="1" applyAlignment="1" applyProtection="1">
      <alignment horizontal="center" vertical="center" wrapText="1" shrinkToFit="1"/>
    </xf>
    <xf numFmtId="0" fontId="4" fillId="0" borderId="0" xfId="0" applyFont="1" applyAlignment="1" applyProtection="1">
      <alignment vertical="center" wrapText="1" shrinkToFit="1"/>
    </xf>
    <xf numFmtId="0" fontId="11" fillId="0" borderId="29" xfId="2" applyFont="1" applyFill="1" applyBorder="1" applyAlignment="1" applyProtection="1">
      <alignment horizontal="center" vertical="center" wrapText="1" shrinkToFit="1"/>
      <protection locked="0"/>
    </xf>
    <xf numFmtId="0" fontId="7" fillId="0" borderId="29" xfId="2" applyFont="1" applyFill="1" applyBorder="1" applyAlignment="1" applyProtection="1">
      <alignment horizontal="center" vertical="center" wrapText="1" shrinkToFit="1"/>
      <protection locked="0"/>
    </xf>
    <xf numFmtId="1" fontId="15" fillId="0" borderId="7" xfId="1" applyNumberFormat="1" applyFont="1" applyBorder="1" applyAlignment="1" applyProtection="1">
      <alignment horizontal="center" vertical="center" shrinkToFit="1"/>
      <protection locked="0"/>
    </xf>
    <xf numFmtId="1" fontId="10" fillId="0" borderId="10" xfId="1" applyNumberFormat="1" applyFont="1" applyBorder="1" applyAlignment="1" applyProtection="1">
      <alignment horizontal="center" vertical="center" shrinkToFit="1"/>
    </xf>
    <xf numFmtId="0" fontId="2" fillId="0" borderId="62" xfId="2" applyFont="1" applyFill="1" applyBorder="1" applyAlignment="1" applyProtection="1">
      <alignment horizontal="center" vertical="center" wrapText="1" shrinkToFit="1"/>
    </xf>
    <xf numFmtId="1" fontId="2" fillId="0" borderId="29" xfId="2" applyNumberFormat="1" applyFont="1" applyFill="1" applyBorder="1" applyAlignment="1" applyProtection="1">
      <alignment horizontal="center" vertical="center" wrapText="1" shrinkToFit="1"/>
    </xf>
    <xf numFmtId="0" fontId="2" fillId="0" borderId="29" xfId="2" applyFont="1" applyFill="1" applyBorder="1" applyAlignment="1" applyProtection="1">
      <alignment horizontal="center" vertical="center" wrapText="1" shrinkToFit="1"/>
    </xf>
    <xf numFmtId="1" fontId="10" fillId="0" borderId="8" xfId="1" applyNumberFormat="1" applyFont="1" applyFill="1" applyBorder="1" applyAlignment="1" applyProtection="1">
      <alignment horizontal="center" vertical="center" shrinkToFit="1"/>
    </xf>
    <xf numFmtId="1" fontId="10" fillId="0" borderId="9" xfId="1" applyNumberFormat="1" applyFont="1" applyBorder="1" applyAlignment="1" applyProtection="1">
      <alignment horizontal="center" vertical="center" shrinkToFit="1"/>
    </xf>
    <xf numFmtId="1" fontId="10" fillId="0" borderId="13" xfId="2" applyNumberFormat="1" applyFont="1" applyFill="1" applyBorder="1" applyAlignment="1" applyProtection="1">
      <alignment horizontal="center" vertical="center" wrapText="1" shrinkToFit="1"/>
    </xf>
    <xf numFmtId="1" fontId="10" fillId="0" borderId="8" xfId="1" applyNumberFormat="1" applyFont="1" applyBorder="1" applyAlignment="1" applyProtection="1">
      <alignment horizontal="center" vertical="center" shrinkToFit="1"/>
    </xf>
    <xf numFmtId="0" fontId="7" fillId="0" borderId="0" xfId="0" applyFont="1" applyBorder="1" applyAlignment="1" applyProtection="1">
      <alignment horizontal="left" vertical="center" wrapText="1" shrinkToFit="1"/>
    </xf>
    <xf numFmtId="0" fontId="4" fillId="0" borderId="0" xfId="0" applyFont="1" applyBorder="1" applyAlignment="1" applyProtection="1">
      <alignment horizontal="left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0" fontId="15" fillId="2" borderId="40" xfId="0" applyFont="1" applyFill="1" applyBorder="1" applyAlignment="1">
      <alignment horizontal="center" vertical="center" shrinkToFit="1"/>
    </xf>
    <xf numFmtId="0" fontId="15" fillId="2" borderId="33" xfId="0" applyFont="1" applyFill="1" applyBorder="1" applyAlignment="1">
      <alignment horizontal="center" vertical="center" shrinkToFit="1"/>
    </xf>
    <xf numFmtId="0" fontId="4" fillId="2" borderId="47" xfId="0" applyFont="1" applyFill="1" applyBorder="1" applyAlignment="1" applyProtection="1">
      <alignment horizontal="center" vertical="center" wrapText="1" shrinkToFit="1"/>
    </xf>
    <xf numFmtId="0" fontId="4" fillId="2" borderId="49" xfId="0" applyFont="1" applyFill="1" applyBorder="1" applyAlignment="1" applyProtection="1">
      <alignment horizontal="center" vertical="center" wrapText="1" shrinkToFit="1"/>
    </xf>
    <xf numFmtId="0" fontId="7" fillId="4" borderId="48" xfId="0" applyFont="1" applyFill="1" applyBorder="1" applyAlignment="1" applyProtection="1">
      <alignment horizontal="center" vertical="center" wrapText="1"/>
      <protection locked="0"/>
    </xf>
    <xf numFmtId="0" fontId="15" fillId="2" borderId="78" xfId="0" applyFont="1" applyFill="1" applyBorder="1" applyAlignment="1">
      <alignment horizontal="center" vertical="center" shrinkToFit="1"/>
    </xf>
    <xf numFmtId="0" fontId="15" fillId="2" borderId="74" xfId="0" applyFont="1" applyFill="1" applyBorder="1" applyAlignment="1">
      <alignment horizontal="center" vertical="center" shrinkToFit="1"/>
    </xf>
    <xf numFmtId="0" fontId="15" fillId="2" borderId="76" xfId="0" applyFont="1" applyFill="1" applyBorder="1" applyAlignment="1">
      <alignment horizontal="center" vertical="center" shrinkToFit="1"/>
    </xf>
    <xf numFmtId="1" fontId="15" fillId="3" borderId="10" xfId="3" applyNumberFormat="1" applyFont="1" applyFill="1" applyBorder="1" applyAlignment="1" applyProtection="1">
      <alignment horizontal="center" vertical="center" shrinkToFit="1"/>
    </xf>
    <xf numFmtId="0" fontId="4" fillId="2" borderId="13" xfId="0" applyFont="1" applyFill="1" applyBorder="1" applyAlignment="1" applyProtection="1">
      <alignment horizontal="center" vertical="center" wrapText="1" shrinkToFit="1"/>
    </xf>
    <xf numFmtId="0" fontId="4" fillId="2" borderId="15" xfId="0" applyFont="1" applyFill="1" applyBorder="1" applyAlignment="1" applyProtection="1">
      <alignment horizontal="center" vertical="center" wrapText="1" shrinkToFit="1"/>
    </xf>
    <xf numFmtId="0" fontId="4" fillId="2" borderId="12" xfId="0" applyFont="1" applyFill="1" applyBorder="1" applyAlignment="1" applyProtection="1">
      <alignment horizontal="center" vertical="center" wrapText="1" shrinkToFit="1"/>
    </xf>
    <xf numFmtId="0" fontId="4" fillId="4" borderId="13" xfId="6" applyFont="1" applyFill="1" applyBorder="1" applyAlignment="1" applyProtection="1">
      <alignment horizontal="center" vertical="center" wrapText="1"/>
      <protection locked="0"/>
    </xf>
    <xf numFmtId="0" fontId="4" fillId="4" borderId="14" xfId="6" applyFont="1" applyFill="1" applyBorder="1" applyAlignment="1" applyProtection="1">
      <alignment horizontal="center" vertical="center" wrapText="1"/>
      <protection locked="0"/>
    </xf>
    <xf numFmtId="0" fontId="4" fillId="4" borderId="12" xfId="6" applyFont="1" applyFill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 wrapText="1" shrinkToFit="1"/>
    </xf>
    <xf numFmtId="0" fontId="7" fillId="2" borderId="14" xfId="0" applyFont="1" applyFill="1" applyBorder="1" applyAlignment="1" applyProtection="1">
      <alignment horizontal="center" vertical="center" wrapText="1" shrinkToFit="1"/>
    </xf>
    <xf numFmtId="0" fontId="7" fillId="2" borderId="12" xfId="0" applyFont="1" applyFill="1" applyBorder="1" applyAlignment="1" applyProtection="1">
      <alignment horizontal="center" vertical="center" wrapText="1" shrinkToFit="1"/>
    </xf>
    <xf numFmtId="0" fontId="4" fillId="4" borderId="13" xfId="0" applyFont="1" applyFill="1" applyBorder="1" applyAlignment="1" applyProtection="1">
      <alignment horizontal="center" vertical="center" wrapText="1"/>
      <protection locked="0"/>
    </xf>
    <xf numFmtId="0" fontId="4" fillId="4" borderId="12" xfId="0" applyFont="1" applyFill="1" applyBorder="1" applyAlignment="1" applyProtection="1">
      <alignment horizontal="center" vertical="center" wrapText="1"/>
      <protection locked="0"/>
    </xf>
    <xf numFmtId="0" fontId="15" fillId="2" borderId="40" xfId="0" applyFont="1" applyFill="1" applyBorder="1" applyAlignment="1">
      <alignment horizontal="center" vertical="center" shrinkToFit="1"/>
    </xf>
    <xf numFmtId="0" fontId="15" fillId="2" borderId="53" xfId="0" applyFont="1" applyFill="1" applyBorder="1" applyAlignment="1">
      <alignment horizontal="center" vertical="center" shrinkToFit="1"/>
    </xf>
    <xf numFmtId="0" fontId="15" fillId="2" borderId="36" xfId="0" applyFont="1" applyFill="1" applyBorder="1" applyAlignment="1">
      <alignment horizontal="center" vertical="center" shrinkToFit="1"/>
    </xf>
    <xf numFmtId="0" fontId="15" fillId="2" borderId="74" xfId="0" applyFont="1" applyFill="1" applyBorder="1" applyAlignment="1">
      <alignment horizontal="center" vertical="center" shrinkToFit="1"/>
    </xf>
    <xf numFmtId="0" fontId="15" fillId="2" borderId="76" xfId="0" applyFont="1" applyFill="1" applyBorder="1" applyAlignment="1">
      <alignment horizontal="center" vertical="center" shrinkToFit="1"/>
    </xf>
    <xf numFmtId="0" fontId="10" fillId="2" borderId="74" xfId="0" applyFont="1" applyFill="1" applyBorder="1" applyAlignment="1">
      <alignment horizontal="center" vertical="center" shrinkToFit="1"/>
    </xf>
    <xf numFmtId="0" fontId="10" fillId="2" borderId="80" xfId="0" applyFont="1" applyFill="1" applyBorder="1" applyAlignment="1">
      <alignment horizontal="center" vertical="center" shrinkToFit="1"/>
    </xf>
    <xf numFmtId="0" fontId="2" fillId="2" borderId="44" xfId="0" applyFont="1" applyFill="1" applyBorder="1" applyAlignment="1" applyProtection="1">
      <alignment horizontal="center" vertical="center" wrapText="1" shrinkToFit="1"/>
    </xf>
    <xf numFmtId="0" fontId="2" fillId="2" borderId="45" xfId="0" applyFont="1" applyFill="1" applyBorder="1" applyAlignment="1" applyProtection="1">
      <alignment horizontal="center" vertical="center" wrapText="1" shrinkToFit="1"/>
    </xf>
    <xf numFmtId="0" fontId="8" fillId="2" borderId="36" xfId="0" applyFont="1" applyFill="1" applyBorder="1" applyAlignment="1" applyProtection="1">
      <alignment horizontal="center" vertical="center" wrapText="1" shrinkToFit="1"/>
    </xf>
    <xf numFmtId="0" fontId="8" fillId="2" borderId="37" xfId="0" applyFont="1" applyFill="1" applyBorder="1" applyAlignment="1" applyProtection="1">
      <alignment horizontal="center" vertical="center" wrapText="1" shrinkToFit="1"/>
    </xf>
    <xf numFmtId="0" fontId="2" fillId="2" borderId="66" xfId="0" applyFont="1" applyFill="1" applyBorder="1" applyAlignment="1" applyProtection="1">
      <alignment horizontal="center" vertical="center" wrapText="1" shrinkToFit="1"/>
    </xf>
    <xf numFmtId="0" fontId="2" fillId="2" borderId="38" xfId="0" applyFont="1" applyFill="1" applyBorder="1" applyAlignment="1" applyProtection="1">
      <alignment horizontal="center" vertical="center" wrapText="1" shrinkToFit="1"/>
    </xf>
    <xf numFmtId="0" fontId="2" fillId="2" borderId="25" xfId="0" applyFont="1" applyFill="1" applyBorder="1" applyAlignment="1" applyProtection="1">
      <alignment horizontal="center" vertical="center" wrapText="1" shrinkToFit="1"/>
    </xf>
    <xf numFmtId="0" fontId="2" fillId="2" borderId="23" xfId="0" applyFont="1" applyFill="1" applyBorder="1" applyAlignment="1" applyProtection="1">
      <alignment horizontal="center" vertical="center" wrapText="1" shrinkToFit="1"/>
    </xf>
    <xf numFmtId="0" fontId="13" fillId="2" borderId="29" xfId="0" applyFont="1" applyFill="1" applyBorder="1" applyAlignment="1" applyProtection="1">
      <alignment horizontal="center" vertical="center" wrapText="1" shrinkToFit="1"/>
    </xf>
    <xf numFmtId="0" fontId="13" fillId="2" borderId="61" xfId="0" applyFont="1" applyFill="1" applyBorder="1" applyAlignment="1" applyProtection="1">
      <alignment horizontal="center" vertical="center" wrapText="1" shrinkToFit="1"/>
    </xf>
    <xf numFmtId="0" fontId="7" fillId="2" borderId="52" xfId="0" applyFont="1" applyFill="1" applyBorder="1" applyAlignment="1" applyProtection="1">
      <alignment horizontal="center" vertical="center" textRotation="90" wrapText="1" shrinkToFit="1"/>
    </xf>
    <xf numFmtId="0" fontId="7" fillId="2" borderId="41" xfId="0" applyFont="1" applyFill="1" applyBorder="1" applyAlignment="1" applyProtection="1">
      <alignment horizontal="center" vertical="center" textRotation="90" wrapText="1" shrinkToFit="1"/>
    </xf>
    <xf numFmtId="0" fontId="14" fillId="2" borderId="63" xfId="0" applyFont="1" applyFill="1" applyBorder="1" applyAlignment="1" applyProtection="1">
      <alignment horizontal="center" vertical="center" wrapText="1" shrinkToFit="1"/>
    </xf>
    <xf numFmtId="0" fontId="14" fillId="2" borderId="36" xfId="0" applyFont="1" applyFill="1" applyBorder="1" applyAlignment="1" applyProtection="1">
      <alignment horizontal="center" vertical="center" wrapText="1" shrinkToFit="1"/>
    </xf>
    <xf numFmtId="0" fontId="14" fillId="2" borderId="37" xfId="0" applyFont="1" applyFill="1" applyBorder="1" applyAlignment="1" applyProtection="1">
      <alignment horizontal="center" vertical="center" wrapText="1" shrinkToFit="1"/>
    </xf>
    <xf numFmtId="0" fontId="3" fillId="2" borderId="28" xfId="3" applyNumberFormat="1" applyFont="1" applyFill="1" applyBorder="1" applyAlignment="1" applyProtection="1">
      <alignment horizontal="center" vertical="center" shrinkToFit="1"/>
      <protection locked="0"/>
    </xf>
    <xf numFmtId="0" fontId="3" fillId="2" borderId="25" xfId="3" applyNumberFormat="1" applyFont="1" applyFill="1" applyBorder="1" applyAlignment="1" applyProtection="1">
      <alignment horizontal="center" vertical="center" shrinkToFit="1"/>
      <protection locked="0"/>
    </xf>
    <xf numFmtId="0" fontId="3" fillId="2" borderId="29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54" xfId="0" applyFont="1" applyBorder="1" applyAlignment="1" applyProtection="1">
      <alignment horizontal="left" vertical="center" wrapText="1" shrinkToFit="1"/>
    </xf>
    <xf numFmtId="0" fontId="7" fillId="0" borderId="0" xfId="0" applyFont="1" applyBorder="1" applyAlignment="1" applyProtection="1">
      <alignment horizontal="left" vertical="center" wrapText="1" shrinkToFit="1"/>
    </xf>
    <xf numFmtId="0" fontId="3" fillId="2" borderId="28" xfId="3" applyFont="1" applyFill="1" applyBorder="1" applyAlignment="1" applyProtection="1">
      <alignment horizontal="center" vertical="center"/>
      <protection locked="0"/>
    </xf>
    <xf numFmtId="0" fontId="3" fillId="2" borderId="25" xfId="3" applyFont="1" applyFill="1" applyBorder="1" applyAlignment="1" applyProtection="1">
      <alignment horizontal="center" vertical="center"/>
      <protection locked="0"/>
    </xf>
    <xf numFmtId="0" fontId="3" fillId="2" borderId="29" xfId="3" applyFont="1" applyFill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 wrapText="1"/>
      <protection locked="0"/>
    </xf>
    <xf numFmtId="0" fontId="2" fillId="0" borderId="31" xfId="0" applyFont="1" applyBorder="1" applyAlignment="1" applyProtection="1">
      <alignment horizontal="center" vertical="center" wrapText="1"/>
      <protection locked="0"/>
    </xf>
    <xf numFmtId="0" fontId="2" fillId="0" borderId="32" xfId="0" applyFont="1" applyBorder="1" applyAlignment="1" applyProtection="1">
      <alignment horizontal="center" vertical="center" wrapText="1"/>
      <protection locked="0"/>
    </xf>
    <xf numFmtId="14" fontId="14" fillId="2" borderId="63" xfId="0" applyNumberFormat="1" applyFont="1" applyFill="1" applyBorder="1" applyAlignment="1" applyProtection="1">
      <alignment horizontal="center" vertical="center" wrapText="1" shrinkToFit="1"/>
    </xf>
    <xf numFmtId="14" fontId="14" fillId="2" borderId="36" xfId="0" applyNumberFormat="1" applyFont="1" applyFill="1" applyBorder="1" applyAlignment="1" applyProtection="1">
      <alignment horizontal="center" vertical="center" wrapText="1" shrinkToFit="1"/>
    </xf>
    <xf numFmtId="14" fontId="14" fillId="2" borderId="37" xfId="0" applyNumberFormat="1" applyFont="1" applyFill="1" applyBorder="1" applyAlignment="1" applyProtection="1">
      <alignment horizontal="center" vertical="center" wrapText="1" shrinkToFit="1"/>
    </xf>
    <xf numFmtId="14" fontId="14" fillId="2" borderId="59" xfId="0" applyNumberFormat="1" applyFont="1" applyFill="1" applyBorder="1" applyAlignment="1" applyProtection="1">
      <alignment horizontal="center" vertical="center" wrapText="1" shrinkToFit="1"/>
    </xf>
    <xf numFmtId="14" fontId="14" fillId="2" borderId="25" xfId="0" applyNumberFormat="1" applyFont="1" applyFill="1" applyBorder="1" applyAlignment="1" applyProtection="1">
      <alignment horizontal="center" vertical="center" wrapText="1" shrinkToFit="1"/>
    </xf>
    <xf numFmtId="14" fontId="14" fillId="2" borderId="23" xfId="0" applyNumberFormat="1" applyFont="1" applyFill="1" applyBorder="1" applyAlignment="1" applyProtection="1">
      <alignment horizontal="center" vertical="center" wrapText="1" shrinkToFit="1"/>
    </xf>
    <xf numFmtId="0" fontId="3" fillId="0" borderId="64" xfId="0" applyFont="1" applyBorder="1" applyAlignment="1" applyProtection="1">
      <alignment horizontal="center" vertical="center" wrapText="1" shrinkToFit="1"/>
      <protection locked="0"/>
    </xf>
    <xf numFmtId="0" fontId="3" fillId="0" borderId="60" xfId="0" applyFont="1" applyBorder="1" applyAlignment="1" applyProtection="1">
      <alignment horizontal="center" vertical="center" wrapText="1" shrinkToFit="1"/>
      <protection locked="0"/>
    </xf>
    <xf numFmtId="0" fontId="3" fillId="0" borderId="65" xfId="0" applyFont="1" applyBorder="1" applyAlignment="1" applyProtection="1">
      <alignment horizontal="center" vertical="center" wrapText="1" shrinkToFit="1"/>
      <protection locked="0"/>
    </xf>
    <xf numFmtId="0" fontId="13" fillId="0" borderId="0" xfId="0" applyFont="1" applyAlignment="1" applyProtection="1">
      <alignment horizontal="center" vertical="center" wrapText="1" shrinkToFit="1"/>
    </xf>
    <xf numFmtId="0" fontId="5" fillId="0" borderId="0" xfId="0" applyFont="1" applyAlignment="1" applyProtection="1">
      <alignment horizontal="center" vertical="center" wrapText="1" shrinkToFit="1"/>
    </xf>
    <xf numFmtId="0" fontId="7" fillId="0" borderId="0" xfId="0" applyFont="1" applyAlignment="1" applyProtection="1">
      <alignment horizontal="left" vertical="center" wrapText="1" shrinkToFit="1"/>
    </xf>
    <xf numFmtId="164" fontId="2" fillId="0" borderId="39" xfId="3" applyNumberFormat="1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" shrinkToFit="1"/>
    </xf>
    <xf numFmtId="1" fontId="19" fillId="0" borderId="4" xfId="0" applyNumberFormat="1" applyFont="1" applyBorder="1" applyAlignment="1" applyProtection="1">
      <alignment horizontal="center" vertical="center" shrinkToFit="1" readingOrder="2"/>
    </xf>
    <xf numFmtId="164" fontId="4" fillId="0" borderId="4" xfId="0" quotePrefix="1" applyNumberFormat="1" applyFont="1" applyBorder="1" applyAlignment="1" applyProtection="1">
      <alignment horizontal="right" vertical="center" wrapText="1"/>
    </xf>
    <xf numFmtId="1" fontId="7" fillId="0" borderId="4" xfId="0" applyNumberFormat="1" applyFont="1" applyBorder="1" applyAlignment="1" applyProtection="1">
      <alignment horizontal="center" vertical="center" wrapText="1" shrinkToFit="1" readingOrder="2"/>
    </xf>
    <xf numFmtId="1" fontId="4" fillId="0" borderId="44" xfId="0" applyNumberFormat="1" applyFont="1" applyBorder="1" applyAlignment="1" applyProtection="1">
      <alignment horizontal="center" shrinkToFit="1"/>
    </xf>
    <xf numFmtId="0" fontId="15" fillId="2" borderId="63" xfId="0" applyFont="1" applyFill="1" applyBorder="1" applyAlignment="1">
      <alignment horizontal="center" vertical="center" shrinkToFit="1"/>
    </xf>
    <xf numFmtId="0" fontId="4" fillId="2" borderId="59" xfId="0" applyFont="1" applyFill="1" applyBorder="1" applyAlignment="1" applyProtection="1">
      <alignment horizontal="center" vertical="center" wrapText="1" shrinkToFit="1"/>
    </xf>
    <xf numFmtId="0" fontId="4" fillId="2" borderId="25" xfId="0" applyFont="1" applyFill="1" applyBorder="1" applyAlignment="1" applyProtection="1">
      <alignment horizontal="center" vertical="center" wrapText="1" shrinkToFit="1"/>
    </xf>
    <xf numFmtId="0" fontId="3" fillId="0" borderId="59" xfId="0" applyFont="1" applyBorder="1" applyAlignment="1" applyProtection="1">
      <alignment horizontal="center" vertical="center" wrapText="1" shrinkToFit="1"/>
      <protection locked="0"/>
    </xf>
    <xf numFmtId="0" fontId="3" fillId="0" borderId="25" xfId="0" applyFont="1" applyBorder="1" applyAlignment="1" applyProtection="1">
      <alignment horizontal="center" vertical="center" wrapText="1" shrinkToFit="1"/>
      <protection locked="0"/>
    </xf>
    <xf numFmtId="0" fontId="3" fillId="0" borderId="23" xfId="0" applyFont="1" applyBorder="1" applyAlignment="1" applyProtection="1">
      <alignment horizontal="center" vertical="center" wrapText="1" shrinkToFit="1"/>
      <protection locked="0"/>
    </xf>
    <xf numFmtId="0" fontId="7" fillId="2" borderId="28" xfId="0" applyFont="1" applyFill="1" applyBorder="1" applyAlignment="1" applyProtection="1">
      <alignment horizontal="center" vertical="center" wrapText="1"/>
    </xf>
    <xf numFmtId="0" fontId="7" fillId="2" borderId="25" xfId="0" applyFont="1" applyFill="1" applyBorder="1" applyAlignment="1" applyProtection="1">
      <alignment horizontal="center" vertical="center" wrapText="1"/>
    </xf>
    <xf numFmtId="0" fontId="7" fillId="2" borderId="29" xfId="0" applyFont="1" applyFill="1" applyBorder="1" applyAlignment="1" applyProtection="1">
      <alignment horizontal="center" vertical="center" wrapText="1"/>
    </xf>
    <xf numFmtId="0" fontId="10" fillId="2" borderId="76" xfId="0" applyFont="1" applyFill="1" applyBorder="1" applyAlignment="1">
      <alignment horizontal="center" vertical="center" shrinkToFit="1"/>
    </xf>
    <xf numFmtId="14" fontId="14" fillId="0" borderId="0" xfId="0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3" fillId="0" borderId="64" xfId="0" applyFont="1" applyBorder="1" applyAlignment="1" applyProtection="1">
      <alignment horizontal="center" vertical="center" wrapText="1" shrinkToFit="1"/>
    </xf>
    <xf numFmtId="0" fontId="3" fillId="0" borderId="60" xfId="0" applyFont="1" applyBorder="1" applyAlignment="1" applyProtection="1">
      <alignment horizontal="center" vertical="center" wrapText="1" shrinkToFit="1"/>
    </xf>
    <xf numFmtId="0" fontId="3" fillId="0" borderId="65" xfId="0" applyFont="1" applyBorder="1" applyAlignment="1" applyProtection="1">
      <alignment horizontal="center" vertical="center" wrapText="1" shrinkToFit="1"/>
    </xf>
    <xf numFmtId="0" fontId="3" fillId="2" borderId="28" xfId="3" applyNumberFormat="1" applyFont="1" applyFill="1" applyBorder="1" applyAlignment="1" applyProtection="1">
      <alignment horizontal="center" vertical="center" shrinkToFit="1"/>
    </xf>
    <xf numFmtId="0" fontId="3" fillId="2" borderId="25" xfId="3" applyNumberFormat="1" applyFont="1" applyFill="1" applyBorder="1" applyAlignment="1" applyProtection="1">
      <alignment horizontal="center" vertical="center" shrinkToFit="1"/>
    </xf>
    <xf numFmtId="0" fontId="3" fillId="2" borderId="29" xfId="3" applyNumberFormat="1" applyFont="1" applyFill="1" applyBorder="1" applyAlignment="1" applyProtection="1">
      <alignment horizontal="center" vertical="center" shrinkToFit="1"/>
    </xf>
    <xf numFmtId="0" fontId="4" fillId="0" borderId="54" xfId="0" applyFont="1" applyBorder="1" applyAlignment="1" applyProtection="1">
      <alignment horizontal="left" vertical="center" wrapText="1" shrinkToFit="1"/>
    </xf>
    <xf numFmtId="0" fontId="4" fillId="0" borderId="0" xfId="0" applyFont="1" applyBorder="1" applyAlignment="1" applyProtection="1">
      <alignment horizontal="left" vertical="center" wrapText="1" shrinkToFit="1"/>
    </xf>
    <xf numFmtId="0" fontId="3" fillId="2" borderId="28" xfId="3" applyFont="1" applyFill="1" applyBorder="1" applyAlignment="1" applyProtection="1">
      <alignment horizontal="center" vertical="center"/>
    </xf>
    <xf numFmtId="0" fontId="3" fillId="2" borderId="25" xfId="3" applyFont="1" applyFill="1" applyBorder="1" applyAlignment="1" applyProtection="1">
      <alignment horizontal="center" vertical="center"/>
    </xf>
    <xf numFmtId="0" fontId="3" fillId="2" borderId="29" xfId="3" applyFont="1" applyFill="1" applyBorder="1" applyAlignment="1" applyProtection="1">
      <alignment horizontal="center" vertical="center"/>
    </xf>
    <xf numFmtId="0" fontId="3" fillId="0" borderId="59" xfId="0" applyFont="1" applyBorder="1" applyAlignment="1" applyProtection="1">
      <alignment horizontal="center" vertical="center" wrapText="1" shrinkToFit="1"/>
    </xf>
    <xf numFmtId="0" fontId="3" fillId="0" borderId="25" xfId="0" applyFont="1" applyBorder="1" applyAlignment="1" applyProtection="1">
      <alignment horizontal="center" vertical="center" wrapText="1" shrinkToFit="1"/>
    </xf>
    <xf numFmtId="0" fontId="3" fillId="0" borderId="23" xfId="0" applyFont="1" applyBorder="1" applyAlignment="1" applyProtection="1">
      <alignment horizontal="center" vertical="center" wrapText="1" shrinkToFit="1"/>
    </xf>
    <xf numFmtId="0" fontId="13" fillId="2" borderId="21" xfId="0" applyFont="1" applyFill="1" applyBorder="1" applyAlignment="1" applyProtection="1">
      <alignment horizontal="center" vertical="center" textRotation="90" wrapText="1" shrinkToFit="1"/>
    </xf>
    <xf numFmtId="0" fontId="13" fillId="2" borderId="24" xfId="0" applyFont="1" applyFill="1" applyBorder="1" applyAlignment="1" applyProtection="1">
      <alignment horizontal="center" vertical="center" textRotation="90" wrapText="1" shrinkToFit="1"/>
    </xf>
    <xf numFmtId="0" fontId="3" fillId="0" borderId="34" xfId="0" applyFont="1" applyBorder="1" applyAlignment="1" applyProtection="1">
      <alignment horizontal="center" vertical="center" wrapText="1" shrinkToFit="1"/>
    </xf>
    <xf numFmtId="0" fontId="3" fillId="0" borderId="21" xfId="0" applyFont="1" applyBorder="1" applyAlignment="1" applyProtection="1">
      <alignment horizontal="center" vertical="center" wrapText="1" shrinkToFit="1"/>
    </xf>
    <xf numFmtId="0" fontId="3" fillId="0" borderId="72" xfId="0" applyFont="1" applyBorder="1" applyAlignment="1" applyProtection="1">
      <alignment horizontal="center" vertical="center" wrapText="1" shrinkToFit="1"/>
    </xf>
    <xf numFmtId="0" fontId="3" fillId="0" borderId="35" xfId="0" applyFont="1" applyBorder="1" applyAlignment="1" applyProtection="1">
      <alignment horizontal="center" vertical="center" wrapText="1" shrinkToFit="1"/>
    </xf>
    <xf numFmtId="0" fontId="3" fillId="0" borderId="24" xfId="0" applyFont="1" applyBorder="1" applyAlignment="1" applyProtection="1">
      <alignment horizontal="center" vertical="center" wrapText="1" shrinkToFit="1"/>
    </xf>
    <xf numFmtId="0" fontId="3" fillId="0" borderId="68" xfId="0" applyFont="1" applyBorder="1" applyAlignment="1" applyProtection="1">
      <alignment horizontal="center" vertical="center" wrapText="1" shrinkToFit="1"/>
    </xf>
    <xf numFmtId="14" fontId="14" fillId="2" borderId="57" xfId="0" applyNumberFormat="1" applyFont="1" applyFill="1" applyBorder="1" applyAlignment="1" applyProtection="1">
      <alignment horizontal="center" vertical="center" wrapText="1" shrinkToFit="1"/>
    </xf>
    <xf numFmtId="14" fontId="14" fillId="2" borderId="44" xfId="0" applyNumberFormat="1" applyFont="1" applyFill="1" applyBorder="1" applyAlignment="1" applyProtection="1">
      <alignment horizontal="center" vertical="center" wrapText="1" shrinkToFit="1"/>
    </xf>
    <xf numFmtId="14" fontId="14" fillId="2" borderId="45" xfId="0" applyNumberFormat="1" applyFont="1" applyFill="1" applyBorder="1" applyAlignment="1" applyProtection="1">
      <alignment horizontal="center" vertical="center" wrapText="1" shrinkToFit="1"/>
    </xf>
    <xf numFmtId="14" fontId="14" fillId="2" borderId="69" xfId="0" applyNumberFormat="1" applyFont="1" applyFill="1" applyBorder="1" applyAlignment="1" applyProtection="1">
      <alignment horizontal="center" vertical="center" wrapText="1" shrinkToFit="1"/>
    </xf>
    <xf numFmtId="14" fontId="14" fillId="2" borderId="0" xfId="0" applyNumberFormat="1" applyFont="1" applyFill="1" applyBorder="1" applyAlignment="1" applyProtection="1">
      <alignment horizontal="center" vertical="center" wrapText="1" shrinkToFit="1"/>
    </xf>
    <xf numFmtId="14" fontId="14" fillId="2" borderId="70" xfId="0" applyNumberFormat="1" applyFont="1" applyFill="1" applyBorder="1" applyAlignment="1" applyProtection="1">
      <alignment horizontal="center" vertical="center" wrapText="1" shrinkToFit="1"/>
    </xf>
    <xf numFmtId="0" fontId="4" fillId="0" borderId="0" xfId="0" applyFont="1" applyAlignment="1" applyProtection="1">
      <alignment horizontal="left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0" fontId="7" fillId="2" borderId="25" xfId="0" applyFont="1" applyFill="1" applyBorder="1" applyAlignment="1" applyProtection="1">
      <alignment horizontal="center" vertical="center" wrapText="1" shrinkToFit="1"/>
    </xf>
    <xf numFmtId="0" fontId="7" fillId="2" borderId="23" xfId="0" applyFont="1" applyFill="1" applyBorder="1" applyAlignment="1" applyProtection="1">
      <alignment horizontal="center" vertical="center" wrapText="1" shrinkToFit="1"/>
    </xf>
    <xf numFmtId="0" fontId="14" fillId="2" borderId="66" xfId="0" applyFont="1" applyFill="1" applyBorder="1" applyAlignment="1" applyProtection="1">
      <alignment horizontal="center" vertical="center" wrapText="1" shrinkToFit="1"/>
    </xf>
    <xf numFmtId="0" fontId="14" fillId="2" borderId="38" xfId="0" applyFont="1" applyFill="1" applyBorder="1" applyAlignment="1" applyProtection="1">
      <alignment horizontal="center" vertical="center" wrapText="1" shrinkToFit="1"/>
    </xf>
    <xf numFmtId="0" fontId="3" fillId="0" borderId="21" xfId="2" applyFont="1" applyFill="1" applyBorder="1" applyAlignment="1" applyProtection="1">
      <alignment horizontal="center" vertical="center" textRotation="90" wrapText="1" shrinkToFit="1"/>
    </xf>
    <xf numFmtId="0" fontId="20" fillId="0" borderId="21" xfId="2" applyFont="1" applyFill="1" applyBorder="1" applyAlignment="1" applyProtection="1">
      <alignment horizontal="center" vertical="center" textRotation="90" wrapText="1" shrinkToFit="1"/>
    </xf>
    <xf numFmtId="0" fontId="2" fillId="0" borderId="30" xfId="0" applyFont="1" applyBorder="1" applyAlignment="1" applyProtection="1">
      <alignment horizontal="center" vertical="center" wrapText="1"/>
    </xf>
    <xf numFmtId="0" fontId="2" fillId="0" borderId="31" xfId="0" applyFont="1" applyBorder="1" applyAlignment="1" applyProtection="1">
      <alignment horizontal="center" vertical="center" wrapText="1"/>
    </xf>
    <xf numFmtId="0" fontId="2" fillId="0" borderId="32" xfId="0" applyFont="1" applyBorder="1" applyAlignment="1" applyProtection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5" fillId="0" borderId="0" xfId="0" applyFont="1" applyFill="1" applyBorder="1" applyAlignment="1" applyProtection="1">
      <alignment horizontal="center" vertical="center" wrapText="1" shrinkToFit="1"/>
    </xf>
    <xf numFmtId="0" fontId="7" fillId="2" borderId="44" xfId="0" applyFont="1" applyFill="1" applyBorder="1" applyAlignment="1" applyProtection="1">
      <alignment horizontal="center" vertical="center" wrapText="1" shrinkToFit="1"/>
    </xf>
    <xf numFmtId="0" fontId="7" fillId="2" borderId="45" xfId="0" applyFont="1" applyFill="1" applyBorder="1" applyAlignment="1" applyProtection="1">
      <alignment horizontal="center" vertical="center" wrapText="1" shrinkToFit="1"/>
    </xf>
    <xf numFmtId="0" fontId="3" fillId="0" borderId="67" xfId="2" applyFont="1" applyFill="1" applyBorder="1" applyAlignment="1" applyProtection="1">
      <alignment horizontal="center" vertical="center" textRotation="90" wrapText="1" shrinkToFit="1"/>
    </xf>
    <xf numFmtId="0" fontId="3" fillId="0" borderId="79" xfId="2" applyFont="1" applyFill="1" applyBorder="1" applyAlignment="1" applyProtection="1">
      <alignment horizontal="center" vertical="center" textRotation="90" wrapText="1" shrinkToFit="1"/>
    </xf>
    <xf numFmtId="0" fontId="3" fillId="0" borderId="77" xfId="2" applyFont="1" applyFill="1" applyBorder="1" applyAlignment="1" applyProtection="1">
      <alignment horizontal="center" vertical="center" textRotation="90" wrapText="1" shrinkToFit="1"/>
    </xf>
    <xf numFmtId="0" fontId="20" fillId="0" borderId="67" xfId="2" applyFont="1" applyFill="1" applyBorder="1" applyAlignment="1" applyProtection="1">
      <alignment horizontal="center" vertical="center" textRotation="90" wrapText="1" shrinkToFit="1"/>
    </xf>
    <xf numFmtId="0" fontId="20" fillId="0" borderId="79" xfId="2" applyFont="1" applyFill="1" applyBorder="1" applyAlignment="1" applyProtection="1">
      <alignment horizontal="center" vertical="center" textRotation="90" wrapText="1" shrinkToFit="1"/>
    </xf>
    <xf numFmtId="0" fontId="20" fillId="0" borderId="77" xfId="2" applyFont="1" applyFill="1" applyBorder="1" applyAlignment="1" applyProtection="1">
      <alignment horizontal="center" vertical="center" textRotation="90" wrapText="1" shrinkToFit="1"/>
    </xf>
    <xf numFmtId="0" fontId="10" fillId="2" borderId="40" xfId="0" applyFont="1" applyFill="1" applyBorder="1" applyAlignment="1">
      <alignment horizontal="center" vertical="center" shrinkToFit="1"/>
    </xf>
    <xf numFmtId="0" fontId="10" fillId="2" borderId="36" xfId="0" applyFont="1" applyFill="1" applyBorder="1" applyAlignment="1">
      <alignment horizontal="center" vertical="center" shrinkToFit="1"/>
    </xf>
    <xf numFmtId="0" fontId="4" fillId="2" borderId="23" xfId="0" applyFont="1" applyFill="1" applyBorder="1" applyAlignment="1" applyProtection="1">
      <alignment horizontal="center" vertical="center" wrapText="1" shrinkToFit="1"/>
    </xf>
    <xf numFmtId="0" fontId="4" fillId="2" borderId="60" xfId="0" applyFont="1" applyFill="1" applyBorder="1" applyAlignment="1" applyProtection="1">
      <alignment horizontal="center" vertical="center" shrinkToFit="1"/>
    </xf>
    <xf numFmtId="0" fontId="4" fillId="2" borderId="65" xfId="0" applyFont="1" applyFill="1" applyBorder="1" applyAlignment="1" applyProtection="1">
      <alignment horizontal="center" vertical="center" shrinkToFit="1"/>
    </xf>
    <xf numFmtId="0" fontId="4" fillId="2" borderId="44" xfId="0" applyFont="1" applyFill="1" applyBorder="1" applyAlignment="1" applyProtection="1">
      <alignment horizontal="center" vertical="center" wrapText="1" shrinkToFit="1"/>
    </xf>
    <xf numFmtId="0" fontId="4" fillId="2" borderId="45" xfId="0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3" applyNumberFormat="1" applyFont="1" applyFill="1" applyBorder="1" applyAlignment="1" applyProtection="1">
      <alignment horizontal="center" vertical="center" shrinkToFit="1"/>
    </xf>
    <xf numFmtId="0" fontId="2" fillId="0" borderId="0" xfId="0" applyFont="1" applyFill="1" applyBorder="1" applyAlignment="1" applyProtection="1">
      <alignment horizontal="center" vertical="center" wrapText="1" shrinkToFit="1"/>
    </xf>
    <xf numFmtId="0" fontId="3" fillId="0" borderId="0" xfId="3" applyFont="1" applyFill="1" applyBorder="1" applyAlignment="1" applyProtection="1">
      <alignment horizontal="center" vertical="center"/>
    </xf>
    <xf numFmtId="14" fontId="14" fillId="0" borderId="64" xfId="0" applyNumberFormat="1" applyFont="1" applyFill="1" applyBorder="1" applyAlignment="1" applyProtection="1">
      <alignment horizontal="center" vertical="center" wrapText="1" shrinkToFit="1"/>
      <protection locked="0"/>
    </xf>
    <xf numFmtId="14" fontId="14" fillId="0" borderId="60" xfId="0" applyNumberFormat="1" applyFont="1" applyFill="1" applyBorder="1" applyAlignment="1" applyProtection="1">
      <alignment horizontal="center" vertical="center" wrapText="1" shrinkToFit="1"/>
      <protection locked="0"/>
    </xf>
    <xf numFmtId="14" fontId="14" fillId="0" borderId="65" xfId="0" applyNumberFormat="1" applyFont="1" applyFill="1" applyBorder="1" applyAlignment="1" applyProtection="1">
      <alignment horizontal="center" vertical="center" wrapText="1" shrinkToFit="1"/>
      <protection locked="0"/>
    </xf>
    <xf numFmtId="14" fontId="14" fillId="0" borderId="58" xfId="0" applyNumberFormat="1" applyFont="1" applyFill="1" applyBorder="1" applyAlignment="1" applyProtection="1">
      <alignment horizontal="center" vertical="center" wrapText="1" shrinkToFit="1"/>
    </xf>
    <xf numFmtId="0" fontId="3" fillId="0" borderId="55" xfId="0" applyFont="1" applyBorder="1" applyAlignment="1" applyProtection="1">
      <alignment horizontal="center" vertical="center" wrapText="1" shrinkToFit="1"/>
      <protection locked="0"/>
    </xf>
    <xf numFmtId="0" fontId="3" fillId="0" borderId="71" xfId="0" applyFont="1" applyBorder="1" applyAlignment="1" applyProtection="1">
      <alignment horizontal="center" vertical="center" wrapText="1" shrinkToFit="1"/>
      <protection locked="0"/>
    </xf>
    <xf numFmtId="0" fontId="3" fillId="0" borderId="22" xfId="0" applyFont="1" applyBorder="1" applyAlignment="1" applyProtection="1">
      <alignment horizontal="center" vertical="center" wrapText="1" shrinkToFit="1"/>
      <protection locked="0"/>
    </xf>
    <xf numFmtId="0" fontId="3" fillId="0" borderId="56" xfId="0" applyFont="1" applyBorder="1" applyAlignment="1" applyProtection="1">
      <alignment horizontal="center" vertical="center" wrapText="1" shrinkToFit="1"/>
      <protection locked="0"/>
    </xf>
    <xf numFmtId="0" fontId="3" fillId="0" borderId="66" xfId="0" applyFont="1" applyBorder="1" applyAlignment="1" applyProtection="1">
      <alignment horizontal="center" vertical="center" wrapText="1" shrinkToFit="1"/>
      <protection locked="0"/>
    </xf>
    <xf numFmtId="0" fontId="3" fillId="0" borderId="38" xfId="0" applyFont="1" applyBorder="1" applyAlignment="1" applyProtection="1">
      <alignment horizontal="center" vertical="center" wrapText="1" shrinkToFit="1"/>
      <protection locked="0"/>
    </xf>
    <xf numFmtId="1" fontId="4" fillId="0" borderId="4" xfId="0" applyNumberFormat="1" applyFont="1" applyBorder="1" applyAlignment="1" applyProtection="1">
      <alignment horizontal="left" vertical="center" wrapText="1" shrinkToFit="1" readingOrder="2"/>
    </xf>
    <xf numFmtId="0" fontId="2" fillId="4" borderId="17" xfId="6" applyFont="1" applyFill="1" applyBorder="1" applyAlignment="1" applyProtection="1">
      <alignment horizontal="center" vertical="center" wrapText="1"/>
      <protection locked="0"/>
    </xf>
    <xf numFmtId="0" fontId="4" fillId="4" borderId="18" xfId="6" applyFont="1" applyFill="1" applyBorder="1" applyAlignment="1" applyProtection="1">
      <alignment horizontal="center" vertical="center" wrapText="1"/>
      <protection locked="0"/>
    </xf>
    <xf numFmtId="1" fontId="15" fillId="0" borderId="6" xfId="1" applyNumberFormat="1" applyFont="1" applyBorder="1" applyAlignment="1" applyProtection="1">
      <alignment horizontal="center" vertical="center" shrinkToFit="1"/>
    </xf>
    <xf numFmtId="0" fontId="18" fillId="2" borderId="81" xfId="0" applyFont="1" applyFill="1" applyBorder="1" applyAlignment="1" applyProtection="1">
      <alignment horizontal="center" vertical="center" wrapText="1" shrinkToFit="1"/>
    </xf>
    <xf numFmtId="0" fontId="7" fillId="2" borderId="19" xfId="0" applyFont="1" applyFill="1" applyBorder="1" applyAlignment="1" applyProtection="1">
      <alignment horizontal="center" vertical="center" wrapText="1" shrinkToFit="1"/>
    </xf>
    <xf numFmtId="0" fontId="18" fillId="2" borderId="17" xfId="0" applyFont="1" applyFill="1" applyBorder="1" applyAlignment="1" applyProtection="1">
      <alignment horizontal="center" vertical="center" wrapText="1" shrinkToFit="1"/>
    </xf>
    <xf numFmtId="0" fontId="4" fillId="2" borderId="19" xfId="0" applyFont="1" applyFill="1" applyBorder="1" applyAlignment="1" applyProtection="1">
      <alignment horizontal="center" vertical="center" wrapText="1" shrinkToFit="1"/>
    </xf>
    <xf numFmtId="0" fontId="4" fillId="2" borderId="16" xfId="0" applyFont="1" applyFill="1" applyBorder="1" applyAlignment="1" applyProtection="1">
      <alignment horizontal="center" vertical="center" wrapText="1" shrinkToFit="1"/>
    </xf>
    <xf numFmtId="0" fontId="2" fillId="4" borderId="18" xfId="6" applyFont="1" applyFill="1" applyBorder="1" applyAlignment="1" applyProtection="1">
      <alignment horizontal="center" vertical="center" wrapText="1"/>
      <protection locked="0"/>
    </xf>
    <xf numFmtId="0" fontId="4" fillId="4" borderId="16" xfId="6" applyFont="1" applyFill="1" applyBorder="1" applyAlignment="1" applyProtection="1">
      <alignment horizontal="center" vertical="center" wrapText="1"/>
      <protection locked="0"/>
    </xf>
    <xf numFmtId="0" fontId="4" fillId="2" borderId="17" xfId="0" applyFont="1" applyFill="1" applyBorder="1" applyAlignment="1" applyProtection="1">
      <alignment horizontal="center" vertical="center" wrapText="1" shrinkToFit="1"/>
    </xf>
    <xf numFmtId="0" fontId="7" fillId="2" borderId="18" xfId="0" applyFont="1" applyFill="1" applyBorder="1" applyAlignment="1" applyProtection="1">
      <alignment horizontal="center" vertical="center" wrapText="1" shrinkToFit="1"/>
    </xf>
    <xf numFmtId="0" fontId="18" fillId="2" borderId="18" xfId="0" applyFont="1" applyFill="1" applyBorder="1" applyAlignment="1" applyProtection="1">
      <alignment horizontal="center" vertical="center" wrapText="1" shrinkToFit="1"/>
    </xf>
    <xf numFmtId="0" fontId="18" fillId="2" borderId="16" xfId="0" applyFont="1" applyFill="1" applyBorder="1" applyAlignment="1" applyProtection="1">
      <alignment horizontal="center" vertical="center" wrapText="1" shrinkToFit="1"/>
    </xf>
    <xf numFmtId="0" fontId="14" fillId="2" borderId="17" xfId="0" applyFont="1" applyFill="1" applyBorder="1" applyAlignment="1">
      <alignment horizontal="center" vertical="center" wrapText="1" shrinkToFit="1"/>
    </xf>
    <xf numFmtId="0" fontId="4" fillId="4" borderId="16" xfId="0" applyFont="1" applyFill="1" applyBorder="1" applyAlignment="1" applyProtection="1">
      <alignment horizontal="center" vertical="center" wrapText="1"/>
      <protection locked="0"/>
    </xf>
    <xf numFmtId="0" fontId="6" fillId="2" borderId="40" xfId="0" applyFont="1" applyFill="1" applyBorder="1" applyAlignment="1" applyProtection="1">
      <alignment horizontal="center" vertical="center" wrapText="1"/>
      <protection locked="0"/>
    </xf>
    <xf numFmtId="0" fontId="6" fillId="2" borderId="36" xfId="0" applyFont="1" applyFill="1" applyBorder="1" applyAlignment="1" applyProtection="1">
      <alignment horizontal="center" vertical="center" wrapText="1"/>
      <protection locked="0"/>
    </xf>
    <xf numFmtId="0" fontId="6" fillId="2" borderId="53" xfId="0" applyFont="1" applyFill="1" applyBorder="1" applyAlignment="1" applyProtection="1">
      <alignment horizontal="center" vertical="center" wrapText="1"/>
      <protection locked="0"/>
    </xf>
    <xf numFmtId="0" fontId="4" fillId="2" borderId="28" xfId="0" applyFont="1" applyFill="1" applyBorder="1" applyAlignment="1">
      <alignment horizontal="center" vertical="center" shrinkToFit="1"/>
    </xf>
    <xf numFmtId="0" fontId="4" fillId="2" borderId="25" xfId="0" applyFont="1" applyFill="1" applyBorder="1" applyAlignment="1">
      <alignment horizontal="center" vertical="center" shrinkToFit="1"/>
    </xf>
    <xf numFmtId="0" fontId="4" fillId="2" borderId="29" xfId="0" applyFont="1" applyFill="1" applyBorder="1" applyAlignment="1">
      <alignment horizontal="center" vertical="center" shrinkToFit="1"/>
    </xf>
    <xf numFmtId="0" fontId="7" fillId="0" borderId="44" xfId="3" applyNumberFormat="1" applyFont="1" applyBorder="1" applyAlignment="1" applyProtection="1">
      <alignment horizontal="left"/>
    </xf>
  </cellXfs>
  <cellStyles count="7">
    <cellStyle name="Comma" xfId="1" builtinId="3"/>
    <cellStyle name="Normal" xfId="0" builtinId="0"/>
    <cellStyle name="Normal 2" xfId="3"/>
    <cellStyle name="Normal 2 2" xfId="6"/>
    <cellStyle name="Normal 2 3" xfId="5"/>
    <cellStyle name="Normal 3" xfId="2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V33"/>
  <sheetViews>
    <sheetView showGridLines="0" tabSelected="1" zoomScaleNormal="100" zoomScaleSheetLayoutView="100" workbookViewId="0">
      <selection activeCell="H15" sqref="H15"/>
    </sheetView>
  </sheetViews>
  <sheetFormatPr defaultColWidth="9.28515625" defaultRowHeight="17.25"/>
  <cols>
    <col min="1" max="1" width="0.85546875" style="11" customWidth="1"/>
    <col min="2" max="11" width="5.7109375" style="11" customWidth="1"/>
    <col min="12" max="12" width="5.7109375" style="104" customWidth="1"/>
    <col min="13" max="13" width="5.7109375" style="11" customWidth="1"/>
    <col min="14" max="14" width="5.7109375" style="124" customWidth="1"/>
    <col min="15" max="18" width="5.7109375" style="11" customWidth="1"/>
    <col min="19" max="19" width="5.7109375" style="104" customWidth="1"/>
    <col min="20" max="24" width="5.7109375" style="11" customWidth="1"/>
    <col min="25" max="25" width="10.140625" style="11" customWidth="1"/>
    <col min="26" max="26" width="3.140625" style="11" customWidth="1"/>
    <col min="27" max="27" width="0.7109375" style="11" customWidth="1"/>
    <col min="28" max="29" width="9.28515625" style="11"/>
    <col min="30" max="30" width="9.28515625" style="66"/>
    <col min="31" max="31" width="9.28515625" style="11"/>
    <col min="32" max="32" width="9.28515625" style="66"/>
    <col min="33" max="34" width="9.28515625" style="11"/>
    <col min="35" max="35" width="9.28515625" style="66"/>
    <col min="36" max="47" width="9.28515625" style="11"/>
    <col min="48" max="48" width="9.28515625" style="66"/>
    <col min="49" max="16384" width="9.28515625" style="11"/>
  </cols>
  <sheetData>
    <row r="1" spans="1:27" ht="3.75" customHeight="1" thickTop="1" thickBo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27" ht="26.1" customHeight="1">
      <c r="A2" s="1"/>
      <c r="B2" s="164" t="s">
        <v>6</v>
      </c>
      <c r="C2" s="165"/>
      <c r="D2" s="165"/>
      <c r="E2" s="166"/>
      <c r="F2" s="10"/>
      <c r="G2" s="187" t="s">
        <v>96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48"/>
      <c r="W2" s="178" t="s">
        <v>14</v>
      </c>
      <c r="X2" s="179"/>
      <c r="Y2" s="179"/>
      <c r="Z2" s="180"/>
      <c r="AA2" s="2"/>
    </row>
    <row r="3" spans="1:27" ht="26.1" customHeight="1" thickBot="1">
      <c r="A3" s="1"/>
      <c r="B3" s="184"/>
      <c r="C3" s="185"/>
      <c r="D3" s="185"/>
      <c r="E3" s="186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48"/>
      <c r="W3" s="181"/>
      <c r="X3" s="182"/>
      <c r="Y3" s="182"/>
      <c r="Z3" s="183"/>
      <c r="AA3" s="2"/>
    </row>
    <row r="4" spans="1:27" ht="5.0999999999999996" customHeight="1" thickBot="1">
      <c r="A4" s="1"/>
      <c r="B4" s="48"/>
      <c r="C4" s="48"/>
      <c r="D4" s="66"/>
      <c r="E4" s="10"/>
      <c r="F4" s="10"/>
      <c r="G4" s="10" t="s">
        <v>97</v>
      </c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66"/>
      <c r="V4" s="48"/>
      <c r="W4" s="181"/>
      <c r="X4" s="182"/>
      <c r="Y4" s="182"/>
      <c r="Z4" s="183"/>
      <c r="AA4" s="2"/>
    </row>
    <row r="5" spans="1:27" ht="26.1" customHeight="1">
      <c r="A5" s="1"/>
      <c r="B5" s="164" t="s">
        <v>98</v>
      </c>
      <c r="C5" s="165"/>
      <c r="D5" s="165"/>
      <c r="E5" s="166"/>
      <c r="F5" s="12"/>
      <c r="G5" s="12"/>
      <c r="H5" s="167"/>
      <c r="I5" s="168"/>
      <c r="J5" s="169"/>
      <c r="K5" s="170" t="s">
        <v>0</v>
      </c>
      <c r="L5" s="171"/>
      <c r="M5" s="171"/>
      <c r="N5" s="122"/>
      <c r="O5" s="172"/>
      <c r="P5" s="173"/>
      <c r="Q5" s="174"/>
      <c r="R5" s="189" t="s">
        <v>10</v>
      </c>
      <c r="S5" s="189"/>
      <c r="T5" s="189"/>
      <c r="U5" s="12"/>
      <c r="V5" s="12"/>
      <c r="W5" s="199"/>
      <c r="X5" s="200"/>
      <c r="Y5" s="200"/>
      <c r="Z5" s="201"/>
      <c r="AA5" s="2"/>
    </row>
    <row r="6" spans="1:27" ht="5.0999999999999996" customHeight="1">
      <c r="A6" s="1"/>
      <c r="B6" s="199"/>
      <c r="C6" s="200"/>
      <c r="D6" s="200"/>
      <c r="E6" s="20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48"/>
      <c r="T6" s="48"/>
      <c r="U6" s="12"/>
      <c r="V6" s="12"/>
      <c r="W6" s="199"/>
      <c r="X6" s="200"/>
      <c r="Y6" s="200"/>
      <c r="Z6" s="201"/>
      <c r="AA6" s="2"/>
    </row>
    <row r="7" spans="1:27" ht="21.6" customHeight="1" thickBot="1">
      <c r="A7" s="1"/>
      <c r="B7" s="184"/>
      <c r="C7" s="185"/>
      <c r="D7" s="185"/>
      <c r="E7" s="186"/>
      <c r="F7" s="48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184"/>
      <c r="X7" s="185"/>
      <c r="Y7" s="185"/>
      <c r="Z7" s="186"/>
      <c r="AA7" s="2"/>
    </row>
    <row r="8" spans="1:27" ht="4.5" customHeight="1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27" s="6" customFormat="1" ht="15.75" customHeight="1">
      <c r="A9" s="4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7"/>
      <c r="J9" s="148">
        <v>6</v>
      </c>
      <c r="K9" s="149"/>
      <c r="L9" s="131">
        <v>5</v>
      </c>
      <c r="M9" s="130">
        <v>4</v>
      </c>
      <c r="N9" s="130">
        <v>3</v>
      </c>
      <c r="O9" s="132">
        <v>2</v>
      </c>
      <c r="P9" s="150">
        <v>1</v>
      </c>
      <c r="Q9" s="151"/>
      <c r="R9" s="296"/>
      <c r="S9" s="297"/>
      <c r="T9" s="297"/>
      <c r="U9" s="297"/>
      <c r="V9" s="297"/>
      <c r="W9" s="297"/>
      <c r="X9" s="298"/>
      <c r="Y9" s="154"/>
      <c r="Z9" s="155"/>
      <c r="AA9" s="5"/>
    </row>
    <row r="10" spans="1:27" s="6" customFormat="1" ht="42.75" customHeight="1">
      <c r="A10" s="7"/>
      <c r="B10" s="197" t="s">
        <v>71</v>
      </c>
      <c r="C10" s="198"/>
      <c r="D10" s="134" t="s">
        <v>72</v>
      </c>
      <c r="E10" s="135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19</v>
      </c>
      <c r="Z10" s="162" t="s">
        <v>2</v>
      </c>
      <c r="AA10" s="5"/>
    </row>
    <row r="11" spans="1:27" s="6" customFormat="1" ht="84" customHeight="1" thickBot="1">
      <c r="A11" s="7"/>
      <c r="B11" s="283" t="s">
        <v>76</v>
      </c>
      <c r="C11" s="284" t="s">
        <v>77</v>
      </c>
      <c r="D11" s="285" t="s">
        <v>78</v>
      </c>
      <c r="E11" s="286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163"/>
      <c r="AA11" s="5"/>
    </row>
    <row r="12" spans="1:27" s="6" customFormat="1" ht="24" customHeight="1">
      <c r="A12" s="4"/>
      <c r="B12" s="282">
        <f>'کراچی '!B27</f>
        <v>0</v>
      </c>
      <c r="C12" s="37">
        <f>'کراچی '!C27</f>
        <v>0</v>
      </c>
      <c r="D12" s="43">
        <f>'کراچی '!D27</f>
        <v>0</v>
      </c>
      <c r="E12" s="133">
        <f>'کراچی '!E27</f>
        <v>0</v>
      </c>
      <c r="F12" s="43">
        <f>'کراچی '!F27</f>
        <v>0</v>
      </c>
      <c r="G12" s="44">
        <f>'کراچی '!G27</f>
        <v>0</v>
      </c>
      <c r="H12" s="43">
        <f>'کراچی '!H27</f>
        <v>0</v>
      </c>
      <c r="I12" s="105">
        <f>'کراچی '!I27</f>
        <v>0</v>
      </c>
      <c r="J12" s="40">
        <f>'کراچی '!J27</f>
        <v>0</v>
      </c>
      <c r="K12" s="39">
        <f>'کراچی '!K27</f>
        <v>0</v>
      </c>
      <c r="L12" s="38">
        <f>'کراچی '!L27</f>
        <v>0</v>
      </c>
      <c r="M12" s="40">
        <f>'کراچی '!M27</f>
        <v>0</v>
      </c>
      <c r="N12" s="40">
        <f>'کراچی '!N27</f>
        <v>0</v>
      </c>
      <c r="O12" s="39">
        <f>'کراچی '!O27</f>
        <v>0</v>
      </c>
      <c r="P12" s="38">
        <f>'کراچی '!P27</f>
        <v>0</v>
      </c>
      <c r="Q12" s="39">
        <f>'کراچی '!Q27</f>
        <v>0</v>
      </c>
      <c r="R12" s="38">
        <f>'کراچی '!R27</f>
        <v>0</v>
      </c>
      <c r="S12" s="40">
        <f>'کراچی '!S27</f>
        <v>0</v>
      </c>
      <c r="T12" s="40">
        <f>'کراچی '!T27</f>
        <v>0</v>
      </c>
      <c r="U12" s="40">
        <f>'کراچی '!U27</f>
        <v>0</v>
      </c>
      <c r="V12" s="40">
        <f>'کراچی '!V27</f>
        <v>0</v>
      </c>
      <c r="W12" s="40">
        <f>'کراچی '!W27</f>
        <v>0</v>
      </c>
      <c r="X12" s="39">
        <f>'کراچی '!X27</f>
        <v>0</v>
      </c>
      <c r="Y12" s="52" t="s">
        <v>7</v>
      </c>
      <c r="Z12" s="22">
        <v>1</v>
      </c>
      <c r="AA12" s="5"/>
    </row>
    <row r="13" spans="1:27" s="6" customFormat="1" ht="24" customHeight="1">
      <c r="A13" s="4"/>
      <c r="B13" s="41">
        <f>'انٹیریئر سندھ'!B27</f>
        <v>0</v>
      </c>
      <c r="C13" s="42">
        <f>'انٹیریئر سندھ'!C27</f>
        <v>0</v>
      </c>
      <c r="D13" s="43">
        <f>'انٹیریئر سندھ'!D27</f>
        <v>0</v>
      </c>
      <c r="E13" s="133">
        <f>'انٹیریئر سندھ'!E27</f>
        <v>0</v>
      </c>
      <c r="F13" s="43">
        <f>'انٹیریئر سندھ'!F27</f>
        <v>0</v>
      </c>
      <c r="G13" s="44">
        <f>'انٹیریئر سندھ'!G27</f>
        <v>0</v>
      </c>
      <c r="H13" s="43">
        <f>'انٹیریئر سندھ'!H27</f>
        <v>0</v>
      </c>
      <c r="I13" s="105">
        <f>'انٹیریئر سندھ'!I27</f>
        <v>0</v>
      </c>
      <c r="J13" s="47">
        <f>'انٹیریئر سندھ'!J27</f>
        <v>0</v>
      </c>
      <c r="K13" s="46">
        <f>'انٹیریئر سندھ'!K27</f>
        <v>0</v>
      </c>
      <c r="L13" s="45">
        <f>'انٹیریئر سندھ'!L27</f>
        <v>0</v>
      </c>
      <c r="M13" s="47">
        <f>'انٹیریئر سندھ'!M27</f>
        <v>0</v>
      </c>
      <c r="N13" s="47">
        <f>'انٹیریئر سندھ'!N27</f>
        <v>0</v>
      </c>
      <c r="O13" s="46">
        <f>'انٹیریئر سندھ'!O27</f>
        <v>0</v>
      </c>
      <c r="P13" s="45">
        <f>'انٹیریئر سندھ'!P27</f>
        <v>0</v>
      </c>
      <c r="Q13" s="46">
        <f>'انٹیریئر سندھ'!Q27</f>
        <v>0</v>
      </c>
      <c r="R13" s="45">
        <f>'انٹیریئر سندھ'!R27</f>
        <v>0</v>
      </c>
      <c r="S13" s="47">
        <f>'انٹیریئر سندھ'!S27</f>
        <v>0</v>
      </c>
      <c r="T13" s="47">
        <f>'انٹیریئر سندھ'!T27</f>
        <v>0</v>
      </c>
      <c r="U13" s="47">
        <f>'انٹیریئر سندھ'!U27</f>
        <v>0</v>
      </c>
      <c r="V13" s="47">
        <f>'انٹیریئر سندھ'!V27</f>
        <v>0</v>
      </c>
      <c r="W13" s="47">
        <f>'انٹیریئر سندھ'!W27</f>
        <v>0</v>
      </c>
      <c r="X13" s="46">
        <f>'انٹیریئر سندھ'!X27</f>
        <v>0</v>
      </c>
      <c r="Y13" s="53" t="s">
        <v>62</v>
      </c>
      <c r="Z13" s="25">
        <f>Z12+1</f>
        <v>2</v>
      </c>
      <c r="AA13" s="5"/>
    </row>
    <row r="14" spans="1:27" s="6" customFormat="1" ht="24" customHeight="1">
      <c r="A14" s="4"/>
      <c r="B14" s="41">
        <f>بلوچستان!B27</f>
        <v>0</v>
      </c>
      <c r="C14" s="42">
        <f>بلوچستان!C27</f>
        <v>0</v>
      </c>
      <c r="D14" s="45">
        <f>بلوچستان!D27</f>
        <v>0</v>
      </c>
      <c r="E14" s="42">
        <f>بلوچستان!E27</f>
        <v>0</v>
      </c>
      <c r="F14" s="45">
        <f>بلوچستان!F27</f>
        <v>0</v>
      </c>
      <c r="G14" s="46">
        <f>بلوچستان!G27</f>
        <v>0</v>
      </c>
      <c r="H14" s="45">
        <f>بلوچستان!H27</f>
        <v>0</v>
      </c>
      <c r="I14" s="47">
        <f>بلوچستان!I27</f>
        <v>0</v>
      </c>
      <c r="J14" s="47">
        <f>بلوچستان!J27</f>
        <v>0</v>
      </c>
      <c r="K14" s="46">
        <f>بلوچستان!K27</f>
        <v>0</v>
      </c>
      <c r="L14" s="45">
        <f>بلوچستان!L27</f>
        <v>0</v>
      </c>
      <c r="M14" s="47">
        <f>بلوچستان!M27</f>
        <v>0</v>
      </c>
      <c r="N14" s="47">
        <f>بلوچستان!N27</f>
        <v>0</v>
      </c>
      <c r="O14" s="46">
        <f>بلوچستان!O27</f>
        <v>0</v>
      </c>
      <c r="P14" s="45">
        <f>بلوچستان!P27</f>
        <v>0</v>
      </c>
      <c r="Q14" s="46">
        <f>بلوچستان!Q27</f>
        <v>0</v>
      </c>
      <c r="R14" s="45">
        <f>بلوچستان!R27</f>
        <v>0</v>
      </c>
      <c r="S14" s="47">
        <f>بلوچستان!S27</f>
        <v>0</v>
      </c>
      <c r="T14" s="47">
        <f>بلوچستان!T27</f>
        <v>0</v>
      </c>
      <c r="U14" s="47">
        <f>بلوچستان!U27</f>
        <v>0</v>
      </c>
      <c r="V14" s="47">
        <f>بلوچستان!V27</f>
        <v>0</v>
      </c>
      <c r="W14" s="47">
        <f>بلوچستان!W27</f>
        <v>0</v>
      </c>
      <c r="X14" s="46">
        <f>بلوچستان!X27</f>
        <v>0</v>
      </c>
      <c r="Y14" s="53" t="s">
        <v>13</v>
      </c>
      <c r="Z14" s="25">
        <f t="shared" ref="Z14:Z15" si="0">Z13+1</f>
        <v>3</v>
      </c>
      <c r="AA14" s="5"/>
    </row>
    <row r="15" spans="1:27" s="6" customFormat="1" ht="24" customHeight="1">
      <c r="A15" s="4"/>
      <c r="B15" s="41">
        <f>پنجاب!B27</f>
        <v>0</v>
      </c>
      <c r="C15" s="42">
        <f>پنجاب!C27</f>
        <v>0</v>
      </c>
      <c r="D15" s="45">
        <f>پنجاب!D27</f>
        <v>0</v>
      </c>
      <c r="E15" s="42">
        <f>پنجاب!E27</f>
        <v>0</v>
      </c>
      <c r="F15" s="45">
        <f>پنجاب!F27</f>
        <v>0</v>
      </c>
      <c r="G15" s="46">
        <f>پنجاب!G27</f>
        <v>0</v>
      </c>
      <c r="H15" s="45">
        <f>پنجاب!H27</f>
        <v>0</v>
      </c>
      <c r="I15" s="47">
        <f>پنجاب!I27</f>
        <v>0</v>
      </c>
      <c r="J15" s="47">
        <f>پنجاب!J27</f>
        <v>0</v>
      </c>
      <c r="K15" s="46">
        <f>پنجاب!K27</f>
        <v>0</v>
      </c>
      <c r="L15" s="45">
        <f>پنجاب!L27</f>
        <v>0</v>
      </c>
      <c r="M15" s="47">
        <f>پنجاب!M27</f>
        <v>0</v>
      </c>
      <c r="N15" s="47">
        <f>پنجاب!N27</f>
        <v>0</v>
      </c>
      <c r="O15" s="46">
        <f>پنجاب!O27</f>
        <v>0</v>
      </c>
      <c r="P15" s="45">
        <f>پنجاب!P27</f>
        <v>0</v>
      </c>
      <c r="Q15" s="46">
        <f>پنجاب!Q27</f>
        <v>0</v>
      </c>
      <c r="R15" s="45">
        <f>پنجاب!R27</f>
        <v>0</v>
      </c>
      <c r="S15" s="47">
        <f>پنجاب!S27</f>
        <v>0</v>
      </c>
      <c r="T15" s="47">
        <f>پنجاب!T27</f>
        <v>0</v>
      </c>
      <c r="U15" s="47">
        <f>پنجاب!U27</f>
        <v>0</v>
      </c>
      <c r="V15" s="47">
        <f>پنجاب!V27</f>
        <v>0</v>
      </c>
      <c r="W15" s="47">
        <f>پنجاب!W27</f>
        <v>0</v>
      </c>
      <c r="X15" s="46">
        <f>پنجاب!X27</f>
        <v>0</v>
      </c>
      <c r="Y15" s="54" t="s">
        <v>22</v>
      </c>
      <c r="Z15" s="25">
        <f t="shared" si="0"/>
        <v>4</v>
      </c>
      <c r="AA15" s="5"/>
    </row>
    <row r="16" spans="1:27" s="6" customFormat="1" ht="24" customHeight="1">
      <c r="A16" s="4"/>
      <c r="B16" s="41">
        <f>'اسلام آباد'!B27</f>
        <v>0</v>
      </c>
      <c r="C16" s="42">
        <f>'اسلام آباد'!C27</f>
        <v>0</v>
      </c>
      <c r="D16" s="45">
        <f>'اسلام آباد'!D27</f>
        <v>0</v>
      </c>
      <c r="E16" s="42">
        <f>'اسلام آباد'!E27</f>
        <v>0</v>
      </c>
      <c r="F16" s="45">
        <f>'اسلام آباد'!F27</f>
        <v>0</v>
      </c>
      <c r="G16" s="46">
        <f>'اسلام آباد'!G27</f>
        <v>0</v>
      </c>
      <c r="H16" s="45">
        <f>'اسلام آباد'!H27</f>
        <v>0</v>
      </c>
      <c r="I16" s="47">
        <f>'اسلام آباد'!I27</f>
        <v>0</v>
      </c>
      <c r="J16" s="47">
        <f>'اسلام آباد'!J27</f>
        <v>0</v>
      </c>
      <c r="K16" s="46">
        <f>'اسلام آباد'!K27</f>
        <v>0</v>
      </c>
      <c r="L16" s="45">
        <f>'اسلام آباد'!L27</f>
        <v>0</v>
      </c>
      <c r="M16" s="47">
        <f>'اسلام آباد'!M27</f>
        <v>0</v>
      </c>
      <c r="N16" s="47">
        <f>'اسلام آباد'!N27</f>
        <v>0</v>
      </c>
      <c r="O16" s="46">
        <f>'اسلام آباد'!O27</f>
        <v>0</v>
      </c>
      <c r="P16" s="45">
        <f>'اسلام آباد'!P27</f>
        <v>0</v>
      </c>
      <c r="Q16" s="46">
        <f>'اسلام آباد'!Q27</f>
        <v>0</v>
      </c>
      <c r="R16" s="45">
        <f>'اسلام آباد'!R27</f>
        <v>0</v>
      </c>
      <c r="S16" s="47">
        <f>'اسلام آباد'!S27</f>
        <v>0</v>
      </c>
      <c r="T16" s="47">
        <f>'اسلام آباد'!T27</f>
        <v>0</v>
      </c>
      <c r="U16" s="47">
        <f>'اسلام آباد'!U27</f>
        <v>0</v>
      </c>
      <c r="V16" s="47">
        <f>'اسلام آباد'!V27</f>
        <v>0</v>
      </c>
      <c r="W16" s="47">
        <f>'اسلام آباد'!W27</f>
        <v>0</v>
      </c>
      <c r="X16" s="46">
        <f>'اسلام آباد'!X27</f>
        <v>0</v>
      </c>
      <c r="Y16" s="53" t="s">
        <v>8</v>
      </c>
      <c r="Z16" s="26">
        <f t="shared" ref="Z16:Z27" si="1">Z15+1</f>
        <v>5</v>
      </c>
      <c r="AA16" s="5"/>
    </row>
    <row r="17" spans="1:27" s="6" customFormat="1" ht="24" customHeight="1">
      <c r="A17" s="4"/>
      <c r="B17" s="41">
        <f>'گلگت بلتستان'!B27</f>
        <v>0</v>
      </c>
      <c r="C17" s="42">
        <f>'گلگت بلتستان'!C27</f>
        <v>0</v>
      </c>
      <c r="D17" s="45">
        <f>'گلگت بلتستان'!D27</f>
        <v>0</v>
      </c>
      <c r="E17" s="42">
        <f>'گلگت بلتستان'!E27</f>
        <v>0</v>
      </c>
      <c r="F17" s="45">
        <f>'گلگت بلتستان'!F27</f>
        <v>0</v>
      </c>
      <c r="G17" s="46">
        <f>'گلگت بلتستان'!G27</f>
        <v>0</v>
      </c>
      <c r="H17" s="45">
        <f>'گلگت بلتستان'!H27</f>
        <v>0</v>
      </c>
      <c r="I17" s="47">
        <f>'گلگت بلتستان'!I27</f>
        <v>0</v>
      </c>
      <c r="J17" s="47">
        <f>'گلگت بلتستان'!J27</f>
        <v>0</v>
      </c>
      <c r="K17" s="46">
        <f>'گلگت بلتستان'!K27</f>
        <v>0</v>
      </c>
      <c r="L17" s="45">
        <f>'گلگت بلتستان'!L27</f>
        <v>0</v>
      </c>
      <c r="M17" s="47">
        <f>'گلگت بلتستان'!M27</f>
        <v>0</v>
      </c>
      <c r="N17" s="47">
        <f>'گلگت بلتستان'!N27</f>
        <v>0</v>
      </c>
      <c r="O17" s="46">
        <f>'گلگت بلتستان'!O27</f>
        <v>0</v>
      </c>
      <c r="P17" s="45">
        <f>'گلگت بلتستان'!P27</f>
        <v>0</v>
      </c>
      <c r="Q17" s="46">
        <f>'گلگت بلتستان'!Q27</f>
        <v>0</v>
      </c>
      <c r="R17" s="45">
        <f>'گلگت بلتستان'!R27</f>
        <v>0</v>
      </c>
      <c r="S17" s="47">
        <f>'گلگت بلتستان'!S27</f>
        <v>0</v>
      </c>
      <c r="T17" s="47">
        <f>'گلگت بلتستان'!T27</f>
        <v>0</v>
      </c>
      <c r="U17" s="47">
        <f>'گلگت بلتستان'!U27</f>
        <v>0</v>
      </c>
      <c r="V17" s="47">
        <f>'گلگت بلتستان'!V27</f>
        <v>0</v>
      </c>
      <c r="W17" s="47">
        <f>'گلگت بلتستان'!W27</f>
        <v>0</v>
      </c>
      <c r="X17" s="46">
        <f>'گلگت بلتستان'!X27</f>
        <v>0</v>
      </c>
      <c r="Y17" s="53" t="s">
        <v>23</v>
      </c>
      <c r="Z17" s="26">
        <f t="shared" si="1"/>
        <v>6</v>
      </c>
      <c r="AA17" s="5"/>
    </row>
    <row r="18" spans="1:27" s="6" customFormat="1" ht="24" customHeight="1">
      <c r="A18" s="4"/>
      <c r="B18" s="41">
        <f>'خیبر پختونخوا'!B27</f>
        <v>0</v>
      </c>
      <c r="C18" s="42">
        <f>'خیبر پختونخوا'!C27</f>
        <v>0</v>
      </c>
      <c r="D18" s="45">
        <f>'خیبر پختونخوا'!D27</f>
        <v>0</v>
      </c>
      <c r="E18" s="42">
        <f>'خیبر پختونخوا'!E27</f>
        <v>0</v>
      </c>
      <c r="F18" s="45">
        <f>'خیبر پختونخوا'!F27</f>
        <v>0</v>
      </c>
      <c r="G18" s="46">
        <f>'خیبر پختونخوا'!G27</f>
        <v>0</v>
      </c>
      <c r="H18" s="45">
        <f>'خیبر پختونخوا'!H27</f>
        <v>0</v>
      </c>
      <c r="I18" s="47">
        <f>'خیبر پختونخوا'!I27</f>
        <v>0</v>
      </c>
      <c r="J18" s="47">
        <f>'خیبر پختونخوا'!J27</f>
        <v>0</v>
      </c>
      <c r="K18" s="46">
        <f>'خیبر پختونخوا'!K27</f>
        <v>0</v>
      </c>
      <c r="L18" s="45">
        <f>'خیبر پختونخوا'!L27</f>
        <v>0</v>
      </c>
      <c r="M18" s="47">
        <f>'خیبر پختونخوا'!M27</f>
        <v>0</v>
      </c>
      <c r="N18" s="47">
        <f>'خیبر پختونخوا'!N27</f>
        <v>0</v>
      </c>
      <c r="O18" s="46">
        <f>'خیبر پختونخوا'!O27</f>
        <v>0</v>
      </c>
      <c r="P18" s="45">
        <f>'خیبر پختونخوا'!P27</f>
        <v>0</v>
      </c>
      <c r="Q18" s="46">
        <f>'خیبر پختونخوا'!Q27</f>
        <v>0</v>
      </c>
      <c r="R18" s="45">
        <f>'خیبر پختونخوا'!R27</f>
        <v>0</v>
      </c>
      <c r="S18" s="47">
        <f>'خیبر پختونخوا'!S27</f>
        <v>0</v>
      </c>
      <c r="T18" s="47">
        <f>'خیبر پختونخوا'!T27</f>
        <v>0</v>
      </c>
      <c r="U18" s="47">
        <f>'خیبر پختونخوا'!U27</f>
        <v>0</v>
      </c>
      <c r="V18" s="47">
        <f>'خیبر پختونخوا'!V27</f>
        <v>0</v>
      </c>
      <c r="W18" s="47">
        <f>'خیبر پختونخوا'!W27</f>
        <v>0</v>
      </c>
      <c r="X18" s="46">
        <f>'خیبر پختونخوا'!X27</f>
        <v>0</v>
      </c>
      <c r="Y18" s="53" t="s">
        <v>20</v>
      </c>
      <c r="Z18" s="26">
        <f t="shared" si="1"/>
        <v>7</v>
      </c>
      <c r="AA18" s="5"/>
    </row>
    <row r="19" spans="1:27" s="6" customFormat="1" ht="24" customHeight="1" thickBot="1">
      <c r="A19" s="4"/>
      <c r="B19" s="41">
        <f>کشمیر!B27</f>
        <v>0</v>
      </c>
      <c r="C19" s="42">
        <f>کشمیر!C27</f>
        <v>0</v>
      </c>
      <c r="D19" s="45">
        <f>کشمیر!D27</f>
        <v>0</v>
      </c>
      <c r="E19" s="42">
        <f>کشمیر!E27</f>
        <v>0</v>
      </c>
      <c r="F19" s="43">
        <f>کشمیر!F27</f>
        <v>0</v>
      </c>
      <c r="G19" s="44">
        <f>کشمیر!G27</f>
        <v>0</v>
      </c>
      <c r="H19" s="43">
        <f>کشمیر!H27</f>
        <v>0</v>
      </c>
      <c r="I19" s="105">
        <f>کشمیر!I27</f>
        <v>0</v>
      </c>
      <c r="J19" s="47">
        <f>کشمیر!J27</f>
        <v>0</v>
      </c>
      <c r="K19" s="46">
        <f>کشمیر!K27</f>
        <v>0</v>
      </c>
      <c r="L19" s="45">
        <f>کشمیر!L27</f>
        <v>0</v>
      </c>
      <c r="M19" s="47">
        <f>کشمیر!M27</f>
        <v>0</v>
      </c>
      <c r="N19" s="47">
        <f>کشمیر!N27</f>
        <v>0</v>
      </c>
      <c r="O19" s="46">
        <f>کشمیر!O27</f>
        <v>0</v>
      </c>
      <c r="P19" s="45">
        <f>کشمیر!P27</f>
        <v>0</v>
      </c>
      <c r="Q19" s="46">
        <f>کشمیر!Q27</f>
        <v>0</v>
      </c>
      <c r="R19" s="45">
        <f>کشمیر!R27</f>
        <v>0</v>
      </c>
      <c r="S19" s="47">
        <f>کشمیر!S27</f>
        <v>0</v>
      </c>
      <c r="T19" s="47">
        <f>کشمیر!T27</f>
        <v>0</v>
      </c>
      <c r="U19" s="47">
        <f>کشمیر!U27</f>
        <v>0</v>
      </c>
      <c r="V19" s="47">
        <f>کشمیر!V27</f>
        <v>0</v>
      </c>
      <c r="W19" s="47">
        <f>کشمیر!W27</f>
        <v>0</v>
      </c>
      <c r="X19" s="46">
        <f>کشمیر!X27</f>
        <v>0</v>
      </c>
      <c r="Y19" s="53" t="s">
        <v>21</v>
      </c>
      <c r="Z19" s="26">
        <f t="shared" si="1"/>
        <v>8</v>
      </c>
      <c r="AA19" s="5"/>
    </row>
    <row r="20" spans="1:27" s="6" customFormat="1" ht="27" hidden="1" customHeight="1">
      <c r="A20" s="4"/>
      <c r="B20" s="41"/>
      <c r="C20" s="42"/>
      <c r="D20" s="45"/>
      <c r="E20" s="42"/>
      <c r="F20" s="43"/>
      <c r="G20" s="44"/>
      <c r="H20" s="43"/>
      <c r="I20" s="105"/>
      <c r="J20" s="47"/>
      <c r="K20" s="46"/>
      <c r="L20" s="45"/>
      <c r="M20" s="47"/>
      <c r="N20" s="47"/>
      <c r="O20" s="46"/>
      <c r="P20" s="45"/>
      <c r="Q20" s="46"/>
      <c r="R20" s="45"/>
      <c r="S20" s="47"/>
      <c r="T20" s="47"/>
      <c r="U20" s="47"/>
      <c r="V20" s="47"/>
      <c r="W20" s="47"/>
      <c r="X20" s="46"/>
      <c r="Y20" s="53"/>
      <c r="Z20" s="26">
        <f t="shared" si="1"/>
        <v>9</v>
      </c>
      <c r="AA20" s="5"/>
    </row>
    <row r="21" spans="1:27" s="6" customFormat="1" ht="27" hidden="1" customHeight="1">
      <c r="A21" s="4"/>
      <c r="B21" s="41"/>
      <c r="C21" s="42"/>
      <c r="D21" s="45"/>
      <c r="E21" s="42"/>
      <c r="F21" s="43"/>
      <c r="G21" s="44"/>
      <c r="H21" s="43"/>
      <c r="I21" s="105"/>
      <c r="J21" s="47"/>
      <c r="K21" s="46"/>
      <c r="L21" s="45"/>
      <c r="M21" s="47"/>
      <c r="N21" s="47"/>
      <c r="O21" s="46"/>
      <c r="P21" s="45"/>
      <c r="Q21" s="46"/>
      <c r="R21" s="45"/>
      <c r="S21" s="47"/>
      <c r="T21" s="47"/>
      <c r="U21" s="47"/>
      <c r="V21" s="47"/>
      <c r="W21" s="47"/>
      <c r="X21" s="46"/>
      <c r="Y21" s="53"/>
      <c r="Z21" s="26">
        <f t="shared" si="1"/>
        <v>10</v>
      </c>
      <c r="AA21" s="5"/>
    </row>
    <row r="22" spans="1:27" s="6" customFormat="1" ht="27" hidden="1" customHeight="1">
      <c r="A22" s="4"/>
      <c r="B22" s="41"/>
      <c r="C22" s="42"/>
      <c r="D22" s="45"/>
      <c r="E22" s="42"/>
      <c r="F22" s="43"/>
      <c r="G22" s="44"/>
      <c r="H22" s="43"/>
      <c r="I22" s="105"/>
      <c r="J22" s="47"/>
      <c r="K22" s="46"/>
      <c r="L22" s="45"/>
      <c r="M22" s="47"/>
      <c r="N22" s="47"/>
      <c r="O22" s="46"/>
      <c r="P22" s="45"/>
      <c r="Q22" s="46"/>
      <c r="R22" s="45"/>
      <c r="S22" s="47"/>
      <c r="T22" s="47"/>
      <c r="U22" s="47"/>
      <c r="V22" s="47"/>
      <c r="W22" s="47"/>
      <c r="X22" s="46"/>
      <c r="Y22" s="53"/>
      <c r="Z22" s="26">
        <f t="shared" si="1"/>
        <v>11</v>
      </c>
      <c r="AA22" s="5"/>
    </row>
    <row r="23" spans="1:27" s="6" customFormat="1" ht="27" hidden="1" customHeight="1">
      <c r="A23" s="4"/>
      <c r="B23" s="41"/>
      <c r="C23" s="42"/>
      <c r="D23" s="45"/>
      <c r="E23" s="42"/>
      <c r="F23" s="43"/>
      <c r="G23" s="44"/>
      <c r="H23" s="43"/>
      <c r="I23" s="105"/>
      <c r="J23" s="47"/>
      <c r="K23" s="46"/>
      <c r="L23" s="45"/>
      <c r="M23" s="47"/>
      <c r="N23" s="47"/>
      <c r="O23" s="46"/>
      <c r="P23" s="45"/>
      <c r="Q23" s="46"/>
      <c r="R23" s="45"/>
      <c r="S23" s="47"/>
      <c r="T23" s="47"/>
      <c r="U23" s="47"/>
      <c r="V23" s="47"/>
      <c r="W23" s="47"/>
      <c r="X23" s="46"/>
      <c r="Y23" s="53"/>
      <c r="Z23" s="26">
        <f t="shared" si="1"/>
        <v>12</v>
      </c>
      <c r="AA23" s="5"/>
    </row>
    <row r="24" spans="1:27" s="6" customFormat="1" ht="27" hidden="1" customHeight="1">
      <c r="A24" s="4"/>
      <c r="B24" s="41"/>
      <c r="C24" s="42"/>
      <c r="D24" s="45"/>
      <c r="E24" s="42"/>
      <c r="F24" s="43"/>
      <c r="G24" s="44"/>
      <c r="H24" s="43"/>
      <c r="I24" s="105"/>
      <c r="J24" s="47"/>
      <c r="K24" s="46"/>
      <c r="L24" s="45"/>
      <c r="M24" s="47"/>
      <c r="N24" s="47"/>
      <c r="O24" s="46"/>
      <c r="P24" s="45"/>
      <c r="Q24" s="46"/>
      <c r="R24" s="45"/>
      <c r="S24" s="47"/>
      <c r="T24" s="47"/>
      <c r="U24" s="47"/>
      <c r="V24" s="47"/>
      <c r="W24" s="47"/>
      <c r="X24" s="46"/>
      <c r="Y24" s="53"/>
      <c r="Z24" s="26">
        <f t="shared" si="1"/>
        <v>13</v>
      </c>
      <c r="AA24" s="5"/>
    </row>
    <row r="25" spans="1:27" s="6" customFormat="1" ht="27" hidden="1" customHeight="1">
      <c r="A25" s="4"/>
      <c r="B25" s="41"/>
      <c r="C25" s="42"/>
      <c r="D25" s="45"/>
      <c r="E25" s="42"/>
      <c r="F25" s="43"/>
      <c r="G25" s="44"/>
      <c r="H25" s="43"/>
      <c r="I25" s="105"/>
      <c r="J25" s="47"/>
      <c r="K25" s="46"/>
      <c r="L25" s="45"/>
      <c r="M25" s="47"/>
      <c r="N25" s="47"/>
      <c r="O25" s="46"/>
      <c r="P25" s="45"/>
      <c r="Q25" s="46"/>
      <c r="R25" s="45"/>
      <c r="S25" s="47"/>
      <c r="T25" s="47"/>
      <c r="U25" s="47"/>
      <c r="V25" s="47"/>
      <c r="W25" s="47"/>
      <c r="X25" s="46"/>
      <c r="Y25" s="53"/>
      <c r="Z25" s="26">
        <f t="shared" si="1"/>
        <v>14</v>
      </c>
      <c r="AA25" s="5"/>
    </row>
    <row r="26" spans="1:27" s="6" customFormat="1" ht="27" hidden="1" customHeight="1">
      <c r="A26" s="4"/>
      <c r="B26" s="41"/>
      <c r="C26" s="42"/>
      <c r="D26" s="45"/>
      <c r="E26" s="42"/>
      <c r="F26" s="43"/>
      <c r="G26" s="44"/>
      <c r="H26" s="43"/>
      <c r="I26" s="105"/>
      <c r="J26" s="47"/>
      <c r="K26" s="46"/>
      <c r="L26" s="45"/>
      <c r="M26" s="47"/>
      <c r="N26" s="47"/>
      <c r="O26" s="46"/>
      <c r="P26" s="45"/>
      <c r="Q26" s="46"/>
      <c r="R26" s="45"/>
      <c r="S26" s="47"/>
      <c r="T26" s="47"/>
      <c r="U26" s="47"/>
      <c r="V26" s="47"/>
      <c r="W26" s="47"/>
      <c r="X26" s="46"/>
      <c r="Y26" s="53"/>
      <c r="Z26" s="26">
        <f t="shared" si="1"/>
        <v>15</v>
      </c>
      <c r="AA26" s="5"/>
    </row>
    <row r="27" spans="1:27" s="6" customFormat="1" ht="27" hidden="1" customHeight="1" thickBot="1">
      <c r="A27" s="4"/>
      <c r="B27" s="41"/>
      <c r="C27" s="42"/>
      <c r="D27" s="45"/>
      <c r="E27" s="42"/>
      <c r="F27" s="43"/>
      <c r="G27" s="44"/>
      <c r="H27" s="43"/>
      <c r="I27" s="105"/>
      <c r="J27" s="47"/>
      <c r="K27" s="46"/>
      <c r="L27" s="45"/>
      <c r="M27" s="47"/>
      <c r="N27" s="47"/>
      <c r="O27" s="46"/>
      <c r="P27" s="45"/>
      <c r="Q27" s="46"/>
      <c r="R27" s="45"/>
      <c r="S27" s="47"/>
      <c r="T27" s="47"/>
      <c r="U27" s="47"/>
      <c r="V27" s="47"/>
      <c r="W27" s="47"/>
      <c r="X27" s="46"/>
      <c r="Y27" s="53"/>
      <c r="Z27" s="26">
        <f t="shared" si="1"/>
        <v>16</v>
      </c>
      <c r="AA27" s="5"/>
    </row>
    <row r="28" spans="1:27" s="6" customFormat="1" ht="24" customHeight="1">
      <c r="A28" s="4"/>
      <c r="B28" s="27">
        <f t="shared" ref="B28:W28" si="2">SUM(B12:B27)</f>
        <v>0</v>
      </c>
      <c r="C28" s="28">
        <f t="shared" si="2"/>
        <v>0</v>
      </c>
      <c r="D28" s="30">
        <f t="shared" si="2"/>
        <v>0</v>
      </c>
      <c r="E28" s="28">
        <f t="shared" si="2"/>
        <v>0</v>
      </c>
      <c r="F28" s="30">
        <f t="shared" si="2"/>
        <v>0</v>
      </c>
      <c r="G28" s="29">
        <f t="shared" si="2"/>
        <v>0</v>
      </c>
      <c r="H28" s="30">
        <f t="shared" si="2"/>
        <v>0</v>
      </c>
      <c r="I28" s="31">
        <f t="shared" si="2"/>
        <v>0</v>
      </c>
      <c r="J28" s="31">
        <f t="shared" si="2"/>
        <v>0</v>
      </c>
      <c r="K28" s="29">
        <f t="shared" si="2"/>
        <v>0</v>
      </c>
      <c r="L28" s="30">
        <f t="shared" si="2"/>
        <v>0</v>
      </c>
      <c r="M28" s="31">
        <f t="shared" si="2"/>
        <v>0</v>
      </c>
      <c r="N28" s="31">
        <f t="shared" si="2"/>
        <v>0</v>
      </c>
      <c r="O28" s="29">
        <f t="shared" si="2"/>
        <v>0</v>
      </c>
      <c r="P28" s="30">
        <f t="shared" si="2"/>
        <v>0</v>
      </c>
      <c r="Q28" s="29">
        <f t="shared" si="2"/>
        <v>0</v>
      </c>
      <c r="R28" s="30">
        <f t="shared" si="2"/>
        <v>0</v>
      </c>
      <c r="S28" s="31">
        <f t="shared" si="2"/>
        <v>0</v>
      </c>
      <c r="T28" s="31">
        <f t="shared" si="2"/>
        <v>0</v>
      </c>
      <c r="U28" s="31">
        <f t="shared" si="2"/>
        <v>0</v>
      </c>
      <c r="V28" s="31">
        <f t="shared" si="2"/>
        <v>0</v>
      </c>
      <c r="W28" s="31">
        <f t="shared" si="2"/>
        <v>0</v>
      </c>
      <c r="X28" s="29">
        <f t="shared" ref="X28" si="3">SUM(X12:X27)</f>
        <v>0</v>
      </c>
      <c r="Y28" s="152" t="s">
        <v>4</v>
      </c>
      <c r="Z28" s="153"/>
      <c r="AA28" s="5"/>
    </row>
    <row r="29" spans="1:27" s="6" customFormat="1" ht="24" customHeight="1">
      <c r="A29" s="4"/>
      <c r="B29" s="41">
        <f>'Pakistan,Division'!B56</f>
        <v>0</v>
      </c>
      <c r="C29" s="42">
        <f>'Pakistan,Division'!C56</f>
        <v>0</v>
      </c>
      <c r="D29" s="45">
        <f>'Pakistan,Division'!D56</f>
        <v>0</v>
      </c>
      <c r="E29" s="42">
        <f>'Pakistan,Division'!E56</f>
        <v>0</v>
      </c>
      <c r="F29" s="45">
        <f>'Pakistan,Division'!F56</f>
        <v>0</v>
      </c>
      <c r="G29" s="46">
        <f>'Pakistan,Division'!G56</f>
        <v>0</v>
      </c>
      <c r="H29" s="45">
        <f>'Pakistan,Division'!H56</f>
        <v>0</v>
      </c>
      <c r="I29" s="47">
        <f>'Pakistan,Division'!I56</f>
        <v>0</v>
      </c>
      <c r="J29" s="47">
        <f>'Pakistan,Division'!J56</f>
        <v>0</v>
      </c>
      <c r="K29" s="46">
        <f>'Pakistan,Division'!K56</f>
        <v>0</v>
      </c>
      <c r="L29" s="45">
        <f>'Pakistan,Division'!L56</f>
        <v>0</v>
      </c>
      <c r="M29" s="47">
        <f>'Pakistan,Division'!M56</f>
        <v>0</v>
      </c>
      <c r="N29" s="47">
        <f>'Pakistan,Division'!N56</f>
        <v>0</v>
      </c>
      <c r="O29" s="46">
        <f>'Pakistan,Division'!O56</f>
        <v>0</v>
      </c>
      <c r="P29" s="45">
        <f>'Pakistan,Division'!P56</f>
        <v>0</v>
      </c>
      <c r="Q29" s="46">
        <f>'Pakistan,Division'!Q56</f>
        <v>0</v>
      </c>
      <c r="R29" s="45">
        <f>'Pakistan,Division'!R56</f>
        <v>0</v>
      </c>
      <c r="S29" s="47">
        <f>'Pakistan,Division'!S56</f>
        <v>0</v>
      </c>
      <c r="T29" s="47">
        <f>'Pakistan,Division'!T56</f>
        <v>0</v>
      </c>
      <c r="U29" s="47">
        <f>'Pakistan,Division'!U56</f>
        <v>0</v>
      </c>
      <c r="V29" s="47">
        <f>'Pakistan,Division'!V56</f>
        <v>0</v>
      </c>
      <c r="W29" s="47">
        <f>'Pakistan,Division'!W56</f>
        <v>0</v>
      </c>
      <c r="X29" s="46">
        <f>'Pakistan,Division'!X56</f>
        <v>0</v>
      </c>
      <c r="Y29" s="158" t="s">
        <v>3</v>
      </c>
      <c r="Z29" s="159"/>
      <c r="AA29" s="5"/>
    </row>
    <row r="30" spans="1:27" s="6" customFormat="1" ht="24" customHeight="1" thickBot="1">
      <c r="A30" s="4"/>
      <c r="B30" s="32">
        <f t="shared" ref="B30:W30" si="4">IF(SUM(B28:B29)=0,0,IF(B29=0,1*100.0001,IF(B28=0,1*-100.0001,(B28/B29*100-100))))</f>
        <v>0</v>
      </c>
      <c r="C30" s="33">
        <f t="shared" si="4"/>
        <v>0</v>
      </c>
      <c r="D30" s="35">
        <f t="shared" si="4"/>
        <v>0</v>
      </c>
      <c r="E30" s="33">
        <f t="shared" si="4"/>
        <v>0</v>
      </c>
      <c r="F30" s="35">
        <f t="shared" si="4"/>
        <v>0</v>
      </c>
      <c r="G30" s="34">
        <f t="shared" si="4"/>
        <v>0</v>
      </c>
      <c r="H30" s="35">
        <f t="shared" si="4"/>
        <v>0</v>
      </c>
      <c r="I30" s="36">
        <f t="shared" si="4"/>
        <v>0</v>
      </c>
      <c r="J30" s="36">
        <f t="shared" si="4"/>
        <v>0</v>
      </c>
      <c r="K30" s="34">
        <f t="shared" si="4"/>
        <v>0</v>
      </c>
      <c r="L30" s="35">
        <f t="shared" si="4"/>
        <v>0</v>
      </c>
      <c r="M30" s="36">
        <f t="shared" si="4"/>
        <v>0</v>
      </c>
      <c r="N30" s="36">
        <f t="shared" si="4"/>
        <v>0</v>
      </c>
      <c r="O30" s="34">
        <f t="shared" si="4"/>
        <v>0</v>
      </c>
      <c r="P30" s="35">
        <f t="shared" si="4"/>
        <v>0</v>
      </c>
      <c r="Q30" s="34">
        <f t="shared" si="4"/>
        <v>0</v>
      </c>
      <c r="R30" s="35">
        <f t="shared" si="4"/>
        <v>0</v>
      </c>
      <c r="S30" s="36">
        <f t="shared" si="4"/>
        <v>0</v>
      </c>
      <c r="T30" s="36">
        <f t="shared" si="4"/>
        <v>0</v>
      </c>
      <c r="U30" s="36">
        <f t="shared" si="4"/>
        <v>0</v>
      </c>
      <c r="V30" s="36">
        <f t="shared" si="4"/>
        <v>0</v>
      </c>
      <c r="W30" s="36">
        <f t="shared" si="4"/>
        <v>0</v>
      </c>
      <c r="X30" s="34">
        <f t="shared" ref="X30" si="5">IF(SUM(X28:X29)=0,0,IF(X29=0,1*100.0001,IF(X28=0,1*-100.0001,(X28/X29*100-100))))</f>
        <v>0</v>
      </c>
      <c r="Y30" s="156" t="s">
        <v>17</v>
      </c>
      <c r="Z30" s="157"/>
      <c r="AA30" s="5"/>
    </row>
    <row r="31" spans="1:27" s="6" customFormat="1" ht="28.5" customHeight="1">
      <c r="A31" s="4"/>
      <c r="B31" s="190"/>
      <c r="C31" s="190"/>
      <c r="D31" s="190"/>
      <c r="E31" s="302" t="s">
        <v>1</v>
      </c>
      <c r="F31" s="302"/>
      <c r="G31" s="302"/>
      <c r="H31" s="302"/>
      <c r="I31" s="50"/>
      <c r="J31" s="50"/>
      <c r="K31" s="50"/>
      <c r="L31" s="50"/>
      <c r="M31" s="50"/>
      <c r="N31" s="50"/>
      <c r="O31" s="50"/>
      <c r="P31" s="195" t="s">
        <v>16</v>
      </c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5"/>
    </row>
    <row r="32" spans="1:27" s="6" customFormat="1" ht="24.75" customHeight="1" thickBot="1">
      <c r="A32" s="8"/>
      <c r="B32" s="192" t="s">
        <v>12</v>
      </c>
      <c r="C32" s="192"/>
      <c r="D32" s="192"/>
      <c r="E32" s="192"/>
      <c r="F32" s="193">
        <v>44578</v>
      </c>
      <c r="G32" s="193"/>
      <c r="H32" s="193"/>
      <c r="I32" s="279" t="s">
        <v>9</v>
      </c>
      <c r="J32" s="279"/>
      <c r="K32" s="279"/>
      <c r="L32" s="279"/>
      <c r="M32" s="194" t="s">
        <v>11</v>
      </c>
      <c r="N32" s="194"/>
      <c r="O32" s="194"/>
      <c r="P32" s="194"/>
      <c r="Q32" s="51"/>
      <c r="R32" s="191" t="s">
        <v>24</v>
      </c>
      <c r="S32" s="191"/>
      <c r="T32" s="191"/>
      <c r="U32" s="191"/>
      <c r="V32" s="191"/>
      <c r="W32" s="191"/>
      <c r="X32" s="191"/>
      <c r="Y32" s="191"/>
      <c r="Z32" s="191"/>
      <c r="AA32" s="9"/>
    </row>
    <row r="33" ht="18" thickTop="1"/>
  </sheetData>
  <sheetProtection algorithmName="SHA-512" hashValue="IN+t4U/yq+KgGClT+RjUnhnsy7x7zoRo+9nKgZAe8U6baA/gLZCYaGS1+6GgT+ZUEutkfWeyWQNzTYkrZcC9kQ==" saltValue="8g93rj5Ifz2UcnL+drmh/w==" spinCount="100000" sheet="1" formatCells="0" formatColumns="0" formatRows="0" insertColumns="0" insertRows="0" insertHyperlinks="0" deleteColumns="0" deleteRows="0" sort="0" autoFilter="0" pivotTables="0"/>
  <mergeCells count="41">
    <mergeCell ref="R10:X10"/>
    <mergeCell ref="R5:T5"/>
    <mergeCell ref="B31:D31"/>
    <mergeCell ref="R32:Z32"/>
    <mergeCell ref="B32:E32"/>
    <mergeCell ref="F32:H32"/>
    <mergeCell ref="M32:P32"/>
    <mergeCell ref="P31:Z31"/>
    <mergeCell ref="B9:C9"/>
    <mergeCell ref="B10:C10"/>
    <mergeCell ref="W5:Z7"/>
    <mergeCell ref="B6:E7"/>
    <mergeCell ref="G7:U7"/>
    <mergeCell ref="I32:L32"/>
    <mergeCell ref="E31:H31"/>
    <mergeCell ref="A1:AA1"/>
    <mergeCell ref="B2:E2"/>
    <mergeCell ref="W2:Z4"/>
    <mergeCell ref="B3:E3"/>
    <mergeCell ref="G2:U3"/>
    <mergeCell ref="B5:E5"/>
    <mergeCell ref="H5:J5"/>
    <mergeCell ref="K5:M5"/>
    <mergeCell ref="O5:Q5"/>
    <mergeCell ref="Y28:Z28"/>
    <mergeCell ref="Y9:Z9"/>
    <mergeCell ref="Y30:Z30"/>
    <mergeCell ref="Y29:Z29"/>
    <mergeCell ref="Y10:Y11"/>
    <mergeCell ref="Z10:Z11"/>
    <mergeCell ref="R9:X9"/>
    <mergeCell ref="D9:E9"/>
    <mergeCell ref="F9:G9"/>
    <mergeCell ref="H9:I9"/>
    <mergeCell ref="J9:K9"/>
    <mergeCell ref="P9:Q9"/>
    <mergeCell ref="D10:E10"/>
    <mergeCell ref="F10:G10"/>
    <mergeCell ref="H10:K10"/>
    <mergeCell ref="L10:O10"/>
    <mergeCell ref="P10:Q10"/>
  </mergeCells>
  <printOptions horizontalCentered="1"/>
  <pageMargins left="0" right="0" top="0.3" bottom="0" header="0" footer="0"/>
  <pageSetup paperSize="9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X64"/>
  <sheetViews>
    <sheetView showGridLines="0" zoomScaleNormal="100" zoomScaleSheetLayoutView="100" workbookViewId="0">
      <selection activeCell="M14" sqref="M14"/>
    </sheetView>
  </sheetViews>
  <sheetFormatPr defaultColWidth="9.28515625" defaultRowHeight="17.25"/>
  <cols>
    <col min="1" max="1" width="0.85546875" style="19" customWidth="1"/>
    <col min="2" max="12" width="5.5703125" style="19" customWidth="1"/>
    <col min="13" max="13" width="5.5703125" style="104" customWidth="1"/>
    <col min="14" max="14" width="5.5703125" style="124" customWidth="1"/>
    <col min="15" max="19" width="5.5703125" style="19" customWidth="1"/>
    <col min="20" max="20" width="5.5703125" style="104" customWidth="1"/>
    <col min="21" max="24" width="5.5703125" style="19" customWidth="1"/>
    <col min="25" max="25" width="8.85546875" style="19" customWidth="1"/>
    <col min="26" max="26" width="3.85546875" style="19" customWidth="1"/>
    <col min="27" max="27" width="3.5703125" style="19" customWidth="1"/>
    <col min="28" max="28" width="0.7109375" style="19" customWidth="1"/>
    <col min="29" max="30" width="9.28515625" style="19"/>
    <col min="31" max="31" width="9.28515625" style="79"/>
    <col min="32" max="32" width="9.28515625" style="66"/>
    <col min="33" max="33" width="9.28515625" style="19"/>
    <col min="34" max="34" width="9.28515625" style="79"/>
    <col min="35" max="36" width="9.28515625" style="19"/>
    <col min="37" max="37" width="9.28515625" style="79"/>
    <col min="38" max="39" width="9.28515625" style="19"/>
    <col min="40" max="40" width="9.28515625" style="79"/>
    <col min="41" max="51" width="9.28515625" style="19"/>
    <col min="52" max="52" width="9.28515625" style="66"/>
    <col min="53" max="16384" width="9.28515625" style="19"/>
  </cols>
  <sheetData>
    <row r="1" spans="1:76" ht="5.25" customHeight="1" thickTop="1" thickBot="1">
      <c r="A1" s="244"/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6"/>
    </row>
    <row r="2" spans="1:76" ht="25.5" customHeight="1">
      <c r="A2" s="13"/>
      <c r="B2" s="164" t="s">
        <v>6</v>
      </c>
      <c r="C2" s="165"/>
      <c r="D2" s="165"/>
      <c r="E2" s="166"/>
      <c r="F2" s="10"/>
      <c r="G2" s="187" t="s">
        <v>96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48"/>
      <c r="W2" s="230" t="s">
        <v>15</v>
      </c>
      <c r="X2" s="231"/>
      <c r="Y2" s="231"/>
      <c r="Z2" s="231"/>
      <c r="AA2" s="232"/>
      <c r="AB2" s="14"/>
    </row>
    <row r="3" spans="1:76" ht="26.25" customHeight="1" thickBot="1">
      <c r="A3" s="13"/>
      <c r="B3" s="208">
        <f>'Pakistan, Suba'!B3:E3</f>
        <v>0</v>
      </c>
      <c r="C3" s="209"/>
      <c r="D3" s="209"/>
      <c r="E3" s="210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48"/>
      <c r="W3" s="233"/>
      <c r="X3" s="234"/>
      <c r="Y3" s="234"/>
      <c r="Z3" s="234"/>
      <c r="AA3" s="235"/>
      <c r="AB3" s="14"/>
    </row>
    <row r="4" spans="1:76" ht="5.0999999999999996" customHeight="1" thickBot="1">
      <c r="A4" s="13"/>
      <c r="B4" s="48"/>
      <c r="C4" s="48"/>
      <c r="D4" s="66"/>
      <c r="E4" s="10"/>
      <c r="F4" s="10"/>
      <c r="G4" s="1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48"/>
      <c r="V4" s="48"/>
      <c r="W4" s="233"/>
      <c r="X4" s="234"/>
      <c r="Y4" s="234"/>
      <c r="Z4" s="234"/>
      <c r="AA4" s="235"/>
      <c r="AB4" s="14"/>
    </row>
    <row r="5" spans="1:76" ht="24.75" customHeight="1">
      <c r="A5" s="13"/>
      <c r="B5" s="164" t="s">
        <v>98</v>
      </c>
      <c r="C5" s="165"/>
      <c r="D5" s="165"/>
      <c r="E5" s="166"/>
      <c r="F5" s="12"/>
      <c r="H5" s="211">
        <f>'Pakistan, Suba'!H5</f>
        <v>0</v>
      </c>
      <c r="I5" s="212"/>
      <c r="J5" s="213"/>
      <c r="K5" s="214" t="s">
        <v>0</v>
      </c>
      <c r="L5" s="215"/>
      <c r="M5" s="215"/>
      <c r="N5" s="123"/>
      <c r="O5" s="216">
        <f>'Pakistan, Suba'!O5:Q5</f>
        <v>0</v>
      </c>
      <c r="P5" s="217"/>
      <c r="Q5" s="218"/>
      <c r="R5" s="214" t="s">
        <v>10</v>
      </c>
      <c r="S5" s="236"/>
      <c r="T5" s="236"/>
      <c r="U5" s="110"/>
      <c r="V5" s="12"/>
      <c r="W5" s="224">
        <f>'Pakistan, Suba'!W5:Z7</f>
        <v>0</v>
      </c>
      <c r="X5" s="225"/>
      <c r="Y5" s="225"/>
      <c r="Z5" s="225"/>
      <c r="AA5" s="226"/>
      <c r="AB5" s="14"/>
    </row>
    <row r="6" spans="1:76" ht="5.0999999999999996" customHeight="1">
      <c r="A6" s="13"/>
      <c r="B6" s="219">
        <f>'Pakistan, Suba'!B6:E7</f>
        <v>0</v>
      </c>
      <c r="C6" s="220"/>
      <c r="D6" s="220"/>
      <c r="E6" s="22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48"/>
      <c r="U6" s="12"/>
      <c r="V6" s="12"/>
      <c r="W6" s="224"/>
      <c r="X6" s="225"/>
      <c r="Y6" s="225"/>
      <c r="Z6" s="225"/>
      <c r="AA6" s="226"/>
      <c r="AB6" s="14"/>
    </row>
    <row r="7" spans="1:76" ht="23.25" customHeight="1" thickBot="1">
      <c r="A7" s="13"/>
      <c r="B7" s="208"/>
      <c r="C7" s="209"/>
      <c r="D7" s="209"/>
      <c r="E7" s="210"/>
      <c r="F7" s="48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227"/>
      <c r="X7" s="228"/>
      <c r="Y7" s="228"/>
      <c r="Z7" s="228"/>
      <c r="AA7" s="229"/>
      <c r="AB7" s="14"/>
    </row>
    <row r="8" spans="1:76" ht="4.5" customHeight="1" thickBot="1">
      <c r="A8" s="13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4"/>
    </row>
    <row r="9" spans="1:76" s="6" customFormat="1" ht="18" customHeight="1">
      <c r="A9" s="16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7"/>
      <c r="J9" s="148">
        <v>6</v>
      </c>
      <c r="K9" s="149"/>
      <c r="L9" s="131">
        <v>5</v>
      </c>
      <c r="M9" s="130">
        <v>4</v>
      </c>
      <c r="N9" s="130">
        <v>3</v>
      </c>
      <c r="O9" s="132">
        <v>2</v>
      </c>
      <c r="P9" s="150">
        <v>1</v>
      </c>
      <c r="Q9" s="205"/>
      <c r="R9" s="296"/>
      <c r="S9" s="297"/>
      <c r="T9" s="297"/>
      <c r="U9" s="297"/>
      <c r="V9" s="297"/>
      <c r="W9" s="297"/>
      <c r="X9" s="298"/>
      <c r="Y9" s="57"/>
      <c r="Z9" s="57"/>
      <c r="AA9" s="58"/>
      <c r="AB9" s="17"/>
    </row>
    <row r="10" spans="1:76" s="6" customFormat="1" ht="39" customHeight="1">
      <c r="A10" s="18"/>
      <c r="B10" s="197" t="s">
        <v>71</v>
      </c>
      <c r="C10" s="198"/>
      <c r="D10" s="134" t="s">
        <v>72</v>
      </c>
      <c r="E10" s="136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64</v>
      </c>
      <c r="Z10" s="222" t="s">
        <v>19</v>
      </c>
      <c r="AA10" s="162" t="s">
        <v>2</v>
      </c>
      <c r="AB10" s="17"/>
      <c r="AG10" s="247"/>
      <c r="AH10" s="247"/>
      <c r="AI10" s="247"/>
      <c r="AJ10" s="247"/>
      <c r="AK10" s="247"/>
      <c r="AL10" s="247"/>
      <c r="AM10" s="247"/>
      <c r="AN10" s="247"/>
      <c r="AO10" s="247"/>
      <c r="AP10" s="55"/>
      <c r="AQ10" s="55"/>
      <c r="AR10" s="55"/>
      <c r="AS10" s="56"/>
      <c r="AT10" s="248"/>
      <c r="AU10" s="248"/>
      <c r="AV10" s="248"/>
      <c r="AW10" s="248"/>
      <c r="AX10" s="248"/>
      <c r="AY10" s="248"/>
      <c r="AZ10" s="248"/>
      <c r="BA10" s="248"/>
      <c r="BB10" s="248"/>
      <c r="BC10" s="248"/>
      <c r="BD10" s="248"/>
      <c r="BE10" s="248"/>
      <c r="BF10" s="248"/>
      <c r="BG10" s="248"/>
      <c r="BH10" s="248"/>
      <c r="BI10" s="248"/>
      <c r="BJ10" s="248"/>
      <c r="BK10" s="248"/>
      <c r="BL10" s="248"/>
      <c r="BM10" s="248"/>
      <c r="BN10" s="56"/>
      <c r="BO10" s="56"/>
      <c r="BP10" s="56"/>
      <c r="BQ10" s="56"/>
      <c r="BR10" s="206"/>
      <c r="BS10" s="206"/>
      <c r="BT10" s="206"/>
      <c r="BU10" s="206"/>
      <c r="BV10" s="206"/>
      <c r="BW10" s="206"/>
      <c r="BX10" s="206"/>
    </row>
    <row r="11" spans="1:76" s="6" customFormat="1" ht="89.25" customHeight="1" thickBot="1">
      <c r="A11" s="18"/>
      <c r="B11" s="283" t="s">
        <v>76</v>
      </c>
      <c r="C11" s="286" t="s">
        <v>77</v>
      </c>
      <c r="D11" s="285" t="s">
        <v>78</v>
      </c>
      <c r="E11" s="287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223"/>
      <c r="AA11" s="163"/>
      <c r="AB11" s="17"/>
      <c r="AG11" s="103"/>
      <c r="AH11" s="103"/>
      <c r="AI11" s="103"/>
      <c r="AJ11" s="103"/>
      <c r="AK11" s="103"/>
      <c r="AL11" s="103"/>
      <c r="AM11" s="103"/>
      <c r="AN11" s="103"/>
      <c r="AO11" s="103"/>
      <c r="AP11" s="55"/>
      <c r="AQ11" s="55"/>
      <c r="AR11" s="55"/>
      <c r="AS11" s="56"/>
      <c r="AT11" s="248"/>
      <c r="AU11" s="248"/>
      <c r="AV11" s="248"/>
      <c r="AW11" s="248"/>
      <c r="AX11" s="248"/>
      <c r="AY11" s="248"/>
      <c r="AZ11" s="248"/>
      <c r="BA11" s="248"/>
      <c r="BB11" s="248"/>
      <c r="BC11" s="248"/>
      <c r="BD11" s="248"/>
      <c r="BE11" s="248"/>
      <c r="BF11" s="248"/>
      <c r="BG11" s="248"/>
      <c r="BH11" s="248"/>
      <c r="BI11" s="248"/>
      <c r="BJ11" s="248"/>
      <c r="BK11" s="248"/>
      <c r="BL11" s="248"/>
      <c r="BM11" s="248"/>
      <c r="BN11" s="56"/>
      <c r="BO11" s="56"/>
      <c r="BP11" s="56"/>
      <c r="BQ11" s="56"/>
      <c r="BR11" s="206"/>
      <c r="BS11" s="206"/>
      <c r="BT11" s="206"/>
      <c r="BU11" s="206"/>
      <c r="BV11" s="206"/>
      <c r="BW11" s="206"/>
      <c r="BX11" s="206"/>
    </row>
    <row r="12" spans="1:76" s="6" customFormat="1" ht="27" customHeight="1">
      <c r="A12" s="16"/>
      <c r="B12" s="92">
        <f>'کراچی '!B12</f>
        <v>0</v>
      </c>
      <c r="C12" s="114">
        <f>'کراچی '!C12</f>
        <v>0</v>
      </c>
      <c r="D12" s="121">
        <f>'کراچی '!D12</f>
        <v>0</v>
      </c>
      <c r="E12" s="93">
        <f>'کراچی '!E12</f>
        <v>0</v>
      </c>
      <c r="F12" s="118">
        <f>'کراچی '!F12</f>
        <v>0</v>
      </c>
      <c r="G12" s="94">
        <f>'کراچی '!G12</f>
        <v>0</v>
      </c>
      <c r="H12" s="118">
        <f>'کراچی '!H12</f>
        <v>0</v>
      </c>
      <c r="I12" s="95">
        <f>'کراچی '!I12</f>
        <v>0</v>
      </c>
      <c r="J12" s="95">
        <f>'کراچی '!J12</f>
        <v>0</v>
      </c>
      <c r="K12" s="94">
        <f>'کراچی '!K12</f>
        <v>0</v>
      </c>
      <c r="L12" s="118">
        <f>'کراچی '!L12</f>
        <v>0</v>
      </c>
      <c r="M12" s="95">
        <f>'کراچی '!M12</f>
        <v>0</v>
      </c>
      <c r="N12" s="95">
        <f>'کراچی '!N12</f>
        <v>0</v>
      </c>
      <c r="O12" s="94">
        <f>'کراچی '!O12</f>
        <v>0</v>
      </c>
      <c r="P12" s="118">
        <f>'کراچی '!P12</f>
        <v>0</v>
      </c>
      <c r="Q12" s="94">
        <f>'کراچی '!Q12</f>
        <v>0</v>
      </c>
      <c r="R12" s="118">
        <f>'کراچی '!R12</f>
        <v>0</v>
      </c>
      <c r="S12" s="95">
        <f>'کراچی '!S12</f>
        <v>0</v>
      </c>
      <c r="T12" s="95">
        <f>'کراچی '!T12</f>
        <v>0</v>
      </c>
      <c r="U12" s="95">
        <f>'کراچی '!U12</f>
        <v>0</v>
      </c>
      <c r="V12" s="119">
        <f>'کراچی '!V12</f>
        <v>0</v>
      </c>
      <c r="W12" s="119">
        <f>'کراچی '!W12</f>
        <v>0</v>
      </c>
      <c r="X12" s="93">
        <f>'کراچی '!X12</f>
        <v>0</v>
      </c>
      <c r="Y12" s="115" t="str">
        <f>'کراچی '!Y12</f>
        <v>ڈویژن -1</v>
      </c>
      <c r="Z12" s="252" t="s">
        <v>7</v>
      </c>
      <c r="AA12" s="22">
        <v>1</v>
      </c>
      <c r="AB12" s="17"/>
      <c r="AG12" s="56"/>
      <c r="AH12" s="56"/>
      <c r="AI12" s="56"/>
      <c r="AJ12" s="56"/>
      <c r="AK12" s="56"/>
      <c r="AL12" s="56"/>
      <c r="AM12" s="56"/>
      <c r="AN12" s="56"/>
      <c r="AO12" s="55"/>
      <c r="AP12" s="55"/>
      <c r="AQ12" s="55"/>
      <c r="AR12" s="55"/>
      <c r="AS12" s="55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56"/>
      <c r="BO12" s="56"/>
      <c r="BP12" s="56"/>
      <c r="BQ12" s="56"/>
      <c r="BR12" s="206"/>
      <c r="BS12" s="206"/>
      <c r="BT12" s="206"/>
      <c r="BU12" s="206"/>
      <c r="BV12" s="206"/>
      <c r="BW12" s="206"/>
      <c r="BX12" s="206"/>
    </row>
    <row r="13" spans="1:76" s="6" customFormat="1" ht="27" customHeight="1">
      <c r="A13" s="16"/>
      <c r="B13" s="92">
        <f>'کراچی '!B13</f>
        <v>0</v>
      </c>
      <c r="C13" s="114">
        <f>'کراچی '!C13</f>
        <v>0</v>
      </c>
      <c r="D13" s="121">
        <f>'کراچی '!D13</f>
        <v>0</v>
      </c>
      <c r="E13" s="93">
        <f>'کراچی '!E13</f>
        <v>0</v>
      </c>
      <c r="F13" s="118">
        <f>'کراچی '!F13</f>
        <v>0</v>
      </c>
      <c r="G13" s="94">
        <f>'کراچی '!G13</f>
        <v>0</v>
      </c>
      <c r="H13" s="118">
        <f>'کراچی '!H13</f>
        <v>0</v>
      </c>
      <c r="I13" s="95">
        <f>'کراچی '!I13</f>
        <v>0</v>
      </c>
      <c r="J13" s="95">
        <f>'کراچی '!J13</f>
        <v>0</v>
      </c>
      <c r="K13" s="94">
        <f>'کراچی '!K13</f>
        <v>0</v>
      </c>
      <c r="L13" s="118">
        <f>'کراچی '!L13</f>
        <v>0</v>
      </c>
      <c r="M13" s="95">
        <f>'کراچی '!M13</f>
        <v>0</v>
      </c>
      <c r="N13" s="95">
        <f>'کراچی '!N13</f>
        <v>0</v>
      </c>
      <c r="O13" s="94">
        <f>'کراچی '!O13</f>
        <v>0</v>
      </c>
      <c r="P13" s="118">
        <f>'کراچی '!P13</f>
        <v>0</v>
      </c>
      <c r="Q13" s="94">
        <f>'کراچی '!Q13</f>
        <v>0</v>
      </c>
      <c r="R13" s="118">
        <f>'کراچی '!R13</f>
        <v>0</v>
      </c>
      <c r="S13" s="95">
        <f>'کراچی '!S13</f>
        <v>0</v>
      </c>
      <c r="T13" s="95">
        <f>'کراچی '!T13</f>
        <v>0</v>
      </c>
      <c r="U13" s="95">
        <f>'کراچی '!U13</f>
        <v>0</v>
      </c>
      <c r="V13" s="119">
        <f>'کراچی '!V13</f>
        <v>0</v>
      </c>
      <c r="W13" s="119">
        <f>'کراچی '!W13</f>
        <v>0</v>
      </c>
      <c r="X13" s="93">
        <f>'کراچی '!X13</f>
        <v>0</v>
      </c>
      <c r="Y13" s="115" t="str">
        <f>'کراچی '!Y13</f>
        <v>ڈویژن -2</v>
      </c>
      <c r="Z13" s="253"/>
      <c r="AA13" s="102">
        <f>AA12+1</f>
        <v>2</v>
      </c>
      <c r="AB13" s="17"/>
      <c r="AG13" s="56"/>
      <c r="AH13" s="56"/>
      <c r="AI13" s="56"/>
      <c r="AJ13" s="56"/>
      <c r="AK13" s="56"/>
      <c r="AL13" s="56"/>
      <c r="AM13" s="56"/>
      <c r="AN13" s="56"/>
      <c r="AO13" s="55"/>
      <c r="AP13" s="55"/>
      <c r="AQ13" s="55"/>
      <c r="AR13" s="55"/>
      <c r="AS13" s="55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56"/>
      <c r="BO13" s="56"/>
      <c r="BP13" s="56"/>
      <c r="BQ13" s="56"/>
      <c r="BR13" s="101"/>
      <c r="BS13" s="101"/>
      <c r="BT13" s="101"/>
      <c r="BU13" s="101"/>
      <c r="BV13" s="101"/>
      <c r="BW13" s="101"/>
      <c r="BX13" s="101"/>
    </row>
    <row r="14" spans="1:76" s="6" customFormat="1" ht="27" customHeight="1">
      <c r="A14" s="16"/>
      <c r="B14" s="83">
        <f>'انٹیریئر سندھ'!B12</f>
        <v>0</v>
      </c>
      <c r="C14" s="106">
        <f>'انٹیریئر سندھ'!C12</f>
        <v>0</v>
      </c>
      <c r="D14" s="120">
        <f>'انٹیریئر سندھ'!D12</f>
        <v>0</v>
      </c>
      <c r="E14" s="84">
        <f>'انٹیریئر سندھ'!E12</f>
        <v>0</v>
      </c>
      <c r="F14" s="120">
        <f>'انٹیریئر سندھ'!F12</f>
        <v>0</v>
      </c>
      <c r="G14" s="84">
        <f>'انٹیریئر سندھ'!G12</f>
        <v>0</v>
      </c>
      <c r="H14" s="120">
        <f>'انٹیریئر سندھ'!H12</f>
        <v>0</v>
      </c>
      <c r="I14" s="85">
        <f>'انٹیریئر سندھ'!I12</f>
        <v>0</v>
      </c>
      <c r="J14" s="85">
        <f>'انٹیریئر سندھ'!J12</f>
        <v>0</v>
      </c>
      <c r="K14" s="84">
        <f>'انٹیریئر سندھ'!K12</f>
        <v>0</v>
      </c>
      <c r="L14" s="120">
        <f>'انٹیریئر سندھ'!L12</f>
        <v>0</v>
      </c>
      <c r="M14" s="85">
        <f>'انٹیریئر سندھ'!M12</f>
        <v>0</v>
      </c>
      <c r="N14" s="85">
        <f>'انٹیریئر سندھ'!N12</f>
        <v>0</v>
      </c>
      <c r="O14" s="84">
        <f>'انٹیریئر سندھ'!O12</f>
        <v>0</v>
      </c>
      <c r="P14" s="120">
        <f>'انٹیریئر سندھ'!P12</f>
        <v>0</v>
      </c>
      <c r="Q14" s="84">
        <f>'انٹیریئر سندھ'!Q12</f>
        <v>0</v>
      </c>
      <c r="R14" s="120">
        <f>'انٹیریئر سندھ'!R12</f>
        <v>0</v>
      </c>
      <c r="S14" s="85">
        <f>'انٹیریئر سندھ'!S12</f>
        <v>0</v>
      </c>
      <c r="T14" s="85">
        <f>'انٹیریئر سندھ'!T12</f>
        <v>0</v>
      </c>
      <c r="U14" s="85">
        <f>'انٹیریئر سندھ'!U12</f>
        <v>0</v>
      </c>
      <c r="V14" s="85">
        <f>'انٹیریئر سندھ'!V12</f>
        <v>0</v>
      </c>
      <c r="W14" s="86">
        <f>'انٹیریئر سندھ'!W12</f>
        <v>0</v>
      </c>
      <c r="X14" s="93">
        <f>'انٹیریئر سندھ'!X12</f>
        <v>0</v>
      </c>
      <c r="Y14" s="116" t="str">
        <f>'انٹیریئر سندھ'!Y12</f>
        <v>حیدرآباد</v>
      </c>
      <c r="Z14" s="242" t="s">
        <v>62</v>
      </c>
      <c r="AA14" s="25">
        <f t="shared" ref="AA14:AA19" si="0">AA13+1</f>
        <v>3</v>
      </c>
      <c r="AB14" s="17"/>
    </row>
    <row r="15" spans="1:76" s="6" customFormat="1" ht="27" customHeight="1">
      <c r="A15" s="16"/>
      <c r="B15" s="83">
        <f>'انٹیریئر سندھ'!B13</f>
        <v>0</v>
      </c>
      <c r="C15" s="106">
        <f>'انٹیریئر سندھ'!C13</f>
        <v>0</v>
      </c>
      <c r="D15" s="120">
        <f>'انٹیریئر سندھ'!D13</f>
        <v>0</v>
      </c>
      <c r="E15" s="84">
        <f>'انٹیریئر سندھ'!E13</f>
        <v>0</v>
      </c>
      <c r="F15" s="120">
        <f>'انٹیریئر سندھ'!F13</f>
        <v>0</v>
      </c>
      <c r="G15" s="84">
        <f>'انٹیریئر سندھ'!G13</f>
        <v>0</v>
      </c>
      <c r="H15" s="120">
        <f>'انٹیریئر سندھ'!H13</f>
        <v>0</v>
      </c>
      <c r="I15" s="85">
        <f>'انٹیریئر سندھ'!I13</f>
        <v>0</v>
      </c>
      <c r="J15" s="85">
        <f>'انٹیریئر سندھ'!J13</f>
        <v>0</v>
      </c>
      <c r="K15" s="84">
        <f>'انٹیریئر سندھ'!K13</f>
        <v>0</v>
      </c>
      <c r="L15" s="120">
        <f>'انٹیریئر سندھ'!L13</f>
        <v>0</v>
      </c>
      <c r="M15" s="85">
        <f>'انٹیریئر سندھ'!M13</f>
        <v>0</v>
      </c>
      <c r="N15" s="85">
        <f>'انٹیریئر سندھ'!N13</f>
        <v>0</v>
      </c>
      <c r="O15" s="84">
        <f>'انٹیریئر سندھ'!O13</f>
        <v>0</v>
      </c>
      <c r="P15" s="120">
        <f>'انٹیریئر سندھ'!P13</f>
        <v>0</v>
      </c>
      <c r="Q15" s="84">
        <f>'انٹیریئر سندھ'!Q13</f>
        <v>0</v>
      </c>
      <c r="R15" s="120">
        <f>'انٹیریئر سندھ'!R13</f>
        <v>0</v>
      </c>
      <c r="S15" s="85">
        <f>'انٹیریئر سندھ'!S13</f>
        <v>0</v>
      </c>
      <c r="T15" s="85">
        <f>'انٹیریئر سندھ'!T13</f>
        <v>0</v>
      </c>
      <c r="U15" s="85">
        <f>'انٹیریئر سندھ'!U13</f>
        <v>0</v>
      </c>
      <c r="V15" s="85">
        <f>'انٹیریئر سندھ'!V13</f>
        <v>0</v>
      </c>
      <c r="W15" s="86">
        <f>'انٹیریئر سندھ'!W13</f>
        <v>0</v>
      </c>
      <c r="X15" s="93">
        <f>'انٹیریئر سندھ'!X13</f>
        <v>0</v>
      </c>
      <c r="Y15" s="116" t="str">
        <f>'انٹیریئر سندھ'!Y13</f>
        <v>بھنبھور</v>
      </c>
      <c r="Z15" s="242"/>
      <c r="AA15" s="25">
        <f t="shared" si="0"/>
        <v>4</v>
      </c>
      <c r="AB15" s="17"/>
    </row>
    <row r="16" spans="1:76" s="6" customFormat="1" ht="27" customHeight="1">
      <c r="A16" s="16"/>
      <c r="B16" s="83">
        <f>'انٹیریئر سندھ'!B14</f>
        <v>0</v>
      </c>
      <c r="C16" s="106">
        <f>'انٹیریئر سندھ'!C14</f>
        <v>0</v>
      </c>
      <c r="D16" s="120">
        <f>'انٹیریئر سندھ'!D14</f>
        <v>0</v>
      </c>
      <c r="E16" s="84">
        <f>'انٹیریئر سندھ'!E14</f>
        <v>0</v>
      </c>
      <c r="F16" s="120">
        <f>'انٹیریئر سندھ'!F14</f>
        <v>0</v>
      </c>
      <c r="G16" s="84">
        <f>'انٹیریئر سندھ'!G14</f>
        <v>0</v>
      </c>
      <c r="H16" s="120">
        <f>'انٹیریئر سندھ'!H14</f>
        <v>0</v>
      </c>
      <c r="I16" s="85">
        <f>'انٹیریئر سندھ'!I14</f>
        <v>0</v>
      </c>
      <c r="J16" s="85">
        <f>'انٹیریئر سندھ'!J14</f>
        <v>0</v>
      </c>
      <c r="K16" s="84">
        <f>'انٹیریئر سندھ'!K14</f>
        <v>0</v>
      </c>
      <c r="L16" s="120">
        <f>'انٹیریئر سندھ'!L14</f>
        <v>0</v>
      </c>
      <c r="M16" s="85">
        <f>'انٹیریئر سندھ'!M14</f>
        <v>0</v>
      </c>
      <c r="N16" s="85">
        <f>'انٹیریئر سندھ'!N14</f>
        <v>0</v>
      </c>
      <c r="O16" s="84">
        <f>'انٹیریئر سندھ'!O14</f>
        <v>0</v>
      </c>
      <c r="P16" s="120">
        <f>'انٹیریئر سندھ'!P14</f>
        <v>0</v>
      </c>
      <c r="Q16" s="84">
        <f>'انٹیریئر سندھ'!Q14</f>
        <v>0</v>
      </c>
      <c r="R16" s="120">
        <f>'انٹیریئر سندھ'!R14</f>
        <v>0</v>
      </c>
      <c r="S16" s="85">
        <f>'انٹیریئر سندھ'!S14</f>
        <v>0</v>
      </c>
      <c r="T16" s="85">
        <f>'انٹیریئر سندھ'!T14</f>
        <v>0</v>
      </c>
      <c r="U16" s="85">
        <f>'انٹیریئر سندھ'!U14</f>
        <v>0</v>
      </c>
      <c r="V16" s="85">
        <f>'انٹیریئر سندھ'!V14</f>
        <v>0</v>
      </c>
      <c r="W16" s="86">
        <f>'انٹیریئر سندھ'!W14</f>
        <v>0</v>
      </c>
      <c r="X16" s="93">
        <f>'انٹیریئر سندھ'!X14</f>
        <v>0</v>
      </c>
      <c r="Y16" s="116" t="str">
        <f>'انٹیریئر سندھ'!Y14</f>
        <v>میرپورخاص</v>
      </c>
      <c r="Z16" s="242"/>
      <c r="AA16" s="25">
        <f t="shared" si="0"/>
        <v>5</v>
      </c>
      <c r="AB16" s="17"/>
    </row>
    <row r="17" spans="1:28" s="6" customFormat="1" ht="27" customHeight="1">
      <c r="A17" s="16"/>
      <c r="B17" s="83">
        <f>'انٹیریئر سندھ'!B15</f>
        <v>0</v>
      </c>
      <c r="C17" s="106">
        <f>'انٹیریئر سندھ'!C15</f>
        <v>0</v>
      </c>
      <c r="D17" s="120">
        <f>'انٹیریئر سندھ'!D15</f>
        <v>0</v>
      </c>
      <c r="E17" s="84">
        <f>'انٹیریئر سندھ'!E15</f>
        <v>0</v>
      </c>
      <c r="F17" s="120">
        <f>'انٹیریئر سندھ'!F15</f>
        <v>0</v>
      </c>
      <c r="G17" s="84">
        <f>'انٹیریئر سندھ'!G15</f>
        <v>0</v>
      </c>
      <c r="H17" s="120">
        <f>'انٹیریئر سندھ'!H15</f>
        <v>0</v>
      </c>
      <c r="I17" s="85">
        <f>'انٹیریئر سندھ'!I15</f>
        <v>0</v>
      </c>
      <c r="J17" s="85">
        <f>'انٹیریئر سندھ'!J15</f>
        <v>0</v>
      </c>
      <c r="K17" s="84">
        <f>'انٹیریئر سندھ'!K15</f>
        <v>0</v>
      </c>
      <c r="L17" s="120">
        <f>'انٹیریئر سندھ'!L15</f>
        <v>0</v>
      </c>
      <c r="M17" s="85">
        <f>'انٹیریئر سندھ'!M15</f>
        <v>0</v>
      </c>
      <c r="N17" s="85">
        <f>'انٹیریئر سندھ'!N15</f>
        <v>0</v>
      </c>
      <c r="O17" s="84">
        <f>'انٹیریئر سندھ'!O15</f>
        <v>0</v>
      </c>
      <c r="P17" s="120">
        <f>'انٹیریئر سندھ'!P15</f>
        <v>0</v>
      </c>
      <c r="Q17" s="84">
        <f>'انٹیریئر سندھ'!Q15</f>
        <v>0</v>
      </c>
      <c r="R17" s="120">
        <f>'انٹیریئر سندھ'!R15</f>
        <v>0</v>
      </c>
      <c r="S17" s="85">
        <f>'انٹیریئر سندھ'!S15</f>
        <v>0</v>
      </c>
      <c r="T17" s="85">
        <f>'انٹیریئر سندھ'!T15</f>
        <v>0</v>
      </c>
      <c r="U17" s="85">
        <f>'انٹیریئر سندھ'!U15</f>
        <v>0</v>
      </c>
      <c r="V17" s="85">
        <f>'انٹیریئر سندھ'!V15</f>
        <v>0</v>
      </c>
      <c r="W17" s="86">
        <f>'انٹیریئر سندھ'!W15</f>
        <v>0</v>
      </c>
      <c r="X17" s="93">
        <f>'انٹیریئر سندھ'!X15</f>
        <v>0</v>
      </c>
      <c r="Y17" s="116" t="str">
        <f>'انٹیریئر سندھ'!Y15</f>
        <v>نواب شاہ</v>
      </c>
      <c r="Z17" s="242"/>
      <c r="AA17" s="25">
        <f t="shared" si="0"/>
        <v>6</v>
      </c>
      <c r="AB17" s="17"/>
    </row>
    <row r="18" spans="1:28" s="6" customFormat="1" ht="27" customHeight="1">
      <c r="A18" s="16"/>
      <c r="B18" s="83">
        <f>'انٹیریئر سندھ'!B16</f>
        <v>0</v>
      </c>
      <c r="C18" s="106">
        <f>'انٹیریئر سندھ'!C16</f>
        <v>0</v>
      </c>
      <c r="D18" s="120">
        <f>'انٹیریئر سندھ'!D16</f>
        <v>0</v>
      </c>
      <c r="E18" s="84">
        <f>'انٹیریئر سندھ'!E16</f>
        <v>0</v>
      </c>
      <c r="F18" s="120">
        <f>'انٹیریئر سندھ'!F16</f>
        <v>0</v>
      </c>
      <c r="G18" s="84">
        <f>'انٹیریئر سندھ'!G16</f>
        <v>0</v>
      </c>
      <c r="H18" s="120">
        <f>'انٹیریئر سندھ'!H16</f>
        <v>0</v>
      </c>
      <c r="I18" s="85">
        <f>'انٹیریئر سندھ'!I16</f>
        <v>0</v>
      </c>
      <c r="J18" s="85">
        <f>'انٹیریئر سندھ'!J16</f>
        <v>0</v>
      </c>
      <c r="K18" s="84">
        <f>'انٹیریئر سندھ'!K16</f>
        <v>0</v>
      </c>
      <c r="L18" s="120">
        <f>'انٹیریئر سندھ'!L16</f>
        <v>0</v>
      </c>
      <c r="M18" s="85">
        <f>'انٹیریئر سندھ'!M16</f>
        <v>0</v>
      </c>
      <c r="N18" s="85">
        <f>'انٹیریئر سندھ'!N16</f>
        <v>0</v>
      </c>
      <c r="O18" s="84">
        <f>'انٹیریئر سندھ'!O16</f>
        <v>0</v>
      </c>
      <c r="P18" s="120">
        <f>'انٹیریئر سندھ'!P16</f>
        <v>0</v>
      </c>
      <c r="Q18" s="84">
        <f>'انٹیریئر سندھ'!Q16</f>
        <v>0</v>
      </c>
      <c r="R18" s="120">
        <f>'انٹیریئر سندھ'!R16</f>
        <v>0</v>
      </c>
      <c r="S18" s="85">
        <f>'انٹیریئر سندھ'!S16</f>
        <v>0</v>
      </c>
      <c r="T18" s="85">
        <f>'انٹیریئر سندھ'!T16</f>
        <v>0</v>
      </c>
      <c r="U18" s="85">
        <f>'انٹیریئر سندھ'!U16</f>
        <v>0</v>
      </c>
      <c r="V18" s="85">
        <f>'انٹیریئر سندھ'!V16</f>
        <v>0</v>
      </c>
      <c r="W18" s="86">
        <f>'انٹیریئر سندھ'!W16</f>
        <v>0</v>
      </c>
      <c r="X18" s="93">
        <f>'انٹیریئر سندھ'!X16</f>
        <v>0</v>
      </c>
      <c r="Y18" s="116" t="str">
        <f>'انٹیریئر سندھ'!Y16</f>
        <v>سکھر</v>
      </c>
      <c r="Z18" s="242"/>
      <c r="AA18" s="25">
        <f t="shared" si="0"/>
        <v>7</v>
      </c>
      <c r="AB18" s="17"/>
    </row>
    <row r="19" spans="1:28" s="6" customFormat="1" ht="27" customHeight="1">
      <c r="A19" s="16"/>
      <c r="B19" s="83">
        <f>'انٹیریئر سندھ'!B17</f>
        <v>0</v>
      </c>
      <c r="C19" s="106">
        <f>'انٹیریئر سندھ'!C17</f>
        <v>0</v>
      </c>
      <c r="D19" s="120">
        <f>'انٹیریئر سندھ'!D17</f>
        <v>0</v>
      </c>
      <c r="E19" s="84">
        <f>'انٹیریئر سندھ'!E17</f>
        <v>0</v>
      </c>
      <c r="F19" s="120">
        <f>'انٹیریئر سندھ'!F17</f>
        <v>0</v>
      </c>
      <c r="G19" s="84">
        <f>'انٹیریئر سندھ'!G17</f>
        <v>0</v>
      </c>
      <c r="H19" s="120">
        <f>'انٹیریئر سندھ'!H17</f>
        <v>0</v>
      </c>
      <c r="I19" s="85">
        <f>'انٹیریئر سندھ'!I17</f>
        <v>0</v>
      </c>
      <c r="J19" s="85">
        <f>'انٹیریئر سندھ'!J17</f>
        <v>0</v>
      </c>
      <c r="K19" s="84">
        <f>'انٹیریئر سندھ'!K17</f>
        <v>0</v>
      </c>
      <c r="L19" s="120">
        <f>'انٹیریئر سندھ'!L17</f>
        <v>0</v>
      </c>
      <c r="M19" s="85">
        <f>'انٹیریئر سندھ'!M17</f>
        <v>0</v>
      </c>
      <c r="N19" s="85">
        <f>'انٹیریئر سندھ'!N17</f>
        <v>0</v>
      </c>
      <c r="O19" s="84">
        <f>'انٹیریئر سندھ'!O17</f>
        <v>0</v>
      </c>
      <c r="P19" s="120">
        <f>'انٹیریئر سندھ'!P17</f>
        <v>0</v>
      </c>
      <c r="Q19" s="84">
        <f>'انٹیریئر سندھ'!Q17</f>
        <v>0</v>
      </c>
      <c r="R19" s="120">
        <f>'انٹیریئر سندھ'!R17</f>
        <v>0</v>
      </c>
      <c r="S19" s="85">
        <f>'انٹیریئر سندھ'!S17</f>
        <v>0</v>
      </c>
      <c r="T19" s="85">
        <f>'انٹیریئر سندھ'!T17</f>
        <v>0</v>
      </c>
      <c r="U19" s="85">
        <f>'انٹیریئر سندھ'!U17</f>
        <v>0</v>
      </c>
      <c r="V19" s="85">
        <f>'انٹیریئر سندھ'!V17</f>
        <v>0</v>
      </c>
      <c r="W19" s="86">
        <f>'انٹیریئر سندھ'!W17</f>
        <v>0</v>
      </c>
      <c r="X19" s="93">
        <f>'انٹیریئر سندھ'!X17</f>
        <v>0</v>
      </c>
      <c r="Y19" s="116" t="str">
        <f>'انٹیریئر سندھ'!Y17</f>
        <v>لاڑکانہ</v>
      </c>
      <c r="Z19" s="242"/>
      <c r="AA19" s="25">
        <f t="shared" si="0"/>
        <v>8</v>
      </c>
      <c r="AB19" s="17"/>
    </row>
    <row r="20" spans="1:28" s="6" customFormat="1" ht="27" customHeight="1">
      <c r="A20" s="16"/>
      <c r="B20" s="83">
        <f>بلوچستان!B12</f>
        <v>0</v>
      </c>
      <c r="C20" s="106">
        <f>بلوچستان!C12</f>
        <v>0</v>
      </c>
      <c r="D20" s="120">
        <f>بلوچستان!D12</f>
        <v>0</v>
      </c>
      <c r="E20" s="84">
        <f>بلوچستان!E12</f>
        <v>0</v>
      </c>
      <c r="F20" s="120">
        <f>بلوچستان!F12</f>
        <v>0</v>
      </c>
      <c r="G20" s="84">
        <f>بلوچستان!G12</f>
        <v>0</v>
      </c>
      <c r="H20" s="120">
        <f>بلوچستان!H12</f>
        <v>0</v>
      </c>
      <c r="I20" s="85">
        <f>بلوچستان!I12</f>
        <v>0</v>
      </c>
      <c r="J20" s="85">
        <f>بلوچستان!J12</f>
        <v>0</v>
      </c>
      <c r="K20" s="84">
        <f>بلوچستان!K12</f>
        <v>0</v>
      </c>
      <c r="L20" s="120">
        <f>بلوچستان!L12</f>
        <v>0</v>
      </c>
      <c r="M20" s="85">
        <f>بلوچستان!M12</f>
        <v>0</v>
      </c>
      <c r="N20" s="85">
        <f>بلوچستان!N12</f>
        <v>0</v>
      </c>
      <c r="O20" s="84">
        <f>بلوچستان!O12</f>
        <v>0</v>
      </c>
      <c r="P20" s="120">
        <f>بلوچستان!P12</f>
        <v>0</v>
      </c>
      <c r="Q20" s="84">
        <f>بلوچستان!Q12</f>
        <v>0</v>
      </c>
      <c r="R20" s="120">
        <f>بلوچستان!R12</f>
        <v>0</v>
      </c>
      <c r="S20" s="85">
        <f>بلوچستان!S12</f>
        <v>0</v>
      </c>
      <c r="T20" s="85">
        <f>بلوچستان!T12</f>
        <v>0</v>
      </c>
      <c r="U20" s="85">
        <f>بلوچستان!U12</f>
        <v>0</v>
      </c>
      <c r="V20" s="85">
        <f>بلوچستان!V12</f>
        <v>0</v>
      </c>
      <c r="W20" s="86">
        <f>بلوچستان!W12</f>
        <v>0</v>
      </c>
      <c r="X20" s="93">
        <f>بلوچستان!X12</f>
        <v>0</v>
      </c>
      <c r="Y20" s="116" t="str">
        <f>بلوچستان!Y12</f>
        <v>قلات</v>
      </c>
      <c r="Z20" s="254" t="s">
        <v>13</v>
      </c>
      <c r="AA20" s="25">
        <f>AA13+1</f>
        <v>3</v>
      </c>
      <c r="AB20" s="17"/>
    </row>
    <row r="21" spans="1:28" s="6" customFormat="1" ht="27" customHeight="1">
      <c r="A21" s="16"/>
      <c r="B21" s="83">
        <f>بلوچستان!B13</f>
        <v>0</v>
      </c>
      <c r="C21" s="106">
        <f>بلوچستان!C13</f>
        <v>0</v>
      </c>
      <c r="D21" s="120">
        <f>بلوچستان!D13</f>
        <v>0</v>
      </c>
      <c r="E21" s="84">
        <f>بلوچستان!E13</f>
        <v>0</v>
      </c>
      <c r="F21" s="120">
        <f>بلوچستان!F13</f>
        <v>0</v>
      </c>
      <c r="G21" s="84">
        <f>بلوچستان!G13</f>
        <v>0</v>
      </c>
      <c r="H21" s="120">
        <f>بلوچستان!H13</f>
        <v>0</v>
      </c>
      <c r="I21" s="85">
        <f>بلوچستان!I13</f>
        <v>0</v>
      </c>
      <c r="J21" s="85">
        <f>بلوچستان!J13</f>
        <v>0</v>
      </c>
      <c r="K21" s="84">
        <f>بلوچستان!K13</f>
        <v>0</v>
      </c>
      <c r="L21" s="120">
        <f>بلوچستان!L13</f>
        <v>0</v>
      </c>
      <c r="M21" s="85">
        <f>بلوچستان!M13</f>
        <v>0</v>
      </c>
      <c r="N21" s="85">
        <f>بلوچستان!N13</f>
        <v>0</v>
      </c>
      <c r="O21" s="84">
        <f>بلوچستان!O13</f>
        <v>0</v>
      </c>
      <c r="P21" s="120">
        <f>بلوچستان!P13</f>
        <v>0</v>
      </c>
      <c r="Q21" s="84">
        <f>بلوچستان!Q13</f>
        <v>0</v>
      </c>
      <c r="R21" s="120">
        <f>بلوچستان!R13</f>
        <v>0</v>
      </c>
      <c r="S21" s="85">
        <f>بلوچستان!S13</f>
        <v>0</v>
      </c>
      <c r="T21" s="85">
        <f>بلوچستان!T13</f>
        <v>0</v>
      </c>
      <c r="U21" s="85">
        <f>بلوچستان!U13</f>
        <v>0</v>
      </c>
      <c r="V21" s="85">
        <f>بلوچستان!V13</f>
        <v>0</v>
      </c>
      <c r="W21" s="86">
        <f>بلوچستان!W13</f>
        <v>0</v>
      </c>
      <c r="X21" s="93">
        <f>بلوچستان!X13</f>
        <v>0</v>
      </c>
      <c r="Y21" s="116" t="str">
        <f>بلوچستان!Y13</f>
        <v>مکران</v>
      </c>
      <c r="Z21" s="255"/>
      <c r="AA21" s="25">
        <f t="shared" ref="AA21:AA54" si="1">AA20+1</f>
        <v>4</v>
      </c>
      <c r="AB21" s="17"/>
    </row>
    <row r="22" spans="1:28" s="6" customFormat="1" ht="27" customHeight="1">
      <c r="A22" s="16"/>
      <c r="B22" s="83">
        <f>بلوچستان!B14</f>
        <v>0</v>
      </c>
      <c r="C22" s="106">
        <f>بلوچستان!C14</f>
        <v>0</v>
      </c>
      <c r="D22" s="120">
        <f>بلوچستان!D14</f>
        <v>0</v>
      </c>
      <c r="E22" s="84">
        <f>بلوچستان!E14</f>
        <v>0</v>
      </c>
      <c r="F22" s="120">
        <f>بلوچستان!F14</f>
        <v>0</v>
      </c>
      <c r="G22" s="84">
        <f>بلوچستان!G14</f>
        <v>0</v>
      </c>
      <c r="H22" s="120">
        <f>بلوچستان!H14</f>
        <v>0</v>
      </c>
      <c r="I22" s="85">
        <f>بلوچستان!I14</f>
        <v>0</v>
      </c>
      <c r="J22" s="85">
        <f>بلوچستان!J14</f>
        <v>0</v>
      </c>
      <c r="K22" s="84">
        <f>بلوچستان!K14</f>
        <v>0</v>
      </c>
      <c r="L22" s="120">
        <f>بلوچستان!L14</f>
        <v>0</v>
      </c>
      <c r="M22" s="85">
        <f>بلوچستان!M14</f>
        <v>0</v>
      </c>
      <c r="N22" s="85">
        <f>بلوچستان!N14</f>
        <v>0</v>
      </c>
      <c r="O22" s="84">
        <f>بلوچستان!O14</f>
        <v>0</v>
      </c>
      <c r="P22" s="120">
        <f>بلوچستان!P14</f>
        <v>0</v>
      </c>
      <c r="Q22" s="84">
        <f>بلوچستان!Q14</f>
        <v>0</v>
      </c>
      <c r="R22" s="120">
        <f>بلوچستان!R14</f>
        <v>0</v>
      </c>
      <c r="S22" s="85">
        <f>بلوچستان!S14</f>
        <v>0</v>
      </c>
      <c r="T22" s="85">
        <f>بلوچستان!T14</f>
        <v>0</v>
      </c>
      <c r="U22" s="85">
        <f>بلوچستان!U14</f>
        <v>0</v>
      </c>
      <c r="V22" s="85">
        <f>بلوچستان!V14</f>
        <v>0</v>
      </c>
      <c r="W22" s="86">
        <f>بلوچستان!W14</f>
        <v>0</v>
      </c>
      <c r="X22" s="93">
        <f>بلوچستان!X14</f>
        <v>0</v>
      </c>
      <c r="Y22" s="116" t="str">
        <f>بلوچستان!Y14</f>
        <v>کوئٹہ</v>
      </c>
      <c r="Z22" s="255"/>
      <c r="AA22" s="25">
        <f t="shared" si="1"/>
        <v>5</v>
      </c>
      <c r="AB22" s="17"/>
    </row>
    <row r="23" spans="1:28" s="6" customFormat="1" ht="27" customHeight="1">
      <c r="A23" s="16"/>
      <c r="B23" s="83">
        <f>بلوچستان!B15</f>
        <v>0</v>
      </c>
      <c r="C23" s="106">
        <f>بلوچستان!C15</f>
        <v>0</v>
      </c>
      <c r="D23" s="120">
        <f>بلوچستان!D15</f>
        <v>0</v>
      </c>
      <c r="E23" s="84">
        <f>بلوچستان!E15</f>
        <v>0</v>
      </c>
      <c r="F23" s="120">
        <f>بلوچستان!F15</f>
        <v>0</v>
      </c>
      <c r="G23" s="84">
        <f>بلوچستان!G15</f>
        <v>0</v>
      </c>
      <c r="H23" s="120">
        <f>بلوچستان!H15</f>
        <v>0</v>
      </c>
      <c r="I23" s="85">
        <f>بلوچستان!I15</f>
        <v>0</v>
      </c>
      <c r="J23" s="85">
        <f>بلوچستان!J15</f>
        <v>0</v>
      </c>
      <c r="K23" s="84">
        <f>بلوچستان!K15</f>
        <v>0</v>
      </c>
      <c r="L23" s="120">
        <f>بلوچستان!L15</f>
        <v>0</v>
      </c>
      <c r="M23" s="85">
        <f>بلوچستان!M15</f>
        <v>0</v>
      </c>
      <c r="N23" s="85">
        <f>بلوچستان!N15</f>
        <v>0</v>
      </c>
      <c r="O23" s="84">
        <f>بلوچستان!O15</f>
        <v>0</v>
      </c>
      <c r="P23" s="120">
        <f>بلوچستان!P15</f>
        <v>0</v>
      </c>
      <c r="Q23" s="84">
        <f>بلوچستان!Q15</f>
        <v>0</v>
      </c>
      <c r="R23" s="120">
        <f>بلوچستان!R15</f>
        <v>0</v>
      </c>
      <c r="S23" s="85">
        <f>بلوچستان!S15</f>
        <v>0</v>
      </c>
      <c r="T23" s="85">
        <f>بلوچستان!T15</f>
        <v>0</v>
      </c>
      <c r="U23" s="85">
        <f>بلوچستان!U15</f>
        <v>0</v>
      </c>
      <c r="V23" s="85">
        <f>بلوچستان!V15</f>
        <v>0</v>
      </c>
      <c r="W23" s="86">
        <f>بلوچستان!W15</f>
        <v>0</v>
      </c>
      <c r="X23" s="93">
        <f>بلوچستان!X15</f>
        <v>0</v>
      </c>
      <c r="Y23" s="116" t="str">
        <f>بلوچستان!Y15</f>
        <v>ژوب</v>
      </c>
      <c r="Z23" s="255"/>
      <c r="AA23" s="25">
        <f t="shared" si="1"/>
        <v>6</v>
      </c>
      <c r="AB23" s="17"/>
    </row>
    <row r="24" spans="1:28" s="6" customFormat="1" ht="27" customHeight="1">
      <c r="A24" s="16"/>
      <c r="B24" s="83">
        <f>بلوچستان!B16</f>
        <v>0</v>
      </c>
      <c r="C24" s="106">
        <f>بلوچستان!C16</f>
        <v>0</v>
      </c>
      <c r="D24" s="120">
        <f>بلوچستان!D16</f>
        <v>0</v>
      </c>
      <c r="E24" s="84">
        <f>بلوچستان!E16</f>
        <v>0</v>
      </c>
      <c r="F24" s="120">
        <f>بلوچستان!F16</f>
        <v>0</v>
      </c>
      <c r="G24" s="84">
        <f>بلوچستان!G16</f>
        <v>0</v>
      </c>
      <c r="H24" s="120">
        <f>بلوچستان!H16</f>
        <v>0</v>
      </c>
      <c r="I24" s="85">
        <f>بلوچستان!I16</f>
        <v>0</v>
      </c>
      <c r="J24" s="85">
        <f>بلوچستان!J16</f>
        <v>0</v>
      </c>
      <c r="K24" s="84">
        <f>بلوچستان!K16</f>
        <v>0</v>
      </c>
      <c r="L24" s="120">
        <f>بلوچستان!L16</f>
        <v>0</v>
      </c>
      <c r="M24" s="85">
        <f>بلوچستان!M16</f>
        <v>0</v>
      </c>
      <c r="N24" s="85">
        <f>بلوچستان!N16</f>
        <v>0</v>
      </c>
      <c r="O24" s="84">
        <f>بلوچستان!O16</f>
        <v>0</v>
      </c>
      <c r="P24" s="120">
        <f>بلوچستان!P16</f>
        <v>0</v>
      </c>
      <c r="Q24" s="84">
        <f>بلوچستان!Q16</f>
        <v>0</v>
      </c>
      <c r="R24" s="120">
        <f>بلوچستان!R16</f>
        <v>0</v>
      </c>
      <c r="S24" s="85">
        <f>بلوچستان!S16</f>
        <v>0</v>
      </c>
      <c r="T24" s="85">
        <f>بلوچستان!T16</f>
        <v>0</v>
      </c>
      <c r="U24" s="85">
        <f>بلوچستان!U16</f>
        <v>0</v>
      </c>
      <c r="V24" s="85">
        <f>بلوچستان!V16</f>
        <v>0</v>
      </c>
      <c r="W24" s="86">
        <f>بلوچستان!W16</f>
        <v>0</v>
      </c>
      <c r="X24" s="93">
        <f>بلوچستان!X16</f>
        <v>0</v>
      </c>
      <c r="Y24" s="116" t="str">
        <f>بلوچستان!Y16</f>
        <v>سبی</v>
      </c>
      <c r="Z24" s="255"/>
      <c r="AA24" s="25">
        <f t="shared" si="1"/>
        <v>7</v>
      </c>
      <c r="AB24" s="17"/>
    </row>
    <row r="25" spans="1:28" s="6" customFormat="1" ht="27" customHeight="1">
      <c r="A25" s="16"/>
      <c r="B25" s="83">
        <f>بلوچستان!B17</f>
        <v>0</v>
      </c>
      <c r="C25" s="106">
        <f>بلوچستان!C17</f>
        <v>0</v>
      </c>
      <c r="D25" s="120">
        <f>بلوچستان!D17</f>
        <v>0</v>
      </c>
      <c r="E25" s="84">
        <f>بلوچستان!E17</f>
        <v>0</v>
      </c>
      <c r="F25" s="120">
        <f>بلوچستان!F17</f>
        <v>0</v>
      </c>
      <c r="G25" s="84">
        <f>بلوچستان!G17</f>
        <v>0</v>
      </c>
      <c r="H25" s="120">
        <f>بلوچستان!H17</f>
        <v>0</v>
      </c>
      <c r="I25" s="85">
        <f>بلوچستان!I17</f>
        <v>0</v>
      </c>
      <c r="J25" s="85">
        <f>بلوچستان!J17</f>
        <v>0</v>
      </c>
      <c r="K25" s="84">
        <f>بلوچستان!K17</f>
        <v>0</v>
      </c>
      <c r="L25" s="120">
        <f>بلوچستان!L17</f>
        <v>0</v>
      </c>
      <c r="M25" s="85">
        <f>بلوچستان!M17</f>
        <v>0</v>
      </c>
      <c r="N25" s="85">
        <f>بلوچستان!N17</f>
        <v>0</v>
      </c>
      <c r="O25" s="84">
        <f>بلوچستان!O17</f>
        <v>0</v>
      </c>
      <c r="P25" s="120">
        <f>بلوچستان!P17</f>
        <v>0</v>
      </c>
      <c r="Q25" s="84">
        <f>بلوچستان!Q17</f>
        <v>0</v>
      </c>
      <c r="R25" s="120">
        <f>بلوچستان!R17</f>
        <v>0</v>
      </c>
      <c r="S25" s="85">
        <f>بلوچستان!S17</f>
        <v>0</v>
      </c>
      <c r="T25" s="85">
        <f>بلوچستان!T17</f>
        <v>0</v>
      </c>
      <c r="U25" s="85">
        <f>بلوچستان!U17</f>
        <v>0</v>
      </c>
      <c r="V25" s="85">
        <f>بلوچستان!V17</f>
        <v>0</v>
      </c>
      <c r="W25" s="86">
        <f>بلوچستان!W17</f>
        <v>0</v>
      </c>
      <c r="X25" s="93">
        <f>بلوچستان!X17</f>
        <v>0</v>
      </c>
      <c r="Y25" s="116" t="str">
        <f>بلوچستان!Y17</f>
        <v>رخشان</v>
      </c>
      <c r="Z25" s="255"/>
      <c r="AA25" s="25">
        <f t="shared" si="1"/>
        <v>8</v>
      </c>
      <c r="AB25" s="17"/>
    </row>
    <row r="26" spans="1:28" s="6" customFormat="1" ht="27" customHeight="1">
      <c r="A26" s="16"/>
      <c r="B26" s="83">
        <f>بلوچستان!B18</f>
        <v>0</v>
      </c>
      <c r="C26" s="106">
        <f>بلوچستان!C18</f>
        <v>0</v>
      </c>
      <c r="D26" s="120">
        <f>بلوچستان!D18</f>
        <v>0</v>
      </c>
      <c r="E26" s="84">
        <f>بلوچستان!E18</f>
        <v>0</v>
      </c>
      <c r="F26" s="120">
        <f>بلوچستان!F18</f>
        <v>0</v>
      </c>
      <c r="G26" s="84">
        <f>بلوچستان!G18</f>
        <v>0</v>
      </c>
      <c r="H26" s="120">
        <f>بلوچستان!H18</f>
        <v>0</v>
      </c>
      <c r="I26" s="85">
        <f>بلوچستان!I18</f>
        <v>0</v>
      </c>
      <c r="J26" s="85">
        <f>بلوچستان!J18</f>
        <v>0</v>
      </c>
      <c r="K26" s="84">
        <f>بلوچستان!K18</f>
        <v>0</v>
      </c>
      <c r="L26" s="120">
        <f>بلوچستان!L18</f>
        <v>0</v>
      </c>
      <c r="M26" s="85">
        <f>بلوچستان!M18</f>
        <v>0</v>
      </c>
      <c r="N26" s="85">
        <f>بلوچستان!N18</f>
        <v>0</v>
      </c>
      <c r="O26" s="84">
        <f>بلوچستان!O18</f>
        <v>0</v>
      </c>
      <c r="P26" s="120">
        <f>بلوچستان!P18</f>
        <v>0</v>
      </c>
      <c r="Q26" s="84">
        <f>بلوچستان!Q18</f>
        <v>0</v>
      </c>
      <c r="R26" s="120">
        <f>بلوچستان!R18</f>
        <v>0</v>
      </c>
      <c r="S26" s="85">
        <f>بلوچستان!S18</f>
        <v>0</v>
      </c>
      <c r="T26" s="85">
        <f>بلوچستان!T18</f>
        <v>0</v>
      </c>
      <c r="U26" s="85">
        <f>بلوچستان!U18</f>
        <v>0</v>
      </c>
      <c r="V26" s="85">
        <f>بلوچستان!V18</f>
        <v>0</v>
      </c>
      <c r="W26" s="86">
        <f>بلوچستان!W18</f>
        <v>0</v>
      </c>
      <c r="X26" s="93">
        <f>بلوچستان!X18</f>
        <v>0</v>
      </c>
      <c r="Y26" s="116" t="str">
        <f>بلوچستان!Y18</f>
        <v>نصیر آباد</v>
      </c>
      <c r="Z26" s="255"/>
      <c r="AA26" s="25">
        <f t="shared" si="1"/>
        <v>9</v>
      </c>
      <c r="AB26" s="17"/>
    </row>
    <row r="27" spans="1:28" s="6" customFormat="1" ht="27" customHeight="1">
      <c r="A27" s="16"/>
      <c r="B27" s="83">
        <f>بلوچستان!B19</f>
        <v>0</v>
      </c>
      <c r="C27" s="106">
        <f>بلوچستان!C19</f>
        <v>0</v>
      </c>
      <c r="D27" s="120">
        <f>بلوچستان!D19</f>
        <v>0</v>
      </c>
      <c r="E27" s="84">
        <f>بلوچستان!E19</f>
        <v>0</v>
      </c>
      <c r="F27" s="120">
        <f>بلوچستان!F19</f>
        <v>0</v>
      </c>
      <c r="G27" s="84">
        <f>بلوچستان!G19</f>
        <v>0</v>
      </c>
      <c r="H27" s="120">
        <f>بلوچستان!H19</f>
        <v>0</v>
      </c>
      <c r="I27" s="85">
        <f>بلوچستان!I19</f>
        <v>0</v>
      </c>
      <c r="J27" s="85">
        <f>بلوچستان!J19</f>
        <v>0</v>
      </c>
      <c r="K27" s="84">
        <f>بلوچستان!K19</f>
        <v>0</v>
      </c>
      <c r="L27" s="120">
        <f>بلوچستان!L19</f>
        <v>0</v>
      </c>
      <c r="M27" s="85">
        <f>بلوچستان!M19</f>
        <v>0</v>
      </c>
      <c r="N27" s="85">
        <f>بلوچستان!N19</f>
        <v>0</v>
      </c>
      <c r="O27" s="84">
        <f>بلوچستان!O19</f>
        <v>0</v>
      </c>
      <c r="P27" s="120">
        <f>بلوچستان!P19</f>
        <v>0</v>
      </c>
      <c r="Q27" s="84">
        <f>بلوچستان!Q19</f>
        <v>0</v>
      </c>
      <c r="R27" s="120">
        <f>بلوچستان!R19</f>
        <v>0</v>
      </c>
      <c r="S27" s="85">
        <f>بلوچستان!S19</f>
        <v>0</v>
      </c>
      <c r="T27" s="85">
        <f>بلوچستان!T19</f>
        <v>0</v>
      </c>
      <c r="U27" s="85">
        <f>بلوچستان!U19</f>
        <v>0</v>
      </c>
      <c r="V27" s="85">
        <f>بلوچستان!V19</f>
        <v>0</v>
      </c>
      <c r="W27" s="86">
        <f>بلوچستان!W19</f>
        <v>0</v>
      </c>
      <c r="X27" s="93">
        <f>بلوچستان!X19</f>
        <v>0</v>
      </c>
      <c r="Y27" s="116" t="str">
        <f>بلوچستان!Y19</f>
        <v>لورالائی</v>
      </c>
      <c r="Z27" s="256"/>
      <c r="AA27" s="25">
        <f t="shared" si="1"/>
        <v>10</v>
      </c>
      <c r="AB27" s="17"/>
    </row>
    <row r="28" spans="1:28" s="6" customFormat="1" ht="27" customHeight="1">
      <c r="A28" s="16"/>
      <c r="B28" s="83">
        <f>پنجاب!B12</f>
        <v>0</v>
      </c>
      <c r="C28" s="106">
        <f>پنجاب!C12</f>
        <v>0</v>
      </c>
      <c r="D28" s="120">
        <f>پنجاب!D12</f>
        <v>0</v>
      </c>
      <c r="E28" s="84">
        <f>پنجاب!E12</f>
        <v>0</v>
      </c>
      <c r="F28" s="120">
        <f>پنجاب!F12</f>
        <v>0</v>
      </c>
      <c r="G28" s="84">
        <f>پنجاب!G12</f>
        <v>0</v>
      </c>
      <c r="H28" s="120">
        <f>پنجاب!H12</f>
        <v>0</v>
      </c>
      <c r="I28" s="85">
        <f>پنجاب!I12</f>
        <v>0</v>
      </c>
      <c r="J28" s="85">
        <f>پنجاب!J12</f>
        <v>0</v>
      </c>
      <c r="K28" s="84">
        <f>پنجاب!K12</f>
        <v>0</v>
      </c>
      <c r="L28" s="120">
        <f>پنجاب!L12</f>
        <v>0</v>
      </c>
      <c r="M28" s="85">
        <f>پنجاب!M12</f>
        <v>0</v>
      </c>
      <c r="N28" s="85">
        <f>پنجاب!N12</f>
        <v>0</v>
      </c>
      <c r="O28" s="84">
        <f>پنجاب!O12</f>
        <v>0</v>
      </c>
      <c r="P28" s="120">
        <f>پنجاب!P12</f>
        <v>0</v>
      </c>
      <c r="Q28" s="84">
        <f>پنجاب!Q12</f>
        <v>0</v>
      </c>
      <c r="R28" s="120">
        <f>پنجاب!R12</f>
        <v>0</v>
      </c>
      <c r="S28" s="85">
        <f>پنجاب!S12</f>
        <v>0</v>
      </c>
      <c r="T28" s="85">
        <f>پنجاب!T12</f>
        <v>0</v>
      </c>
      <c r="U28" s="85">
        <f>پنجاب!U12</f>
        <v>0</v>
      </c>
      <c r="V28" s="85">
        <f>پنجاب!V12</f>
        <v>0</v>
      </c>
      <c r="W28" s="86">
        <f>پنجاب!W12</f>
        <v>0</v>
      </c>
      <c r="X28" s="93">
        <f>پنجاب!X12</f>
        <v>0</v>
      </c>
      <c r="Y28" s="116" t="str">
        <f>پنجاب!Y12</f>
        <v>بہاولپور</v>
      </c>
      <c r="Z28" s="242" t="s">
        <v>22</v>
      </c>
      <c r="AA28" s="25">
        <f t="shared" si="1"/>
        <v>11</v>
      </c>
      <c r="AB28" s="17"/>
    </row>
    <row r="29" spans="1:28" s="6" customFormat="1" ht="27" customHeight="1">
      <c r="A29" s="16"/>
      <c r="B29" s="83">
        <f>پنجاب!B13</f>
        <v>0</v>
      </c>
      <c r="C29" s="106">
        <f>پنجاب!C13</f>
        <v>0</v>
      </c>
      <c r="D29" s="120">
        <f>پنجاب!D13</f>
        <v>0</v>
      </c>
      <c r="E29" s="84">
        <f>پنجاب!E13</f>
        <v>0</v>
      </c>
      <c r="F29" s="120">
        <f>پنجاب!F13</f>
        <v>0</v>
      </c>
      <c r="G29" s="84">
        <f>پنجاب!G13</f>
        <v>0</v>
      </c>
      <c r="H29" s="120">
        <f>پنجاب!H13</f>
        <v>0</v>
      </c>
      <c r="I29" s="85">
        <f>پنجاب!I13</f>
        <v>0</v>
      </c>
      <c r="J29" s="85">
        <f>پنجاب!J13</f>
        <v>0</v>
      </c>
      <c r="K29" s="84">
        <f>پنجاب!K13</f>
        <v>0</v>
      </c>
      <c r="L29" s="120">
        <f>پنجاب!L13</f>
        <v>0</v>
      </c>
      <c r="M29" s="85">
        <f>پنجاب!M13</f>
        <v>0</v>
      </c>
      <c r="N29" s="85">
        <f>پنجاب!N13</f>
        <v>0</v>
      </c>
      <c r="O29" s="84">
        <f>پنجاب!O13</f>
        <v>0</v>
      </c>
      <c r="P29" s="120">
        <f>پنجاب!P13</f>
        <v>0</v>
      </c>
      <c r="Q29" s="84">
        <f>پنجاب!Q13</f>
        <v>0</v>
      </c>
      <c r="R29" s="120">
        <f>پنجاب!R13</f>
        <v>0</v>
      </c>
      <c r="S29" s="85">
        <f>پنجاب!S13</f>
        <v>0</v>
      </c>
      <c r="T29" s="85">
        <f>پنجاب!T13</f>
        <v>0</v>
      </c>
      <c r="U29" s="85">
        <f>پنجاب!U13</f>
        <v>0</v>
      </c>
      <c r="V29" s="85">
        <f>پنجاب!V13</f>
        <v>0</v>
      </c>
      <c r="W29" s="86">
        <f>پنجاب!W13</f>
        <v>0</v>
      </c>
      <c r="X29" s="93">
        <f>پنجاب!X13</f>
        <v>0</v>
      </c>
      <c r="Y29" s="116" t="str">
        <f>پنجاب!Y13</f>
        <v>ڈی جی خان</v>
      </c>
      <c r="Z29" s="242"/>
      <c r="AA29" s="25">
        <f t="shared" si="1"/>
        <v>12</v>
      </c>
      <c r="AB29" s="17"/>
    </row>
    <row r="30" spans="1:28" s="6" customFormat="1" ht="27" customHeight="1">
      <c r="A30" s="16"/>
      <c r="B30" s="83">
        <f>پنجاب!B14</f>
        <v>0</v>
      </c>
      <c r="C30" s="106">
        <f>پنجاب!C14</f>
        <v>0</v>
      </c>
      <c r="D30" s="120">
        <f>پنجاب!D14</f>
        <v>0</v>
      </c>
      <c r="E30" s="84">
        <f>پنجاب!E14</f>
        <v>0</v>
      </c>
      <c r="F30" s="120">
        <f>پنجاب!F14</f>
        <v>0</v>
      </c>
      <c r="G30" s="84">
        <f>پنجاب!G14</f>
        <v>0</v>
      </c>
      <c r="H30" s="120">
        <f>پنجاب!H14</f>
        <v>0</v>
      </c>
      <c r="I30" s="85">
        <f>پنجاب!I14</f>
        <v>0</v>
      </c>
      <c r="J30" s="85">
        <f>پنجاب!J14</f>
        <v>0</v>
      </c>
      <c r="K30" s="84">
        <f>پنجاب!K14</f>
        <v>0</v>
      </c>
      <c r="L30" s="120">
        <f>پنجاب!L14</f>
        <v>0</v>
      </c>
      <c r="M30" s="85">
        <f>پنجاب!M14</f>
        <v>0</v>
      </c>
      <c r="N30" s="85">
        <f>پنجاب!N14</f>
        <v>0</v>
      </c>
      <c r="O30" s="84">
        <f>پنجاب!O14</f>
        <v>0</v>
      </c>
      <c r="P30" s="120">
        <f>پنجاب!P14</f>
        <v>0</v>
      </c>
      <c r="Q30" s="84">
        <f>پنجاب!Q14</f>
        <v>0</v>
      </c>
      <c r="R30" s="120">
        <f>پنجاب!R14</f>
        <v>0</v>
      </c>
      <c r="S30" s="85">
        <f>پنجاب!S14</f>
        <v>0</v>
      </c>
      <c r="T30" s="85">
        <f>پنجاب!T14</f>
        <v>0</v>
      </c>
      <c r="U30" s="85">
        <f>پنجاب!U14</f>
        <v>0</v>
      </c>
      <c r="V30" s="85">
        <f>پنجاب!V14</f>
        <v>0</v>
      </c>
      <c r="W30" s="86">
        <f>پنجاب!W14</f>
        <v>0</v>
      </c>
      <c r="X30" s="93">
        <f>پنجاب!X14</f>
        <v>0</v>
      </c>
      <c r="Y30" s="116" t="str">
        <f>پنجاب!Y14</f>
        <v>ملتان</v>
      </c>
      <c r="Z30" s="242"/>
      <c r="AA30" s="25">
        <f t="shared" si="1"/>
        <v>13</v>
      </c>
      <c r="AB30" s="17"/>
    </row>
    <row r="31" spans="1:28" s="6" customFormat="1" ht="27" customHeight="1">
      <c r="A31" s="16"/>
      <c r="B31" s="83">
        <f>پنجاب!B15</f>
        <v>0</v>
      </c>
      <c r="C31" s="106">
        <f>پنجاب!C15</f>
        <v>0</v>
      </c>
      <c r="D31" s="120">
        <f>پنجاب!D15</f>
        <v>0</v>
      </c>
      <c r="E31" s="84">
        <f>پنجاب!E15</f>
        <v>0</v>
      </c>
      <c r="F31" s="120">
        <f>پنجاب!F15</f>
        <v>0</v>
      </c>
      <c r="G31" s="84">
        <f>پنجاب!G15</f>
        <v>0</v>
      </c>
      <c r="H31" s="120">
        <f>پنجاب!H15</f>
        <v>0</v>
      </c>
      <c r="I31" s="85">
        <f>پنجاب!I15</f>
        <v>0</v>
      </c>
      <c r="J31" s="85">
        <f>پنجاب!J15</f>
        <v>0</v>
      </c>
      <c r="K31" s="84">
        <f>پنجاب!K15</f>
        <v>0</v>
      </c>
      <c r="L31" s="120">
        <f>پنجاب!L15</f>
        <v>0</v>
      </c>
      <c r="M31" s="85">
        <f>پنجاب!M15</f>
        <v>0</v>
      </c>
      <c r="N31" s="85">
        <f>پنجاب!N15</f>
        <v>0</v>
      </c>
      <c r="O31" s="84">
        <f>پنجاب!O15</f>
        <v>0</v>
      </c>
      <c r="P31" s="120">
        <f>پنجاب!P15</f>
        <v>0</v>
      </c>
      <c r="Q31" s="84">
        <f>پنجاب!Q15</f>
        <v>0</v>
      </c>
      <c r="R31" s="120">
        <f>پنجاب!R15</f>
        <v>0</v>
      </c>
      <c r="S31" s="85">
        <f>پنجاب!S15</f>
        <v>0</v>
      </c>
      <c r="T31" s="85">
        <f>پنجاب!T15</f>
        <v>0</v>
      </c>
      <c r="U31" s="85">
        <f>پنجاب!U15</f>
        <v>0</v>
      </c>
      <c r="V31" s="85">
        <f>پنجاب!V15</f>
        <v>0</v>
      </c>
      <c r="W31" s="86">
        <f>پنجاب!W15</f>
        <v>0</v>
      </c>
      <c r="X31" s="93">
        <f>پنجاب!X15</f>
        <v>0</v>
      </c>
      <c r="Y31" s="116" t="str">
        <f>پنجاب!Y15</f>
        <v>سرگودھا</v>
      </c>
      <c r="Z31" s="242"/>
      <c r="AA31" s="25">
        <f t="shared" si="1"/>
        <v>14</v>
      </c>
      <c r="AB31" s="17"/>
    </row>
    <row r="32" spans="1:28" s="6" customFormat="1" ht="27" customHeight="1">
      <c r="A32" s="16"/>
      <c r="B32" s="83">
        <f>پنجاب!B16</f>
        <v>0</v>
      </c>
      <c r="C32" s="106">
        <f>پنجاب!C16</f>
        <v>0</v>
      </c>
      <c r="D32" s="120">
        <f>پنجاب!D16</f>
        <v>0</v>
      </c>
      <c r="E32" s="84">
        <f>پنجاب!E16</f>
        <v>0</v>
      </c>
      <c r="F32" s="120">
        <f>پنجاب!F16</f>
        <v>0</v>
      </c>
      <c r="G32" s="84">
        <f>پنجاب!G16</f>
        <v>0</v>
      </c>
      <c r="H32" s="120">
        <f>پنجاب!H16</f>
        <v>0</v>
      </c>
      <c r="I32" s="85">
        <f>پنجاب!I16</f>
        <v>0</v>
      </c>
      <c r="J32" s="85">
        <f>پنجاب!J16</f>
        <v>0</v>
      </c>
      <c r="K32" s="84">
        <f>پنجاب!K16</f>
        <v>0</v>
      </c>
      <c r="L32" s="120">
        <f>پنجاب!L16</f>
        <v>0</v>
      </c>
      <c r="M32" s="85">
        <f>پنجاب!M16</f>
        <v>0</v>
      </c>
      <c r="N32" s="85">
        <f>پنجاب!N16</f>
        <v>0</v>
      </c>
      <c r="O32" s="84">
        <f>پنجاب!O16</f>
        <v>0</v>
      </c>
      <c r="P32" s="120">
        <f>پنجاب!P16</f>
        <v>0</v>
      </c>
      <c r="Q32" s="84">
        <f>پنجاب!Q16</f>
        <v>0</v>
      </c>
      <c r="R32" s="120">
        <f>پنجاب!R16</f>
        <v>0</v>
      </c>
      <c r="S32" s="85">
        <f>پنجاب!S16</f>
        <v>0</v>
      </c>
      <c r="T32" s="85">
        <f>پنجاب!T16</f>
        <v>0</v>
      </c>
      <c r="U32" s="85">
        <f>پنجاب!U16</f>
        <v>0</v>
      </c>
      <c r="V32" s="85">
        <f>پنجاب!V16</f>
        <v>0</v>
      </c>
      <c r="W32" s="86">
        <f>پنجاب!W16</f>
        <v>0</v>
      </c>
      <c r="X32" s="93">
        <f>پنجاب!X16</f>
        <v>0</v>
      </c>
      <c r="Y32" s="116" t="str">
        <f>پنجاب!Y16</f>
        <v>فیصل آباد</v>
      </c>
      <c r="Z32" s="242"/>
      <c r="AA32" s="25">
        <f t="shared" si="1"/>
        <v>15</v>
      </c>
      <c r="AB32" s="17"/>
    </row>
    <row r="33" spans="1:28" s="6" customFormat="1" ht="27" customHeight="1">
      <c r="A33" s="16"/>
      <c r="B33" s="83">
        <f>پنجاب!B17</f>
        <v>0</v>
      </c>
      <c r="C33" s="106">
        <f>پنجاب!C17</f>
        <v>0</v>
      </c>
      <c r="D33" s="120">
        <f>پنجاب!D17</f>
        <v>0</v>
      </c>
      <c r="E33" s="84">
        <f>پنجاب!E17</f>
        <v>0</v>
      </c>
      <c r="F33" s="120">
        <f>پنجاب!F17</f>
        <v>0</v>
      </c>
      <c r="G33" s="84">
        <f>پنجاب!G17</f>
        <v>0</v>
      </c>
      <c r="H33" s="120">
        <f>پنجاب!H17</f>
        <v>0</v>
      </c>
      <c r="I33" s="85">
        <f>پنجاب!I17</f>
        <v>0</v>
      </c>
      <c r="J33" s="85">
        <f>پنجاب!J17</f>
        <v>0</v>
      </c>
      <c r="K33" s="84">
        <f>پنجاب!K17</f>
        <v>0</v>
      </c>
      <c r="L33" s="120">
        <f>پنجاب!L17</f>
        <v>0</v>
      </c>
      <c r="M33" s="85">
        <f>پنجاب!M17</f>
        <v>0</v>
      </c>
      <c r="N33" s="85">
        <f>پنجاب!N17</f>
        <v>0</v>
      </c>
      <c r="O33" s="84">
        <f>پنجاب!O17</f>
        <v>0</v>
      </c>
      <c r="P33" s="120">
        <f>پنجاب!P17</f>
        <v>0</v>
      </c>
      <c r="Q33" s="84">
        <f>پنجاب!Q17</f>
        <v>0</v>
      </c>
      <c r="R33" s="120">
        <f>پنجاب!R17</f>
        <v>0</v>
      </c>
      <c r="S33" s="85">
        <f>پنجاب!S17</f>
        <v>0</v>
      </c>
      <c r="T33" s="85">
        <f>پنجاب!T17</f>
        <v>0</v>
      </c>
      <c r="U33" s="85">
        <f>پنجاب!U17</f>
        <v>0</v>
      </c>
      <c r="V33" s="85">
        <f>پنجاب!V17</f>
        <v>0</v>
      </c>
      <c r="W33" s="86">
        <f>پنجاب!W17</f>
        <v>0</v>
      </c>
      <c r="X33" s="93">
        <f>پنجاب!X17</f>
        <v>0</v>
      </c>
      <c r="Y33" s="116" t="str">
        <f>پنجاب!Y17</f>
        <v>ساہیوال</v>
      </c>
      <c r="Z33" s="242"/>
      <c r="AA33" s="25">
        <f t="shared" si="1"/>
        <v>16</v>
      </c>
      <c r="AB33" s="17"/>
    </row>
    <row r="34" spans="1:28" s="6" customFormat="1" ht="27" customHeight="1">
      <c r="A34" s="16"/>
      <c r="B34" s="83">
        <f>پنجاب!B18</f>
        <v>0</v>
      </c>
      <c r="C34" s="106">
        <f>پنجاب!C18</f>
        <v>0</v>
      </c>
      <c r="D34" s="120">
        <f>پنجاب!D18</f>
        <v>0</v>
      </c>
      <c r="E34" s="84">
        <f>پنجاب!E18</f>
        <v>0</v>
      </c>
      <c r="F34" s="120">
        <f>پنجاب!F18</f>
        <v>0</v>
      </c>
      <c r="G34" s="84">
        <f>پنجاب!G18</f>
        <v>0</v>
      </c>
      <c r="H34" s="120">
        <f>پنجاب!H18</f>
        <v>0</v>
      </c>
      <c r="I34" s="85">
        <f>پنجاب!I18</f>
        <v>0</v>
      </c>
      <c r="J34" s="85">
        <f>پنجاب!J18</f>
        <v>0</v>
      </c>
      <c r="K34" s="84">
        <f>پنجاب!K18</f>
        <v>0</v>
      </c>
      <c r="L34" s="120">
        <f>پنجاب!L18</f>
        <v>0</v>
      </c>
      <c r="M34" s="85">
        <f>پنجاب!M18</f>
        <v>0</v>
      </c>
      <c r="N34" s="85">
        <f>پنجاب!N18</f>
        <v>0</v>
      </c>
      <c r="O34" s="84">
        <f>پنجاب!O18</f>
        <v>0</v>
      </c>
      <c r="P34" s="120">
        <f>پنجاب!P18</f>
        <v>0</v>
      </c>
      <c r="Q34" s="84">
        <f>پنجاب!Q18</f>
        <v>0</v>
      </c>
      <c r="R34" s="120">
        <f>پنجاب!R18</f>
        <v>0</v>
      </c>
      <c r="S34" s="85">
        <f>پنجاب!S18</f>
        <v>0</v>
      </c>
      <c r="T34" s="85">
        <f>پنجاب!T18</f>
        <v>0</v>
      </c>
      <c r="U34" s="85">
        <f>پنجاب!U18</f>
        <v>0</v>
      </c>
      <c r="V34" s="85">
        <f>پنجاب!V18</f>
        <v>0</v>
      </c>
      <c r="W34" s="86">
        <f>پنجاب!W18</f>
        <v>0</v>
      </c>
      <c r="X34" s="93">
        <f>پنجاب!X18</f>
        <v>0</v>
      </c>
      <c r="Y34" s="116" t="str">
        <f>پنجاب!Y18</f>
        <v>گوجرانوالہ</v>
      </c>
      <c r="Z34" s="242"/>
      <c r="AA34" s="25">
        <f t="shared" si="1"/>
        <v>17</v>
      </c>
      <c r="AB34" s="17"/>
    </row>
    <row r="35" spans="1:28" s="6" customFormat="1" ht="27" customHeight="1">
      <c r="A35" s="16"/>
      <c r="B35" s="83">
        <f>پنجاب!B19</f>
        <v>0</v>
      </c>
      <c r="C35" s="106">
        <f>پنجاب!C19</f>
        <v>0</v>
      </c>
      <c r="D35" s="120">
        <f>پنجاب!D19</f>
        <v>0</v>
      </c>
      <c r="E35" s="84">
        <f>پنجاب!E19</f>
        <v>0</v>
      </c>
      <c r="F35" s="120">
        <f>پنجاب!F19</f>
        <v>0</v>
      </c>
      <c r="G35" s="84">
        <f>پنجاب!G19</f>
        <v>0</v>
      </c>
      <c r="H35" s="120">
        <f>پنجاب!H19</f>
        <v>0</v>
      </c>
      <c r="I35" s="85">
        <f>پنجاب!I19</f>
        <v>0</v>
      </c>
      <c r="J35" s="85">
        <f>پنجاب!J19</f>
        <v>0</v>
      </c>
      <c r="K35" s="84">
        <f>پنجاب!K19</f>
        <v>0</v>
      </c>
      <c r="L35" s="120">
        <f>پنجاب!L19</f>
        <v>0</v>
      </c>
      <c r="M35" s="85">
        <f>پنجاب!M19</f>
        <v>0</v>
      </c>
      <c r="N35" s="85">
        <f>پنجاب!N19</f>
        <v>0</v>
      </c>
      <c r="O35" s="84">
        <f>پنجاب!O19</f>
        <v>0</v>
      </c>
      <c r="P35" s="120">
        <f>پنجاب!P19</f>
        <v>0</v>
      </c>
      <c r="Q35" s="84">
        <f>پنجاب!Q19</f>
        <v>0</v>
      </c>
      <c r="R35" s="120">
        <f>پنجاب!R19</f>
        <v>0</v>
      </c>
      <c r="S35" s="85">
        <f>پنجاب!S19</f>
        <v>0</v>
      </c>
      <c r="T35" s="85">
        <f>پنجاب!T19</f>
        <v>0</v>
      </c>
      <c r="U35" s="85">
        <f>پنجاب!U19</f>
        <v>0</v>
      </c>
      <c r="V35" s="85">
        <f>پنجاب!V19</f>
        <v>0</v>
      </c>
      <c r="W35" s="86">
        <f>پنجاب!W19</f>
        <v>0</v>
      </c>
      <c r="X35" s="93">
        <f>پنجاب!X19</f>
        <v>0</v>
      </c>
      <c r="Y35" s="116" t="str">
        <f>پنجاب!Y19</f>
        <v>لاہور</v>
      </c>
      <c r="Z35" s="242"/>
      <c r="AA35" s="25">
        <f t="shared" si="1"/>
        <v>18</v>
      </c>
      <c r="AB35" s="17"/>
    </row>
    <row r="36" spans="1:28" s="6" customFormat="1" ht="27" customHeight="1">
      <c r="A36" s="16"/>
      <c r="B36" s="83">
        <f>پنجاب!B20</f>
        <v>0</v>
      </c>
      <c r="C36" s="106">
        <f>پنجاب!C20</f>
        <v>0</v>
      </c>
      <c r="D36" s="120">
        <f>پنجاب!D20</f>
        <v>0</v>
      </c>
      <c r="E36" s="84">
        <f>پنجاب!E20</f>
        <v>0</v>
      </c>
      <c r="F36" s="120">
        <f>پنجاب!F20</f>
        <v>0</v>
      </c>
      <c r="G36" s="84">
        <f>پنجاب!G20</f>
        <v>0</v>
      </c>
      <c r="H36" s="120">
        <f>پنجاب!H20</f>
        <v>0</v>
      </c>
      <c r="I36" s="85">
        <f>پنجاب!I20</f>
        <v>0</v>
      </c>
      <c r="J36" s="85">
        <f>پنجاب!J20</f>
        <v>0</v>
      </c>
      <c r="K36" s="84">
        <f>پنجاب!K20</f>
        <v>0</v>
      </c>
      <c r="L36" s="120">
        <f>پنجاب!L20</f>
        <v>0</v>
      </c>
      <c r="M36" s="85">
        <f>پنجاب!M20</f>
        <v>0</v>
      </c>
      <c r="N36" s="85">
        <f>پنجاب!N20</f>
        <v>0</v>
      </c>
      <c r="O36" s="84">
        <f>پنجاب!O20</f>
        <v>0</v>
      </c>
      <c r="P36" s="120">
        <f>پنجاب!P20</f>
        <v>0</v>
      </c>
      <c r="Q36" s="84">
        <f>پنجاب!Q20</f>
        <v>0</v>
      </c>
      <c r="R36" s="120">
        <f>پنجاب!R20</f>
        <v>0</v>
      </c>
      <c r="S36" s="85">
        <f>پنجاب!S20</f>
        <v>0</v>
      </c>
      <c r="T36" s="85">
        <f>پنجاب!T20</f>
        <v>0</v>
      </c>
      <c r="U36" s="85">
        <f>پنجاب!U20</f>
        <v>0</v>
      </c>
      <c r="V36" s="85">
        <f>پنجاب!V20</f>
        <v>0</v>
      </c>
      <c r="W36" s="86">
        <f>پنجاب!W20</f>
        <v>0</v>
      </c>
      <c r="X36" s="93">
        <f>پنجاب!X20</f>
        <v>0</v>
      </c>
      <c r="Y36" s="116" t="str">
        <f>پنجاب!Y20</f>
        <v>راولپنڈی</v>
      </c>
      <c r="Z36" s="242"/>
      <c r="AA36" s="25">
        <f t="shared" si="1"/>
        <v>19</v>
      </c>
      <c r="AB36" s="17"/>
    </row>
    <row r="37" spans="1:28" s="6" customFormat="1" ht="27" customHeight="1">
      <c r="A37" s="16"/>
      <c r="B37" s="83">
        <f>'اسلام آباد'!B12</f>
        <v>0</v>
      </c>
      <c r="C37" s="106">
        <f>'اسلام آباد'!C12</f>
        <v>0</v>
      </c>
      <c r="D37" s="120">
        <f>'اسلام آباد'!D12</f>
        <v>0</v>
      </c>
      <c r="E37" s="84">
        <f>'اسلام آباد'!E12</f>
        <v>0</v>
      </c>
      <c r="F37" s="120">
        <f>'اسلام آباد'!F12</f>
        <v>0</v>
      </c>
      <c r="G37" s="84">
        <f>'اسلام آباد'!G12</f>
        <v>0</v>
      </c>
      <c r="H37" s="120">
        <f>'اسلام آباد'!H12</f>
        <v>0</v>
      </c>
      <c r="I37" s="85">
        <f>'اسلام آباد'!I12</f>
        <v>0</v>
      </c>
      <c r="J37" s="85">
        <f>'اسلام آباد'!J12</f>
        <v>0</v>
      </c>
      <c r="K37" s="84">
        <f>'اسلام آباد'!K12</f>
        <v>0</v>
      </c>
      <c r="L37" s="120">
        <f>'اسلام آباد'!L12</f>
        <v>0</v>
      </c>
      <c r="M37" s="85">
        <f>'اسلام آباد'!M12</f>
        <v>0</v>
      </c>
      <c r="N37" s="85">
        <f>'اسلام آباد'!N12</f>
        <v>0</v>
      </c>
      <c r="O37" s="84">
        <f>'اسلام آباد'!O12</f>
        <v>0</v>
      </c>
      <c r="P37" s="120">
        <f>'اسلام آباد'!P12</f>
        <v>0</v>
      </c>
      <c r="Q37" s="84">
        <f>'اسلام آباد'!Q12</f>
        <v>0</v>
      </c>
      <c r="R37" s="120">
        <f>'اسلام آباد'!R12</f>
        <v>0</v>
      </c>
      <c r="S37" s="85">
        <f>'اسلام آباد'!S12</f>
        <v>0</v>
      </c>
      <c r="T37" s="85">
        <f>'اسلام آباد'!T12</f>
        <v>0</v>
      </c>
      <c r="U37" s="85">
        <f>'اسلام آباد'!U12</f>
        <v>0</v>
      </c>
      <c r="V37" s="85">
        <f>'اسلام آباد'!V12</f>
        <v>0</v>
      </c>
      <c r="W37" s="86">
        <f>'اسلام آباد'!W12</f>
        <v>0</v>
      </c>
      <c r="X37" s="93">
        <f>'اسلام آباد'!X12</f>
        <v>0</v>
      </c>
      <c r="Y37" s="116" t="str">
        <f>'اسلام آباد'!Y12</f>
        <v>زون-1</v>
      </c>
      <c r="Z37" s="242" t="s">
        <v>8</v>
      </c>
      <c r="AA37" s="25">
        <f t="shared" si="1"/>
        <v>20</v>
      </c>
      <c r="AB37" s="17"/>
    </row>
    <row r="38" spans="1:28" s="6" customFormat="1" ht="27" customHeight="1">
      <c r="A38" s="16"/>
      <c r="B38" s="83">
        <f>'اسلام آباد'!B13</f>
        <v>0</v>
      </c>
      <c r="C38" s="106">
        <f>'اسلام آباد'!C13</f>
        <v>0</v>
      </c>
      <c r="D38" s="120">
        <f>'اسلام آباد'!D13</f>
        <v>0</v>
      </c>
      <c r="E38" s="84">
        <f>'اسلام آباد'!E13</f>
        <v>0</v>
      </c>
      <c r="F38" s="120">
        <f>'اسلام آباد'!F13</f>
        <v>0</v>
      </c>
      <c r="G38" s="84">
        <f>'اسلام آباد'!G13</f>
        <v>0</v>
      </c>
      <c r="H38" s="120">
        <f>'اسلام آباد'!H13</f>
        <v>0</v>
      </c>
      <c r="I38" s="85">
        <f>'اسلام آباد'!I13</f>
        <v>0</v>
      </c>
      <c r="J38" s="85">
        <f>'اسلام آباد'!J13</f>
        <v>0</v>
      </c>
      <c r="K38" s="84">
        <f>'اسلام آباد'!K13</f>
        <v>0</v>
      </c>
      <c r="L38" s="120">
        <f>'اسلام آباد'!L13</f>
        <v>0</v>
      </c>
      <c r="M38" s="85">
        <f>'اسلام آباد'!M13</f>
        <v>0</v>
      </c>
      <c r="N38" s="85">
        <f>'اسلام آباد'!N13</f>
        <v>0</v>
      </c>
      <c r="O38" s="84">
        <f>'اسلام آباد'!O13</f>
        <v>0</v>
      </c>
      <c r="P38" s="120">
        <f>'اسلام آباد'!P13</f>
        <v>0</v>
      </c>
      <c r="Q38" s="84">
        <f>'اسلام آباد'!Q13</f>
        <v>0</v>
      </c>
      <c r="R38" s="120">
        <f>'اسلام آباد'!R13</f>
        <v>0</v>
      </c>
      <c r="S38" s="85">
        <f>'اسلام آباد'!S13</f>
        <v>0</v>
      </c>
      <c r="T38" s="85">
        <f>'اسلام آباد'!T13</f>
        <v>0</v>
      </c>
      <c r="U38" s="85">
        <f>'اسلام آباد'!U13</f>
        <v>0</v>
      </c>
      <c r="V38" s="85">
        <f>'اسلام آباد'!V13</f>
        <v>0</v>
      </c>
      <c r="W38" s="86">
        <f>'اسلام آباد'!W13</f>
        <v>0</v>
      </c>
      <c r="X38" s="93">
        <f>'اسلام آباد'!X13</f>
        <v>0</v>
      </c>
      <c r="Y38" s="116" t="str">
        <f>'اسلام آباد'!Y13</f>
        <v>زون-2</v>
      </c>
      <c r="Z38" s="242"/>
      <c r="AA38" s="25">
        <f t="shared" si="1"/>
        <v>21</v>
      </c>
      <c r="AB38" s="17"/>
    </row>
    <row r="39" spans="1:28" s="6" customFormat="1" ht="27" customHeight="1">
      <c r="A39" s="16"/>
      <c r="B39" s="83">
        <f>'اسلام آباد'!B14</f>
        <v>0</v>
      </c>
      <c r="C39" s="106">
        <f>'اسلام آباد'!C14</f>
        <v>0</v>
      </c>
      <c r="D39" s="120">
        <f>'اسلام آباد'!D14</f>
        <v>0</v>
      </c>
      <c r="E39" s="84">
        <f>'اسلام آباد'!E14</f>
        <v>0</v>
      </c>
      <c r="F39" s="120">
        <f>'اسلام آباد'!F14</f>
        <v>0</v>
      </c>
      <c r="G39" s="84">
        <f>'اسلام آباد'!G14</f>
        <v>0</v>
      </c>
      <c r="H39" s="120">
        <f>'اسلام آباد'!H14</f>
        <v>0</v>
      </c>
      <c r="I39" s="85">
        <f>'اسلام آباد'!I14</f>
        <v>0</v>
      </c>
      <c r="J39" s="85">
        <f>'اسلام آباد'!J14</f>
        <v>0</v>
      </c>
      <c r="K39" s="84">
        <f>'اسلام آباد'!K14</f>
        <v>0</v>
      </c>
      <c r="L39" s="120">
        <f>'اسلام آباد'!L14</f>
        <v>0</v>
      </c>
      <c r="M39" s="85">
        <f>'اسلام آباد'!M14</f>
        <v>0</v>
      </c>
      <c r="N39" s="85">
        <f>'اسلام آباد'!N14</f>
        <v>0</v>
      </c>
      <c r="O39" s="84">
        <f>'اسلام آباد'!O14</f>
        <v>0</v>
      </c>
      <c r="P39" s="120">
        <f>'اسلام آباد'!P14</f>
        <v>0</v>
      </c>
      <c r="Q39" s="84">
        <f>'اسلام آباد'!Q14</f>
        <v>0</v>
      </c>
      <c r="R39" s="120">
        <f>'اسلام آباد'!R14</f>
        <v>0</v>
      </c>
      <c r="S39" s="85">
        <f>'اسلام آباد'!S14</f>
        <v>0</v>
      </c>
      <c r="T39" s="85">
        <f>'اسلام آباد'!T14</f>
        <v>0</v>
      </c>
      <c r="U39" s="85">
        <f>'اسلام آباد'!U14</f>
        <v>0</v>
      </c>
      <c r="V39" s="85">
        <f>'اسلام آباد'!V14</f>
        <v>0</v>
      </c>
      <c r="W39" s="86">
        <f>'اسلام آباد'!W14</f>
        <v>0</v>
      </c>
      <c r="X39" s="93">
        <f>'اسلام آباد'!X14</f>
        <v>0</v>
      </c>
      <c r="Y39" s="116" t="str">
        <f>'اسلام آباد'!Y14</f>
        <v>زون-3</v>
      </c>
      <c r="Z39" s="242"/>
      <c r="AA39" s="25">
        <f t="shared" si="1"/>
        <v>22</v>
      </c>
      <c r="AB39" s="17"/>
    </row>
    <row r="40" spans="1:28" s="6" customFormat="1" ht="27" customHeight="1">
      <c r="A40" s="16"/>
      <c r="B40" s="83">
        <f>'اسلام آباد'!B15</f>
        <v>0</v>
      </c>
      <c r="C40" s="106">
        <f>'اسلام آباد'!C15</f>
        <v>0</v>
      </c>
      <c r="D40" s="120">
        <f>'اسلام آباد'!D15</f>
        <v>0</v>
      </c>
      <c r="E40" s="84">
        <f>'اسلام آباد'!E15</f>
        <v>0</v>
      </c>
      <c r="F40" s="120">
        <f>'اسلام آباد'!F15</f>
        <v>0</v>
      </c>
      <c r="G40" s="84">
        <f>'اسلام آباد'!G15</f>
        <v>0</v>
      </c>
      <c r="H40" s="120">
        <f>'اسلام آباد'!H15</f>
        <v>0</v>
      </c>
      <c r="I40" s="85">
        <f>'اسلام آباد'!I15</f>
        <v>0</v>
      </c>
      <c r="J40" s="85">
        <f>'اسلام آباد'!J15</f>
        <v>0</v>
      </c>
      <c r="K40" s="84">
        <f>'اسلام آباد'!K15</f>
        <v>0</v>
      </c>
      <c r="L40" s="120">
        <f>'اسلام آباد'!L15</f>
        <v>0</v>
      </c>
      <c r="M40" s="85">
        <f>'اسلام آباد'!M15</f>
        <v>0</v>
      </c>
      <c r="N40" s="85">
        <f>'اسلام آباد'!N15</f>
        <v>0</v>
      </c>
      <c r="O40" s="84">
        <f>'اسلام آباد'!O15</f>
        <v>0</v>
      </c>
      <c r="P40" s="120">
        <f>'اسلام آباد'!P15</f>
        <v>0</v>
      </c>
      <c r="Q40" s="84">
        <f>'اسلام آباد'!Q15</f>
        <v>0</v>
      </c>
      <c r="R40" s="120">
        <f>'اسلام آباد'!R15</f>
        <v>0</v>
      </c>
      <c r="S40" s="85">
        <f>'اسلام آباد'!S15</f>
        <v>0</v>
      </c>
      <c r="T40" s="85">
        <f>'اسلام آباد'!T15</f>
        <v>0</v>
      </c>
      <c r="U40" s="85">
        <f>'اسلام آباد'!U15</f>
        <v>0</v>
      </c>
      <c r="V40" s="85">
        <f>'اسلام آباد'!V15</f>
        <v>0</v>
      </c>
      <c r="W40" s="86">
        <f>'اسلام آباد'!W15</f>
        <v>0</v>
      </c>
      <c r="X40" s="93">
        <f>'اسلام آباد'!X15</f>
        <v>0</v>
      </c>
      <c r="Y40" s="116" t="str">
        <f>'اسلام آباد'!Y15</f>
        <v>زون-4</v>
      </c>
      <c r="Z40" s="242"/>
      <c r="AA40" s="25">
        <f t="shared" si="1"/>
        <v>23</v>
      </c>
      <c r="AB40" s="17"/>
    </row>
    <row r="41" spans="1:28" s="6" customFormat="1" ht="27" customHeight="1">
      <c r="A41" s="16"/>
      <c r="B41" s="83">
        <f>'اسلام آباد'!B16</f>
        <v>0</v>
      </c>
      <c r="C41" s="106">
        <f>'اسلام آباد'!C16</f>
        <v>0</v>
      </c>
      <c r="D41" s="120">
        <f>'اسلام آباد'!D16</f>
        <v>0</v>
      </c>
      <c r="E41" s="84">
        <f>'اسلام آباد'!E16</f>
        <v>0</v>
      </c>
      <c r="F41" s="120">
        <f>'اسلام آباد'!F16</f>
        <v>0</v>
      </c>
      <c r="G41" s="84">
        <f>'اسلام آباد'!G16</f>
        <v>0</v>
      </c>
      <c r="H41" s="120">
        <f>'اسلام آباد'!H16</f>
        <v>0</v>
      </c>
      <c r="I41" s="85">
        <f>'اسلام آباد'!I16</f>
        <v>0</v>
      </c>
      <c r="J41" s="85">
        <f>'اسلام آباد'!J16</f>
        <v>0</v>
      </c>
      <c r="K41" s="84">
        <f>'اسلام آباد'!K16</f>
        <v>0</v>
      </c>
      <c r="L41" s="120">
        <f>'اسلام آباد'!L16</f>
        <v>0</v>
      </c>
      <c r="M41" s="85">
        <f>'اسلام آباد'!M16</f>
        <v>0</v>
      </c>
      <c r="N41" s="85">
        <f>'اسلام آباد'!N16</f>
        <v>0</v>
      </c>
      <c r="O41" s="84">
        <f>'اسلام آباد'!O16</f>
        <v>0</v>
      </c>
      <c r="P41" s="120">
        <f>'اسلام آباد'!P16</f>
        <v>0</v>
      </c>
      <c r="Q41" s="84">
        <f>'اسلام آباد'!Q16</f>
        <v>0</v>
      </c>
      <c r="R41" s="120">
        <f>'اسلام آباد'!R16</f>
        <v>0</v>
      </c>
      <c r="S41" s="85">
        <f>'اسلام آباد'!S16</f>
        <v>0</v>
      </c>
      <c r="T41" s="85">
        <f>'اسلام آباد'!T16</f>
        <v>0</v>
      </c>
      <c r="U41" s="85">
        <f>'اسلام آباد'!U16</f>
        <v>0</v>
      </c>
      <c r="V41" s="85">
        <f>'اسلام آباد'!V16</f>
        <v>0</v>
      </c>
      <c r="W41" s="86">
        <f>'اسلام آباد'!W16</f>
        <v>0</v>
      </c>
      <c r="X41" s="93">
        <f>'اسلام آباد'!X16</f>
        <v>0</v>
      </c>
      <c r="Y41" s="116" t="str">
        <f>'اسلام آباد'!Y16</f>
        <v>زون-5</v>
      </c>
      <c r="Z41" s="242"/>
      <c r="AA41" s="25">
        <f t="shared" si="1"/>
        <v>24</v>
      </c>
      <c r="AB41" s="17"/>
    </row>
    <row r="42" spans="1:28" s="6" customFormat="1" ht="27" customHeight="1">
      <c r="A42" s="16"/>
      <c r="B42" s="81">
        <f>'گلگت بلتستان'!B12</f>
        <v>0</v>
      </c>
      <c r="C42" s="107">
        <f>'گلگت بلتستان'!C12</f>
        <v>0</v>
      </c>
      <c r="D42" s="90">
        <f>'گلگت بلتستان'!D12</f>
        <v>0</v>
      </c>
      <c r="E42" s="82">
        <f>'گلگت بلتستان'!E12</f>
        <v>0</v>
      </c>
      <c r="F42" s="90">
        <f>'گلگت بلتستان'!F12</f>
        <v>0</v>
      </c>
      <c r="G42" s="82">
        <f>'گلگت بلتستان'!G12</f>
        <v>0</v>
      </c>
      <c r="H42" s="90">
        <f>'گلگت بلتستان'!H12</f>
        <v>0</v>
      </c>
      <c r="I42" s="86">
        <f>'گلگت بلتستان'!I12</f>
        <v>0</v>
      </c>
      <c r="J42" s="86">
        <f>'گلگت بلتستان'!J12</f>
        <v>0</v>
      </c>
      <c r="K42" s="82">
        <f>'گلگت بلتستان'!K12</f>
        <v>0</v>
      </c>
      <c r="L42" s="90">
        <f>'گلگت بلتستان'!L12</f>
        <v>0</v>
      </c>
      <c r="M42" s="86">
        <f>'گلگت بلتستان'!M12</f>
        <v>0</v>
      </c>
      <c r="N42" s="86">
        <f>'گلگت بلتستان'!N12</f>
        <v>0</v>
      </c>
      <c r="O42" s="82">
        <f>'گلگت بلتستان'!O12</f>
        <v>0</v>
      </c>
      <c r="P42" s="90">
        <f>'گلگت بلتستان'!P12</f>
        <v>0</v>
      </c>
      <c r="Q42" s="82">
        <f>'گلگت بلتستان'!Q12</f>
        <v>0</v>
      </c>
      <c r="R42" s="90">
        <f>'گلگت بلتستان'!R12</f>
        <v>0</v>
      </c>
      <c r="S42" s="86">
        <f>'گلگت بلتستان'!S12</f>
        <v>0</v>
      </c>
      <c r="T42" s="86">
        <f>'گلگت بلتستان'!T12</f>
        <v>0</v>
      </c>
      <c r="U42" s="86">
        <f>'گلگت بلتستان'!U12</f>
        <v>0</v>
      </c>
      <c r="V42" s="86">
        <f>'گلگت بلتستان'!V12</f>
        <v>0</v>
      </c>
      <c r="W42" s="86">
        <f>'گلگت بلتستان'!W12</f>
        <v>0</v>
      </c>
      <c r="X42" s="93">
        <f>'گلگت بلتستان'!X12</f>
        <v>0</v>
      </c>
      <c r="Y42" s="117" t="str">
        <f>'گلگت بلتستان'!Y12</f>
        <v xml:space="preserve">گلگت </v>
      </c>
      <c r="Z42" s="243" t="s">
        <v>23</v>
      </c>
      <c r="AA42" s="25">
        <f t="shared" si="1"/>
        <v>25</v>
      </c>
      <c r="AB42" s="17"/>
    </row>
    <row r="43" spans="1:28" s="6" customFormat="1" ht="27" customHeight="1">
      <c r="A43" s="16"/>
      <c r="B43" s="81">
        <f>'گلگت بلتستان'!B13</f>
        <v>0</v>
      </c>
      <c r="C43" s="107">
        <f>'گلگت بلتستان'!C13</f>
        <v>0</v>
      </c>
      <c r="D43" s="90">
        <f>'گلگت بلتستان'!D13</f>
        <v>0</v>
      </c>
      <c r="E43" s="82">
        <f>'گلگت بلتستان'!E13</f>
        <v>0</v>
      </c>
      <c r="F43" s="90">
        <f>'گلگت بلتستان'!F13</f>
        <v>0</v>
      </c>
      <c r="G43" s="82">
        <f>'گلگت بلتستان'!G13</f>
        <v>0</v>
      </c>
      <c r="H43" s="90">
        <f>'گلگت بلتستان'!H13</f>
        <v>0</v>
      </c>
      <c r="I43" s="86">
        <f>'گلگت بلتستان'!I13</f>
        <v>0</v>
      </c>
      <c r="J43" s="86">
        <f>'گلگت بلتستان'!J13</f>
        <v>0</v>
      </c>
      <c r="K43" s="82">
        <f>'گلگت بلتستان'!K13</f>
        <v>0</v>
      </c>
      <c r="L43" s="90">
        <f>'گلگت بلتستان'!L13</f>
        <v>0</v>
      </c>
      <c r="M43" s="86">
        <f>'گلگت بلتستان'!M13</f>
        <v>0</v>
      </c>
      <c r="N43" s="86">
        <f>'گلگت بلتستان'!N13</f>
        <v>0</v>
      </c>
      <c r="O43" s="82">
        <f>'گلگت بلتستان'!O13</f>
        <v>0</v>
      </c>
      <c r="P43" s="90">
        <f>'گلگت بلتستان'!P13</f>
        <v>0</v>
      </c>
      <c r="Q43" s="82">
        <f>'گلگت بلتستان'!Q13</f>
        <v>0</v>
      </c>
      <c r="R43" s="90">
        <f>'گلگت بلتستان'!R13</f>
        <v>0</v>
      </c>
      <c r="S43" s="86">
        <f>'گلگت بلتستان'!S13</f>
        <v>0</v>
      </c>
      <c r="T43" s="86">
        <f>'گلگت بلتستان'!T13</f>
        <v>0</v>
      </c>
      <c r="U43" s="86">
        <f>'گلگت بلتستان'!U13</f>
        <v>0</v>
      </c>
      <c r="V43" s="86">
        <f>'گلگت بلتستان'!V13</f>
        <v>0</v>
      </c>
      <c r="W43" s="86">
        <f>'گلگت بلتستان'!W13</f>
        <v>0</v>
      </c>
      <c r="X43" s="93">
        <f>'گلگت بلتستان'!X13</f>
        <v>0</v>
      </c>
      <c r="Y43" s="117" t="str">
        <f>'گلگت بلتستان'!Y13</f>
        <v>بلتستان</v>
      </c>
      <c r="Z43" s="243"/>
      <c r="AA43" s="25">
        <f t="shared" si="1"/>
        <v>26</v>
      </c>
      <c r="AB43" s="17"/>
    </row>
    <row r="44" spans="1:28" s="6" customFormat="1" ht="27" customHeight="1">
      <c r="A44" s="16"/>
      <c r="B44" s="81">
        <f>'گلگت بلتستان'!B14</f>
        <v>0</v>
      </c>
      <c r="C44" s="107">
        <f>'گلگت بلتستان'!C14</f>
        <v>0</v>
      </c>
      <c r="D44" s="90">
        <f>'گلگت بلتستان'!D14</f>
        <v>0</v>
      </c>
      <c r="E44" s="82">
        <f>'گلگت بلتستان'!E14</f>
        <v>0</v>
      </c>
      <c r="F44" s="90">
        <f>'گلگت بلتستان'!F14</f>
        <v>0</v>
      </c>
      <c r="G44" s="82">
        <f>'گلگت بلتستان'!G14</f>
        <v>0</v>
      </c>
      <c r="H44" s="90">
        <f>'گلگت بلتستان'!H14</f>
        <v>0</v>
      </c>
      <c r="I44" s="86">
        <f>'گلگت بلتستان'!I14</f>
        <v>0</v>
      </c>
      <c r="J44" s="86">
        <f>'گلگت بلتستان'!J14</f>
        <v>0</v>
      </c>
      <c r="K44" s="82">
        <f>'گلگت بلتستان'!K14</f>
        <v>0</v>
      </c>
      <c r="L44" s="90">
        <f>'گلگت بلتستان'!L14</f>
        <v>0</v>
      </c>
      <c r="M44" s="86">
        <f>'گلگت بلتستان'!M14</f>
        <v>0</v>
      </c>
      <c r="N44" s="86">
        <f>'گلگت بلتستان'!N14</f>
        <v>0</v>
      </c>
      <c r="O44" s="82">
        <f>'گلگت بلتستان'!O14</f>
        <v>0</v>
      </c>
      <c r="P44" s="90">
        <f>'گلگت بلتستان'!P14</f>
        <v>0</v>
      </c>
      <c r="Q44" s="82">
        <f>'گلگت بلتستان'!Q14</f>
        <v>0</v>
      </c>
      <c r="R44" s="90">
        <f>'گلگت بلتستان'!R14</f>
        <v>0</v>
      </c>
      <c r="S44" s="86">
        <f>'گلگت بلتستان'!S14</f>
        <v>0</v>
      </c>
      <c r="T44" s="86">
        <f>'گلگت بلتستان'!T14</f>
        <v>0</v>
      </c>
      <c r="U44" s="86">
        <f>'گلگت بلتستان'!U14</f>
        <v>0</v>
      </c>
      <c r="V44" s="86">
        <f>'گلگت بلتستان'!V14</f>
        <v>0</v>
      </c>
      <c r="W44" s="86">
        <f>'گلگت بلتستان'!W14</f>
        <v>0</v>
      </c>
      <c r="X44" s="93">
        <f>'گلگت بلتستان'!X14</f>
        <v>0</v>
      </c>
      <c r="Y44" s="117" t="str">
        <f>'گلگت بلتستان'!Y14</f>
        <v>دیامر</v>
      </c>
      <c r="Z44" s="243"/>
      <c r="AA44" s="25">
        <f t="shared" si="1"/>
        <v>27</v>
      </c>
      <c r="AB44" s="17"/>
    </row>
    <row r="45" spans="1:28" s="6" customFormat="1" ht="27" customHeight="1">
      <c r="A45" s="16"/>
      <c r="B45" s="81">
        <f>'خیبر پختونخوا'!B12</f>
        <v>0</v>
      </c>
      <c r="C45" s="107">
        <f>'خیبر پختونخوا'!C12</f>
        <v>0</v>
      </c>
      <c r="D45" s="90">
        <f>'خیبر پختونخوا'!D12</f>
        <v>0</v>
      </c>
      <c r="E45" s="82">
        <f>'خیبر پختونخوا'!E12</f>
        <v>0</v>
      </c>
      <c r="F45" s="90">
        <f>'خیبر پختونخوا'!F12</f>
        <v>0</v>
      </c>
      <c r="G45" s="82">
        <f>'خیبر پختونخوا'!G12</f>
        <v>0</v>
      </c>
      <c r="H45" s="90">
        <f>'خیبر پختونخوا'!H12</f>
        <v>0</v>
      </c>
      <c r="I45" s="86">
        <f>'خیبر پختونخوا'!I12</f>
        <v>0</v>
      </c>
      <c r="J45" s="86">
        <f>'خیبر پختونخوا'!J12</f>
        <v>0</v>
      </c>
      <c r="K45" s="82">
        <f>'خیبر پختونخوا'!K12</f>
        <v>0</v>
      </c>
      <c r="L45" s="90">
        <f>'خیبر پختونخوا'!L12</f>
        <v>0</v>
      </c>
      <c r="M45" s="86">
        <f>'خیبر پختونخوا'!M12</f>
        <v>0</v>
      </c>
      <c r="N45" s="86">
        <f>'خیبر پختونخوا'!N12</f>
        <v>0</v>
      </c>
      <c r="O45" s="82">
        <f>'خیبر پختونخوا'!O12</f>
        <v>0</v>
      </c>
      <c r="P45" s="90">
        <f>'خیبر پختونخوا'!P12</f>
        <v>0</v>
      </c>
      <c r="Q45" s="82">
        <f>'خیبر پختونخوا'!Q12</f>
        <v>0</v>
      </c>
      <c r="R45" s="90">
        <f>'خیبر پختونخوا'!R12</f>
        <v>0</v>
      </c>
      <c r="S45" s="86">
        <f>'خیبر پختونخوا'!S12</f>
        <v>0</v>
      </c>
      <c r="T45" s="86">
        <f>'خیبر پختونخوا'!T12</f>
        <v>0</v>
      </c>
      <c r="U45" s="86">
        <f>'خیبر پختونخوا'!U12</f>
        <v>0</v>
      </c>
      <c r="V45" s="86">
        <f>'خیبر پختونخوا'!V12</f>
        <v>0</v>
      </c>
      <c r="W45" s="86">
        <f>'خیبر پختونخوا'!W12</f>
        <v>0</v>
      </c>
      <c r="X45" s="93">
        <f>'خیبر پختونخوا'!X12</f>
        <v>0</v>
      </c>
      <c r="Y45" s="117" t="str">
        <f>'خیبر پختونخوا'!Y12</f>
        <v>ہزارہ</v>
      </c>
      <c r="Z45" s="251" t="s">
        <v>20</v>
      </c>
      <c r="AA45" s="25">
        <f t="shared" si="1"/>
        <v>28</v>
      </c>
      <c r="AB45" s="17"/>
    </row>
    <row r="46" spans="1:28" s="6" customFormat="1" ht="27" customHeight="1">
      <c r="A46" s="16"/>
      <c r="B46" s="81">
        <f>'خیبر پختونخوا'!B13</f>
        <v>0</v>
      </c>
      <c r="C46" s="107">
        <f>'خیبر پختونخوا'!C13</f>
        <v>0</v>
      </c>
      <c r="D46" s="90">
        <f>'خیبر پختونخوا'!D13</f>
        <v>0</v>
      </c>
      <c r="E46" s="82">
        <f>'خیبر پختونخوا'!E13</f>
        <v>0</v>
      </c>
      <c r="F46" s="90">
        <f>'خیبر پختونخوا'!F13</f>
        <v>0</v>
      </c>
      <c r="G46" s="82">
        <f>'خیبر پختونخوا'!G13</f>
        <v>0</v>
      </c>
      <c r="H46" s="90">
        <f>'خیبر پختونخوا'!H13</f>
        <v>0</v>
      </c>
      <c r="I46" s="86">
        <f>'خیبر پختونخوا'!I13</f>
        <v>0</v>
      </c>
      <c r="J46" s="86">
        <f>'خیبر پختونخوا'!J13</f>
        <v>0</v>
      </c>
      <c r="K46" s="82">
        <f>'خیبر پختونخوا'!K13</f>
        <v>0</v>
      </c>
      <c r="L46" s="90">
        <f>'خیبر پختونخوا'!L13</f>
        <v>0</v>
      </c>
      <c r="M46" s="86">
        <f>'خیبر پختونخوا'!M13</f>
        <v>0</v>
      </c>
      <c r="N46" s="86">
        <f>'خیبر پختونخوا'!N13</f>
        <v>0</v>
      </c>
      <c r="O46" s="82">
        <f>'خیبر پختونخوا'!O13</f>
        <v>0</v>
      </c>
      <c r="P46" s="90">
        <f>'خیبر پختونخوا'!P13</f>
        <v>0</v>
      </c>
      <c r="Q46" s="82">
        <f>'خیبر پختونخوا'!Q13</f>
        <v>0</v>
      </c>
      <c r="R46" s="90">
        <f>'خیبر پختونخوا'!R13</f>
        <v>0</v>
      </c>
      <c r="S46" s="86">
        <f>'خیبر پختونخوا'!S13</f>
        <v>0</v>
      </c>
      <c r="T46" s="86">
        <f>'خیبر پختونخوا'!T13</f>
        <v>0</v>
      </c>
      <c r="U46" s="86">
        <f>'خیبر پختونخوا'!U13</f>
        <v>0</v>
      </c>
      <c r="V46" s="86">
        <f>'خیبر پختونخوا'!V13</f>
        <v>0</v>
      </c>
      <c r="W46" s="86">
        <f>'خیبر پختونخوا'!W13</f>
        <v>0</v>
      </c>
      <c r="X46" s="93">
        <f>'خیبر پختونخوا'!X13</f>
        <v>0</v>
      </c>
      <c r="Y46" s="117" t="str">
        <f>'خیبر پختونخوا'!Y13</f>
        <v>بنوں</v>
      </c>
      <c r="Z46" s="252"/>
      <c r="AA46" s="25">
        <f t="shared" si="1"/>
        <v>29</v>
      </c>
      <c r="AB46" s="17"/>
    </row>
    <row r="47" spans="1:28" s="6" customFormat="1" ht="27" customHeight="1">
      <c r="A47" s="16"/>
      <c r="B47" s="81">
        <f>'خیبر پختونخوا'!B14</f>
        <v>0</v>
      </c>
      <c r="C47" s="107">
        <f>'خیبر پختونخوا'!C14</f>
        <v>0</v>
      </c>
      <c r="D47" s="90">
        <f>'خیبر پختونخوا'!D14</f>
        <v>0</v>
      </c>
      <c r="E47" s="82">
        <f>'خیبر پختونخوا'!E14</f>
        <v>0</v>
      </c>
      <c r="F47" s="90">
        <f>'خیبر پختونخوا'!F14</f>
        <v>0</v>
      </c>
      <c r="G47" s="82">
        <f>'خیبر پختونخوا'!G14</f>
        <v>0</v>
      </c>
      <c r="H47" s="90">
        <f>'خیبر پختونخوا'!H14</f>
        <v>0</v>
      </c>
      <c r="I47" s="86">
        <f>'خیبر پختونخوا'!I14</f>
        <v>0</v>
      </c>
      <c r="J47" s="86">
        <f>'خیبر پختونخوا'!J14</f>
        <v>0</v>
      </c>
      <c r="K47" s="82">
        <f>'خیبر پختونخوا'!K14</f>
        <v>0</v>
      </c>
      <c r="L47" s="90">
        <f>'خیبر پختونخوا'!L14</f>
        <v>0</v>
      </c>
      <c r="M47" s="86">
        <f>'خیبر پختونخوا'!M14</f>
        <v>0</v>
      </c>
      <c r="N47" s="86">
        <f>'خیبر پختونخوا'!N14</f>
        <v>0</v>
      </c>
      <c r="O47" s="82">
        <f>'خیبر پختونخوا'!O14</f>
        <v>0</v>
      </c>
      <c r="P47" s="90">
        <f>'خیبر پختونخوا'!P14</f>
        <v>0</v>
      </c>
      <c r="Q47" s="82">
        <f>'خیبر پختونخوا'!Q14</f>
        <v>0</v>
      </c>
      <c r="R47" s="90">
        <f>'خیبر پختونخوا'!R14</f>
        <v>0</v>
      </c>
      <c r="S47" s="86">
        <f>'خیبر پختونخوا'!S14</f>
        <v>0</v>
      </c>
      <c r="T47" s="86">
        <f>'خیبر پختونخوا'!T14</f>
        <v>0</v>
      </c>
      <c r="U47" s="86">
        <f>'خیبر پختونخوا'!U14</f>
        <v>0</v>
      </c>
      <c r="V47" s="86">
        <f>'خیبر پختونخوا'!V14</f>
        <v>0</v>
      </c>
      <c r="W47" s="86">
        <f>'خیبر پختونخوا'!W14</f>
        <v>0</v>
      </c>
      <c r="X47" s="93">
        <f>'خیبر پختونخوا'!X14</f>
        <v>0</v>
      </c>
      <c r="Y47" s="117" t="str">
        <f>'خیبر پختونخوا'!Y14</f>
        <v>ڈیرہ اسماعیل خان</v>
      </c>
      <c r="Z47" s="252"/>
      <c r="AA47" s="25">
        <f t="shared" si="1"/>
        <v>30</v>
      </c>
      <c r="AB47" s="17"/>
    </row>
    <row r="48" spans="1:28" s="6" customFormat="1" ht="27" customHeight="1">
      <c r="A48" s="16"/>
      <c r="B48" s="81">
        <f>'خیبر پختونخوا'!B15</f>
        <v>0</v>
      </c>
      <c r="C48" s="107">
        <f>'خیبر پختونخوا'!C15</f>
        <v>0</v>
      </c>
      <c r="D48" s="90">
        <f>'خیبر پختونخوا'!D15</f>
        <v>0</v>
      </c>
      <c r="E48" s="82">
        <f>'خیبر پختونخوا'!E15</f>
        <v>0</v>
      </c>
      <c r="F48" s="90">
        <f>'خیبر پختونخوا'!F15</f>
        <v>0</v>
      </c>
      <c r="G48" s="82">
        <f>'خیبر پختونخوا'!G15</f>
        <v>0</v>
      </c>
      <c r="H48" s="90">
        <f>'خیبر پختونخوا'!H15</f>
        <v>0</v>
      </c>
      <c r="I48" s="86">
        <f>'خیبر پختونخوا'!I15</f>
        <v>0</v>
      </c>
      <c r="J48" s="86">
        <f>'خیبر پختونخوا'!J15</f>
        <v>0</v>
      </c>
      <c r="K48" s="82">
        <f>'خیبر پختونخوا'!K15</f>
        <v>0</v>
      </c>
      <c r="L48" s="90">
        <f>'خیبر پختونخوا'!L15</f>
        <v>0</v>
      </c>
      <c r="M48" s="86">
        <f>'خیبر پختونخوا'!M15</f>
        <v>0</v>
      </c>
      <c r="N48" s="86">
        <f>'خیبر پختونخوا'!N15</f>
        <v>0</v>
      </c>
      <c r="O48" s="82">
        <f>'خیبر پختونخوا'!O15</f>
        <v>0</v>
      </c>
      <c r="P48" s="90">
        <f>'خیبر پختونخوا'!P15</f>
        <v>0</v>
      </c>
      <c r="Q48" s="82">
        <f>'خیبر پختونخوا'!Q15</f>
        <v>0</v>
      </c>
      <c r="R48" s="90">
        <f>'خیبر پختونخوا'!R15</f>
        <v>0</v>
      </c>
      <c r="S48" s="86">
        <f>'خیبر پختونخوا'!S15</f>
        <v>0</v>
      </c>
      <c r="T48" s="86">
        <f>'خیبر پختونخوا'!T15</f>
        <v>0</v>
      </c>
      <c r="U48" s="86">
        <f>'خیبر پختونخوا'!U15</f>
        <v>0</v>
      </c>
      <c r="V48" s="86">
        <f>'خیبر پختونخوا'!V15</f>
        <v>0</v>
      </c>
      <c r="W48" s="86">
        <f>'خیبر پختونخوا'!W15</f>
        <v>0</v>
      </c>
      <c r="X48" s="93">
        <f>'خیبر پختونخوا'!X15</f>
        <v>0</v>
      </c>
      <c r="Y48" s="117" t="str">
        <f>'خیبر پختونخوا'!Y15</f>
        <v>کوہاٹ</v>
      </c>
      <c r="Z48" s="252"/>
      <c r="AA48" s="25">
        <f t="shared" si="1"/>
        <v>31</v>
      </c>
      <c r="AB48" s="17"/>
    </row>
    <row r="49" spans="1:28" s="6" customFormat="1" ht="27" customHeight="1">
      <c r="A49" s="16"/>
      <c r="B49" s="81">
        <f>'خیبر پختونخوا'!B16</f>
        <v>0</v>
      </c>
      <c r="C49" s="107">
        <f>'خیبر پختونخوا'!C16</f>
        <v>0</v>
      </c>
      <c r="D49" s="90">
        <f>'خیبر پختونخوا'!D16</f>
        <v>0</v>
      </c>
      <c r="E49" s="82">
        <f>'خیبر پختونخوا'!E16</f>
        <v>0</v>
      </c>
      <c r="F49" s="90">
        <f>'خیبر پختونخوا'!F16</f>
        <v>0</v>
      </c>
      <c r="G49" s="82">
        <f>'خیبر پختونخوا'!G16</f>
        <v>0</v>
      </c>
      <c r="H49" s="90">
        <f>'خیبر پختونخوا'!H16</f>
        <v>0</v>
      </c>
      <c r="I49" s="86">
        <f>'خیبر پختونخوا'!I16</f>
        <v>0</v>
      </c>
      <c r="J49" s="86">
        <f>'خیبر پختونخوا'!J16</f>
        <v>0</v>
      </c>
      <c r="K49" s="82">
        <f>'خیبر پختونخوا'!K16</f>
        <v>0</v>
      </c>
      <c r="L49" s="90">
        <f>'خیبر پختونخوا'!L16</f>
        <v>0</v>
      </c>
      <c r="M49" s="86">
        <f>'خیبر پختونخوا'!M16</f>
        <v>0</v>
      </c>
      <c r="N49" s="86">
        <f>'خیبر پختونخوا'!N16</f>
        <v>0</v>
      </c>
      <c r="O49" s="82">
        <f>'خیبر پختونخوا'!O16</f>
        <v>0</v>
      </c>
      <c r="P49" s="90">
        <f>'خیبر پختونخوا'!P16</f>
        <v>0</v>
      </c>
      <c r="Q49" s="82">
        <f>'خیبر پختونخوا'!Q16</f>
        <v>0</v>
      </c>
      <c r="R49" s="90">
        <f>'خیبر پختونخوا'!R16</f>
        <v>0</v>
      </c>
      <c r="S49" s="86">
        <f>'خیبر پختونخوا'!S16</f>
        <v>0</v>
      </c>
      <c r="T49" s="86">
        <f>'خیبر پختونخوا'!T16</f>
        <v>0</v>
      </c>
      <c r="U49" s="86">
        <f>'خیبر پختونخوا'!U16</f>
        <v>0</v>
      </c>
      <c r="V49" s="86">
        <f>'خیبر پختونخوا'!V16</f>
        <v>0</v>
      </c>
      <c r="W49" s="86">
        <f>'خیبر پختونخوا'!W16</f>
        <v>0</v>
      </c>
      <c r="X49" s="93">
        <f>'خیبر پختونخوا'!X16</f>
        <v>0</v>
      </c>
      <c r="Y49" s="117" t="str">
        <f>'خیبر پختونخوا'!Y16</f>
        <v>مردان</v>
      </c>
      <c r="Z49" s="252"/>
      <c r="AA49" s="25">
        <f t="shared" si="1"/>
        <v>32</v>
      </c>
      <c r="AB49" s="17"/>
    </row>
    <row r="50" spans="1:28" s="6" customFormat="1" ht="27" customHeight="1">
      <c r="A50" s="16"/>
      <c r="B50" s="81">
        <f>'خیبر پختونخوا'!B17</f>
        <v>0</v>
      </c>
      <c r="C50" s="107">
        <f>'خیبر پختونخوا'!C17</f>
        <v>0</v>
      </c>
      <c r="D50" s="90">
        <f>'خیبر پختونخوا'!D17</f>
        <v>0</v>
      </c>
      <c r="E50" s="82">
        <f>'خیبر پختونخوا'!E17</f>
        <v>0</v>
      </c>
      <c r="F50" s="90">
        <f>'خیبر پختونخوا'!F17</f>
        <v>0</v>
      </c>
      <c r="G50" s="82">
        <f>'خیبر پختونخوا'!G17</f>
        <v>0</v>
      </c>
      <c r="H50" s="90">
        <f>'خیبر پختونخوا'!H17</f>
        <v>0</v>
      </c>
      <c r="I50" s="86">
        <f>'خیبر پختونخوا'!I17</f>
        <v>0</v>
      </c>
      <c r="J50" s="86">
        <f>'خیبر پختونخوا'!J17</f>
        <v>0</v>
      </c>
      <c r="K50" s="82">
        <f>'خیبر پختونخوا'!K17</f>
        <v>0</v>
      </c>
      <c r="L50" s="90">
        <f>'خیبر پختونخوا'!L17</f>
        <v>0</v>
      </c>
      <c r="M50" s="86">
        <f>'خیبر پختونخوا'!M17</f>
        <v>0</v>
      </c>
      <c r="N50" s="86">
        <f>'خیبر پختونخوا'!N17</f>
        <v>0</v>
      </c>
      <c r="O50" s="82">
        <f>'خیبر پختونخوا'!O17</f>
        <v>0</v>
      </c>
      <c r="P50" s="90">
        <f>'خیبر پختونخوا'!P17</f>
        <v>0</v>
      </c>
      <c r="Q50" s="82">
        <f>'خیبر پختونخوا'!Q17</f>
        <v>0</v>
      </c>
      <c r="R50" s="90">
        <f>'خیبر پختونخوا'!R17</f>
        <v>0</v>
      </c>
      <c r="S50" s="86">
        <f>'خیبر پختونخوا'!S17</f>
        <v>0</v>
      </c>
      <c r="T50" s="86">
        <f>'خیبر پختونخوا'!T17</f>
        <v>0</v>
      </c>
      <c r="U50" s="86">
        <f>'خیبر پختونخوا'!U17</f>
        <v>0</v>
      </c>
      <c r="V50" s="86">
        <f>'خیبر پختونخوا'!V17</f>
        <v>0</v>
      </c>
      <c r="W50" s="86">
        <f>'خیبر پختونخوا'!W17</f>
        <v>0</v>
      </c>
      <c r="X50" s="93">
        <f>'خیبر پختونخوا'!X17</f>
        <v>0</v>
      </c>
      <c r="Y50" s="117" t="str">
        <f>'خیبر پختونخوا'!Y17</f>
        <v>پشاور</v>
      </c>
      <c r="Z50" s="252"/>
      <c r="AA50" s="25">
        <f t="shared" si="1"/>
        <v>33</v>
      </c>
      <c r="AB50" s="17"/>
    </row>
    <row r="51" spans="1:28" s="6" customFormat="1" ht="27" customHeight="1">
      <c r="A51" s="16"/>
      <c r="B51" s="81">
        <f>'خیبر پختونخوا'!B18</f>
        <v>0</v>
      </c>
      <c r="C51" s="107">
        <f>'خیبر پختونخوا'!C18</f>
        <v>0</v>
      </c>
      <c r="D51" s="90">
        <f>'خیبر پختونخوا'!D18</f>
        <v>0</v>
      </c>
      <c r="E51" s="82">
        <f>'خیبر پختونخوا'!E18</f>
        <v>0</v>
      </c>
      <c r="F51" s="90">
        <f>'خیبر پختونخوا'!F18</f>
        <v>0</v>
      </c>
      <c r="G51" s="82">
        <f>'خیبر پختونخوا'!G18</f>
        <v>0</v>
      </c>
      <c r="H51" s="90">
        <f>'خیبر پختونخوا'!H18</f>
        <v>0</v>
      </c>
      <c r="I51" s="86">
        <f>'خیبر پختونخوا'!I18</f>
        <v>0</v>
      </c>
      <c r="J51" s="86">
        <f>'خیبر پختونخوا'!J18</f>
        <v>0</v>
      </c>
      <c r="K51" s="82">
        <f>'خیبر پختونخوا'!K18</f>
        <v>0</v>
      </c>
      <c r="L51" s="90">
        <f>'خیبر پختونخوا'!L18</f>
        <v>0</v>
      </c>
      <c r="M51" s="86">
        <f>'خیبر پختونخوا'!M18</f>
        <v>0</v>
      </c>
      <c r="N51" s="86">
        <f>'خیبر پختونخوا'!N18</f>
        <v>0</v>
      </c>
      <c r="O51" s="82">
        <f>'خیبر پختونخوا'!O18</f>
        <v>0</v>
      </c>
      <c r="P51" s="90">
        <f>'خیبر پختونخوا'!P18</f>
        <v>0</v>
      </c>
      <c r="Q51" s="82">
        <f>'خیبر پختونخوا'!Q18</f>
        <v>0</v>
      </c>
      <c r="R51" s="90">
        <f>'خیبر پختونخوا'!R18</f>
        <v>0</v>
      </c>
      <c r="S51" s="86">
        <f>'خیبر پختونخوا'!S18</f>
        <v>0</v>
      </c>
      <c r="T51" s="86">
        <f>'خیبر پختونخوا'!T18</f>
        <v>0</v>
      </c>
      <c r="U51" s="86">
        <f>'خیبر پختونخوا'!U18</f>
        <v>0</v>
      </c>
      <c r="V51" s="86">
        <f>'خیبر پختونخوا'!V18</f>
        <v>0</v>
      </c>
      <c r="W51" s="86">
        <f>'خیبر پختونخوا'!W18</f>
        <v>0</v>
      </c>
      <c r="X51" s="93">
        <f>'خیبر پختونخوا'!X18</f>
        <v>0</v>
      </c>
      <c r="Y51" s="117" t="str">
        <f>'خیبر پختونخوا'!Y18</f>
        <v>مالا کنڈ</v>
      </c>
      <c r="Z51" s="253"/>
      <c r="AA51" s="25">
        <f t="shared" si="1"/>
        <v>34</v>
      </c>
      <c r="AB51" s="17"/>
    </row>
    <row r="52" spans="1:28" s="6" customFormat="1" ht="27" customHeight="1">
      <c r="A52" s="16"/>
      <c r="B52" s="83">
        <f>کشمیر!B12</f>
        <v>0</v>
      </c>
      <c r="C52" s="106">
        <f>کشمیر!C12</f>
        <v>0</v>
      </c>
      <c r="D52" s="120">
        <f>کشمیر!D12</f>
        <v>0</v>
      </c>
      <c r="E52" s="84">
        <f>کشمیر!E12</f>
        <v>0</v>
      </c>
      <c r="F52" s="120">
        <f>کشمیر!F12</f>
        <v>0</v>
      </c>
      <c r="G52" s="84">
        <f>کشمیر!G12</f>
        <v>0</v>
      </c>
      <c r="H52" s="120">
        <f>کشمیر!H12</f>
        <v>0</v>
      </c>
      <c r="I52" s="85">
        <f>کشمیر!I12</f>
        <v>0</v>
      </c>
      <c r="J52" s="85">
        <f>کشمیر!J12</f>
        <v>0</v>
      </c>
      <c r="K52" s="84">
        <f>کشمیر!K12</f>
        <v>0</v>
      </c>
      <c r="L52" s="120">
        <f>کشمیر!L12</f>
        <v>0</v>
      </c>
      <c r="M52" s="85">
        <f>کشمیر!M12</f>
        <v>0</v>
      </c>
      <c r="N52" s="85">
        <f>کشمیر!N12</f>
        <v>0</v>
      </c>
      <c r="O52" s="84">
        <f>کشمیر!O12</f>
        <v>0</v>
      </c>
      <c r="P52" s="120">
        <f>کشمیر!P12</f>
        <v>0</v>
      </c>
      <c r="Q52" s="84">
        <f>کشمیر!Q12</f>
        <v>0</v>
      </c>
      <c r="R52" s="120">
        <f>کشمیر!R12</f>
        <v>0</v>
      </c>
      <c r="S52" s="85">
        <f>کشمیر!S12</f>
        <v>0</v>
      </c>
      <c r="T52" s="85">
        <f>کشمیر!T12</f>
        <v>0</v>
      </c>
      <c r="U52" s="85">
        <f>کشمیر!U12</f>
        <v>0</v>
      </c>
      <c r="V52" s="85">
        <f>کشمیر!V12</f>
        <v>0</v>
      </c>
      <c r="W52" s="86">
        <f>کشمیر!W12</f>
        <v>0</v>
      </c>
      <c r="X52" s="93">
        <f>کشمیر!X12</f>
        <v>0</v>
      </c>
      <c r="Y52" s="116" t="str">
        <f>کشمیر!Y12</f>
        <v>مظفرآباد</v>
      </c>
      <c r="Z52" s="242" t="s">
        <v>21</v>
      </c>
      <c r="AA52" s="25">
        <f t="shared" si="1"/>
        <v>35</v>
      </c>
      <c r="AB52" s="17"/>
    </row>
    <row r="53" spans="1:28" s="6" customFormat="1" ht="27" customHeight="1">
      <c r="A53" s="16"/>
      <c r="B53" s="83">
        <f>کشمیر!B13</f>
        <v>0</v>
      </c>
      <c r="C53" s="106">
        <f>کشمیر!C13</f>
        <v>0</v>
      </c>
      <c r="D53" s="120">
        <f>کشمیر!D13</f>
        <v>0</v>
      </c>
      <c r="E53" s="84">
        <f>کشمیر!E13</f>
        <v>0</v>
      </c>
      <c r="F53" s="120">
        <f>کشمیر!F13</f>
        <v>0</v>
      </c>
      <c r="G53" s="84">
        <f>کشمیر!G13</f>
        <v>0</v>
      </c>
      <c r="H53" s="120">
        <f>کشمیر!H13</f>
        <v>0</v>
      </c>
      <c r="I53" s="85">
        <f>کشمیر!I13</f>
        <v>0</v>
      </c>
      <c r="J53" s="85">
        <f>کشمیر!J13</f>
        <v>0</v>
      </c>
      <c r="K53" s="84">
        <f>کشمیر!K13</f>
        <v>0</v>
      </c>
      <c r="L53" s="120">
        <f>کشمیر!L13</f>
        <v>0</v>
      </c>
      <c r="M53" s="85">
        <f>کشمیر!M13</f>
        <v>0</v>
      </c>
      <c r="N53" s="85">
        <f>کشمیر!N13</f>
        <v>0</v>
      </c>
      <c r="O53" s="84">
        <f>کشمیر!O13</f>
        <v>0</v>
      </c>
      <c r="P53" s="120">
        <f>کشمیر!P13</f>
        <v>0</v>
      </c>
      <c r="Q53" s="84">
        <f>کشمیر!Q13</f>
        <v>0</v>
      </c>
      <c r="R53" s="120">
        <f>کشمیر!R13</f>
        <v>0</v>
      </c>
      <c r="S53" s="85">
        <f>کشمیر!S13</f>
        <v>0</v>
      </c>
      <c r="T53" s="85">
        <f>کشمیر!T13</f>
        <v>0</v>
      </c>
      <c r="U53" s="85">
        <f>کشمیر!U13</f>
        <v>0</v>
      </c>
      <c r="V53" s="85">
        <f>کشمیر!V13</f>
        <v>0</v>
      </c>
      <c r="W53" s="86">
        <f>کشمیر!W13</f>
        <v>0</v>
      </c>
      <c r="X53" s="93">
        <f>کشمیر!X13</f>
        <v>0</v>
      </c>
      <c r="Y53" s="116" t="str">
        <f>کشمیر!Y13</f>
        <v>میر پور</v>
      </c>
      <c r="Z53" s="242"/>
      <c r="AA53" s="25">
        <f t="shared" si="1"/>
        <v>36</v>
      </c>
      <c r="AB53" s="17"/>
    </row>
    <row r="54" spans="1:28" s="6" customFormat="1" ht="27" customHeight="1" thickBot="1">
      <c r="A54" s="16"/>
      <c r="B54" s="83">
        <f>کشمیر!B14</f>
        <v>0</v>
      </c>
      <c r="C54" s="106">
        <f>کشمیر!C14</f>
        <v>0</v>
      </c>
      <c r="D54" s="120">
        <f>کشمیر!D14</f>
        <v>0</v>
      </c>
      <c r="E54" s="84">
        <f>کشمیر!E14</f>
        <v>0</v>
      </c>
      <c r="F54" s="120">
        <f>کشمیر!F14</f>
        <v>0</v>
      </c>
      <c r="G54" s="84">
        <f>کشمیر!G14</f>
        <v>0</v>
      </c>
      <c r="H54" s="120">
        <f>کشمیر!H14</f>
        <v>0</v>
      </c>
      <c r="I54" s="85">
        <f>کشمیر!I14</f>
        <v>0</v>
      </c>
      <c r="J54" s="85">
        <f>کشمیر!J14</f>
        <v>0</v>
      </c>
      <c r="K54" s="84">
        <f>کشمیر!K14</f>
        <v>0</v>
      </c>
      <c r="L54" s="120">
        <f>کشمیر!L14</f>
        <v>0</v>
      </c>
      <c r="M54" s="85">
        <f>کشمیر!M14</f>
        <v>0</v>
      </c>
      <c r="N54" s="85">
        <f>کشمیر!N14</f>
        <v>0</v>
      </c>
      <c r="O54" s="84">
        <f>کشمیر!O14</f>
        <v>0</v>
      </c>
      <c r="P54" s="120">
        <f>کشمیر!P14</f>
        <v>0</v>
      </c>
      <c r="Q54" s="84">
        <f>کشمیر!Q14</f>
        <v>0</v>
      </c>
      <c r="R54" s="120">
        <f>کشمیر!R14</f>
        <v>0</v>
      </c>
      <c r="S54" s="85">
        <f>کشمیر!S14</f>
        <v>0</v>
      </c>
      <c r="T54" s="85">
        <f>کشمیر!T14</f>
        <v>0</v>
      </c>
      <c r="U54" s="85">
        <f>کشمیر!U14</f>
        <v>0</v>
      </c>
      <c r="V54" s="85">
        <f>کشمیر!V14</f>
        <v>0</v>
      </c>
      <c r="W54" s="86">
        <f>کشمیر!W14</f>
        <v>0</v>
      </c>
      <c r="X54" s="93">
        <f>کشمیر!X14</f>
        <v>0</v>
      </c>
      <c r="Y54" s="116" t="str">
        <f>کشمیر!Y14</f>
        <v>پونچھ</v>
      </c>
      <c r="Z54" s="242"/>
      <c r="AA54" s="25">
        <f t="shared" si="1"/>
        <v>37</v>
      </c>
      <c r="AB54" s="17"/>
    </row>
    <row r="55" spans="1:28" s="6" customFormat="1" ht="27" customHeight="1">
      <c r="A55" s="16"/>
      <c r="B55" s="96">
        <f t="shared" ref="B55:X55" si="2">SUM(B12:B54)</f>
        <v>0</v>
      </c>
      <c r="C55" s="108">
        <f t="shared" si="2"/>
        <v>0</v>
      </c>
      <c r="D55" s="98">
        <f t="shared" si="2"/>
        <v>0</v>
      </c>
      <c r="E55" s="97">
        <f t="shared" si="2"/>
        <v>0</v>
      </c>
      <c r="F55" s="98">
        <f t="shared" si="2"/>
        <v>0</v>
      </c>
      <c r="G55" s="97">
        <f t="shared" si="2"/>
        <v>0</v>
      </c>
      <c r="H55" s="98">
        <f t="shared" si="2"/>
        <v>0</v>
      </c>
      <c r="I55" s="99">
        <f t="shared" si="2"/>
        <v>0</v>
      </c>
      <c r="J55" s="99">
        <f t="shared" si="2"/>
        <v>0</v>
      </c>
      <c r="K55" s="97">
        <f t="shared" si="2"/>
        <v>0</v>
      </c>
      <c r="L55" s="98">
        <f t="shared" si="2"/>
        <v>0</v>
      </c>
      <c r="M55" s="99">
        <f t="shared" ref="M55:N55" si="3">SUM(M12:M54)</f>
        <v>0</v>
      </c>
      <c r="N55" s="99">
        <f t="shared" si="3"/>
        <v>0</v>
      </c>
      <c r="O55" s="97">
        <f t="shared" si="2"/>
        <v>0</v>
      </c>
      <c r="P55" s="98">
        <f t="shared" si="2"/>
        <v>0</v>
      </c>
      <c r="Q55" s="97">
        <f t="shared" si="2"/>
        <v>0</v>
      </c>
      <c r="R55" s="98">
        <f t="shared" si="2"/>
        <v>0</v>
      </c>
      <c r="S55" s="99">
        <f t="shared" si="2"/>
        <v>0</v>
      </c>
      <c r="T55" s="99">
        <f t="shared" si="2"/>
        <v>0</v>
      </c>
      <c r="U55" s="99">
        <f t="shared" si="2"/>
        <v>0</v>
      </c>
      <c r="V55" s="99">
        <f t="shared" si="2"/>
        <v>0</v>
      </c>
      <c r="W55" s="99">
        <f t="shared" si="2"/>
        <v>0</v>
      </c>
      <c r="X55" s="97">
        <f t="shared" si="2"/>
        <v>0</v>
      </c>
      <c r="Y55" s="249" t="s">
        <v>4</v>
      </c>
      <c r="Z55" s="249"/>
      <c r="AA55" s="250"/>
      <c r="AB55" s="17"/>
    </row>
    <row r="56" spans="1:28" s="6" customFormat="1" ht="27" customHeight="1">
      <c r="A56" s="16"/>
      <c r="B56" s="81">
        <f>'کراچی '!B28+بلوچستان!B28+'انٹیریئر سندھ'!B28+پنجاب!B28+'اسلام آباد'!B28+'گلگت بلتستان'!B28+'خیبر پختونخوا'!B28+کشمیر!B28</f>
        <v>0</v>
      </c>
      <c r="C56" s="107">
        <f>'کراچی '!C28+بلوچستان!C28+'انٹیریئر سندھ'!C28+پنجاب!C28+'اسلام آباد'!C28+'گلگت بلتستان'!C28+'خیبر پختونخوا'!C28+کشمیر!C28</f>
        <v>0</v>
      </c>
      <c r="D56" s="90">
        <f>'کراچی '!D28+بلوچستان!D28+'انٹیریئر سندھ'!D28+پنجاب!D28+'اسلام آباد'!D28+'گلگت بلتستان'!D28+'خیبر پختونخوا'!D28+کشمیر!D28</f>
        <v>0</v>
      </c>
      <c r="E56" s="82">
        <f>'کراچی '!E28+بلوچستان!E28+'انٹیریئر سندھ'!E28+پنجاب!E28+'اسلام آباد'!E28+'گلگت بلتستان'!E28+'خیبر پختونخوا'!E28+کشمیر!E28</f>
        <v>0</v>
      </c>
      <c r="F56" s="90">
        <f>'کراچی '!F28+بلوچستان!F28+'انٹیریئر سندھ'!F28+پنجاب!F28+'اسلام آباد'!F28+'گلگت بلتستان'!F28+'خیبر پختونخوا'!F28+کشمیر!F28</f>
        <v>0</v>
      </c>
      <c r="G56" s="82">
        <f>'کراچی '!G28+بلوچستان!G28+'انٹیریئر سندھ'!G28+پنجاب!G28+'اسلام آباد'!G28+'گلگت بلتستان'!G28+'خیبر پختونخوا'!G28+کشمیر!G28</f>
        <v>0</v>
      </c>
      <c r="H56" s="90">
        <f>'کراچی '!H28+بلوچستان!H28+'انٹیریئر سندھ'!H28+پنجاب!H28+'اسلام آباد'!H28+'گلگت بلتستان'!H28+'خیبر پختونخوا'!H28+کشمیر!H28</f>
        <v>0</v>
      </c>
      <c r="I56" s="86">
        <f>'کراچی '!I28+بلوچستان!I28+'انٹیریئر سندھ'!I28+پنجاب!I28+'اسلام آباد'!I28+'گلگت بلتستان'!I28+'خیبر پختونخوا'!I28+کشمیر!I28</f>
        <v>0</v>
      </c>
      <c r="J56" s="86">
        <f>'کراچی '!J28+بلوچستان!J28+'انٹیریئر سندھ'!J28+پنجاب!J28+'اسلام آباد'!J28+'گلگت بلتستان'!J28+'خیبر پختونخوا'!J28+کشمیر!J28</f>
        <v>0</v>
      </c>
      <c r="K56" s="82">
        <f>'کراچی '!K28+بلوچستان!K28+'انٹیریئر سندھ'!K28+پنجاب!K28+'اسلام آباد'!K28+'گلگت بلتستان'!K28+'خیبر پختونخوا'!K28+کشمیر!K28</f>
        <v>0</v>
      </c>
      <c r="L56" s="90">
        <f>'کراچی '!L28+بلوچستان!L28+'انٹیریئر سندھ'!L28+پنجاب!L28+'اسلام آباد'!L28+'گلگت بلتستان'!L28+'خیبر پختونخوا'!L28+کشمیر!L28</f>
        <v>0</v>
      </c>
      <c r="M56" s="86">
        <f>'کراچی '!M28+بلوچستان!M28+'انٹیریئر سندھ'!M28+پنجاب!M28+'اسلام آباد'!M28+'گلگت بلتستان'!M28+'خیبر پختونخوا'!M28+کشمیر!M28</f>
        <v>0</v>
      </c>
      <c r="N56" s="86">
        <f>'کراچی '!N28+بلوچستان!N28+'انٹیریئر سندھ'!N28+پنجاب!N28+'اسلام آباد'!N28+'گلگت بلتستان'!N28+'خیبر پختونخوا'!N28+کشمیر!N28</f>
        <v>0</v>
      </c>
      <c r="O56" s="82">
        <f>'کراچی '!O28+بلوچستان!O28+'انٹیریئر سندھ'!O28+پنجاب!O28+'اسلام آباد'!O28+'گلگت بلتستان'!O28+'خیبر پختونخوا'!O28+کشمیر!O28</f>
        <v>0</v>
      </c>
      <c r="P56" s="90">
        <f>'کراچی '!P28+بلوچستان!P28+'انٹیریئر سندھ'!P28+پنجاب!P28+'اسلام آباد'!P28+'گلگت بلتستان'!P28+'خیبر پختونخوا'!P28+کشمیر!P28</f>
        <v>0</v>
      </c>
      <c r="Q56" s="82">
        <f>'کراچی '!Q28+بلوچستان!Q28+'انٹیریئر سندھ'!Q28+پنجاب!Q28+'اسلام آباد'!Q28+'گلگت بلتستان'!Q28+'خیبر پختونخوا'!Q28+کشمیر!Q28</f>
        <v>0</v>
      </c>
      <c r="R56" s="90">
        <f>'کراچی '!R28+بلوچستان!R28+'انٹیریئر سندھ'!R28+پنجاب!R28+'اسلام آباد'!R28+'گلگت بلتستان'!R28+'خیبر پختونخوا'!R28+کشمیر!R28</f>
        <v>0</v>
      </c>
      <c r="S56" s="86">
        <f>'کراچی '!S28+بلوچستان!S28+'انٹیریئر سندھ'!S28+پنجاب!S28+'اسلام آباد'!S28+'گلگت بلتستان'!S28+'خیبر پختونخوا'!S28+کشمیر!S28</f>
        <v>0</v>
      </c>
      <c r="T56" s="86">
        <f>'کراچی '!T28+بلوچستان!T28+'انٹیریئر سندھ'!T28+پنجاب!T28+'اسلام آباد'!T28+'گلگت بلتستان'!T28+'خیبر پختونخوا'!T28+کشمیر!T28</f>
        <v>0</v>
      </c>
      <c r="U56" s="86">
        <f>'کراچی '!U28+بلوچستان!U28+'انٹیریئر سندھ'!U28+پنجاب!U28+'اسلام آباد'!U28+'گلگت بلتستان'!U28+'خیبر پختونخوا'!U28+کشمیر!U28</f>
        <v>0</v>
      </c>
      <c r="V56" s="86">
        <f>'کراچی '!V28+بلوچستان!V28+'انٹیریئر سندھ'!V28+پنجاب!V28+'اسلام آباد'!V28+'گلگت بلتستان'!V28+'خیبر پختونخوا'!V28+کشمیر!V28</f>
        <v>0</v>
      </c>
      <c r="W56" s="86">
        <f>'کراچی '!W28+بلوچستان!W28+'انٹیریئر سندھ'!W28+پنجاب!W28+'اسلام آباد'!W28+'گلگت بلتستان'!W28+'خیبر پختونخوا'!W28+کشمیر!W28</f>
        <v>0</v>
      </c>
      <c r="X56" s="82">
        <f>'کراچی '!X28+بلوچستان!X28+'انٹیریئر سندھ'!X28+پنجاب!X28+'اسلام آباد'!X28+'گلگت بلتستان'!X28+'خیبر پختونخوا'!X28+کشمیر!X28</f>
        <v>0</v>
      </c>
      <c r="Y56" s="238" t="s">
        <v>3</v>
      </c>
      <c r="Z56" s="238"/>
      <c r="AA56" s="239"/>
      <c r="AB56" s="17"/>
    </row>
    <row r="57" spans="1:28" s="6" customFormat="1" ht="27" customHeight="1" thickBot="1">
      <c r="A57" s="16"/>
      <c r="B57" s="87">
        <f t="shared" ref="B57:W57" si="4">IF(SUM(B55:B56)=0,0,IF(B56=0,1*100.0001,IF(B55=0,1*-100.0001,(B55/B56*100-100))))</f>
        <v>0</v>
      </c>
      <c r="C57" s="109">
        <f t="shared" si="4"/>
        <v>0</v>
      </c>
      <c r="D57" s="91">
        <f t="shared" si="4"/>
        <v>0</v>
      </c>
      <c r="E57" s="88">
        <f t="shared" si="4"/>
        <v>0</v>
      </c>
      <c r="F57" s="91">
        <f t="shared" si="4"/>
        <v>0</v>
      </c>
      <c r="G57" s="88">
        <f t="shared" si="4"/>
        <v>0</v>
      </c>
      <c r="H57" s="91">
        <f t="shared" si="4"/>
        <v>0</v>
      </c>
      <c r="I57" s="89">
        <f t="shared" si="4"/>
        <v>0</v>
      </c>
      <c r="J57" s="89">
        <f t="shared" si="4"/>
        <v>0</v>
      </c>
      <c r="K57" s="88">
        <f t="shared" si="4"/>
        <v>0</v>
      </c>
      <c r="L57" s="91">
        <f t="shared" si="4"/>
        <v>0</v>
      </c>
      <c r="M57" s="89">
        <f t="shared" ref="M57:N57" si="5">IF(SUM(M55:M56)=0,0,IF(M56=0,1*100.0001,IF(M55=0,1*-100.0001,(M55/M56*100-100))))</f>
        <v>0</v>
      </c>
      <c r="N57" s="89">
        <f t="shared" si="5"/>
        <v>0</v>
      </c>
      <c r="O57" s="88">
        <f t="shared" si="4"/>
        <v>0</v>
      </c>
      <c r="P57" s="91">
        <f t="shared" si="4"/>
        <v>0</v>
      </c>
      <c r="Q57" s="88">
        <f t="shared" si="4"/>
        <v>0</v>
      </c>
      <c r="R57" s="91">
        <f t="shared" si="4"/>
        <v>0</v>
      </c>
      <c r="S57" s="89">
        <f t="shared" si="4"/>
        <v>0</v>
      </c>
      <c r="T57" s="89">
        <f t="shared" si="4"/>
        <v>0</v>
      </c>
      <c r="U57" s="89">
        <f t="shared" si="4"/>
        <v>0</v>
      </c>
      <c r="V57" s="89">
        <f t="shared" si="4"/>
        <v>0</v>
      </c>
      <c r="W57" s="89">
        <f t="shared" si="4"/>
        <v>0</v>
      </c>
      <c r="X57" s="88">
        <f>IF(SUM(X55:X56)=0,0,IF(X56=0,1*100.0001,IF(X55=0,1*-100.0001,(X55/X56*100-100))))</f>
        <v>0</v>
      </c>
      <c r="Y57" s="240" t="s">
        <v>18</v>
      </c>
      <c r="Z57" s="240"/>
      <c r="AA57" s="241"/>
      <c r="AB57" s="17"/>
    </row>
    <row r="58" spans="1:28" s="6" customFormat="1" ht="5.25" customHeight="1" thickBot="1">
      <c r="A58" s="8"/>
      <c r="B58" s="49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9"/>
    </row>
    <row r="59" spans="1:28" ht="18" thickTop="1"/>
    <row r="64" spans="1:28">
      <c r="H64" s="237"/>
      <c r="I64" s="237"/>
      <c r="J64" s="237"/>
      <c r="K64" s="237"/>
    </row>
  </sheetData>
  <sheetProtection algorithmName="SHA-512" hashValue="qyJdaXVODTMKUiCfEC64uENLwUEKke2qhCJxtLD9PfJVQpCcimVZSpsYJXFWHxT9toNUq0KsYoLPh4CykDk98w==" saltValue="f9BBvin8Jsr5GrCTqRzTlw==" spinCount="100000" sheet="1" formatCells="0" formatColumns="0" formatRows="0" insertColumns="0" insertRows="0" insertHyperlinks="0" deleteColumns="0" deleteRows="0" sort="0" autoFilter="0" pivotTables="0"/>
  <mergeCells count="47">
    <mergeCell ref="Y55:AA55"/>
    <mergeCell ref="G2:U3"/>
    <mergeCell ref="Z45:Z51"/>
    <mergeCell ref="Z52:Z54"/>
    <mergeCell ref="Z12:Z13"/>
    <mergeCell ref="Z20:Z27"/>
    <mergeCell ref="Z14:Z19"/>
    <mergeCell ref="R9:X9"/>
    <mergeCell ref="R10:X10"/>
    <mergeCell ref="A1:AB1"/>
    <mergeCell ref="AG10:AO10"/>
    <mergeCell ref="AT10:BM12"/>
    <mergeCell ref="G7:U7"/>
    <mergeCell ref="D9:E9"/>
    <mergeCell ref="C58:AA58"/>
    <mergeCell ref="H64:I64"/>
    <mergeCell ref="J64:K64"/>
    <mergeCell ref="AA10:AA11"/>
    <mergeCell ref="Y10:Y11"/>
    <mergeCell ref="Y56:AA56"/>
    <mergeCell ref="Y57:AA57"/>
    <mergeCell ref="Z28:Z36"/>
    <mergeCell ref="Z37:Z41"/>
    <mergeCell ref="Z42:Z44"/>
    <mergeCell ref="B10:C10"/>
    <mergeCell ref="BR10:BX12"/>
    <mergeCell ref="B2:E2"/>
    <mergeCell ref="B3:E3"/>
    <mergeCell ref="B5:E5"/>
    <mergeCell ref="H5:J5"/>
    <mergeCell ref="K5:M5"/>
    <mergeCell ref="O5:Q5"/>
    <mergeCell ref="B6:E7"/>
    <mergeCell ref="B9:C9"/>
    <mergeCell ref="Z10:Z11"/>
    <mergeCell ref="W5:AA7"/>
    <mergeCell ref="W2:AA4"/>
    <mergeCell ref="R5:T5"/>
    <mergeCell ref="F9:G9"/>
    <mergeCell ref="H9:I9"/>
    <mergeCell ref="J9:K9"/>
    <mergeCell ref="P9:Q9"/>
    <mergeCell ref="D10:E10"/>
    <mergeCell ref="F10:G10"/>
    <mergeCell ref="H10:K10"/>
    <mergeCell ref="L10:O10"/>
    <mergeCell ref="P10:Q10"/>
  </mergeCells>
  <printOptions horizontalCentered="1"/>
  <pageMargins left="0" right="0" top="0.2" bottom="0" header="0" footer="0"/>
  <pageSetup paperSize="9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W36"/>
  <sheetViews>
    <sheetView showGridLines="0" zoomScaleNormal="100" zoomScaleSheetLayoutView="100" workbookViewId="0">
      <selection activeCell="M13" sqref="M13"/>
    </sheetView>
  </sheetViews>
  <sheetFormatPr defaultColWidth="9.28515625" defaultRowHeight="17.25"/>
  <cols>
    <col min="1" max="1" width="0.85546875" style="20" customWidth="1"/>
    <col min="2" max="12" width="5.7109375" style="20" customWidth="1"/>
    <col min="13" max="13" width="5.7109375" style="104" customWidth="1"/>
    <col min="14" max="14" width="5.7109375" style="124" customWidth="1"/>
    <col min="15" max="19" width="5.7109375" style="20" customWidth="1"/>
    <col min="20" max="20" width="5.7109375" style="104" customWidth="1"/>
    <col min="21" max="24" width="5.7109375" style="20" customWidth="1"/>
    <col min="25" max="25" width="9.85546875" style="20" customWidth="1"/>
    <col min="26" max="26" width="3.5703125" style="20" customWidth="1"/>
    <col min="27" max="27" width="0.7109375" style="20" customWidth="1"/>
    <col min="28" max="30" width="9.28515625" style="20"/>
    <col min="31" max="31" width="9.28515625" style="66"/>
    <col min="32" max="32" width="9.28515625" style="20"/>
    <col min="33" max="33" width="9.28515625" style="79"/>
    <col min="34" max="38" width="9.28515625" style="20"/>
    <col min="39" max="39" width="9.28515625" style="79"/>
    <col min="40" max="49" width="9.28515625" style="20"/>
    <col min="50" max="50" width="9.28515625" style="66"/>
    <col min="51" max="16384" width="9.28515625" style="20"/>
  </cols>
  <sheetData>
    <row r="1" spans="1:75" ht="5.25" customHeight="1" thickTop="1" thickBo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75" ht="25.5" customHeight="1">
      <c r="A2" s="1"/>
      <c r="B2" s="164" t="s">
        <v>98</v>
      </c>
      <c r="C2" s="165"/>
      <c r="D2" s="165"/>
      <c r="E2" s="166"/>
      <c r="F2" s="10"/>
      <c r="G2" s="187" t="s">
        <v>95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48"/>
      <c r="W2" s="178" t="s">
        <v>19</v>
      </c>
      <c r="X2" s="179"/>
      <c r="Y2" s="179"/>
      <c r="Z2" s="180"/>
      <c r="AA2" s="2"/>
    </row>
    <row r="3" spans="1:75" ht="26.1" customHeight="1" thickBot="1">
      <c r="A3" s="1"/>
      <c r="B3" s="184"/>
      <c r="C3" s="185"/>
      <c r="D3" s="185"/>
      <c r="E3" s="186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48"/>
      <c r="W3" s="269"/>
      <c r="X3" s="270"/>
      <c r="Y3" s="270"/>
      <c r="Z3" s="271"/>
      <c r="AA3" s="2"/>
    </row>
    <row r="4" spans="1:75" ht="5.0999999999999996" customHeight="1" thickBot="1">
      <c r="A4" s="1"/>
      <c r="B4" s="48"/>
      <c r="C4" s="48"/>
      <c r="D4" s="66"/>
      <c r="E4" s="10"/>
      <c r="F4" s="10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48"/>
      <c r="W4" s="272"/>
      <c r="X4" s="272"/>
      <c r="Y4" s="272"/>
      <c r="Z4" s="272"/>
      <c r="AA4" s="2"/>
    </row>
    <row r="5" spans="1:75" ht="26.25" customHeight="1">
      <c r="A5" s="1"/>
      <c r="B5" s="164" t="s">
        <v>63</v>
      </c>
      <c r="C5" s="165"/>
      <c r="D5" s="165"/>
      <c r="E5" s="166"/>
      <c r="F5" s="12"/>
      <c r="H5" s="167"/>
      <c r="I5" s="168"/>
      <c r="J5" s="169"/>
      <c r="K5" s="214" t="s">
        <v>0</v>
      </c>
      <c r="L5" s="215"/>
      <c r="M5" s="215"/>
      <c r="N5" s="123"/>
      <c r="O5" s="172"/>
      <c r="P5" s="173"/>
      <c r="Q5" s="174"/>
      <c r="R5" s="214" t="s">
        <v>10</v>
      </c>
      <c r="S5" s="236"/>
      <c r="T5" s="236"/>
      <c r="U5" s="110"/>
      <c r="V5" s="12"/>
      <c r="W5" s="178" t="s">
        <v>99</v>
      </c>
      <c r="X5" s="179"/>
      <c r="Y5" s="179"/>
      <c r="Z5" s="180"/>
      <c r="AA5" s="2"/>
    </row>
    <row r="6" spans="1:75" ht="5.0999999999999996" customHeight="1">
      <c r="A6" s="1"/>
      <c r="B6" s="199"/>
      <c r="C6" s="200"/>
      <c r="D6" s="200"/>
      <c r="E6" s="20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48"/>
      <c r="U6" s="12"/>
      <c r="V6" s="12"/>
      <c r="W6" s="273"/>
      <c r="X6" s="274"/>
      <c r="Y6" s="274"/>
      <c r="Z6" s="275"/>
      <c r="AA6" s="2"/>
    </row>
    <row r="7" spans="1:75" ht="23.25" customHeight="1" thickBot="1">
      <c r="A7" s="1"/>
      <c r="B7" s="184"/>
      <c r="C7" s="185"/>
      <c r="D7" s="185"/>
      <c r="E7" s="186"/>
      <c r="F7" s="48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276"/>
      <c r="X7" s="277"/>
      <c r="Y7" s="277"/>
      <c r="Z7" s="278"/>
      <c r="AA7" s="2"/>
    </row>
    <row r="8" spans="1:75" ht="4.5" customHeight="1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75" s="6" customFormat="1" ht="14.25" customHeight="1">
      <c r="A9" s="4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6"/>
      <c r="J9" s="145">
        <v>6</v>
      </c>
      <c r="K9" s="146"/>
      <c r="L9" s="125">
        <v>5</v>
      </c>
      <c r="M9" s="126">
        <v>4</v>
      </c>
      <c r="N9" s="126">
        <v>3</v>
      </c>
      <c r="O9" s="126">
        <v>2</v>
      </c>
      <c r="P9" s="257">
        <v>1</v>
      </c>
      <c r="Q9" s="258"/>
      <c r="R9" s="296"/>
      <c r="S9" s="297"/>
      <c r="T9" s="297"/>
      <c r="U9" s="297"/>
      <c r="V9" s="297"/>
      <c r="W9" s="297"/>
      <c r="X9" s="298"/>
      <c r="Y9" s="57"/>
      <c r="Z9" s="58"/>
      <c r="AA9" s="5"/>
    </row>
    <row r="10" spans="1:75" s="6" customFormat="1" ht="43.5" customHeight="1">
      <c r="A10" s="7"/>
      <c r="B10" s="197" t="s">
        <v>71</v>
      </c>
      <c r="C10" s="198"/>
      <c r="D10" s="134" t="s">
        <v>72</v>
      </c>
      <c r="E10" s="136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64</v>
      </c>
      <c r="Z10" s="162" t="s">
        <v>2</v>
      </c>
      <c r="AA10" s="5"/>
    </row>
    <row r="11" spans="1:75" s="6" customFormat="1" ht="86.25" customHeight="1" thickBot="1">
      <c r="A11" s="7"/>
      <c r="B11" s="283" t="s">
        <v>76</v>
      </c>
      <c r="C11" s="286" t="s">
        <v>77</v>
      </c>
      <c r="D11" s="285" t="s">
        <v>78</v>
      </c>
      <c r="E11" s="287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163"/>
      <c r="AA11" s="5"/>
    </row>
    <row r="12" spans="1:75" s="6" customFormat="1" ht="26.1" customHeight="1">
      <c r="A12" s="4"/>
      <c r="B12" s="78"/>
      <c r="C12" s="67"/>
      <c r="D12" s="69"/>
      <c r="E12" s="113"/>
      <c r="F12" s="69"/>
      <c r="G12" s="113"/>
      <c r="H12" s="69"/>
      <c r="I12" s="21"/>
      <c r="J12" s="21"/>
      <c r="K12" s="113"/>
      <c r="L12" s="69"/>
      <c r="M12" s="21"/>
      <c r="N12" s="21"/>
      <c r="O12" s="113"/>
      <c r="P12" s="69"/>
      <c r="Q12" s="113"/>
      <c r="R12" s="69"/>
      <c r="S12" s="21"/>
      <c r="T12" s="21"/>
      <c r="U12" s="21"/>
      <c r="V12" s="21"/>
      <c r="W12" s="21"/>
      <c r="X12" s="113"/>
      <c r="Y12" s="52" t="s">
        <v>60</v>
      </c>
      <c r="Z12" s="22">
        <v>1</v>
      </c>
      <c r="AA12" s="5"/>
      <c r="AH12" s="264"/>
      <c r="AI12" s="264"/>
      <c r="AJ12" s="264"/>
      <c r="AK12" s="264"/>
      <c r="AL12" s="264"/>
      <c r="AM12" s="264"/>
      <c r="AN12" s="264"/>
      <c r="AO12" s="264"/>
      <c r="AP12" s="59"/>
      <c r="AQ12" s="59"/>
      <c r="AR12" s="59"/>
      <c r="AS12" s="59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60"/>
      <c r="BO12" s="60"/>
      <c r="BP12" s="60"/>
      <c r="BQ12" s="60"/>
      <c r="BR12" s="264"/>
      <c r="BS12" s="264"/>
      <c r="BT12" s="264"/>
      <c r="BU12" s="264"/>
      <c r="BV12" s="264"/>
      <c r="BW12" s="264"/>
    </row>
    <row r="13" spans="1:75" s="6" customFormat="1" ht="26.1" customHeight="1">
      <c r="A13" s="4"/>
      <c r="B13" s="78"/>
      <c r="C13" s="67"/>
      <c r="D13" s="69"/>
      <c r="E13" s="113"/>
      <c r="F13" s="69"/>
      <c r="G13" s="113"/>
      <c r="H13" s="69"/>
      <c r="I13" s="21"/>
      <c r="J13" s="21"/>
      <c r="K13" s="113"/>
      <c r="L13" s="69"/>
      <c r="M13" s="21"/>
      <c r="N13" s="21"/>
      <c r="O13" s="113"/>
      <c r="P13" s="69"/>
      <c r="Q13" s="113"/>
      <c r="R13" s="69"/>
      <c r="S13" s="21"/>
      <c r="T13" s="21"/>
      <c r="U13" s="21"/>
      <c r="V13" s="21"/>
      <c r="W13" s="21"/>
      <c r="X13" s="113"/>
      <c r="Y13" s="52" t="s">
        <v>61</v>
      </c>
      <c r="Z13" s="25">
        <f>Z12+1</f>
        <v>2</v>
      </c>
      <c r="AA13" s="5"/>
      <c r="AH13" s="60"/>
      <c r="AI13" s="60"/>
      <c r="AJ13" s="60"/>
      <c r="AK13" s="60"/>
      <c r="AL13" s="60"/>
      <c r="AM13" s="60"/>
      <c r="AN13" s="60"/>
      <c r="AO13" s="59"/>
      <c r="AP13" s="59"/>
      <c r="AQ13" s="59"/>
      <c r="AR13" s="59"/>
      <c r="AS13" s="59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60"/>
      <c r="BO13" s="60"/>
      <c r="BP13" s="60"/>
      <c r="BQ13" s="60"/>
      <c r="BR13" s="60"/>
      <c r="BS13" s="60"/>
      <c r="BT13" s="60"/>
      <c r="BU13" s="60"/>
      <c r="BV13" s="60"/>
      <c r="BW13" s="60"/>
    </row>
    <row r="14" spans="1:75" s="6" customFormat="1" ht="26.1" customHeight="1">
      <c r="A14" s="4"/>
      <c r="B14" s="78"/>
      <c r="C14" s="67"/>
      <c r="D14" s="69"/>
      <c r="E14" s="113"/>
      <c r="F14" s="69"/>
      <c r="G14" s="113"/>
      <c r="H14" s="69"/>
      <c r="I14" s="21"/>
      <c r="J14" s="21"/>
      <c r="K14" s="113"/>
      <c r="L14" s="69"/>
      <c r="M14" s="21"/>
      <c r="N14" s="21"/>
      <c r="O14" s="113"/>
      <c r="P14" s="69"/>
      <c r="Q14" s="113"/>
      <c r="R14" s="69"/>
      <c r="S14" s="21"/>
      <c r="T14" s="21"/>
      <c r="U14" s="21"/>
      <c r="V14" s="21"/>
      <c r="W14" s="21"/>
      <c r="X14" s="113"/>
      <c r="Y14" s="111"/>
      <c r="Z14" s="26">
        <f t="shared" ref="Z14:Z26" si="0">Z13+1</f>
        <v>3</v>
      </c>
      <c r="AA14" s="5"/>
      <c r="AH14" s="247"/>
      <c r="AI14" s="247"/>
      <c r="AJ14" s="247"/>
      <c r="AK14" s="247"/>
      <c r="AL14" s="247"/>
      <c r="AM14" s="247"/>
      <c r="AN14" s="247"/>
      <c r="AO14" s="247"/>
      <c r="AP14" s="61"/>
      <c r="AQ14" s="61"/>
      <c r="AR14" s="61"/>
      <c r="AS14" s="61"/>
      <c r="AT14" s="266"/>
      <c r="AU14" s="266"/>
      <c r="AV14" s="266"/>
      <c r="AW14" s="267"/>
      <c r="AX14" s="267"/>
      <c r="AY14" s="267"/>
      <c r="AZ14" s="267"/>
      <c r="BA14" s="267"/>
      <c r="BB14" s="62"/>
      <c r="BC14" s="62"/>
      <c r="BD14" s="62"/>
      <c r="BE14" s="62"/>
      <c r="BF14" s="268"/>
      <c r="BG14" s="268"/>
      <c r="BH14" s="268"/>
      <c r="BI14" s="268"/>
      <c r="BJ14" s="267"/>
      <c r="BK14" s="267"/>
      <c r="BL14" s="267"/>
      <c r="BM14" s="267"/>
      <c r="BN14" s="61"/>
      <c r="BO14" s="61"/>
      <c r="BP14" s="61"/>
      <c r="BQ14" s="61"/>
      <c r="BR14" s="247"/>
      <c r="BS14" s="247"/>
      <c r="BT14" s="247"/>
      <c r="BU14" s="247"/>
      <c r="BV14" s="247"/>
      <c r="BW14" s="247"/>
    </row>
    <row r="15" spans="1:75" s="6" customFormat="1" ht="26.1" customHeight="1">
      <c r="A15" s="4"/>
      <c r="B15" s="78"/>
      <c r="C15" s="67"/>
      <c r="D15" s="69"/>
      <c r="E15" s="113"/>
      <c r="F15" s="69"/>
      <c r="G15" s="113"/>
      <c r="H15" s="69"/>
      <c r="I15" s="21"/>
      <c r="J15" s="21"/>
      <c r="K15" s="113"/>
      <c r="L15" s="69"/>
      <c r="M15" s="21"/>
      <c r="N15" s="21"/>
      <c r="O15" s="113"/>
      <c r="P15" s="69"/>
      <c r="Q15" s="113"/>
      <c r="R15" s="69"/>
      <c r="S15" s="21"/>
      <c r="T15" s="21"/>
      <c r="U15" s="21"/>
      <c r="V15" s="21"/>
      <c r="W15" s="21"/>
      <c r="X15" s="113"/>
      <c r="Y15" s="112"/>
      <c r="Z15" s="26">
        <f t="shared" si="0"/>
        <v>4</v>
      </c>
      <c r="AA15" s="5"/>
      <c r="AH15" s="207"/>
      <c r="AI15" s="207"/>
      <c r="AJ15" s="207"/>
      <c r="AK15" s="207"/>
      <c r="AL15" s="207"/>
      <c r="AM15" s="207"/>
      <c r="AN15" s="207"/>
      <c r="AO15" s="207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0"/>
      <c r="BM15" s="60"/>
      <c r="BN15" s="61"/>
      <c r="BO15" s="61"/>
      <c r="BP15" s="61"/>
      <c r="BQ15" s="61"/>
      <c r="BR15" s="264"/>
      <c r="BS15" s="264"/>
      <c r="BT15" s="264"/>
      <c r="BU15" s="264"/>
      <c r="BV15" s="264"/>
      <c r="BW15" s="264"/>
    </row>
    <row r="16" spans="1:75" s="6" customFormat="1" ht="26.1" customHeight="1">
      <c r="A16" s="4"/>
      <c r="B16" s="78"/>
      <c r="C16" s="67"/>
      <c r="D16" s="69"/>
      <c r="E16" s="113"/>
      <c r="F16" s="69"/>
      <c r="G16" s="113"/>
      <c r="H16" s="69"/>
      <c r="I16" s="21"/>
      <c r="J16" s="21"/>
      <c r="K16" s="113"/>
      <c r="L16" s="69"/>
      <c r="M16" s="21"/>
      <c r="N16" s="21"/>
      <c r="O16" s="113"/>
      <c r="P16" s="69"/>
      <c r="Q16" s="113"/>
      <c r="R16" s="69"/>
      <c r="S16" s="21"/>
      <c r="T16" s="21"/>
      <c r="U16" s="21"/>
      <c r="V16" s="21"/>
      <c r="W16" s="21"/>
      <c r="X16" s="113"/>
      <c r="Y16" s="112"/>
      <c r="Z16" s="26">
        <f t="shared" si="0"/>
        <v>5</v>
      </c>
      <c r="AA16" s="5"/>
      <c r="AH16" s="207"/>
      <c r="AI16" s="207"/>
      <c r="AJ16" s="207"/>
      <c r="AK16" s="207"/>
      <c r="AL16" s="207"/>
      <c r="AM16" s="207"/>
      <c r="AN16" s="207"/>
      <c r="AO16" s="207"/>
      <c r="AP16" s="60"/>
      <c r="AQ16" s="60"/>
      <c r="AR16" s="60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5"/>
      <c r="BO16" s="61"/>
      <c r="BP16" s="61"/>
      <c r="BQ16" s="61"/>
      <c r="BR16" s="264"/>
      <c r="BS16" s="264"/>
      <c r="BT16" s="264"/>
      <c r="BU16" s="264"/>
      <c r="BV16" s="264"/>
      <c r="BW16" s="264"/>
    </row>
    <row r="17" spans="1:27" s="6" customFormat="1" ht="26.1" customHeight="1">
      <c r="A17" s="4"/>
      <c r="B17" s="78"/>
      <c r="C17" s="67"/>
      <c r="D17" s="69"/>
      <c r="E17" s="113"/>
      <c r="F17" s="69"/>
      <c r="G17" s="113"/>
      <c r="H17" s="69"/>
      <c r="I17" s="21"/>
      <c r="J17" s="21"/>
      <c r="K17" s="113"/>
      <c r="L17" s="69"/>
      <c r="M17" s="21"/>
      <c r="N17" s="21"/>
      <c r="O17" s="113"/>
      <c r="P17" s="69"/>
      <c r="Q17" s="113"/>
      <c r="R17" s="69"/>
      <c r="S17" s="21"/>
      <c r="T17" s="21"/>
      <c r="U17" s="21"/>
      <c r="V17" s="21"/>
      <c r="W17" s="21"/>
      <c r="X17" s="113"/>
      <c r="Y17" s="112"/>
      <c r="Z17" s="26">
        <f t="shared" si="0"/>
        <v>6</v>
      </c>
      <c r="AA17" s="5"/>
    </row>
    <row r="18" spans="1:27" s="6" customFormat="1" ht="26.1" customHeight="1">
      <c r="A18" s="4"/>
      <c r="B18" s="78"/>
      <c r="C18" s="67"/>
      <c r="D18" s="69"/>
      <c r="E18" s="113"/>
      <c r="F18" s="69"/>
      <c r="G18" s="113"/>
      <c r="H18" s="69"/>
      <c r="I18" s="21"/>
      <c r="J18" s="21"/>
      <c r="K18" s="113"/>
      <c r="L18" s="69"/>
      <c r="M18" s="21"/>
      <c r="N18" s="21"/>
      <c r="O18" s="113"/>
      <c r="P18" s="69"/>
      <c r="Q18" s="113"/>
      <c r="R18" s="69"/>
      <c r="S18" s="21"/>
      <c r="T18" s="21"/>
      <c r="U18" s="21"/>
      <c r="V18" s="21"/>
      <c r="W18" s="21"/>
      <c r="X18" s="113"/>
      <c r="Y18" s="112"/>
      <c r="Z18" s="26">
        <f t="shared" si="0"/>
        <v>7</v>
      </c>
      <c r="AA18" s="5"/>
    </row>
    <row r="19" spans="1:27" s="6" customFormat="1" ht="26.1" customHeight="1">
      <c r="A19" s="4"/>
      <c r="B19" s="78"/>
      <c r="C19" s="67"/>
      <c r="D19" s="69"/>
      <c r="E19" s="113"/>
      <c r="F19" s="69"/>
      <c r="G19" s="113"/>
      <c r="H19" s="69"/>
      <c r="I19" s="21"/>
      <c r="J19" s="21"/>
      <c r="K19" s="113"/>
      <c r="L19" s="69"/>
      <c r="M19" s="21"/>
      <c r="N19" s="21"/>
      <c r="O19" s="113"/>
      <c r="P19" s="69"/>
      <c r="Q19" s="113"/>
      <c r="R19" s="69"/>
      <c r="S19" s="21"/>
      <c r="T19" s="21"/>
      <c r="U19" s="21"/>
      <c r="V19" s="21"/>
      <c r="W19" s="21"/>
      <c r="X19" s="113"/>
      <c r="Y19" s="112"/>
      <c r="Z19" s="26">
        <f t="shared" si="0"/>
        <v>8</v>
      </c>
      <c r="AA19" s="5"/>
    </row>
    <row r="20" spans="1:27" s="6" customFormat="1" ht="26.1" customHeight="1" thickBot="1">
      <c r="A20" s="4"/>
      <c r="B20" s="78"/>
      <c r="C20" s="67"/>
      <c r="D20" s="69"/>
      <c r="E20" s="113"/>
      <c r="F20" s="69"/>
      <c r="G20" s="113"/>
      <c r="H20" s="69"/>
      <c r="I20" s="21"/>
      <c r="J20" s="21"/>
      <c r="K20" s="113"/>
      <c r="L20" s="69"/>
      <c r="M20" s="21"/>
      <c r="N20" s="21"/>
      <c r="O20" s="113"/>
      <c r="P20" s="69"/>
      <c r="Q20" s="113"/>
      <c r="R20" s="69"/>
      <c r="S20" s="21"/>
      <c r="T20" s="21"/>
      <c r="U20" s="21"/>
      <c r="V20" s="21"/>
      <c r="W20" s="21"/>
      <c r="X20" s="113"/>
      <c r="Y20" s="112"/>
      <c r="Z20" s="26">
        <f t="shared" si="0"/>
        <v>9</v>
      </c>
      <c r="AA20" s="5"/>
    </row>
    <row r="21" spans="1:27" s="6" customFormat="1" ht="27" hidden="1" customHeight="1">
      <c r="A21" s="4"/>
      <c r="B21" s="78"/>
      <c r="C21" s="67"/>
      <c r="D21" s="69"/>
      <c r="E21" s="76"/>
      <c r="F21" s="71"/>
      <c r="G21" s="76"/>
      <c r="H21" s="71"/>
      <c r="I21" s="63"/>
      <c r="J21" s="63"/>
      <c r="K21" s="76"/>
      <c r="L21" s="71"/>
      <c r="M21" s="63"/>
      <c r="N21" s="63"/>
      <c r="O21" s="76"/>
      <c r="P21" s="71"/>
      <c r="Q21" s="76"/>
      <c r="R21" s="71"/>
      <c r="S21" s="63"/>
      <c r="T21" s="63"/>
      <c r="U21" s="63"/>
      <c r="V21" s="63"/>
      <c r="W21" s="21"/>
      <c r="X21" s="113"/>
      <c r="Y21" s="112"/>
      <c r="Z21" s="26">
        <f t="shared" si="0"/>
        <v>10</v>
      </c>
      <c r="AA21" s="5"/>
    </row>
    <row r="22" spans="1:27" s="6" customFormat="1" ht="27" hidden="1" customHeight="1">
      <c r="A22" s="4"/>
      <c r="B22" s="73"/>
      <c r="C22" s="68"/>
      <c r="D22" s="70"/>
      <c r="E22" s="65"/>
      <c r="F22" s="72"/>
      <c r="G22" s="65"/>
      <c r="H22" s="72"/>
      <c r="I22" s="64"/>
      <c r="J22" s="64"/>
      <c r="K22" s="65"/>
      <c r="L22" s="72"/>
      <c r="M22" s="64"/>
      <c r="N22" s="64"/>
      <c r="O22" s="65"/>
      <c r="P22" s="72"/>
      <c r="Q22" s="65"/>
      <c r="R22" s="72"/>
      <c r="S22" s="64"/>
      <c r="T22" s="63"/>
      <c r="U22" s="63"/>
      <c r="V22" s="64"/>
      <c r="W22" s="24"/>
      <c r="X22" s="23"/>
      <c r="Y22" s="112"/>
      <c r="Z22" s="26">
        <f t="shared" si="0"/>
        <v>11</v>
      </c>
      <c r="AA22" s="5"/>
    </row>
    <row r="23" spans="1:27" s="6" customFormat="1" ht="27" hidden="1" customHeight="1">
      <c r="A23" s="4"/>
      <c r="B23" s="73"/>
      <c r="C23" s="68"/>
      <c r="D23" s="70"/>
      <c r="E23" s="65"/>
      <c r="F23" s="72"/>
      <c r="G23" s="65"/>
      <c r="H23" s="72"/>
      <c r="I23" s="64"/>
      <c r="J23" s="64"/>
      <c r="K23" s="65"/>
      <c r="L23" s="72"/>
      <c r="M23" s="64"/>
      <c r="N23" s="64"/>
      <c r="O23" s="65"/>
      <c r="P23" s="72"/>
      <c r="Q23" s="65"/>
      <c r="R23" s="72"/>
      <c r="S23" s="64"/>
      <c r="T23" s="63"/>
      <c r="U23" s="63"/>
      <c r="V23" s="64"/>
      <c r="W23" s="24"/>
      <c r="X23" s="23"/>
      <c r="Y23" s="112"/>
      <c r="Z23" s="26">
        <f t="shared" si="0"/>
        <v>12</v>
      </c>
      <c r="AA23" s="5"/>
    </row>
    <row r="24" spans="1:27" s="6" customFormat="1" ht="27" hidden="1" customHeight="1">
      <c r="A24" s="4"/>
      <c r="B24" s="73"/>
      <c r="C24" s="68"/>
      <c r="D24" s="70"/>
      <c r="E24" s="65"/>
      <c r="F24" s="72"/>
      <c r="G24" s="65"/>
      <c r="H24" s="72"/>
      <c r="I24" s="64"/>
      <c r="J24" s="64"/>
      <c r="K24" s="65"/>
      <c r="L24" s="72"/>
      <c r="M24" s="64"/>
      <c r="N24" s="64"/>
      <c r="O24" s="65"/>
      <c r="P24" s="72"/>
      <c r="Q24" s="65"/>
      <c r="R24" s="72"/>
      <c r="S24" s="64"/>
      <c r="T24" s="63"/>
      <c r="U24" s="63"/>
      <c r="V24" s="64"/>
      <c r="W24" s="24"/>
      <c r="X24" s="23"/>
      <c r="Y24" s="112"/>
      <c r="Z24" s="26">
        <f t="shared" si="0"/>
        <v>13</v>
      </c>
      <c r="AA24" s="5"/>
    </row>
    <row r="25" spans="1:27" s="6" customFormat="1" ht="27" hidden="1" customHeight="1">
      <c r="A25" s="4"/>
      <c r="B25" s="73"/>
      <c r="C25" s="68"/>
      <c r="D25" s="70"/>
      <c r="E25" s="65"/>
      <c r="F25" s="72"/>
      <c r="G25" s="65"/>
      <c r="H25" s="72"/>
      <c r="I25" s="64"/>
      <c r="J25" s="64"/>
      <c r="K25" s="65"/>
      <c r="L25" s="72"/>
      <c r="M25" s="64"/>
      <c r="N25" s="64"/>
      <c r="O25" s="65"/>
      <c r="P25" s="72"/>
      <c r="Q25" s="65"/>
      <c r="R25" s="72"/>
      <c r="S25" s="64"/>
      <c r="T25" s="63"/>
      <c r="U25" s="63"/>
      <c r="V25" s="64"/>
      <c r="W25" s="24"/>
      <c r="X25" s="23"/>
      <c r="Y25" s="112"/>
      <c r="Z25" s="26">
        <f t="shared" si="0"/>
        <v>14</v>
      </c>
      <c r="AA25" s="5"/>
    </row>
    <row r="26" spans="1:27" s="6" customFormat="1" ht="27" hidden="1" customHeight="1" thickBot="1">
      <c r="A26" s="4"/>
      <c r="B26" s="73"/>
      <c r="C26" s="68"/>
      <c r="D26" s="70"/>
      <c r="E26" s="65"/>
      <c r="F26" s="72"/>
      <c r="G26" s="65"/>
      <c r="H26" s="72"/>
      <c r="I26" s="64"/>
      <c r="J26" s="64"/>
      <c r="K26" s="65"/>
      <c r="L26" s="72"/>
      <c r="M26" s="64"/>
      <c r="N26" s="64"/>
      <c r="O26" s="65"/>
      <c r="P26" s="72"/>
      <c r="Q26" s="65"/>
      <c r="R26" s="72"/>
      <c r="S26" s="64"/>
      <c r="T26" s="63"/>
      <c r="U26" s="63"/>
      <c r="V26" s="64"/>
      <c r="W26" s="24"/>
      <c r="X26" s="23"/>
      <c r="Y26" s="112"/>
      <c r="Z26" s="26">
        <f t="shared" si="0"/>
        <v>15</v>
      </c>
      <c r="AA26" s="5"/>
    </row>
    <row r="27" spans="1:27" s="6" customFormat="1" ht="26.1" customHeight="1">
      <c r="A27" s="4"/>
      <c r="B27" s="74">
        <f t="shared" ref="B27:W27" si="1">SUM(B12:B26)</f>
        <v>0</v>
      </c>
      <c r="C27" s="28">
        <f t="shared" si="1"/>
        <v>0</v>
      </c>
      <c r="D27" s="30">
        <f t="shared" si="1"/>
        <v>0</v>
      </c>
      <c r="E27" s="29">
        <f t="shared" si="1"/>
        <v>0</v>
      </c>
      <c r="F27" s="30">
        <f t="shared" si="1"/>
        <v>0</v>
      </c>
      <c r="G27" s="29">
        <f t="shared" si="1"/>
        <v>0</v>
      </c>
      <c r="H27" s="30">
        <f t="shared" si="1"/>
        <v>0</v>
      </c>
      <c r="I27" s="31">
        <f t="shared" si="1"/>
        <v>0</v>
      </c>
      <c r="J27" s="31">
        <f t="shared" si="1"/>
        <v>0</v>
      </c>
      <c r="K27" s="29">
        <f t="shared" si="1"/>
        <v>0</v>
      </c>
      <c r="L27" s="30">
        <f t="shared" si="1"/>
        <v>0</v>
      </c>
      <c r="M27" s="31">
        <f t="shared" si="1"/>
        <v>0</v>
      </c>
      <c r="N27" s="31">
        <f t="shared" si="1"/>
        <v>0</v>
      </c>
      <c r="O27" s="29">
        <f>SUM(O12:O26)</f>
        <v>0</v>
      </c>
      <c r="P27" s="30">
        <f t="shared" si="1"/>
        <v>0</v>
      </c>
      <c r="Q27" s="29">
        <f t="shared" si="1"/>
        <v>0</v>
      </c>
      <c r="R27" s="30">
        <f t="shared" si="1"/>
        <v>0</v>
      </c>
      <c r="S27" s="31">
        <f t="shared" si="1"/>
        <v>0</v>
      </c>
      <c r="T27" s="31">
        <f t="shared" si="1"/>
        <v>0</v>
      </c>
      <c r="U27" s="31">
        <f t="shared" si="1"/>
        <v>0</v>
      </c>
      <c r="V27" s="31">
        <f t="shared" si="1"/>
        <v>0</v>
      </c>
      <c r="W27" s="31">
        <f t="shared" si="1"/>
        <v>0</v>
      </c>
      <c r="X27" s="29">
        <f t="shared" ref="X27" si="2">SUM(X12:X26)</f>
        <v>0</v>
      </c>
      <c r="Y27" s="262" t="s">
        <v>4</v>
      </c>
      <c r="Z27" s="263"/>
      <c r="AA27" s="5"/>
    </row>
    <row r="28" spans="1:27" s="6" customFormat="1" ht="26.1" customHeight="1">
      <c r="A28" s="4"/>
      <c r="B28" s="73"/>
      <c r="C28" s="68"/>
      <c r="D28" s="70"/>
      <c r="E28" s="23"/>
      <c r="F28" s="70"/>
      <c r="G28" s="23"/>
      <c r="H28" s="70"/>
      <c r="I28" s="24"/>
      <c r="J28" s="24"/>
      <c r="K28" s="23"/>
      <c r="L28" s="70"/>
      <c r="M28" s="24"/>
      <c r="N28" s="24"/>
      <c r="O28" s="23"/>
      <c r="P28" s="70"/>
      <c r="Q28" s="23"/>
      <c r="R28" s="70"/>
      <c r="S28" s="24"/>
      <c r="T28" s="24"/>
      <c r="U28" s="24"/>
      <c r="V28" s="24"/>
      <c r="W28" s="24"/>
      <c r="X28" s="23"/>
      <c r="Y28" s="198" t="s">
        <v>3</v>
      </c>
      <c r="Z28" s="259"/>
      <c r="AA28" s="5"/>
    </row>
    <row r="29" spans="1:27" s="6" customFormat="1" ht="26.1" customHeight="1" thickBot="1">
      <c r="A29" s="4"/>
      <c r="B29" s="75">
        <f t="shared" ref="B29:W29" si="3">IF(SUM(B27:B28)=0,0,IF(B28=0,1*100.0001,IF(B27=0,1*-100.0001,(B27/B28*100-100))))</f>
        <v>0</v>
      </c>
      <c r="C29" s="33">
        <f t="shared" si="3"/>
        <v>0</v>
      </c>
      <c r="D29" s="35">
        <f t="shared" si="3"/>
        <v>0</v>
      </c>
      <c r="E29" s="34">
        <f t="shared" si="3"/>
        <v>0</v>
      </c>
      <c r="F29" s="35">
        <f t="shared" si="3"/>
        <v>0</v>
      </c>
      <c r="G29" s="34">
        <f t="shared" si="3"/>
        <v>0</v>
      </c>
      <c r="H29" s="35">
        <f t="shared" si="3"/>
        <v>0</v>
      </c>
      <c r="I29" s="36">
        <f t="shared" si="3"/>
        <v>0</v>
      </c>
      <c r="J29" s="36">
        <f t="shared" si="3"/>
        <v>0</v>
      </c>
      <c r="K29" s="34">
        <f t="shared" si="3"/>
        <v>0</v>
      </c>
      <c r="L29" s="35">
        <f t="shared" si="3"/>
        <v>0</v>
      </c>
      <c r="M29" s="36">
        <f t="shared" si="3"/>
        <v>0</v>
      </c>
      <c r="N29" s="36">
        <f t="shared" si="3"/>
        <v>0</v>
      </c>
      <c r="O29" s="34">
        <f>IF(SUM(O27:O28)=0,0,IF(O28=0,1*100.0001,IF(O27=0,1*-100.0001,(O27/O28*100-100))))</f>
        <v>0</v>
      </c>
      <c r="P29" s="35">
        <f t="shared" si="3"/>
        <v>0</v>
      </c>
      <c r="Q29" s="34">
        <f t="shared" si="3"/>
        <v>0</v>
      </c>
      <c r="R29" s="35">
        <f t="shared" si="3"/>
        <v>0</v>
      </c>
      <c r="S29" s="36">
        <f t="shared" si="3"/>
        <v>0</v>
      </c>
      <c r="T29" s="36">
        <f t="shared" si="3"/>
        <v>0</v>
      </c>
      <c r="U29" s="36">
        <f t="shared" si="3"/>
        <v>0</v>
      </c>
      <c r="V29" s="36">
        <f t="shared" si="3"/>
        <v>0</v>
      </c>
      <c r="W29" s="36">
        <f t="shared" si="3"/>
        <v>0</v>
      </c>
      <c r="X29" s="34">
        <f t="shared" ref="X29" si="4">IF(SUM(X27:X28)=0,0,IF(X28=0,1*100.0001,IF(X27=0,1*-100.0001,(X27/X28*100-100))))</f>
        <v>0</v>
      </c>
      <c r="Y29" s="260" t="s">
        <v>17</v>
      </c>
      <c r="Z29" s="261"/>
      <c r="AA29" s="5"/>
    </row>
    <row r="30" spans="1:27" s="6" customFormat="1" ht="6" customHeight="1" thickBot="1">
      <c r="A30" s="8"/>
      <c r="B30" s="49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9"/>
    </row>
    <row r="31" spans="1:27" ht="18" thickTop="1"/>
    <row r="36" spans="8:11">
      <c r="H36" s="237"/>
      <c r="I36" s="237"/>
      <c r="J36" s="237"/>
      <c r="K36" s="237"/>
    </row>
  </sheetData>
  <sheetProtection algorithmName="SHA-512" hashValue="LMJOLQc/kwF5QgiW2ySOv417AWm7akky90DkhhJs6td0l1RL08128rHn8ZCNHaz3GaAl3mrgzs+xh4f8k9Mg9w==" saltValue="MIFvYzUmoXJm+DOiT2jVVw==" spinCount="100000" sheet="1" formatCells="0" formatColumns="0" formatRows="0" insertColumns="0" insertRows="0" insertHyperlinks="0" deleteColumns="0" deleteRows="0" sort="0" autoFilter="0" pivotTables="0"/>
  <mergeCells count="50">
    <mergeCell ref="H5:J5"/>
    <mergeCell ref="K5:M5"/>
    <mergeCell ref="O5:Q5"/>
    <mergeCell ref="G2:U4"/>
    <mergeCell ref="R5:T5"/>
    <mergeCell ref="A1:AA1"/>
    <mergeCell ref="AT12:BM13"/>
    <mergeCell ref="AH12:AO12"/>
    <mergeCell ref="BR12:BW12"/>
    <mergeCell ref="B2:E2"/>
    <mergeCell ref="B6:E7"/>
    <mergeCell ref="G7:U7"/>
    <mergeCell ref="W2:Z2"/>
    <mergeCell ref="W3:Z3"/>
    <mergeCell ref="W4:Z4"/>
    <mergeCell ref="W5:Z5"/>
    <mergeCell ref="W6:Z7"/>
    <mergeCell ref="B3:E3"/>
    <mergeCell ref="B5:E5"/>
    <mergeCell ref="AH15:AO16"/>
    <mergeCell ref="BR15:BW16"/>
    <mergeCell ref="AS16:BN16"/>
    <mergeCell ref="B9:C9"/>
    <mergeCell ref="B10:C10"/>
    <mergeCell ref="BR14:BW14"/>
    <mergeCell ref="AH14:AO14"/>
    <mergeCell ref="AT14:AV14"/>
    <mergeCell ref="AW14:BA14"/>
    <mergeCell ref="BF14:BI14"/>
    <mergeCell ref="BJ14:BM14"/>
    <mergeCell ref="Y10:Y11"/>
    <mergeCell ref="Z10:Z11"/>
    <mergeCell ref="R9:X9"/>
    <mergeCell ref="R10:X10"/>
    <mergeCell ref="H36:I36"/>
    <mergeCell ref="J36:K36"/>
    <mergeCell ref="Y28:Z28"/>
    <mergeCell ref="Y29:Z29"/>
    <mergeCell ref="Y27:Z27"/>
    <mergeCell ref="D9:E9"/>
    <mergeCell ref="F9:G9"/>
    <mergeCell ref="H9:I9"/>
    <mergeCell ref="C30:Z30"/>
    <mergeCell ref="D10:E10"/>
    <mergeCell ref="F10:G10"/>
    <mergeCell ref="H10:K10"/>
    <mergeCell ref="L10:O10"/>
    <mergeCell ref="P10:Q10"/>
    <mergeCell ref="J9:K9"/>
    <mergeCell ref="P9:Q9"/>
  </mergeCells>
  <printOptions horizontalCentered="1"/>
  <pageMargins left="0" right="0" top="0.2" bottom="0" header="0" footer="0"/>
  <pageSetup paperSize="9" orientation="landscape" errors="blank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W36"/>
  <sheetViews>
    <sheetView showGridLines="0" zoomScaleNormal="100" zoomScaleSheetLayoutView="100" workbookViewId="0">
      <selection activeCell="N14" sqref="N14"/>
    </sheetView>
  </sheetViews>
  <sheetFormatPr defaultColWidth="9.28515625" defaultRowHeight="17.25"/>
  <cols>
    <col min="1" max="1" width="0.85546875" style="104" customWidth="1"/>
    <col min="2" max="13" width="5.7109375" style="104" customWidth="1"/>
    <col min="14" max="14" width="5.7109375" style="124" customWidth="1"/>
    <col min="15" max="24" width="5.7109375" style="104" customWidth="1"/>
    <col min="25" max="25" width="9.85546875" style="104" customWidth="1"/>
    <col min="26" max="26" width="3.5703125" style="104" customWidth="1"/>
    <col min="27" max="27" width="0.7109375" style="104" customWidth="1"/>
    <col min="28" max="16384" width="9.28515625" style="104"/>
  </cols>
  <sheetData>
    <row r="1" spans="1:75" ht="5.25" customHeight="1" thickTop="1" thickBo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75" ht="25.5" customHeight="1">
      <c r="A2" s="1"/>
      <c r="B2" s="164" t="s">
        <v>98</v>
      </c>
      <c r="C2" s="165"/>
      <c r="D2" s="165"/>
      <c r="E2" s="166"/>
      <c r="F2" s="10"/>
      <c r="G2" s="187" t="s">
        <v>95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24"/>
      <c r="W2" s="178" t="s">
        <v>19</v>
      </c>
      <c r="X2" s="179"/>
      <c r="Y2" s="179"/>
      <c r="Z2" s="180"/>
      <c r="AA2" s="2"/>
    </row>
    <row r="3" spans="1:75" ht="26.1" customHeight="1" thickBot="1">
      <c r="A3" s="1"/>
      <c r="B3" s="184"/>
      <c r="C3" s="185"/>
      <c r="D3" s="185"/>
      <c r="E3" s="186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24"/>
      <c r="W3" s="269"/>
      <c r="X3" s="270"/>
      <c r="Y3" s="270"/>
      <c r="Z3" s="271"/>
      <c r="AA3" s="2"/>
    </row>
    <row r="4" spans="1:75" ht="5.0999999999999996" customHeight="1" thickBot="1">
      <c r="A4" s="1"/>
      <c r="B4" s="124"/>
      <c r="C4" s="124"/>
      <c r="D4" s="124"/>
      <c r="E4" s="10"/>
      <c r="F4" s="10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24"/>
      <c r="W4" s="272"/>
      <c r="X4" s="272"/>
      <c r="Y4" s="272"/>
      <c r="Z4" s="272"/>
      <c r="AA4" s="2"/>
    </row>
    <row r="5" spans="1:75" ht="26.25" customHeight="1">
      <c r="A5" s="1"/>
      <c r="B5" s="164" t="s">
        <v>63</v>
      </c>
      <c r="C5" s="165"/>
      <c r="D5" s="165"/>
      <c r="E5" s="166"/>
      <c r="F5" s="12"/>
      <c r="G5" s="124"/>
      <c r="H5" s="167"/>
      <c r="I5" s="168"/>
      <c r="J5" s="169"/>
      <c r="K5" s="214" t="s">
        <v>0</v>
      </c>
      <c r="L5" s="215"/>
      <c r="M5" s="215"/>
      <c r="N5" s="123"/>
      <c r="O5" s="172"/>
      <c r="P5" s="173"/>
      <c r="Q5" s="174"/>
      <c r="R5" s="214" t="s">
        <v>10</v>
      </c>
      <c r="S5" s="236"/>
      <c r="T5" s="236"/>
      <c r="U5" s="110"/>
      <c r="V5" s="12"/>
      <c r="W5" s="178" t="s">
        <v>99</v>
      </c>
      <c r="X5" s="179"/>
      <c r="Y5" s="179"/>
      <c r="Z5" s="180"/>
      <c r="AA5" s="2"/>
    </row>
    <row r="6" spans="1:75" ht="5.0999999999999996" customHeight="1">
      <c r="A6" s="1"/>
      <c r="B6" s="199"/>
      <c r="C6" s="200"/>
      <c r="D6" s="200"/>
      <c r="E6" s="20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4"/>
      <c r="T6" s="124"/>
      <c r="U6" s="12"/>
      <c r="V6" s="12"/>
      <c r="W6" s="273"/>
      <c r="X6" s="274"/>
      <c r="Y6" s="274"/>
      <c r="Z6" s="275"/>
      <c r="AA6" s="2"/>
    </row>
    <row r="7" spans="1:75" ht="23.25" customHeight="1" thickBot="1">
      <c r="A7" s="1"/>
      <c r="B7" s="184"/>
      <c r="C7" s="185"/>
      <c r="D7" s="185"/>
      <c r="E7" s="186"/>
      <c r="F7" s="124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276"/>
      <c r="X7" s="277"/>
      <c r="Y7" s="277"/>
      <c r="Z7" s="278"/>
      <c r="AA7" s="2"/>
    </row>
    <row r="8" spans="1:75" ht="4.5" customHeight="1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75" s="6" customFormat="1" ht="14.25" customHeight="1">
      <c r="A9" s="4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6"/>
      <c r="J9" s="145">
        <v>6</v>
      </c>
      <c r="K9" s="146"/>
      <c r="L9" s="125">
        <v>5</v>
      </c>
      <c r="M9" s="126">
        <v>4</v>
      </c>
      <c r="N9" s="126">
        <v>3</v>
      </c>
      <c r="O9" s="126">
        <v>2</v>
      </c>
      <c r="P9" s="257">
        <v>1</v>
      </c>
      <c r="Q9" s="258"/>
      <c r="R9" s="296"/>
      <c r="S9" s="297"/>
      <c r="T9" s="297"/>
      <c r="U9" s="297"/>
      <c r="V9" s="297"/>
      <c r="W9" s="297"/>
      <c r="X9" s="298"/>
      <c r="Y9" s="57"/>
      <c r="Z9" s="58"/>
      <c r="AA9" s="5"/>
    </row>
    <row r="10" spans="1:75" s="6" customFormat="1" ht="43.5" customHeight="1">
      <c r="A10" s="7"/>
      <c r="B10" s="197" t="s">
        <v>71</v>
      </c>
      <c r="C10" s="198"/>
      <c r="D10" s="134" t="s">
        <v>72</v>
      </c>
      <c r="E10" s="136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64</v>
      </c>
      <c r="Z10" s="162" t="s">
        <v>2</v>
      </c>
      <c r="AA10" s="5"/>
    </row>
    <row r="11" spans="1:75" s="6" customFormat="1" ht="82.5" customHeight="1" thickBot="1">
      <c r="A11" s="7"/>
      <c r="B11" s="283" t="s">
        <v>76</v>
      </c>
      <c r="C11" s="286" t="s">
        <v>77</v>
      </c>
      <c r="D11" s="285" t="s">
        <v>78</v>
      </c>
      <c r="E11" s="287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163"/>
      <c r="AA11" s="5"/>
    </row>
    <row r="12" spans="1:75" s="6" customFormat="1" ht="26.1" customHeight="1">
      <c r="A12" s="4"/>
      <c r="B12" s="77"/>
      <c r="C12" s="67"/>
      <c r="D12" s="69"/>
      <c r="E12" s="113"/>
      <c r="F12" s="69"/>
      <c r="G12" s="113"/>
      <c r="H12" s="69"/>
      <c r="I12" s="21"/>
      <c r="J12" s="21"/>
      <c r="K12" s="113"/>
      <c r="L12" s="69"/>
      <c r="M12" s="21"/>
      <c r="N12" s="21"/>
      <c r="O12" s="113"/>
      <c r="P12" s="69"/>
      <c r="Q12" s="113"/>
      <c r="R12" s="69"/>
      <c r="S12" s="21"/>
      <c r="T12" s="21"/>
      <c r="U12" s="21"/>
      <c r="V12" s="21"/>
      <c r="W12" s="21"/>
      <c r="X12" s="113"/>
      <c r="Y12" s="52" t="s">
        <v>38</v>
      </c>
      <c r="Z12" s="22">
        <v>1</v>
      </c>
      <c r="AA12" s="5"/>
      <c r="AH12" s="264"/>
      <c r="AI12" s="264"/>
      <c r="AJ12" s="264"/>
      <c r="AK12" s="264"/>
      <c r="AL12" s="264"/>
      <c r="AM12" s="264"/>
      <c r="AN12" s="264"/>
      <c r="AO12" s="264"/>
      <c r="AP12" s="59"/>
      <c r="AQ12" s="59"/>
      <c r="AR12" s="59"/>
      <c r="AS12" s="59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60"/>
      <c r="BO12" s="60"/>
      <c r="BP12" s="60"/>
      <c r="BQ12" s="60"/>
      <c r="BR12" s="264"/>
      <c r="BS12" s="264"/>
      <c r="BT12" s="264"/>
      <c r="BU12" s="264"/>
      <c r="BV12" s="264"/>
      <c r="BW12" s="264"/>
    </row>
    <row r="13" spans="1:75" s="6" customFormat="1" ht="26.1" customHeight="1">
      <c r="A13" s="4"/>
      <c r="B13" s="78"/>
      <c r="C13" s="67"/>
      <c r="D13" s="69"/>
      <c r="E13" s="113"/>
      <c r="F13" s="69"/>
      <c r="G13" s="113"/>
      <c r="H13" s="69"/>
      <c r="I13" s="21"/>
      <c r="J13" s="21"/>
      <c r="K13" s="113"/>
      <c r="L13" s="69"/>
      <c r="M13" s="21"/>
      <c r="N13" s="21"/>
      <c r="O13" s="113"/>
      <c r="P13" s="69"/>
      <c r="Q13" s="113"/>
      <c r="R13" s="69"/>
      <c r="S13" s="21"/>
      <c r="T13" s="21"/>
      <c r="U13" s="21"/>
      <c r="V13" s="21"/>
      <c r="W13" s="21"/>
      <c r="X13" s="113"/>
      <c r="Y13" s="52" t="s">
        <v>43</v>
      </c>
      <c r="Z13" s="25">
        <f>Z12+1</f>
        <v>2</v>
      </c>
      <c r="AA13" s="5"/>
      <c r="AH13" s="60"/>
      <c r="AI13" s="60"/>
      <c r="AJ13" s="60"/>
      <c r="AK13" s="60"/>
      <c r="AL13" s="60"/>
      <c r="AM13" s="60"/>
      <c r="AN13" s="60"/>
      <c r="AO13" s="59"/>
      <c r="AP13" s="59"/>
      <c r="AQ13" s="59"/>
      <c r="AR13" s="59"/>
      <c r="AS13" s="59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60"/>
      <c r="BO13" s="60"/>
      <c r="BP13" s="60"/>
      <c r="BQ13" s="60"/>
      <c r="BR13" s="60"/>
      <c r="BS13" s="60"/>
      <c r="BT13" s="60"/>
      <c r="BU13" s="60"/>
      <c r="BV13" s="60"/>
      <c r="BW13" s="60"/>
    </row>
    <row r="14" spans="1:75" s="6" customFormat="1" ht="26.1" customHeight="1">
      <c r="A14" s="4"/>
      <c r="B14" s="78"/>
      <c r="C14" s="67"/>
      <c r="D14" s="69"/>
      <c r="E14" s="113"/>
      <c r="F14" s="69"/>
      <c r="G14" s="113"/>
      <c r="H14" s="69"/>
      <c r="I14" s="21"/>
      <c r="J14" s="21"/>
      <c r="K14" s="113"/>
      <c r="L14" s="69"/>
      <c r="M14" s="21"/>
      <c r="N14" s="21"/>
      <c r="O14" s="113"/>
      <c r="P14" s="69"/>
      <c r="Q14" s="113"/>
      <c r="R14" s="69"/>
      <c r="S14" s="21"/>
      <c r="T14" s="21"/>
      <c r="U14" s="21"/>
      <c r="V14" s="21"/>
      <c r="W14" s="21"/>
      <c r="X14" s="113"/>
      <c r="Y14" s="52" t="s">
        <v>40</v>
      </c>
      <c r="Z14" s="26">
        <f t="shared" ref="Z14:Z26" si="0">Z13+1</f>
        <v>3</v>
      </c>
      <c r="AA14" s="5"/>
      <c r="AH14" s="247"/>
      <c r="AI14" s="247"/>
      <c r="AJ14" s="247"/>
      <c r="AK14" s="247"/>
      <c r="AL14" s="247"/>
      <c r="AM14" s="247"/>
      <c r="AN14" s="247"/>
      <c r="AO14" s="247"/>
      <c r="AP14" s="61"/>
      <c r="AQ14" s="61"/>
      <c r="AR14" s="61"/>
      <c r="AS14" s="61"/>
      <c r="AT14" s="266"/>
      <c r="AU14" s="266"/>
      <c r="AV14" s="266"/>
      <c r="AW14" s="267"/>
      <c r="AX14" s="267"/>
      <c r="AY14" s="267"/>
      <c r="AZ14" s="267"/>
      <c r="BA14" s="267"/>
      <c r="BB14" s="62"/>
      <c r="BC14" s="62"/>
      <c r="BD14" s="62"/>
      <c r="BE14" s="62"/>
      <c r="BF14" s="268"/>
      <c r="BG14" s="268"/>
      <c r="BH14" s="268"/>
      <c r="BI14" s="268"/>
      <c r="BJ14" s="267"/>
      <c r="BK14" s="267"/>
      <c r="BL14" s="267"/>
      <c r="BM14" s="267"/>
      <c r="BN14" s="61"/>
      <c r="BO14" s="61"/>
      <c r="BP14" s="61"/>
      <c r="BQ14" s="61"/>
      <c r="BR14" s="247"/>
      <c r="BS14" s="247"/>
      <c r="BT14" s="247"/>
      <c r="BU14" s="247"/>
      <c r="BV14" s="247"/>
      <c r="BW14" s="247"/>
    </row>
    <row r="15" spans="1:75" s="6" customFormat="1" ht="26.1" customHeight="1">
      <c r="A15" s="4"/>
      <c r="B15" s="78"/>
      <c r="C15" s="67"/>
      <c r="D15" s="69"/>
      <c r="E15" s="113"/>
      <c r="F15" s="69"/>
      <c r="G15" s="113"/>
      <c r="H15" s="69"/>
      <c r="I15" s="21"/>
      <c r="J15" s="21"/>
      <c r="K15" s="113"/>
      <c r="L15" s="69"/>
      <c r="M15" s="21"/>
      <c r="N15" s="21"/>
      <c r="O15" s="113"/>
      <c r="P15" s="69"/>
      <c r="Q15" s="113"/>
      <c r="R15" s="69"/>
      <c r="S15" s="21"/>
      <c r="T15" s="21"/>
      <c r="U15" s="21"/>
      <c r="V15" s="21"/>
      <c r="W15" s="21"/>
      <c r="X15" s="113"/>
      <c r="Y15" s="52" t="s">
        <v>39</v>
      </c>
      <c r="Z15" s="26">
        <f t="shared" si="0"/>
        <v>4</v>
      </c>
      <c r="AA15" s="5"/>
      <c r="AH15" s="207"/>
      <c r="AI15" s="207"/>
      <c r="AJ15" s="207"/>
      <c r="AK15" s="207"/>
      <c r="AL15" s="207"/>
      <c r="AM15" s="207"/>
      <c r="AN15" s="207"/>
      <c r="AO15" s="207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0"/>
      <c r="BM15" s="60"/>
      <c r="BN15" s="61"/>
      <c r="BO15" s="61"/>
      <c r="BP15" s="61"/>
      <c r="BQ15" s="61"/>
      <c r="BR15" s="264"/>
      <c r="BS15" s="264"/>
      <c r="BT15" s="264"/>
      <c r="BU15" s="264"/>
      <c r="BV15" s="264"/>
      <c r="BW15" s="264"/>
    </row>
    <row r="16" spans="1:75" s="6" customFormat="1" ht="26.1" customHeight="1">
      <c r="A16" s="4"/>
      <c r="B16" s="78"/>
      <c r="C16" s="67"/>
      <c r="D16" s="69"/>
      <c r="E16" s="113"/>
      <c r="F16" s="69"/>
      <c r="G16" s="113"/>
      <c r="H16" s="69"/>
      <c r="I16" s="21"/>
      <c r="J16" s="21"/>
      <c r="K16" s="113"/>
      <c r="L16" s="69"/>
      <c r="M16" s="21"/>
      <c r="N16" s="21"/>
      <c r="O16" s="113"/>
      <c r="P16" s="69"/>
      <c r="Q16" s="113"/>
      <c r="R16" s="69"/>
      <c r="S16" s="21"/>
      <c r="T16" s="21"/>
      <c r="U16" s="21"/>
      <c r="V16" s="21"/>
      <c r="W16" s="21"/>
      <c r="X16" s="113"/>
      <c r="Y16" s="52" t="s">
        <v>41</v>
      </c>
      <c r="Z16" s="26">
        <f t="shared" si="0"/>
        <v>5</v>
      </c>
      <c r="AA16" s="5"/>
      <c r="AH16" s="207"/>
      <c r="AI16" s="207"/>
      <c r="AJ16" s="207"/>
      <c r="AK16" s="207"/>
      <c r="AL16" s="207"/>
      <c r="AM16" s="207"/>
      <c r="AN16" s="207"/>
      <c r="AO16" s="207"/>
      <c r="AP16" s="60"/>
      <c r="AQ16" s="60"/>
      <c r="AR16" s="60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5"/>
      <c r="BO16" s="61"/>
      <c r="BP16" s="61"/>
      <c r="BQ16" s="61"/>
      <c r="BR16" s="264"/>
      <c r="BS16" s="264"/>
      <c r="BT16" s="264"/>
      <c r="BU16" s="264"/>
      <c r="BV16" s="264"/>
      <c r="BW16" s="264"/>
    </row>
    <row r="17" spans="1:27" s="6" customFormat="1" ht="26.1" customHeight="1">
      <c r="A17" s="4"/>
      <c r="B17" s="78"/>
      <c r="C17" s="67"/>
      <c r="D17" s="69"/>
      <c r="E17" s="113"/>
      <c r="F17" s="69"/>
      <c r="G17" s="113"/>
      <c r="H17" s="69"/>
      <c r="I17" s="21"/>
      <c r="J17" s="21"/>
      <c r="K17" s="113"/>
      <c r="L17" s="69"/>
      <c r="M17" s="21"/>
      <c r="N17" s="21"/>
      <c r="O17" s="113"/>
      <c r="P17" s="69"/>
      <c r="Q17" s="113"/>
      <c r="R17" s="69"/>
      <c r="S17" s="21"/>
      <c r="T17" s="21"/>
      <c r="U17" s="21"/>
      <c r="V17" s="21"/>
      <c r="W17" s="21"/>
      <c r="X17" s="113"/>
      <c r="Y17" s="52" t="s">
        <v>42</v>
      </c>
      <c r="Z17" s="26">
        <f t="shared" si="0"/>
        <v>6</v>
      </c>
      <c r="AA17" s="5"/>
    </row>
    <row r="18" spans="1:27" s="6" customFormat="1" ht="26.1" customHeight="1">
      <c r="A18" s="4"/>
      <c r="B18" s="78"/>
      <c r="C18" s="67"/>
      <c r="D18" s="69"/>
      <c r="E18" s="113"/>
      <c r="F18" s="69"/>
      <c r="G18" s="113"/>
      <c r="H18" s="69"/>
      <c r="I18" s="21"/>
      <c r="J18" s="21"/>
      <c r="K18" s="113"/>
      <c r="L18" s="69"/>
      <c r="M18" s="21"/>
      <c r="N18" s="21"/>
      <c r="O18" s="113"/>
      <c r="P18" s="69"/>
      <c r="Q18" s="113"/>
      <c r="R18" s="69"/>
      <c r="S18" s="21"/>
      <c r="T18" s="21"/>
      <c r="U18" s="21"/>
      <c r="V18" s="21"/>
      <c r="W18" s="21"/>
      <c r="X18" s="113"/>
      <c r="Y18" s="112"/>
      <c r="Z18" s="26">
        <f t="shared" si="0"/>
        <v>7</v>
      </c>
      <c r="AA18" s="5"/>
    </row>
    <row r="19" spans="1:27" s="6" customFormat="1" ht="26.1" customHeight="1">
      <c r="A19" s="4"/>
      <c r="B19" s="78"/>
      <c r="C19" s="67"/>
      <c r="D19" s="69"/>
      <c r="E19" s="113"/>
      <c r="F19" s="69"/>
      <c r="G19" s="113"/>
      <c r="H19" s="69"/>
      <c r="I19" s="21"/>
      <c r="J19" s="21"/>
      <c r="K19" s="113"/>
      <c r="L19" s="69"/>
      <c r="M19" s="21"/>
      <c r="N19" s="21"/>
      <c r="O19" s="113"/>
      <c r="P19" s="69"/>
      <c r="Q19" s="113"/>
      <c r="R19" s="69"/>
      <c r="S19" s="21"/>
      <c r="T19" s="21"/>
      <c r="U19" s="21"/>
      <c r="V19" s="21"/>
      <c r="W19" s="21"/>
      <c r="X19" s="113"/>
      <c r="Y19" s="112"/>
      <c r="Z19" s="26">
        <f t="shared" si="0"/>
        <v>8</v>
      </c>
      <c r="AA19" s="5"/>
    </row>
    <row r="20" spans="1:27" s="6" customFormat="1" ht="26.1" customHeight="1" thickBot="1">
      <c r="A20" s="4"/>
      <c r="B20" s="78"/>
      <c r="C20" s="67"/>
      <c r="D20" s="69"/>
      <c r="E20" s="113"/>
      <c r="F20" s="69"/>
      <c r="G20" s="113"/>
      <c r="H20" s="69"/>
      <c r="I20" s="21"/>
      <c r="J20" s="21"/>
      <c r="K20" s="113"/>
      <c r="L20" s="69"/>
      <c r="M20" s="21"/>
      <c r="N20" s="21"/>
      <c r="O20" s="113"/>
      <c r="P20" s="69"/>
      <c r="Q20" s="113"/>
      <c r="R20" s="69"/>
      <c r="S20" s="21"/>
      <c r="T20" s="21"/>
      <c r="U20" s="21"/>
      <c r="V20" s="21"/>
      <c r="W20" s="21"/>
      <c r="X20" s="113"/>
      <c r="Y20" s="112"/>
      <c r="Z20" s="26">
        <f t="shared" si="0"/>
        <v>9</v>
      </c>
      <c r="AA20" s="5"/>
    </row>
    <row r="21" spans="1:27" s="6" customFormat="1" ht="27" hidden="1" customHeight="1">
      <c r="A21" s="4"/>
      <c r="B21" s="78"/>
      <c r="C21" s="67"/>
      <c r="D21" s="69"/>
      <c r="E21" s="76"/>
      <c r="F21" s="71"/>
      <c r="G21" s="76"/>
      <c r="H21" s="71"/>
      <c r="I21" s="63"/>
      <c r="J21" s="63"/>
      <c r="K21" s="76"/>
      <c r="L21" s="71"/>
      <c r="M21" s="63"/>
      <c r="N21" s="63"/>
      <c r="O21" s="76"/>
      <c r="P21" s="71"/>
      <c r="Q21" s="76"/>
      <c r="R21" s="71"/>
      <c r="S21" s="63"/>
      <c r="T21" s="63"/>
      <c r="U21" s="63"/>
      <c r="V21" s="63"/>
      <c r="W21" s="21"/>
      <c r="X21" s="113"/>
      <c r="Y21" s="112"/>
      <c r="Z21" s="26">
        <f t="shared" si="0"/>
        <v>10</v>
      </c>
      <c r="AA21" s="5"/>
    </row>
    <row r="22" spans="1:27" s="6" customFormat="1" ht="27" hidden="1" customHeight="1">
      <c r="A22" s="4"/>
      <c r="B22" s="73"/>
      <c r="C22" s="68"/>
      <c r="D22" s="70"/>
      <c r="E22" s="65"/>
      <c r="F22" s="72"/>
      <c r="G22" s="65"/>
      <c r="H22" s="72"/>
      <c r="I22" s="64"/>
      <c r="J22" s="64"/>
      <c r="K22" s="65"/>
      <c r="L22" s="72"/>
      <c r="M22" s="64"/>
      <c r="N22" s="64"/>
      <c r="O22" s="65"/>
      <c r="P22" s="72"/>
      <c r="Q22" s="65"/>
      <c r="R22" s="72"/>
      <c r="S22" s="64"/>
      <c r="T22" s="63"/>
      <c r="U22" s="63"/>
      <c r="V22" s="64"/>
      <c r="W22" s="24"/>
      <c r="X22" s="23"/>
      <c r="Y22" s="112"/>
      <c r="Z22" s="26">
        <f t="shared" si="0"/>
        <v>11</v>
      </c>
      <c r="AA22" s="5"/>
    </row>
    <row r="23" spans="1:27" s="6" customFormat="1" ht="27" hidden="1" customHeight="1">
      <c r="A23" s="4"/>
      <c r="B23" s="73"/>
      <c r="C23" s="68"/>
      <c r="D23" s="70"/>
      <c r="E23" s="65"/>
      <c r="F23" s="72"/>
      <c r="G23" s="65"/>
      <c r="H23" s="72"/>
      <c r="I23" s="64"/>
      <c r="J23" s="64"/>
      <c r="K23" s="65"/>
      <c r="L23" s="72"/>
      <c r="M23" s="64"/>
      <c r="N23" s="64"/>
      <c r="O23" s="65"/>
      <c r="P23" s="72"/>
      <c r="Q23" s="65"/>
      <c r="R23" s="72"/>
      <c r="S23" s="64"/>
      <c r="T23" s="63"/>
      <c r="U23" s="63"/>
      <c r="V23" s="64"/>
      <c r="W23" s="24"/>
      <c r="X23" s="23"/>
      <c r="Y23" s="112"/>
      <c r="Z23" s="26">
        <f t="shared" si="0"/>
        <v>12</v>
      </c>
      <c r="AA23" s="5"/>
    </row>
    <row r="24" spans="1:27" s="6" customFormat="1" ht="27" hidden="1" customHeight="1">
      <c r="A24" s="4"/>
      <c r="B24" s="73"/>
      <c r="C24" s="68"/>
      <c r="D24" s="70"/>
      <c r="E24" s="65"/>
      <c r="F24" s="72"/>
      <c r="G24" s="65"/>
      <c r="H24" s="72"/>
      <c r="I24" s="64"/>
      <c r="J24" s="64"/>
      <c r="K24" s="65"/>
      <c r="L24" s="72"/>
      <c r="M24" s="64"/>
      <c r="N24" s="64"/>
      <c r="O24" s="65"/>
      <c r="P24" s="72"/>
      <c r="Q24" s="65"/>
      <c r="R24" s="72"/>
      <c r="S24" s="64"/>
      <c r="T24" s="63"/>
      <c r="U24" s="63"/>
      <c r="V24" s="64"/>
      <c r="W24" s="24"/>
      <c r="X24" s="23"/>
      <c r="Y24" s="112"/>
      <c r="Z24" s="26">
        <f t="shared" si="0"/>
        <v>13</v>
      </c>
      <c r="AA24" s="5"/>
    </row>
    <row r="25" spans="1:27" s="6" customFormat="1" ht="27" hidden="1" customHeight="1">
      <c r="A25" s="4"/>
      <c r="B25" s="73"/>
      <c r="C25" s="68"/>
      <c r="D25" s="70"/>
      <c r="E25" s="65"/>
      <c r="F25" s="72"/>
      <c r="G25" s="65"/>
      <c r="H25" s="72"/>
      <c r="I25" s="64"/>
      <c r="J25" s="64"/>
      <c r="K25" s="65"/>
      <c r="L25" s="72"/>
      <c r="M25" s="64"/>
      <c r="N25" s="64"/>
      <c r="O25" s="65"/>
      <c r="P25" s="72"/>
      <c r="Q25" s="65"/>
      <c r="R25" s="72"/>
      <c r="S25" s="64"/>
      <c r="T25" s="63"/>
      <c r="U25" s="63"/>
      <c r="V25" s="64"/>
      <c r="W25" s="24"/>
      <c r="X25" s="23"/>
      <c r="Y25" s="112"/>
      <c r="Z25" s="26">
        <f t="shared" si="0"/>
        <v>14</v>
      </c>
      <c r="AA25" s="5"/>
    </row>
    <row r="26" spans="1:27" s="6" customFormat="1" ht="27" hidden="1" customHeight="1" thickBot="1">
      <c r="A26" s="4"/>
      <c r="B26" s="73"/>
      <c r="C26" s="68"/>
      <c r="D26" s="70"/>
      <c r="E26" s="65"/>
      <c r="F26" s="72"/>
      <c r="G26" s="65"/>
      <c r="H26" s="72"/>
      <c r="I26" s="64"/>
      <c r="J26" s="64"/>
      <c r="K26" s="65"/>
      <c r="L26" s="72"/>
      <c r="M26" s="64"/>
      <c r="N26" s="64"/>
      <c r="O26" s="65"/>
      <c r="P26" s="72"/>
      <c r="Q26" s="65"/>
      <c r="R26" s="72"/>
      <c r="S26" s="64"/>
      <c r="T26" s="63"/>
      <c r="U26" s="63"/>
      <c r="V26" s="64"/>
      <c r="W26" s="24"/>
      <c r="X26" s="23"/>
      <c r="Y26" s="112"/>
      <c r="Z26" s="26">
        <f t="shared" si="0"/>
        <v>15</v>
      </c>
      <c r="AA26" s="5"/>
    </row>
    <row r="27" spans="1:27" s="6" customFormat="1" ht="26.1" customHeight="1">
      <c r="A27" s="4"/>
      <c r="B27" s="74">
        <f t="shared" ref="B27:W27" si="1">SUM(B12:B26)</f>
        <v>0</v>
      </c>
      <c r="C27" s="28">
        <f t="shared" si="1"/>
        <v>0</v>
      </c>
      <c r="D27" s="30">
        <f t="shared" si="1"/>
        <v>0</v>
      </c>
      <c r="E27" s="29">
        <f t="shared" si="1"/>
        <v>0</v>
      </c>
      <c r="F27" s="30">
        <f t="shared" si="1"/>
        <v>0</v>
      </c>
      <c r="G27" s="29">
        <f t="shared" si="1"/>
        <v>0</v>
      </c>
      <c r="H27" s="30">
        <f t="shared" si="1"/>
        <v>0</v>
      </c>
      <c r="I27" s="31">
        <f t="shared" si="1"/>
        <v>0</v>
      </c>
      <c r="J27" s="31">
        <f t="shared" si="1"/>
        <v>0</v>
      </c>
      <c r="K27" s="29">
        <f t="shared" si="1"/>
        <v>0</v>
      </c>
      <c r="L27" s="30">
        <f t="shared" si="1"/>
        <v>0</v>
      </c>
      <c r="M27" s="31">
        <f t="shared" si="1"/>
        <v>0</v>
      </c>
      <c r="N27" s="31">
        <f t="shared" si="1"/>
        <v>0</v>
      </c>
      <c r="O27" s="29">
        <f>SUM(O12:O26)</f>
        <v>0</v>
      </c>
      <c r="P27" s="30">
        <f t="shared" si="1"/>
        <v>0</v>
      </c>
      <c r="Q27" s="29">
        <f t="shared" si="1"/>
        <v>0</v>
      </c>
      <c r="R27" s="30">
        <f t="shared" si="1"/>
        <v>0</v>
      </c>
      <c r="S27" s="31">
        <f t="shared" si="1"/>
        <v>0</v>
      </c>
      <c r="T27" s="31">
        <f t="shared" si="1"/>
        <v>0</v>
      </c>
      <c r="U27" s="31">
        <f t="shared" si="1"/>
        <v>0</v>
      </c>
      <c r="V27" s="31">
        <f t="shared" si="1"/>
        <v>0</v>
      </c>
      <c r="W27" s="31">
        <f t="shared" si="1"/>
        <v>0</v>
      </c>
      <c r="X27" s="29">
        <f t="shared" ref="X27" si="2">SUM(X12:X26)</f>
        <v>0</v>
      </c>
      <c r="Y27" s="262" t="s">
        <v>4</v>
      </c>
      <c r="Z27" s="263"/>
      <c r="AA27" s="5"/>
    </row>
    <row r="28" spans="1:27" s="6" customFormat="1" ht="26.1" customHeight="1">
      <c r="A28" s="4"/>
      <c r="B28" s="73"/>
      <c r="C28" s="68"/>
      <c r="D28" s="70"/>
      <c r="E28" s="23"/>
      <c r="F28" s="70"/>
      <c r="G28" s="23"/>
      <c r="H28" s="70"/>
      <c r="I28" s="24"/>
      <c r="J28" s="24"/>
      <c r="K28" s="23"/>
      <c r="L28" s="70"/>
      <c r="M28" s="24"/>
      <c r="N28" s="24"/>
      <c r="O28" s="23"/>
      <c r="P28" s="70"/>
      <c r="Q28" s="23"/>
      <c r="R28" s="70"/>
      <c r="S28" s="24"/>
      <c r="T28" s="24"/>
      <c r="U28" s="24"/>
      <c r="V28" s="24"/>
      <c r="W28" s="24"/>
      <c r="X28" s="23"/>
      <c r="Y28" s="198" t="s">
        <v>3</v>
      </c>
      <c r="Z28" s="259"/>
      <c r="AA28" s="5"/>
    </row>
    <row r="29" spans="1:27" s="6" customFormat="1" ht="26.1" customHeight="1" thickBot="1">
      <c r="A29" s="4"/>
      <c r="B29" s="75">
        <f t="shared" ref="B29:X29" si="3">IF(SUM(B27:B28)=0,0,IF(B28=0,1*100.0001,IF(B27=0,1*-100.0001,(B27/B28*100-100))))</f>
        <v>0</v>
      </c>
      <c r="C29" s="33">
        <f t="shared" si="3"/>
        <v>0</v>
      </c>
      <c r="D29" s="35">
        <f t="shared" si="3"/>
        <v>0</v>
      </c>
      <c r="E29" s="34">
        <f t="shared" si="3"/>
        <v>0</v>
      </c>
      <c r="F29" s="35">
        <f t="shared" si="3"/>
        <v>0</v>
      </c>
      <c r="G29" s="34">
        <f t="shared" si="3"/>
        <v>0</v>
      </c>
      <c r="H29" s="35">
        <f t="shared" si="3"/>
        <v>0</v>
      </c>
      <c r="I29" s="36">
        <f t="shared" si="3"/>
        <v>0</v>
      </c>
      <c r="J29" s="36">
        <f t="shared" si="3"/>
        <v>0</v>
      </c>
      <c r="K29" s="34">
        <f t="shared" si="3"/>
        <v>0</v>
      </c>
      <c r="L29" s="35">
        <f t="shared" si="3"/>
        <v>0</v>
      </c>
      <c r="M29" s="36">
        <f t="shared" si="3"/>
        <v>0</v>
      </c>
      <c r="N29" s="36">
        <f t="shared" si="3"/>
        <v>0</v>
      </c>
      <c r="O29" s="34">
        <f>IF(SUM(O27:O28)=0,0,IF(O28=0,1*100.0001,IF(O27=0,1*-100.0001,(O27/O28*100-100))))</f>
        <v>0</v>
      </c>
      <c r="P29" s="35">
        <f t="shared" si="3"/>
        <v>0</v>
      </c>
      <c r="Q29" s="34">
        <f t="shared" si="3"/>
        <v>0</v>
      </c>
      <c r="R29" s="35">
        <f t="shared" si="3"/>
        <v>0</v>
      </c>
      <c r="S29" s="36">
        <f t="shared" si="3"/>
        <v>0</v>
      </c>
      <c r="T29" s="36">
        <f t="shared" si="3"/>
        <v>0</v>
      </c>
      <c r="U29" s="36">
        <f t="shared" si="3"/>
        <v>0</v>
      </c>
      <c r="V29" s="36">
        <f t="shared" si="3"/>
        <v>0</v>
      </c>
      <c r="W29" s="36">
        <f t="shared" si="3"/>
        <v>0</v>
      </c>
      <c r="X29" s="34">
        <f t="shared" si="3"/>
        <v>0</v>
      </c>
      <c r="Y29" s="260" t="s">
        <v>17</v>
      </c>
      <c r="Z29" s="261"/>
      <c r="AA29" s="5"/>
    </row>
    <row r="30" spans="1:27" s="6" customFormat="1" ht="6" customHeight="1" thickBot="1">
      <c r="A30" s="8"/>
      <c r="B30" s="49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9"/>
    </row>
    <row r="31" spans="1:27" ht="18" thickTop="1"/>
    <row r="36" spans="8:11">
      <c r="H36" s="237"/>
      <c r="I36" s="237"/>
      <c r="J36" s="237"/>
      <c r="K36" s="237"/>
    </row>
  </sheetData>
  <sheetProtection algorithmName="SHA-512" hashValue="3wJK5sTDUKK9azWa6i1NeLqhBfI25FVn5VGJEg+CbY7EFG2FHhhmK6J5HknugaioDrh/fgqApg1cEE5kX/7Vhw==" saltValue="Mw7Gn47qc+6J+ZAfG/O3lA==" spinCount="100000" sheet="1" formatCells="0" formatColumns="0" formatRows="0" insertColumns="0" insertRows="0" insertHyperlinks="0" deleteColumns="0" deleteRows="0" sort="0" autoFilter="0" pivotTables="0"/>
  <mergeCells count="50">
    <mergeCell ref="W5:Z5"/>
    <mergeCell ref="A1:AA1"/>
    <mergeCell ref="B2:E2"/>
    <mergeCell ref="G2:U4"/>
    <mergeCell ref="W2:Z2"/>
    <mergeCell ref="B3:E3"/>
    <mergeCell ref="W3:Z3"/>
    <mergeCell ref="W4:Z4"/>
    <mergeCell ref="B5:E5"/>
    <mergeCell ref="H5:J5"/>
    <mergeCell ref="K5:M5"/>
    <mergeCell ref="O5:Q5"/>
    <mergeCell ref="R5:T5"/>
    <mergeCell ref="R9:X9"/>
    <mergeCell ref="R10:X10"/>
    <mergeCell ref="B6:E7"/>
    <mergeCell ref="W6:Z7"/>
    <mergeCell ref="G7:U7"/>
    <mergeCell ref="B9:C9"/>
    <mergeCell ref="B10:C10"/>
    <mergeCell ref="BR14:BW14"/>
    <mergeCell ref="AT12:BM13"/>
    <mergeCell ref="AH12:AO12"/>
    <mergeCell ref="BR12:BW12"/>
    <mergeCell ref="Y10:Y11"/>
    <mergeCell ref="Z10:Z11"/>
    <mergeCell ref="AH14:AO14"/>
    <mergeCell ref="AT14:AV14"/>
    <mergeCell ref="AW14:BA14"/>
    <mergeCell ref="BF14:BI14"/>
    <mergeCell ref="BJ14:BM14"/>
    <mergeCell ref="C30:Z30"/>
    <mergeCell ref="H36:I36"/>
    <mergeCell ref="J36:K36"/>
    <mergeCell ref="AH15:AO16"/>
    <mergeCell ref="BR15:BW16"/>
    <mergeCell ref="AS16:BN16"/>
    <mergeCell ref="Y27:Z27"/>
    <mergeCell ref="Y28:Z28"/>
    <mergeCell ref="Y29:Z29"/>
    <mergeCell ref="D10:E10"/>
    <mergeCell ref="F10:G10"/>
    <mergeCell ref="H10:K10"/>
    <mergeCell ref="L10:O10"/>
    <mergeCell ref="P10:Q10"/>
    <mergeCell ref="D9:E9"/>
    <mergeCell ref="F9:G9"/>
    <mergeCell ref="H9:I9"/>
    <mergeCell ref="J9:K9"/>
    <mergeCell ref="P9:Q9"/>
  </mergeCells>
  <printOptions horizontalCentered="1"/>
  <pageMargins left="0" right="0" top="0.2" bottom="0" header="0" footer="0"/>
  <pageSetup paperSize="9" orientation="landscape" errors="blank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W36"/>
  <sheetViews>
    <sheetView showGridLines="0" zoomScaleNormal="100" zoomScaleSheetLayoutView="100" workbookViewId="0">
      <selection activeCell="P16" sqref="P16"/>
    </sheetView>
  </sheetViews>
  <sheetFormatPr defaultColWidth="9.28515625" defaultRowHeight="17.25"/>
  <cols>
    <col min="1" max="1" width="0.85546875" style="104" customWidth="1"/>
    <col min="2" max="13" width="5.7109375" style="104" customWidth="1"/>
    <col min="14" max="14" width="5.7109375" style="124" customWidth="1"/>
    <col min="15" max="24" width="5.7109375" style="104" customWidth="1"/>
    <col min="25" max="25" width="9.85546875" style="104" customWidth="1"/>
    <col min="26" max="26" width="3.5703125" style="104" customWidth="1"/>
    <col min="27" max="27" width="0.7109375" style="104" customWidth="1"/>
    <col min="28" max="16384" width="9.28515625" style="104"/>
  </cols>
  <sheetData>
    <row r="1" spans="1:75" ht="5.25" customHeight="1" thickTop="1" thickBo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75" ht="25.5" customHeight="1">
      <c r="A2" s="1"/>
      <c r="B2" s="164" t="s">
        <v>98</v>
      </c>
      <c r="C2" s="165"/>
      <c r="D2" s="165"/>
      <c r="E2" s="166"/>
      <c r="F2" s="10"/>
      <c r="G2" s="187" t="s">
        <v>95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24"/>
      <c r="W2" s="178" t="s">
        <v>19</v>
      </c>
      <c r="X2" s="179"/>
      <c r="Y2" s="179"/>
      <c r="Z2" s="180"/>
      <c r="AA2" s="2"/>
    </row>
    <row r="3" spans="1:75" ht="26.1" customHeight="1" thickBot="1">
      <c r="A3" s="1"/>
      <c r="B3" s="184"/>
      <c r="C3" s="185"/>
      <c r="D3" s="185"/>
      <c r="E3" s="186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24"/>
      <c r="W3" s="269"/>
      <c r="X3" s="270"/>
      <c r="Y3" s="270"/>
      <c r="Z3" s="271"/>
      <c r="AA3" s="2"/>
    </row>
    <row r="4" spans="1:75" ht="5.0999999999999996" customHeight="1" thickBot="1">
      <c r="A4" s="1"/>
      <c r="B4" s="124"/>
      <c r="C4" s="124"/>
      <c r="D4" s="124"/>
      <c r="E4" s="10"/>
      <c r="F4" s="10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24"/>
      <c r="W4" s="272"/>
      <c r="X4" s="272"/>
      <c r="Y4" s="272"/>
      <c r="Z4" s="272"/>
      <c r="AA4" s="2"/>
    </row>
    <row r="5" spans="1:75" ht="26.25" customHeight="1">
      <c r="A5" s="1"/>
      <c r="B5" s="164" t="s">
        <v>63</v>
      </c>
      <c r="C5" s="165"/>
      <c r="D5" s="165"/>
      <c r="E5" s="166"/>
      <c r="F5" s="12"/>
      <c r="G5" s="124"/>
      <c r="H5" s="167"/>
      <c r="I5" s="168"/>
      <c r="J5" s="169"/>
      <c r="K5" s="214" t="s">
        <v>0</v>
      </c>
      <c r="L5" s="215"/>
      <c r="M5" s="215"/>
      <c r="N5" s="123"/>
      <c r="O5" s="172"/>
      <c r="P5" s="173"/>
      <c r="Q5" s="174"/>
      <c r="R5" s="214" t="s">
        <v>10</v>
      </c>
      <c r="S5" s="236"/>
      <c r="T5" s="236"/>
      <c r="U5" s="110"/>
      <c r="V5" s="12"/>
      <c r="W5" s="178" t="s">
        <v>99</v>
      </c>
      <c r="X5" s="179"/>
      <c r="Y5" s="179"/>
      <c r="Z5" s="180"/>
      <c r="AA5" s="2"/>
    </row>
    <row r="6" spans="1:75" ht="5.0999999999999996" customHeight="1">
      <c r="A6" s="1"/>
      <c r="B6" s="199"/>
      <c r="C6" s="200"/>
      <c r="D6" s="200"/>
      <c r="E6" s="20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4"/>
      <c r="T6" s="124"/>
      <c r="U6" s="12"/>
      <c r="V6" s="12"/>
      <c r="W6" s="273"/>
      <c r="X6" s="274"/>
      <c r="Y6" s="274"/>
      <c r="Z6" s="275"/>
      <c r="AA6" s="2"/>
    </row>
    <row r="7" spans="1:75" ht="23.25" customHeight="1" thickBot="1">
      <c r="A7" s="1"/>
      <c r="B7" s="184"/>
      <c r="C7" s="185"/>
      <c r="D7" s="185"/>
      <c r="E7" s="186"/>
      <c r="F7" s="124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276"/>
      <c r="X7" s="277"/>
      <c r="Y7" s="277"/>
      <c r="Z7" s="278"/>
      <c r="AA7" s="2"/>
    </row>
    <row r="8" spans="1:75" ht="4.5" customHeight="1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75" s="6" customFormat="1" ht="14.25" customHeight="1">
      <c r="A9" s="4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6"/>
      <c r="J9" s="145">
        <v>6</v>
      </c>
      <c r="K9" s="146"/>
      <c r="L9" s="125">
        <v>5</v>
      </c>
      <c r="M9" s="126">
        <v>4</v>
      </c>
      <c r="N9" s="126">
        <v>3</v>
      </c>
      <c r="O9" s="126">
        <v>2</v>
      </c>
      <c r="P9" s="257">
        <v>1</v>
      </c>
      <c r="Q9" s="258"/>
      <c r="R9" s="296"/>
      <c r="S9" s="297"/>
      <c r="T9" s="297"/>
      <c r="U9" s="297"/>
      <c r="V9" s="297"/>
      <c r="W9" s="297"/>
      <c r="X9" s="298"/>
      <c r="Y9" s="57"/>
      <c r="Z9" s="58"/>
      <c r="AA9" s="5"/>
    </row>
    <row r="10" spans="1:75" s="6" customFormat="1" ht="43.5" customHeight="1">
      <c r="A10" s="7"/>
      <c r="B10" s="197" t="s">
        <v>71</v>
      </c>
      <c r="C10" s="198"/>
      <c r="D10" s="134" t="s">
        <v>72</v>
      </c>
      <c r="E10" s="136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64</v>
      </c>
      <c r="Z10" s="162" t="s">
        <v>2</v>
      </c>
      <c r="AA10" s="5"/>
    </row>
    <row r="11" spans="1:75" s="6" customFormat="1" ht="82.5" customHeight="1" thickBot="1">
      <c r="A11" s="7"/>
      <c r="B11" s="283" t="s">
        <v>76</v>
      </c>
      <c r="C11" s="286" t="s">
        <v>77</v>
      </c>
      <c r="D11" s="285" t="s">
        <v>78</v>
      </c>
      <c r="E11" s="287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163"/>
      <c r="AA11" s="5"/>
    </row>
    <row r="12" spans="1:75" s="6" customFormat="1" ht="26.1" customHeight="1">
      <c r="A12" s="4"/>
      <c r="B12" s="77"/>
      <c r="C12" s="67"/>
      <c r="D12" s="69"/>
      <c r="E12" s="113"/>
      <c r="F12" s="69"/>
      <c r="G12" s="113"/>
      <c r="H12" s="69"/>
      <c r="I12" s="21"/>
      <c r="J12" s="21"/>
      <c r="K12" s="113"/>
      <c r="L12" s="69"/>
      <c r="M12" s="21"/>
      <c r="N12" s="21"/>
      <c r="O12" s="113"/>
      <c r="P12" s="69"/>
      <c r="Q12" s="113"/>
      <c r="R12" s="69"/>
      <c r="S12" s="21"/>
      <c r="T12" s="21"/>
      <c r="U12" s="21"/>
      <c r="V12" s="21"/>
      <c r="W12" s="21"/>
      <c r="X12" s="113"/>
      <c r="Y12" s="52" t="s">
        <v>31</v>
      </c>
      <c r="Z12" s="22">
        <v>1</v>
      </c>
      <c r="AA12" s="5"/>
      <c r="AH12" s="264"/>
      <c r="AI12" s="264"/>
      <c r="AJ12" s="264"/>
      <c r="AK12" s="264"/>
      <c r="AL12" s="264"/>
      <c r="AM12" s="264"/>
      <c r="AN12" s="264"/>
      <c r="AO12" s="264"/>
      <c r="AP12" s="59"/>
      <c r="AQ12" s="59"/>
      <c r="AR12" s="59"/>
      <c r="AS12" s="59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60"/>
      <c r="BO12" s="60"/>
      <c r="BP12" s="60"/>
      <c r="BQ12" s="60"/>
      <c r="BR12" s="264"/>
      <c r="BS12" s="264"/>
      <c r="BT12" s="264"/>
      <c r="BU12" s="264"/>
      <c r="BV12" s="264"/>
      <c r="BW12" s="264"/>
    </row>
    <row r="13" spans="1:75" s="6" customFormat="1" ht="26.1" customHeight="1">
      <c r="A13" s="4"/>
      <c r="B13" s="78"/>
      <c r="C13" s="67"/>
      <c r="D13" s="69"/>
      <c r="E13" s="113"/>
      <c r="F13" s="69"/>
      <c r="G13" s="113"/>
      <c r="H13" s="69"/>
      <c r="I13" s="21"/>
      <c r="J13" s="21"/>
      <c r="K13" s="113"/>
      <c r="L13" s="69"/>
      <c r="M13" s="21"/>
      <c r="N13" s="21"/>
      <c r="O13" s="113"/>
      <c r="P13" s="69"/>
      <c r="Q13" s="113"/>
      <c r="R13" s="69"/>
      <c r="S13" s="21"/>
      <c r="T13" s="21"/>
      <c r="U13" s="21"/>
      <c r="V13" s="21"/>
      <c r="W13" s="21"/>
      <c r="X13" s="113"/>
      <c r="Y13" s="52" t="s">
        <v>32</v>
      </c>
      <c r="Z13" s="25">
        <f>Z12+1</f>
        <v>2</v>
      </c>
      <c r="AA13" s="5"/>
      <c r="AH13" s="60"/>
      <c r="AI13" s="60"/>
      <c r="AJ13" s="60"/>
      <c r="AK13" s="60"/>
      <c r="AL13" s="60"/>
      <c r="AM13" s="60"/>
      <c r="AN13" s="60"/>
      <c r="AO13" s="59"/>
      <c r="AP13" s="59"/>
      <c r="AQ13" s="59"/>
      <c r="AR13" s="59"/>
      <c r="AS13" s="59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60"/>
      <c r="BO13" s="60"/>
      <c r="BP13" s="60"/>
      <c r="BQ13" s="60"/>
      <c r="BR13" s="60"/>
      <c r="BS13" s="60"/>
      <c r="BT13" s="60"/>
      <c r="BU13" s="60"/>
      <c r="BV13" s="60"/>
      <c r="BW13" s="60"/>
    </row>
    <row r="14" spans="1:75" s="6" customFormat="1" ht="26.1" customHeight="1">
      <c r="A14" s="4"/>
      <c r="B14" s="78"/>
      <c r="C14" s="67"/>
      <c r="D14" s="69"/>
      <c r="E14" s="113"/>
      <c r="F14" s="69"/>
      <c r="G14" s="113"/>
      <c r="H14" s="69"/>
      <c r="I14" s="21"/>
      <c r="J14" s="21"/>
      <c r="K14" s="113"/>
      <c r="L14" s="69"/>
      <c r="M14" s="21"/>
      <c r="N14" s="21"/>
      <c r="O14" s="113"/>
      <c r="P14" s="69"/>
      <c r="Q14" s="113"/>
      <c r="R14" s="69"/>
      <c r="S14" s="21"/>
      <c r="T14" s="21"/>
      <c r="U14" s="21"/>
      <c r="V14" s="21"/>
      <c r="W14" s="21"/>
      <c r="X14" s="113"/>
      <c r="Y14" s="52" t="s">
        <v>33</v>
      </c>
      <c r="Z14" s="26">
        <f t="shared" ref="Z14:Z26" si="0">Z13+1</f>
        <v>3</v>
      </c>
      <c r="AA14" s="5"/>
      <c r="AH14" s="247"/>
      <c r="AI14" s="247"/>
      <c r="AJ14" s="247"/>
      <c r="AK14" s="247"/>
      <c r="AL14" s="247"/>
      <c r="AM14" s="247"/>
      <c r="AN14" s="247"/>
      <c r="AO14" s="247"/>
      <c r="AP14" s="61"/>
      <c r="AQ14" s="61"/>
      <c r="AR14" s="61"/>
      <c r="AS14" s="61"/>
      <c r="AT14" s="266"/>
      <c r="AU14" s="266"/>
      <c r="AV14" s="266"/>
      <c r="AW14" s="267"/>
      <c r="AX14" s="267"/>
      <c r="AY14" s="267"/>
      <c r="AZ14" s="267"/>
      <c r="BA14" s="267"/>
      <c r="BB14" s="62"/>
      <c r="BC14" s="62"/>
      <c r="BD14" s="62"/>
      <c r="BE14" s="62"/>
      <c r="BF14" s="268"/>
      <c r="BG14" s="268"/>
      <c r="BH14" s="268"/>
      <c r="BI14" s="268"/>
      <c r="BJ14" s="267"/>
      <c r="BK14" s="267"/>
      <c r="BL14" s="267"/>
      <c r="BM14" s="267"/>
      <c r="BN14" s="61"/>
      <c r="BO14" s="61"/>
      <c r="BP14" s="61"/>
      <c r="BQ14" s="61"/>
      <c r="BR14" s="247"/>
      <c r="BS14" s="247"/>
      <c r="BT14" s="247"/>
      <c r="BU14" s="247"/>
      <c r="BV14" s="247"/>
      <c r="BW14" s="247"/>
    </row>
    <row r="15" spans="1:75" s="6" customFormat="1" ht="26.1" customHeight="1">
      <c r="A15" s="4"/>
      <c r="B15" s="78"/>
      <c r="C15" s="67"/>
      <c r="D15" s="69"/>
      <c r="E15" s="113"/>
      <c r="F15" s="69"/>
      <c r="G15" s="113"/>
      <c r="H15" s="69"/>
      <c r="I15" s="21"/>
      <c r="J15" s="21"/>
      <c r="K15" s="113"/>
      <c r="L15" s="69"/>
      <c r="M15" s="21"/>
      <c r="N15" s="21"/>
      <c r="O15" s="113"/>
      <c r="P15" s="69"/>
      <c r="Q15" s="113"/>
      <c r="R15" s="69"/>
      <c r="S15" s="21"/>
      <c r="T15" s="21"/>
      <c r="U15" s="21"/>
      <c r="V15" s="21"/>
      <c r="W15" s="21"/>
      <c r="X15" s="113"/>
      <c r="Y15" s="52" t="s">
        <v>37</v>
      </c>
      <c r="Z15" s="26">
        <f t="shared" si="0"/>
        <v>4</v>
      </c>
      <c r="AA15" s="5"/>
      <c r="AH15" s="207"/>
      <c r="AI15" s="207"/>
      <c r="AJ15" s="207"/>
      <c r="AK15" s="207"/>
      <c r="AL15" s="207"/>
      <c r="AM15" s="207"/>
      <c r="AN15" s="207"/>
      <c r="AO15" s="207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0"/>
      <c r="BM15" s="60"/>
      <c r="BN15" s="61"/>
      <c r="BO15" s="61"/>
      <c r="BP15" s="61"/>
      <c r="BQ15" s="61"/>
      <c r="BR15" s="264"/>
      <c r="BS15" s="264"/>
      <c r="BT15" s="264"/>
      <c r="BU15" s="264"/>
      <c r="BV15" s="264"/>
      <c r="BW15" s="264"/>
    </row>
    <row r="16" spans="1:75" s="6" customFormat="1" ht="26.1" customHeight="1">
      <c r="A16" s="4"/>
      <c r="B16" s="78"/>
      <c r="C16" s="67"/>
      <c r="D16" s="69"/>
      <c r="E16" s="113"/>
      <c r="F16" s="69"/>
      <c r="G16" s="113"/>
      <c r="H16" s="69"/>
      <c r="I16" s="21"/>
      <c r="J16" s="21"/>
      <c r="K16" s="113"/>
      <c r="L16" s="69"/>
      <c r="M16" s="21"/>
      <c r="N16" s="21"/>
      <c r="O16" s="113"/>
      <c r="P16" s="69"/>
      <c r="Q16" s="113"/>
      <c r="R16" s="69"/>
      <c r="S16" s="21"/>
      <c r="T16" s="21"/>
      <c r="U16" s="21"/>
      <c r="V16" s="21"/>
      <c r="W16" s="21"/>
      <c r="X16" s="113"/>
      <c r="Y16" s="52" t="s">
        <v>34</v>
      </c>
      <c r="Z16" s="26">
        <f t="shared" si="0"/>
        <v>5</v>
      </c>
      <c r="AA16" s="5"/>
      <c r="AH16" s="207"/>
      <c r="AI16" s="207"/>
      <c r="AJ16" s="207"/>
      <c r="AK16" s="207"/>
      <c r="AL16" s="207"/>
      <c r="AM16" s="207"/>
      <c r="AN16" s="207"/>
      <c r="AO16" s="207"/>
      <c r="AP16" s="60"/>
      <c r="AQ16" s="60"/>
      <c r="AR16" s="60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5"/>
      <c r="BO16" s="61"/>
      <c r="BP16" s="61"/>
      <c r="BQ16" s="61"/>
      <c r="BR16" s="264"/>
      <c r="BS16" s="264"/>
      <c r="BT16" s="264"/>
      <c r="BU16" s="264"/>
      <c r="BV16" s="264"/>
      <c r="BW16" s="264"/>
    </row>
    <row r="17" spans="1:27" s="6" customFormat="1" ht="26.1" customHeight="1">
      <c r="A17" s="4"/>
      <c r="B17" s="78"/>
      <c r="C17" s="67"/>
      <c r="D17" s="69"/>
      <c r="E17" s="113"/>
      <c r="F17" s="69"/>
      <c r="G17" s="113"/>
      <c r="H17" s="69"/>
      <c r="I17" s="21"/>
      <c r="J17" s="21"/>
      <c r="K17" s="113"/>
      <c r="L17" s="69"/>
      <c r="M17" s="21"/>
      <c r="N17" s="21"/>
      <c r="O17" s="113"/>
      <c r="P17" s="69"/>
      <c r="Q17" s="113"/>
      <c r="R17" s="69"/>
      <c r="S17" s="21"/>
      <c r="T17" s="21"/>
      <c r="U17" s="21"/>
      <c r="V17" s="21"/>
      <c r="W17" s="21"/>
      <c r="X17" s="113"/>
      <c r="Y17" s="52" t="s">
        <v>100</v>
      </c>
      <c r="Z17" s="26">
        <f t="shared" si="0"/>
        <v>6</v>
      </c>
      <c r="AA17" s="5"/>
    </row>
    <row r="18" spans="1:27" s="6" customFormat="1" ht="26.1" customHeight="1">
      <c r="A18" s="4"/>
      <c r="B18" s="78"/>
      <c r="C18" s="67"/>
      <c r="D18" s="69"/>
      <c r="E18" s="113"/>
      <c r="F18" s="69"/>
      <c r="G18" s="113"/>
      <c r="H18" s="69"/>
      <c r="I18" s="21"/>
      <c r="J18" s="21"/>
      <c r="K18" s="113"/>
      <c r="L18" s="69"/>
      <c r="M18" s="21"/>
      <c r="N18" s="21"/>
      <c r="O18" s="113"/>
      <c r="P18" s="69"/>
      <c r="Q18" s="113"/>
      <c r="R18" s="69"/>
      <c r="S18" s="21"/>
      <c r="T18" s="21"/>
      <c r="U18" s="21"/>
      <c r="V18" s="21"/>
      <c r="W18" s="21"/>
      <c r="X18" s="113"/>
      <c r="Y18" s="52" t="s">
        <v>35</v>
      </c>
      <c r="Z18" s="26">
        <f t="shared" si="0"/>
        <v>7</v>
      </c>
      <c r="AA18" s="5"/>
    </row>
    <row r="19" spans="1:27" s="6" customFormat="1" ht="26.1" customHeight="1">
      <c r="A19" s="4"/>
      <c r="B19" s="78"/>
      <c r="C19" s="67"/>
      <c r="D19" s="69"/>
      <c r="E19" s="113"/>
      <c r="F19" s="69"/>
      <c r="G19" s="113"/>
      <c r="H19" s="69"/>
      <c r="I19" s="21"/>
      <c r="J19" s="21"/>
      <c r="K19" s="113"/>
      <c r="L19" s="69"/>
      <c r="M19" s="21"/>
      <c r="N19" s="21"/>
      <c r="O19" s="113"/>
      <c r="P19" s="69"/>
      <c r="Q19" s="113"/>
      <c r="R19" s="69"/>
      <c r="S19" s="21"/>
      <c r="T19" s="21"/>
      <c r="U19" s="21"/>
      <c r="V19" s="21"/>
      <c r="W19" s="21"/>
      <c r="X19" s="113"/>
      <c r="Y19" s="52" t="s">
        <v>36</v>
      </c>
      <c r="Z19" s="26">
        <f t="shared" si="0"/>
        <v>8</v>
      </c>
      <c r="AA19" s="5"/>
    </row>
    <row r="20" spans="1:27" s="6" customFormat="1" ht="26.1" customHeight="1" thickBot="1">
      <c r="A20" s="4"/>
      <c r="B20" s="78"/>
      <c r="C20" s="67"/>
      <c r="D20" s="69"/>
      <c r="E20" s="113"/>
      <c r="F20" s="69"/>
      <c r="G20" s="113"/>
      <c r="H20" s="69"/>
      <c r="I20" s="21"/>
      <c r="J20" s="21"/>
      <c r="K20" s="113"/>
      <c r="L20" s="69"/>
      <c r="M20" s="21"/>
      <c r="N20" s="21"/>
      <c r="O20" s="113"/>
      <c r="P20" s="69"/>
      <c r="Q20" s="113"/>
      <c r="R20" s="69"/>
      <c r="S20" s="21"/>
      <c r="T20" s="21"/>
      <c r="U20" s="21"/>
      <c r="V20" s="21"/>
      <c r="W20" s="21"/>
      <c r="X20" s="113"/>
      <c r="Y20" s="112"/>
      <c r="Z20" s="26">
        <f t="shared" si="0"/>
        <v>9</v>
      </c>
      <c r="AA20" s="5"/>
    </row>
    <row r="21" spans="1:27" s="6" customFormat="1" ht="27" hidden="1" customHeight="1">
      <c r="A21" s="4"/>
      <c r="B21" s="78"/>
      <c r="C21" s="67"/>
      <c r="D21" s="69"/>
      <c r="E21" s="76"/>
      <c r="F21" s="71"/>
      <c r="G21" s="76"/>
      <c r="H21" s="71"/>
      <c r="I21" s="63"/>
      <c r="J21" s="63"/>
      <c r="K21" s="76"/>
      <c r="L21" s="71"/>
      <c r="M21" s="63"/>
      <c r="N21" s="63"/>
      <c r="O21" s="76"/>
      <c r="P21" s="71"/>
      <c r="Q21" s="76"/>
      <c r="R21" s="71"/>
      <c r="S21" s="63"/>
      <c r="T21" s="63"/>
      <c r="U21" s="63"/>
      <c r="V21" s="63"/>
      <c r="W21" s="21"/>
      <c r="X21" s="113"/>
      <c r="Y21" s="112"/>
      <c r="Z21" s="26">
        <f t="shared" si="0"/>
        <v>10</v>
      </c>
      <c r="AA21" s="5"/>
    </row>
    <row r="22" spans="1:27" s="6" customFormat="1" ht="27" hidden="1" customHeight="1">
      <c r="A22" s="4"/>
      <c r="B22" s="73"/>
      <c r="C22" s="68"/>
      <c r="D22" s="70"/>
      <c r="E22" s="65"/>
      <c r="F22" s="72"/>
      <c r="G22" s="65"/>
      <c r="H22" s="72"/>
      <c r="I22" s="64"/>
      <c r="J22" s="64"/>
      <c r="K22" s="65"/>
      <c r="L22" s="72"/>
      <c r="M22" s="64"/>
      <c r="N22" s="64"/>
      <c r="O22" s="65"/>
      <c r="P22" s="72"/>
      <c r="Q22" s="65"/>
      <c r="R22" s="72"/>
      <c r="S22" s="64"/>
      <c r="T22" s="63"/>
      <c r="U22" s="63"/>
      <c r="V22" s="64"/>
      <c r="W22" s="24"/>
      <c r="X22" s="23"/>
      <c r="Y22" s="112"/>
      <c r="Z22" s="26">
        <f t="shared" si="0"/>
        <v>11</v>
      </c>
      <c r="AA22" s="5"/>
    </row>
    <row r="23" spans="1:27" s="6" customFormat="1" ht="27" hidden="1" customHeight="1">
      <c r="A23" s="4"/>
      <c r="B23" s="73"/>
      <c r="C23" s="68"/>
      <c r="D23" s="70"/>
      <c r="E23" s="65"/>
      <c r="F23" s="72"/>
      <c r="G23" s="65"/>
      <c r="H23" s="72"/>
      <c r="I23" s="64"/>
      <c r="J23" s="64"/>
      <c r="K23" s="65"/>
      <c r="L23" s="72"/>
      <c r="M23" s="64"/>
      <c r="N23" s="64"/>
      <c r="O23" s="65"/>
      <c r="P23" s="72"/>
      <c r="Q23" s="65"/>
      <c r="R23" s="72"/>
      <c r="S23" s="64"/>
      <c r="T23" s="63"/>
      <c r="U23" s="63"/>
      <c r="V23" s="64"/>
      <c r="W23" s="24"/>
      <c r="X23" s="23"/>
      <c r="Y23" s="112"/>
      <c r="Z23" s="26">
        <f t="shared" si="0"/>
        <v>12</v>
      </c>
      <c r="AA23" s="5"/>
    </row>
    <row r="24" spans="1:27" s="6" customFormat="1" ht="27" hidden="1" customHeight="1">
      <c r="A24" s="4"/>
      <c r="B24" s="73"/>
      <c r="C24" s="68"/>
      <c r="D24" s="70"/>
      <c r="E24" s="65"/>
      <c r="F24" s="72"/>
      <c r="G24" s="65"/>
      <c r="H24" s="72"/>
      <c r="I24" s="64"/>
      <c r="J24" s="64"/>
      <c r="K24" s="65"/>
      <c r="L24" s="72"/>
      <c r="M24" s="64"/>
      <c r="N24" s="64"/>
      <c r="O24" s="65"/>
      <c r="P24" s="72"/>
      <c r="Q24" s="65"/>
      <c r="R24" s="72"/>
      <c r="S24" s="64"/>
      <c r="T24" s="63"/>
      <c r="U24" s="63"/>
      <c r="V24" s="64"/>
      <c r="W24" s="24"/>
      <c r="X24" s="23"/>
      <c r="Y24" s="112"/>
      <c r="Z24" s="26">
        <f t="shared" si="0"/>
        <v>13</v>
      </c>
      <c r="AA24" s="5"/>
    </row>
    <row r="25" spans="1:27" s="6" customFormat="1" ht="27" hidden="1" customHeight="1">
      <c r="A25" s="4"/>
      <c r="B25" s="73"/>
      <c r="C25" s="68"/>
      <c r="D25" s="70"/>
      <c r="E25" s="65"/>
      <c r="F25" s="72"/>
      <c r="G25" s="65"/>
      <c r="H25" s="72"/>
      <c r="I25" s="64"/>
      <c r="J25" s="64"/>
      <c r="K25" s="65"/>
      <c r="L25" s="72"/>
      <c r="M25" s="64"/>
      <c r="N25" s="64"/>
      <c r="O25" s="65"/>
      <c r="P25" s="72"/>
      <c r="Q25" s="65"/>
      <c r="R25" s="72"/>
      <c r="S25" s="64"/>
      <c r="T25" s="63"/>
      <c r="U25" s="63"/>
      <c r="V25" s="64"/>
      <c r="W25" s="24"/>
      <c r="X25" s="23"/>
      <c r="Y25" s="112"/>
      <c r="Z25" s="26">
        <f t="shared" si="0"/>
        <v>14</v>
      </c>
      <c r="AA25" s="5"/>
    </row>
    <row r="26" spans="1:27" s="6" customFormat="1" ht="27" hidden="1" customHeight="1" thickBot="1">
      <c r="A26" s="4"/>
      <c r="B26" s="73"/>
      <c r="C26" s="68"/>
      <c r="D26" s="70"/>
      <c r="E26" s="65"/>
      <c r="F26" s="72"/>
      <c r="G26" s="65"/>
      <c r="H26" s="72"/>
      <c r="I26" s="64"/>
      <c r="J26" s="64"/>
      <c r="K26" s="65"/>
      <c r="L26" s="72"/>
      <c r="M26" s="64"/>
      <c r="N26" s="64"/>
      <c r="O26" s="65"/>
      <c r="P26" s="72"/>
      <c r="Q26" s="65"/>
      <c r="R26" s="72"/>
      <c r="S26" s="64"/>
      <c r="T26" s="63"/>
      <c r="U26" s="63"/>
      <c r="V26" s="64"/>
      <c r="W26" s="24"/>
      <c r="X26" s="23"/>
      <c r="Y26" s="112"/>
      <c r="Z26" s="26">
        <f t="shared" si="0"/>
        <v>15</v>
      </c>
      <c r="AA26" s="5"/>
    </row>
    <row r="27" spans="1:27" s="6" customFormat="1" ht="26.1" customHeight="1">
      <c r="A27" s="4"/>
      <c r="B27" s="74">
        <f t="shared" ref="B27:W27" si="1">SUM(B12:B26)</f>
        <v>0</v>
      </c>
      <c r="C27" s="28">
        <f t="shared" si="1"/>
        <v>0</v>
      </c>
      <c r="D27" s="30">
        <f t="shared" si="1"/>
        <v>0</v>
      </c>
      <c r="E27" s="29">
        <f t="shared" si="1"/>
        <v>0</v>
      </c>
      <c r="F27" s="30">
        <f t="shared" si="1"/>
        <v>0</v>
      </c>
      <c r="G27" s="29">
        <f t="shared" si="1"/>
        <v>0</v>
      </c>
      <c r="H27" s="30">
        <f t="shared" si="1"/>
        <v>0</v>
      </c>
      <c r="I27" s="31">
        <f t="shared" si="1"/>
        <v>0</v>
      </c>
      <c r="J27" s="31">
        <f t="shared" si="1"/>
        <v>0</v>
      </c>
      <c r="K27" s="29">
        <f t="shared" si="1"/>
        <v>0</v>
      </c>
      <c r="L27" s="30">
        <f t="shared" si="1"/>
        <v>0</v>
      </c>
      <c r="M27" s="31">
        <f t="shared" si="1"/>
        <v>0</v>
      </c>
      <c r="N27" s="31">
        <f t="shared" si="1"/>
        <v>0</v>
      </c>
      <c r="O27" s="29">
        <f>SUM(O12:O26)</f>
        <v>0</v>
      </c>
      <c r="P27" s="30">
        <f t="shared" si="1"/>
        <v>0</v>
      </c>
      <c r="Q27" s="29">
        <f t="shared" si="1"/>
        <v>0</v>
      </c>
      <c r="R27" s="30">
        <f t="shared" si="1"/>
        <v>0</v>
      </c>
      <c r="S27" s="31">
        <f t="shared" si="1"/>
        <v>0</v>
      </c>
      <c r="T27" s="31">
        <f t="shared" si="1"/>
        <v>0</v>
      </c>
      <c r="U27" s="31">
        <f t="shared" si="1"/>
        <v>0</v>
      </c>
      <c r="V27" s="31">
        <f t="shared" si="1"/>
        <v>0</v>
      </c>
      <c r="W27" s="31">
        <f t="shared" si="1"/>
        <v>0</v>
      </c>
      <c r="X27" s="29">
        <f t="shared" ref="X27" si="2">SUM(X12:X26)</f>
        <v>0</v>
      </c>
      <c r="Y27" s="262" t="s">
        <v>4</v>
      </c>
      <c r="Z27" s="263"/>
      <c r="AA27" s="5"/>
    </row>
    <row r="28" spans="1:27" s="6" customFormat="1" ht="26.1" customHeight="1">
      <c r="A28" s="4"/>
      <c r="B28" s="73"/>
      <c r="C28" s="68"/>
      <c r="D28" s="70"/>
      <c r="E28" s="23"/>
      <c r="F28" s="70"/>
      <c r="G28" s="23"/>
      <c r="H28" s="70"/>
      <c r="I28" s="24"/>
      <c r="J28" s="24"/>
      <c r="K28" s="23"/>
      <c r="L28" s="70"/>
      <c r="M28" s="24"/>
      <c r="N28" s="24"/>
      <c r="O28" s="23"/>
      <c r="P28" s="70"/>
      <c r="Q28" s="23"/>
      <c r="R28" s="70"/>
      <c r="S28" s="24"/>
      <c r="T28" s="24"/>
      <c r="U28" s="24"/>
      <c r="V28" s="24"/>
      <c r="W28" s="24"/>
      <c r="X28" s="23"/>
      <c r="Y28" s="198" t="s">
        <v>3</v>
      </c>
      <c r="Z28" s="259"/>
      <c r="AA28" s="5"/>
    </row>
    <row r="29" spans="1:27" s="6" customFormat="1" ht="26.1" customHeight="1" thickBot="1">
      <c r="A29" s="4"/>
      <c r="B29" s="75">
        <f t="shared" ref="B29:X29" si="3">IF(SUM(B27:B28)=0,0,IF(B28=0,1*100.0001,IF(B27=0,1*-100.0001,(B27/B28*100-100))))</f>
        <v>0</v>
      </c>
      <c r="C29" s="33">
        <f t="shared" si="3"/>
        <v>0</v>
      </c>
      <c r="D29" s="35">
        <f t="shared" si="3"/>
        <v>0</v>
      </c>
      <c r="E29" s="34">
        <f t="shared" si="3"/>
        <v>0</v>
      </c>
      <c r="F29" s="35">
        <f t="shared" si="3"/>
        <v>0</v>
      </c>
      <c r="G29" s="34">
        <f t="shared" si="3"/>
        <v>0</v>
      </c>
      <c r="H29" s="35">
        <f t="shared" si="3"/>
        <v>0</v>
      </c>
      <c r="I29" s="36">
        <f t="shared" si="3"/>
        <v>0</v>
      </c>
      <c r="J29" s="36">
        <f t="shared" si="3"/>
        <v>0</v>
      </c>
      <c r="K29" s="34">
        <f t="shared" si="3"/>
        <v>0</v>
      </c>
      <c r="L29" s="35">
        <f t="shared" si="3"/>
        <v>0</v>
      </c>
      <c r="M29" s="36">
        <f t="shared" si="3"/>
        <v>0</v>
      </c>
      <c r="N29" s="36">
        <f t="shared" si="3"/>
        <v>0</v>
      </c>
      <c r="O29" s="34">
        <f>IF(SUM(O27:O28)=0,0,IF(O28=0,1*100.0001,IF(O27=0,1*-100.0001,(O27/O28*100-100))))</f>
        <v>0</v>
      </c>
      <c r="P29" s="35">
        <f t="shared" si="3"/>
        <v>0</v>
      </c>
      <c r="Q29" s="34">
        <f t="shared" si="3"/>
        <v>0</v>
      </c>
      <c r="R29" s="35">
        <f t="shared" si="3"/>
        <v>0</v>
      </c>
      <c r="S29" s="36">
        <f t="shared" si="3"/>
        <v>0</v>
      </c>
      <c r="T29" s="36">
        <f t="shared" si="3"/>
        <v>0</v>
      </c>
      <c r="U29" s="36">
        <f t="shared" si="3"/>
        <v>0</v>
      </c>
      <c r="V29" s="36">
        <f t="shared" si="3"/>
        <v>0</v>
      </c>
      <c r="W29" s="36">
        <f t="shared" si="3"/>
        <v>0</v>
      </c>
      <c r="X29" s="34">
        <f t="shared" si="3"/>
        <v>0</v>
      </c>
      <c r="Y29" s="260" t="s">
        <v>17</v>
      </c>
      <c r="Z29" s="261"/>
      <c r="AA29" s="5"/>
    </row>
    <row r="30" spans="1:27" s="6" customFormat="1" ht="6" customHeight="1" thickBot="1">
      <c r="A30" s="8"/>
      <c r="B30" s="49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9"/>
    </row>
    <row r="31" spans="1:27" ht="18" thickTop="1"/>
    <row r="36" spans="8:11">
      <c r="H36" s="237"/>
      <c r="I36" s="237"/>
      <c r="J36" s="237"/>
      <c r="K36" s="237"/>
    </row>
  </sheetData>
  <sheetProtection algorithmName="SHA-512" hashValue="DHd3DjdP2viYn4ljFw6fTYKd2XxQ9Lu1ccFWNYi68x8jz5fh7S0t9OiebJtD5rL2NgZ3lOTnAaP+Bc/Hnc5hyg==" saltValue="An/VLNZLyLLqpMp5ZbEnPA==" spinCount="100000" sheet="1" formatCells="0" formatColumns="0" formatRows="0" insertColumns="0" insertRows="0" insertHyperlinks="0" deleteColumns="0" deleteRows="0" sort="0" autoFilter="0" pivotTables="0"/>
  <mergeCells count="50">
    <mergeCell ref="W5:Z5"/>
    <mergeCell ref="A1:AA1"/>
    <mergeCell ref="B2:E2"/>
    <mergeCell ref="G2:U4"/>
    <mergeCell ref="W2:Z2"/>
    <mergeCell ref="B3:E3"/>
    <mergeCell ref="W3:Z3"/>
    <mergeCell ref="W4:Z4"/>
    <mergeCell ref="B5:E5"/>
    <mergeCell ref="H5:J5"/>
    <mergeCell ref="K5:M5"/>
    <mergeCell ref="O5:Q5"/>
    <mergeCell ref="R5:T5"/>
    <mergeCell ref="R9:X9"/>
    <mergeCell ref="R10:X10"/>
    <mergeCell ref="B6:E7"/>
    <mergeCell ref="W6:Z7"/>
    <mergeCell ref="G7:U7"/>
    <mergeCell ref="B9:C9"/>
    <mergeCell ref="B10:C10"/>
    <mergeCell ref="BR14:BW14"/>
    <mergeCell ref="AT12:BM13"/>
    <mergeCell ref="AH12:AO12"/>
    <mergeCell ref="BR12:BW12"/>
    <mergeCell ref="Y10:Y11"/>
    <mergeCell ref="Z10:Z11"/>
    <mergeCell ref="AH14:AO14"/>
    <mergeCell ref="AT14:AV14"/>
    <mergeCell ref="AW14:BA14"/>
    <mergeCell ref="BF14:BI14"/>
    <mergeCell ref="BJ14:BM14"/>
    <mergeCell ref="C30:Z30"/>
    <mergeCell ref="H36:I36"/>
    <mergeCell ref="J36:K36"/>
    <mergeCell ref="AH15:AO16"/>
    <mergeCell ref="BR15:BW16"/>
    <mergeCell ref="AS16:BN16"/>
    <mergeCell ref="Y27:Z27"/>
    <mergeCell ref="Y28:Z28"/>
    <mergeCell ref="Y29:Z29"/>
    <mergeCell ref="D10:E10"/>
    <mergeCell ref="F10:G10"/>
    <mergeCell ref="H10:K10"/>
    <mergeCell ref="L10:O10"/>
    <mergeCell ref="P10:Q10"/>
    <mergeCell ref="D9:E9"/>
    <mergeCell ref="F9:G9"/>
    <mergeCell ref="H9:I9"/>
    <mergeCell ref="J9:K9"/>
    <mergeCell ref="P9:Q9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W36"/>
  <sheetViews>
    <sheetView showGridLines="0" zoomScaleNormal="100" zoomScaleSheetLayoutView="100" workbookViewId="0">
      <selection activeCell="N15" sqref="N15"/>
    </sheetView>
  </sheetViews>
  <sheetFormatPr defaultColWidth="9.28515625" defaultRowHeight="17.25"/>
  <cols>
    <col min="1" max="1" width="0.85546875" style="104" customWidth="1"/>
    <col min="2" max="13" width="5.7109375" style="104" customWidth="1"/>
    <col min="14" max="14" width="5.7109375" style="124" customWidth="1"/>
    <col min="15" max="24" width="5.7109375" style="104" customWidth="1"/>
    <col min="25" max="25" width="9.85546875" style="104" customWidth="1"/>
    <col min="26" max="26" width="3.5703125" style="104" customWidth="1"/>
    <col min="27" max="27" width="0.7109375" style="104" customWidth="1"/>
    <col min="28" max="16384" width="9.28515625" style="104"/>
  </cols>
  <sheetData>
    <row r="1" spans="1:75" ht="5.25" customHeight="1" thickTop="1" thickBo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75" ht="25.5" customHeight="1">
      <c r="A2" s="1"/>
      <c r="B2" s="164" t="s">
        <v>98</v>
      </c>
      <c r="C2" s="165"/>
      <c r="D2" s="165"/>
      <c r="E2" s="166"/>
      <c r="F2" s="10"/>
      <c r="G2" s="187" t="s">
        <v>95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24"/>
      <c r="W2" s="178" t="s">
        <v>19</v>
      </c>
      <c r="X2" s="179"/>
      <c r="Y2" s="179"/>
      <c r="Z2" s="180"/>
      <c r="AA2" s="2"/>
    </row>
    <row r="3" spans="1:75" ht="26.1" customHeight="1" thickBot="1">
      <c r="A3" s="1"/>
      <c r="B3" s="184"/>
      <c r="C3" s="185"/>
      <c r="D3" s="185"/>
      <c r="E3" s="186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24"/>
      <c r="W3" s="269"/>
      <c r="X3" s="270"/>
      <c r="Y3" s="270"/>
      <c r="Z3" s="271"/>
      <c r="AA3" s="2"/>
    </row>
    <row r="4" spans="1:75" ht="5.0999999999999996" customHeight="1" thickBot="1">
      <c r="A4" s="1"/>
      <c r="B4" s="124"/>
      <c r="C4" s="124"/>
      <c r="D4" s="124"/>
      <c r="E4" s="10"/>
      <c r="F4" s="10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24"/>
      <c r="W4" s="272"/>
      <c r="X4" s="272"/>
      <c r="Y4" s="272"/>
      <c r="Z4" s="272"/>
      <c r="AA4" s="2"/>
    </row>
    <row r="5" spans="1:75" ht="26.25" customHeight="1">
      <c r="A5" s="1"/>
      <c r="B5" s="164" t="s">
        <v>63</v>
      </c>
      <c r="C5" s="165"/>
      <c r="D5" s="165"/>
      <c r="E5" s="166"/>
      <c r="F5" s="12"/>
      <c r="G5" s="124"/>
      <c r="H5" s="167"/>
      <c r="I5" s="168"/>
      <c r="J5" s="169"/>
      <c r="K5" s="214" t="s">
        <v>0</v>
      </c>
      <c r="L5" s="215"/>
      <c r="M5" s="215"/>
      <c r="N5" s="123"/>
      <c r="O5" s="172"/>
      <c r="P5" s="173"/>
      <c r="Q5" s="174"/>
      <c r="R5" s="214" t="s">
        <v>10</v>
      </c>
      <c r="S5" s="236"/>
      <c r="T5" s="236"/>
      <c r="U5" s="110"/>
      <c r="V5" s="12"/>
      <c r="W5" s="178" t="s">
        <v>99</v>
      </c>
      <c r="X5" s="179"/>
      <c r="Y5" s="179"/>
      <c r="Z5" s="180"/>
      <c r="AA5" s="2"/>
    </row>
    <row r="6" spans="1:75" ht="5.0999999999999996" customHeight="1">
      <c r="A6" s="1"/>
      <c r="B6" s="199"/>
      <c r="C6" s="200"/>
      <c r="D6" s="200"/>
      <c r="E6" s="20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4"/>
      <c r="T6" s="124"/>
      <c r="U6" s="12"/>
      <c r="V6" s="12"/>
      <c r="W6" s="273"/>
      <c r="X6" s="274"/>
      <c r="Y6" s="274"/>
      <c r="Z6" s="275"/>
      <c r="AA6" s="2"/>
    </row>
    <row r="7" spans="1:75" ht="23.25" customHeight="1" thickBot="1">
      <c r="A7" s="1"/>
      <c r="B7" s="184"/>
      <c r="C7" s="185"/>
      <c r="D7" s="185"/>
      <c r="E7" s="186"/>
      <c r="F7" s="124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276"/>
      <c r="X7" s="277"/>
      <c r="Y7" s="277"/>
      <c r="Z7" s="278"/>
      <c r="AA7" s="2"/>
    </row>
    <row r="8" spans="1:75" ht="4.5" customHeight="1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75" s="6" customFormat="1" ht="14.25" customHeight="1">
      <c r="A9" s="4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6"/>
      <c r="J9" s="145">
        <v>6</v>
      </c>
      <c r="K9" s="146"/>
      <c r="L9" s="125">
        <v>5</v>
      </c>
      <c r="M9" s="126">
        <v>4</v>
      </c>
      <c r="N9" s="126">
        <v>3</v>
      </c>
      <c r="O9" s="126">
        <v>2</v>
      </c>
      <c r="P9" s="257">
        <v>1</v>
      </c>
      <c r="Q9" s="258"/>
      <c r="R9" s="296"/>
      <c r="S9" s="297"/>
      <c r="T9" s="297"/>
      <c r="U9" s="297"/>
      <c r="V9" s="297"/>
      <c r="W9" s="297"/>
      <c r="X9" s="298"/>
      <c r="Y9" s="57"/>
      <c r="Z9" s="58"/>
      <c r="AA9" s="5"/>
    </row>
    <row r="10" spans="1:75" s="6" customFormat="1" ht="43.5" customHeight="1">
      <c r="A10" s="7"/>
      <c r="B10" s="197" t="s">
        <v>71</v>
      </c>
      <c r="C10" s="198"/>
      <c r="D10" s="134" t="s">
        <v>72</v>
      </c>
      <c r="E10" s="136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64</v>
      </c>
      <c r="Z10" s="162" t="s">
        <v>2</v>
      </c>
      <c r="AA10" s="5"/>
    </row>
    <row r="11" spans="1:75" s="6" customFormat="1" ht="85.5" customHeight="1" thickBot="1">
      <c r="A11" s="7"/>
      <c r="B11" s="283" t="s">
        <v>76</v>
      </c>
      <c r="C11" s="286" t="s">
        <v>77</v>
      </c>
      <c r="D11" s="285" t="s">
        <v>78</v>
      </c>
      <c r="E11" s="287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163"/>
      <c r="AA11" s="5"/>
    </row>
    <row r="12" spans="1:75" s="6" customFormat="1" ht="26.1" customHeight="1">
      <c r="A12" s="4"/>
      <c r="B12" s="77"/>
      <c r="C12" s="67"/>
      <c r="D12" s="69"/>
      <c r="E12" s="113"/>
      <c r="F12" s="69"/>
      <c r="G12" s="113"/>
      <c r="H12" s="69"/>
      <c r="I12" s="21"/>
      <c r="J12" s="21"/>
      <c r="K12" s="113"/>
      <c r="L12" s="69"/>
      <c r="M12" s="21"/>
      <c r="N12" s="21"/>
      <c r="O12" s="113"/>
      <c r="P12" s="69"/>
      <c r="Q12" s="113"/>
      <c r="R12" s="69"/>
      <c r="S12" s="21"/>
      <c r="T12" s="21"/>
      <c r="U12" s="21"/>
      <c r="V12" s="21"/>
      <c r="W12" s="21"/>
      <c r="X12" s="113"/>
      <c r="Y12" s="52" t="s">
        <v>25</v>
      </c>
      <c r="Z12" s="22">
        <v>1</v>
      </c>
      <c r="AA12" s="5"/>
      <c r="AH12" s="264"/>
      <c r="AI12" s="264"/>
      <c r="AJ12" s="264"/>
      <c r="AK12" s="264"/>
      <c r="AL12" s="264"/>
      <c r="AM12" s="264"/>
      <c r="AN12" s="264"/>
      <c r="AO12" s="264"/>
      <c r="AP12" s="59"/>
      <c r="AQ12" s="59"/>
      <c r="AR12" s="59"/>
      <c r="AS12" s="59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60"/>
      <c r="BO12" s="60"/>
      <c r="BP12" s="60"/>
      <c r="BQ12" s="60"/>
      <c r="BR12" s="264"/>
      <c r="BS12" s="264"/>
      <c r="BT12" s="264"/>
      <c r="BU12" s="264"/>
      <c r="BV12" s="264"/>
      <c r="BW12" s="264"/>
    </row>
    <row r="13" spans="1:75" s="6" customFormat="1" ht="26.1" customHeight="1">
      <c r="A13" s="4"/>
      <c r="B13" s="78"/>
      <c r="C13" s="67"/>
      <c r="D13" s="69"/>
      <c r="E13" s="113"/>
      <c r="F13" s="69"/>
      <c r="G13" s="113"/>
      <c r="H13" s="69"/>
      <c r="I13" s="21"/>
      <c r="J13" s="21"/>
      <c r="K13" s="113"/>
      <c r="L13" s="69"/>
      <c r="M13" s="21"/>
      <c r="N13" s="21"/>
      <c r="O13" s="113"/>
      <c r="P13" s="69"/>
      <c r="Q13" s="113"/>
      <c r="R13" s="69"/>
      <c r="S13" s="21"/>
      <c r="T13" s="21"/>
      <c r="U13" s="21"/>
      <c r="V13" s="21"/>
      <c r="W13" s="21"/>
      <c r="X13" s="113"/>
      <c r="Y13" s="52" t="s">
        <v>101</v>
      </c>
      <c r="Z13" s="25">
        <f>Z12+1</f>
        <v>2</v>
      </c>
      <c r="AA13" s="5"/>
      <c r="AH13" s="60"/>
      <c r="AI13" s="60"/>
      <c r="AJ13" s="60"/>
      <c r="AK13" s="60"/>
      <c r="AL13" s="60"/>
      <c r="AM13" s="60"/>
      <c r="AN13" s="60"/>
      <c r="AO13" s="59"/>
      <c r="AP13" s="59"/>
      <c r="AQ13" s="59"/>
      <c r="AR13" s="59"/>
      <c r="AS13" s="59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60"/>
      <c r="BO13" s="60"/>
      <c r="BP13" s="60"/>
      <c r="BQ13" s="60"/>
      <c r="BR13" s="60"/>
      <c r="BS13" s="60"/>
      <c r="BT13" s="60"/>
      <c r="BU13" s="60"/>
      <c r="BV13" s="60"/>
      <c r="BW13" s="60"/>
    </row>
    <row r="14" spans="1:75" s="6" customFormat="1" ht="26.1" customHeight="1">
      <c r="A14" s="4"/>
      <c r="B14" s="78"/>
      <c r="C14" s="67"/>
      <c r="D14" s="69"/>
      <c r="E14" s="113"/>
      <c r="F14" s="69"/>
      <c r="G14" s="113"/>
      <c r="H14" s="69"/>
      <c r="I14" s="21"/>
      <c r="J14" s="21"/>
      <c r="K14" s="113"/>
      <c r="L14" s="69"/>
      <c r="M14" s="21"/>
      <c r="N14" s="21"/>
      <c r="O14" s="113"/>
      <c r="P14" s="69"/>
      <c r="Q14" s="113"/>
      <c r="R14" s="69"/>
      <c r="S14" s="21"/>
      <c r="T14" s="21"/>
      <c r="U14" s="21"/>
      <c r="V14" s="21"/>
      <c r="W14" s="21"/>
      <c r="X14" s="113"/>
      <c r="Y14" s="52" t="s">
        <v>28</v>
      </c>
      <c r="Z14" s="26">
        <f t="shared" ref="Z14:Z26" si="0">Z13+1</f>
        <v>3</v>
      </c>
      <c r="AA14" s="5"/>
      <c r="AH14" s="247"/>
      <c r="AI14" s="247"/>
      <c r="AJ14" s="247"/>
      <c r="AK14" s="247"/>
      <c r="AL14" s="247"/>
      <c r="AM14" s="247"/>
      <c r="AN14" s="247"/>
      <c r="AO14" s="247"/>
      <c r="AP14" s="61"/>
      <c r="AQ14" s="61"/>
      <c r="AR14" s="61"/>
      <c r="AS14" s="61"/>
      <c r="AT14" s="266"/>
      <c r="AU14" s="266"/>
      <c r="AV14" s="266"/>
      <c r="AW14" s="267"/>
      <c r="AX14" s="267"/>
      <c r="AY14" s="267"/>
      <c r="AZ14" s="267"/>
      <c r="BA14" s="267"/>
      <c r="BB14" s="62"/>
      <c r="BC14" s="62"/>
      <c r="BD14" s="62"/>
      <c r="BE14" s="62"/>
      <c r="BF14" s="268"/>
      <c r="BG14" s="268"/>
      <c r="BH14" s="268"/>
      <c r="BI14" s="268"/>
      <c r="BJ14" s="267"/>
      <c r="BK14" s="267"/>
      <c r="BL14" s="267"/>
      <c r="BM14" s="267"/>
      <c r="BN14" s="61"/>
      <c r="BO14" s="61"/>
      <c r="BP14" s="61"/>
      <c r="BQ14" s="61"/>
      <c r="BR14" s="247"/>
      <c r="BS14" s="247"/>
      <c r="BT14" s="247"/>
      <c r="BU14" s="247"/>
      <c r="BV14" s="247"/>
      <c r="BW14" s="247"/>
    </row>
    <row r="15" spans="1:75" s="6" customFormat="1" ht="26.1" customHeight="1">
      <c r="A15" s="4"/>
      <c r="B15" s="78"/>
      <c r="C15" s="67"/>
      <c r="D15" s="69"/>
      <c r="E15" s="113"/>
      <c r="F15" s="69"/>
      <c r="G15" s="113"/>
      <c r="H15" s="69"/>
      <c r="I15" s="21"/>
      <c r="J15" s="21"/>
      <c r="K15" s="113"/>
      <c r="L15" s="69"/>
      <c r="M15" s="21"/>
      <c r="N15" s="21"/>
      <c r="O15" s="113"/>
      <c r="P15" s="69"/>
      <c r="Q15" s="113"/>
      <c r="R15" s="69"/>
      <c r="S15" s="21"/>
      <c r="T15" s="21"/>
      <c r="U15" s="21"/>
      <c r="V15" s="21"/>
      <c r="W15" s="21"/>
      <c r="X15" s="113"/>
      <c r="Y15" s="52" t="s">
        <v>30</v>
      </c>
      <c r="Z15" s="26">
        <f t="shared" si="0"/>
        <v>4</v>
      </c>
      <c r="AA15" s="5"/>
      <c r="AH15" s="207"/>
      <c r="AI15" s="207"/>
      <c r="AJ15" s="207"/>
      <c r="AK15" s="207"/>
      <c r="AL15" s="207"/>
      <c r="AM15" s="207"/>
      <c r="AN15" s="207"/>
      <c r="AO15" s="207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0"/>
      <c r="BM15" s="60"/>
      <c r="BN15" s="61"/>
      <c r="BO15" s="61"/>
      <c r="BP15" s="61"/>
      <c r="BQ15" s="61"/>
      <c r="BR15" s="264"/>
      <c r="BS15" s="264"/>
      <c r="BT15" s="264"/>
      <c r="BU15" s="264"/>
      <c r="BV15" s="264"/>
      <c r="BW15" s="264"/>
    </row>
    <row r="16" spans="1:75" s="6" customFormat="1" ht="26.1" customHeight="1">
      <c r="A16" s="4"/>
      <c r="B16" s="78"/>
      <c r="C16" s="67"/>
      <c r="D16" s="69"/>
      <c r="E16" s="113"/>
      <c r="F16" s="69"/>
      <c r="G16" s="113"/>
      <c r="H16" s="69"/>
      <c r="I16" s="21"/>
      <c r="J16" s="21"/>
      <c r="K16" s="113"/>
      <c r="L16" s="69"/>
      <c r="M16" s="21"/>
      <c r="N16" s="21"/>
      <c r="O16" s="113"/>
      <c r="P16" s="69"/>
      <c r="Q16" s="113"/>
      <c r="R16" s="69"/>
      <c r="S16" s="21"/>
      <c r="T16" s="21"/>
      <c r="U16" s="21"/>
      <c r="V16" s="21"/>
      <c r="W16" s="21"/>
      <c r="X16" s="113"/>
      <c r="Y16" s="52" t="s">
        <v>26</v>
      </c>
      <c r="Z16" s="26">
        <f t="shared" si="0"/>
        <v>5</v>
      </c>
      <c r="AA16" s="5"/>
      <c r="AH16" s="207"/>
      <c r="AI16" s="207"/>
      <c r="AJ16" s="207"/>
      <c r="AK16" s="207"/>
      <c r="AL16" s="207"/>
      <c r="AM16" s="207"/>
      <c r="AN16" s="207"/>
      <c r="AO16" s="207"/>
      <c r="AP16" s="60"/>
      <c r="AQ16" s="60"/>
      <c r="AR16" s="60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5"/>
      <c r="BO16" s="61"/>
      <c r="BP16" s="61"/>
      <c r="BQ16" s="61"/>
      <c r="BR16" s="264"/>
      <c r="BS16" s="264"/>
      <c r="BT16" s="264"/>
      <c r="BU16" s="264"/>
      <c r="BV16" s="264"/>
      <c r="BW16" s="264"/>
    </row>
    <row r="17" spans="1:27" s="6" customFormat="1" ht="26.1" customHeight="1">
      <c r="A17" s="4"/>
      <c r="B17" s="78"/>
      <c r="C17" s="67"/>
      <c r="D17" s="69"/>
      <c r="E17" s="113"/>
      <c r="F17" s="69"/>
      <c r="G17" s="113"/>
      <c r="H17" s="69"/>
      <c r="I17" s="21"/>
      <c r="J17" s="21"/>
      <c r="K17" s="113"/>
      <c r="L17" s="69"/>
      <c r="M17" s="21"/>
      <c r="N17" s="21"/>
      <c r="O17" s="113"/>
      <c r="P17" s="69"/>
      <c r="Q17" s="113"/>
      <c r="R17" s="69"/>
      <c r="S17" s="21"/>
      <c r="T17" s="21"/>
      <c r="U17" s="21"/>
      <c r="V17" s="21"/>
      <c r="W17" s="21"/>
      <c r="X17" s="113"/>
      <c r="Y17" s="52" t="s">
        <v>29</v>
      </c>
      <c r="Z17" s="26">
        <f t="shared" si="0"/>
        <v>6</v>
      </c>
      <c r="AA17" s="5"/>
    </row>
    <row r="18" spans="1:27" s="6" customFormat="1" ht="26.1" customHeight="1">
      <c r="A18" s="4"/>
      <c r="B18" s="78"/>
      <c r="C18" s="67"/>
      <c r="D18" s="69"/>
      <c r="E18" s="113"/>
      <c r="F18" s="69"/>
      <c r="G18" s="113"/>
      <c r="H18" s="69"/>
      <c r="I18" s="21"/>
      <c r="J18" s="21"/>
      <c r="K18" s="113"/>
      <c r="L18" s="69"/>
      <c r="M18" s="21"/>
      <c r="N18" s="21"/>
      <c r="O18" s="113"/>
      <c r="P18" s="69"/>
      <c r="Q18" s="113"/>
      <c r="R18" s="69"/>
      <c r="S18" s="21"/>
      <c r="T18" s="21"/>
      <c r="U18" s="21"/>
      <c r="V18" s="21"/>
      <c r="W18" s="21"/>
      <c r="X18" s="113"/>
      <c r="Y18" s="52" t="s">
        <v>65</v>
      </c>
      <c r="Z18" s="26">
        <f t="shared" si="0"/>
        <v>7</v>
      </c>
      <c r="AA18" s="5"/>
    </row>
    <row r="19" spans="1:27" s="6" customFormat="1" ht="26.1" customHeight="1">
      <c r="A19" s="4"/>
      <c r="B19" s="78"/>
      <c r="C19" s="67"/>
      <c r="D19" s="69"/>
      <c r="E19" s="113"/>
      <c r="F19" s="69"/>
      <c r="G19" s="113"/>
      <c r="H19" s="69"/>
      <c r="I19" s="21"/>
      <c r="J19" s="21"/>
      <c r="K19" s="113"/>
      <c r="L19" s="69"/>
      <c r="M19" s="21"/>
      <c r="N19" s="21"/>
      <c r="O19" s="113"/>
      <c r="P19" s="69"/>
      <c r="Q19" s="113"/>
      <c r="R19" s="69"/>
      <c r="S19" s="21"/>
      <c r="T19" s="21"/>
      <c r="U19" s="21"/>
      <c r="V19" s="21"/>
      <c r="W19" s="21"/>
      <c r="X19" s="113"/>
      <c r="Y19" s="52" t="s">
        <v>27</v>
      </c>
      <c r="Z19" s="26">
        <f t="shared" si="0"/>
        <v>8</v>
      </c>
      <c r="AA19" s="5"/>
    </row>
    <row r="20" spans="1:27" s="6" customFormat="1" ht="26.1" customHeight="1" thickBot="1">
      <c r="A20" s="4"/>
      <c r="B20" s="78"/>
      <c r="C20" s="67"/>
      <c r="D20" s="69"/>
      <c r="E20" s="113"/>
      <c r="F20" s="69"/>
      <c r="G20" s="113"/>
      <c r="H20" s="69"/>
      <c r="I20" s="21"/>
      <c r="J20" s="21"/>
      <c r="K20" s="113"/>
      <c r="L20" s="69"/>
      <c r="M20" s="21"/>
      <c r="N20" s="21"/>
      <c r="O20" s="113"/>
      <c r="P20" s="69"/>
      <c r="Q20" s="113"/>
      <c r="R20" s="69"/>
      <c r="S20" s="21"/>
      <c r="T20" s="21"/>
      <c r="U20" s="21"/>
      <c r="V20" s="21"/>
      <c r="W20" s="21"/>
      <c r="X20" s="113"/>
      <c r="Y20" s="52" t="s">
        <v>44</v>
      </c>
      <c r="Z20" s="26">
        <f t="shared" si="0"/>
        <v>9</v>
      </c>
      <c r="AA20" s="5"/>
    </row>
    <row r="21" spans="1:27" s="6" customFormat="1" ht="27" hidden="1" customHeight="1">
      <c r="A21" s="4"/>
      <c r="B21" s="78"/>
      <c r="C21" s="67"/>
      <c r="D21" s="69"/>
      <c r="E21" s="76"/>
      <c r="F21" s="71"/>
      <c r="G21" s="76"/>
      <c r="H21" s="71"/>
      <c r="I21" s="63"/>
      <c r="J21" s="63"/>
      <c r="K21" s="76"/>
      <c r="L21" s="71"/>
      <c r="M21" s="63"/>
      <c r="N21" s="63"/>
      <c r="O21" s="76"/>
      <c r="P21" s="71"/>
      <c r="Q21" s="76"/>
      <c r="R21" s="71"/>
      <c r="S21" s="63"/>
      <c r="T21" s="63"/>
      <c r="U21" s="63"/>
      <c r="V21" s="63"/>
      <c r="W21" s="21"/>
      <c r="X21" s="113"/>
      <c r="Y21" s="112"/>
      <c r="Z21" s="26">
        <f t="shared" si="0"/>
        <v>10</v>
      </c>
      <c r="AA21" s="5"/>
    </row>
    <row r="22" spans="1:27" s="6" customFormat="1" ht="27" hidden="1" customHeight="1">
      <c r="A22" s="4"/>
      <c r="B22" s="73"/>
      <c r="C22" s="68"/>
      <c r="D22" s="70"/>
      <c r="E22" s="65"/>
      <c r="F22" s="72"/>
      <c r="G22" s="65"/>
      <c r="H22" s="72"/>
      <c r="I22" s="64"/>
      <c r="J22" s="64"/>
      <c r="K22" s="65"/>
      <c r="L22" s="72"/>
      <c r="M22" s="64"/>
      <c r="N22" s="64"/>
      <c r="O22" s="65"/>
      <c r="P22" s="72"/>
      <c r="Q22" s="65"/>
      <c r="R22" s="72"/>
      <c r="S22" s="64"/>
      <c r="T22" s="63"/>
      <c r="U22" s="63"/>
      <c r="V22" s="64"/>
      <c r="W22" s="24"/>
      <c r="X22" s="23"/>
      <c r="Y22" s="112"/>
      <c r="Z22" s="26">
        <f t="shared" si="0"/>
        <v>11</v>
      </c>
      <c r="AA22" s="5"/>
    </row>
    <row r="23" spans="1:27" s="6" customFormat="1" ht="27" hidden="1" customHeight="1">
      <c r="A23" s="4"/>
      <c r="B23" s="73"/>
      <c r="C23" s="68"/>
      <c r="D23" s="70"/>
      <c r="E23" s="65"/>
      <c r="F23" s="72"/>
      <c r="G23" s="65"/>
      <c r="H23" s="72"/>
      <c r="I23" s="64"/>
      <c r="J23" s="64"/>
      <c r="K23" s="65"/>
      <c r="L23" s="72"/>
      <c r="M23" s="64"/>
      <c r="N23" s="64"/>
      <c r="O23" s="65"/>
      <c r="P23" s="72"/>
      <c r="Q23" s="65"/>
      <c r="R23" s="72"/>
      <c r="S23" s="64"/>
      <c r="T23" s="63"/>
      <c r="U23" s="63"/>
      <c r="V23" s="64"/>
      <c r="W23" s="24"/>
      <c r="X23" s="23"/>
      <c r="Y23" s="112"/>
      <c r="Z23" s="26">
        <f t="shared" si="0"/>
        <v>12</v>
      </c>
      <c r="AA23" s="5"/>
    </row>
    <row r="24" spans="1:27" s="6" customFormat="1" ht="27" hidden="1" customHeight="1">
      <c r="A24" s="4"/>
      <c r="B24" s="73"/>
      <c r="C24" s="68"/>
      <c r="D24" s="70"/>
      <c r="E24" s="65"/>
      <c r="F24" s="72"/>
      <c r="G24" s="65"/>
      <c r="H24" s="72"/>
      <c r="I24" s="64"/>
      <c r="J24" s="64"/>
      <c r="K24" s="65"/>
      <c r="L24" s="72"/>
      <c r="M24" s="64"/>
      <c r="N24" s="64"/>
      <c r="O24" s="65"/>
      <c r="P24" s="72"/>
      <c r="Q24" s="65"/>
      <c r="R24" s="72"/>
      <c r="S24" s="64"/>
      <c r="T24" s="63"/>
      <c r="U24" s="63"/>
      <c r="V24" s="64"/>
      <c r="W24" s="24"/>
      <c r="X24" s="23"/>
      <c r="Y24" s="112"/>
      <c r="Z24" s="26">
        <f t="shared" si="0"/>
        <v>13</v>
      </c>
      <c r="AA24" s="5"/>
    </row>
    <row r="25" spans="1:27" s="6" customFormat="1" ht="27" hidden="1" customHeight="1">
      <c r="A25" s="4"/>
      <c r="B25" s="73"/>
      <c r="C25" s="68"/>
      <c r="D25" s="70"/>
      <c r="E25" s="65"/>
      <c r="F25" s="72"/>
      <c r="G25" s="65"/>
      <c r="H25" s="72"/>
      <c r="I25" s="64"/>
      <c r="J25" s="64"/>
      <c r="K25" s="65"/>
      <c r="L25" s="72"/>
      <c r="M25" s="64"/>
      <c r="N25" s="64"/>
      <c r="O25" s="65"/>
      <c r="P25" s="72"/>
      <c r="Q25" s="65"/>
      <c r="R25" s="72"/>
      <c r="S25" s="64"/>
      <c r="T25" s="63"/>
      <c r="U25" s="63"/>
      <c r="V25" s="64"/>
      <c r="W25" s="24"/>
      <c r="X25" s="23"/>
      <c r="Y25" s="112"/>
      <c r="Z25" s="26">
        <f t="shared" si="0"/>
        <v>14</v>
      </c>
      <c r="AA25" s="5"/>
    </row>
    <row r="26" spans="1:27" s="6" customFormat="1" ht="27" hidden="1" customHeight="1" thickBot="1">
      <c r="A26" s="4"/>
      <c r="B26" s="73"/>
      <c r="C26" s="68"/>
      <c r="D26" s="70"/>
      <c r="E26" s="65"/>
      <c r="F26" s="72"/>
      <c r="G26" s="65"/>
      <c r="H26" s="72"/>
      <c r="I26" s="64"/>
      <c r="J26" s="64"/>
      <c r="K26" s="65"/>
      <c r="L26" s="72"/>
      <c r="M26" s="64"/>
      <c r="N26" s="64"/>
      <c r="O26" s="65"/>
      <c r="P26" s="72"/>
      <c r="Q26" s="65"/>
      <c r="R26" s="72"/>
      <c r="S26" s="64"/>
      <c r="T26" s="63"/>
      <c r="U26" s="63"/>
      <c r="V26" s="64"/>
      <c r="W26" s="24"/>
      <c r="X26" s="23"/>
      <c r="Y26" s="112"/>
      <c r="Z26" s="26">
        <f t="shared" si="0"/>
        <v>15</v>
      </c>
      <c r="AA26" s="5"/>
    </row>
    <row r="27" spans="1:27" s="6" customFormat="1" ht="26.1" customHeight="1">
      <c r="A27" s="4"/>
      <c r="B27" s="74">
        <f t="shared" ref="B27:W27" si="1">SUM(B12:B26)</f>
        <v>0</v>
      </c>
      <c r="C27" s="28">
        <f t="shared" si="1"/>
        <v>0</v>
      </c>
      <c r="D27" s="30">
        <f t="shared" si="1"/>
        <v>0</v>
      </c>
      <c r="E27" s="29">
        <f t="shared" si="1"/>
        <v>0</v>
      </c>
      <c r="F27" s="30">
        <f t="shared" si="1"/>
        <v>0</v>
      </c>
      <c r="G27" s="29">
        <f t="shared" si="1"/>
        <v>0</v>
      </c>
      <c r="H27" s="30">
        <f t="shared" si="1"/>
        <v>0</v>
      </c>
      <c r="I27" s="31">
        <f t="shared" si="1"/>
        <v>0</v>
      </c>
      <c r="J27" s="31">
        <f t="shared" si="1"/>
        <v>0</v>
      </c>
      <c r="K27" s="29">
        <f t="shared" si="1"/>
        <v>0</v>
      </c>
      <c r="L27" s="30">
        <f t="shared" si="1"/>
        <v>0</v>
      </c>
      <c r="M27" s="31">
        <f t="shared" si="1"/>
        <v>0</v>
      </c>
      <c r="N27" s="31">
        <f t="shared" si="1"/>
        <v>0</v>
      </c>
      <c r="O27" s="29">
        <f>SUM(O12:O26)</f>
        <v>0</v>
      </c>
      <c r="P27" s="30">
        <f t="shared" si="1"/>
        <v>0</v>
      </c>
      <c r="Q27" s="29">
        <f t="shared" si="1"/>
        <v>0</v>
      </c>
      <c r="R27" s="30">
        <f t="shared" si="1"/>
        <v>0</v>
      </c>
      <c r="S27" s="31">
        <f t="shared" si="1"/>
        <v>0</v>
      </c>
      <c r="T27" s="31">
        <f t="shared" si="1"/>
        <v>0</v>
      </c>
      <c r="U27" s="31">
        <f t="shared" si="1"/>
        <v>0</v>
      </c>
      <c r="V27" s="31">
        <f t="shared" si="1"/>
        <v>0</v>
      </c>
      <c r="W27" s="31">
        <f t="shared" si="1"/>
        <v>0</v>
      </c>
      <c r="X27" s="29">
        <f t="shared" ref="X27" si="2">SUM(X12:X26)</f>
        <v>0</v>
      </c>
      <c r="Y27" s="262" t="s">
        <v>4</v>
      </c>
      <c r="Z27" s="263"/>
      <c r="AA27" s="5"/>
    </row>
    <row r="28" spans="1:27" s="6" customFormat="1" ht="26.1" customHeight="1">
      <c r="A28" s="4"/>
      <c r="B28" s="73"/>
      <c r="C28" s="68"/>
      <c r="D28" s="70"/>
      <c r="E28" s="23"/>
      <c r="F28" s="70"/>
      <c r="G28" s="23"/>
      <c r="H28" s="70"/>
      <c r="I28" s="24"/>
      <c r="J28" s="24"/>
      <c r="K28" s="23"/>
      <c r="L28" s="70"/>
      <c r="M28" s="24"/>
      <c r="N28" s="24"/>
      <c r="O28" s="23"/>
      <c r="P28" s="70"/>
      <c r="Q28" s="23"/>
      <c r="R28" s="70"/>
      <c r="S28" s="24"/>
      <c r="T28" s="24"/>
      <c r="U28" s="24"/>
      <c r="V28" s="24"/>
      <c r="W28" s="24"/>
      <c r="X28" s="23"/>
      <c r="Y28" s="198" t="s">
        <v>3</v>
      </c>
      <c r="Z28" s="259"/>
      <c r="AA28" s="5"/>
    </row>
    <row r="29" spans="1:27" s="6" customFormat="1" ht="26.1" customHeight="1" thickBot="1">
      <c r="A29" s="4"/>
      <c r="B29" s="75">
        <f t="shared" ref="B29:X29" si="3">IF(SUM(B27:B28)=0,0,IF(B28=0,1*100.0001,IF(B27=0,1*-100.0001,(B27/B28*100-100))))</f>
        <v>0</v>
      </c>
      <c r="C29" s="33">
        <f t="shared" si="3"/>
        <v>0</v>
      </c>
      <c r="D29" s="35">
        <f t="shared" si="3"/>
        <v>0</v>
      </c>
      <c r="E29" s="34">
        <f t="shared" si="3"/>
        <v>0</v>
      </c>
      <c r="F29" s="35">
        <f t="shared" si="3"/>
        <v>0</v>
      </c>
      <c r="G29" s="34">
        <f t="shared" si="3"/>
        <v>0</v>
      </c>
      <c r="H29" s="35">
        <f t="shared" si="3"/>
        <v>0</v>
      </c>
      <c r="I29" s="36">
        <f t="shared" si="3"/>
        <v>0</v>
      </c>
      <c r="J29" s="36">
        <f t="shared" si="3"/>
        <v>0</v>
      </c>
      <c r="K29" s="34">
        <f t="shared" si="3"/>
        <v>0</v>
      </c>
      <c r="L29" s="35">
        <f t="shared" si="3"/>
        <v>0</v>
      </c>
      <c r="M29" s="36">
        <f t="shared" si="3"/>
        <v>0</v>
      </c>
      <c r="N29" s="36">
        <f t="shared" si="3"/>
        <v>0</v>
      </c>
      <c r="O29" s="34">
        <f>IF(SUM(O27:O28)=0,0,IF(O28=0,1*100.0001,IF(O27=0,1*-100.0001,(O27/O28*100-100))))</f>
        <v>0</v>
      </c>
      <c r="P29" s="35">
        <f t="shared" si="3"/>
        <v>0</v>
      </c>
      <c r="Q29" s="34">
        <f t="shared" si="3"/>
        <v>0</v>
      </c>
      <c r="R29" s="35">
        <f t="shared" si="3"/>
        <v>0</v>
      </c>
      <c r="S29" s="36">
        <f t="shared" si="3"/>
        <v>0</v>
      </c>
      <c r="T29" s="36">
        <f t="shared" si="3"/>
        <v>0</v>
      </c>
      <c r="U29" s="36">
        <f t="shared" si="3"/>
        <v>0</v>
      </c>
      <c r="V29" s="36">
        <f t="shared" si="3"/>
        <v>0</v>
      </c>
      <c r="W29" s="36">
        <f t="shared" si="3"/>
        <v>0</v>
      </c>
      <c r="X29" s="34">
        <f t="shared" si="3"/>
        <v>0</v>
      </c>
      <c r="Y29" s="260" t="s">
        <v>17</v>
      </c>
      <c r="Z29" s="261"/>
      <c r="AA29" s="5"/>
    </row>
    <row r="30" spans="1:27" s="6" customFormat="1" ht="6" customHeight="1" thickBot="1">
      <c r="A30" s="8"/>
      <c r="B30" s="49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9"/>
    </row>
    <row r="31" spans="1:27" ht="18" thickTop="1"/>
    <row r="36" spans="8:11">
      <c r="H36" s="237"/>
      <c r="I36" s="237"/>
      <c r="J36" s="237"/>
      <c r="K36" s="237"/>
    </row>
  </sheetData>
  <sheetProtection algorithmName="SHA-512" hashValue="euhRZ7Aj3l2V3UyQsmjLLJRkG5dlfiDR9wShUq1hSEkfUeGmN8SwyQhWe0GM0rFl5aIj68qXfZLY8ck7ZyZPGw==" saltValue="6wv+6/4jaE/JFA2++U+b2w==" spinCount="100000" sheet="1" formatCells="0" formatColumns="0" formatRows="0" insertColumns="0" insertRows="0" insertHyperlinks="0" deleteColumns="0" deleteRows="0" sort="0" autoFilter="0" pivotTables="0"/>
  <mergeCells count="50">
    <mergeCell ref="W5:Z5"/>
    <mergeCell ref="A1:AA1"/>
    <mergeCell ref="B2:E2"/>
    <mergeCell ref="G2:U4"/>
    <mergeCell ref="W2:Z2"/>
    <mergeCell ref="B3:E3"/>
    <mergeCell ref="W3:Z3"/>
    <mergeCell ref="W4:Z4"/>
    <mergeCell ref="B5:E5"/>
    <mergeCell ref="H5:J5"/>
    <mergeCell ref="K5:M5"/>
    <mergeCell ref="O5:Q5"/>
    <mergeCell ref="R5:T5"/>
    <mergeCell ref="R9:X9"/>
    <mergeCell ref="R10:X10"/>
    <mergeCell ref="B6:E7"/>
    <mergeCell ref="W6:Z7"/>
    <mergeCell ref="G7:U7"/>
    <mergeCell ref="B9:C9"/>
    <mergeCell ref="B10:C10"/>
    <mergeCell ref="BR14:BW14"/>
    <mergeCell ref="AT12:BM13"/>
    <mergeCell ref="AH12:AO12"/>
    <mergeCell ref="BR12:BW12"/>
    <mergeCell ref="Y10:Y11"/>
    <mergeCell ref="Z10:Z11"/>
    <mergeCell ref="AH14:AO14"/>
    <mergeCell ref="AT14:AV14"/>
    <mergeCell ref="AW14:BA14"/>
    <mergeCell ref="BF14:BI14"/>
    <mergeCell ref="BJ14:BM14"/>
    <mergeCell ref="C30:Z30"/>
    <mergeCell ref="H36:I36"/>
    <mergeCell ref="J36:K36"/>
    <mergeCell ref="AH15:AO16"/>
    <mergeCell ref="BR15:BW16"/>
    <mergeCell ref="AS16:BN16"/>
    <mergeCell ref="Y27:Z27"/>
    <mergeCell ref="Y28:Z28"/>
    <mergeCell ref="Y29:Z29"/>
    <mergeCell ref="D10:E10"/>
    <mergeCell ref="F10:G10"/>
    <mergeCell ref="H10:K10"/>
    <mergeCell ref="L10:O10"/>
    <mergeCell ref="P10:Q10"/>
    <mergeCell ref="D9:E9"/>
    <mergeCell ref="F9:G9"/>
    <mergeCell ref="H9:I9"/>
    <mergeCell ref="J9:K9"/>
    <mergeCell ref="P9:Q9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W36"/>
  <sheetViews>
    <sheetView showGridLines="0" zoomScaleNormal="100" zoomScaleSheetLayoutView="100" workbookViewId="0">
      <selection activeCell="O18" sqref="O18"/>
    </sheetView>
  </sheetViews>
  <sheetFormatPr defaultColWidth="9.28515625" defaultRowHeight="17.25"/>
  <cols>
    <col min="1" max="1" width="0.85546875" style="104" customWidth="1"/>
    <col min="2" max="13" width="5.7109375" style="104" customWidth="1"/>
    <col min="14" max="14" width="5.7109375" style="124" customWidth="1"/>
    <col min="15" max="24" width="5.7109375" style="104" customWidth="1"/>
    <col min="25" max="25" width="9.85546875" style="104" customWidth="1"/>
    <col min="26" max="26" width="3.5703125" style="104" customWidth="1"/>
    <col min="27" max="27" width="0.7109375" style="104" customWidth="1"/>
    <col min="28" max="16384" width="9.28515625" style="104"/>
  </cols>
  <sheetData>
    <row r="1" spans="1:75" ht="5.25" customHeight="1" thickTop="1" thickBo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75" ht="25.5" customHeight="1">
      <c r="A2" s="1"/>
      <c r="B2" s="164" t="s">
        <v>98</v>
      </c>
      <c r="C2" s="165"/>
      <c r="D2" s="165"/>
      <c r="E2" s="166"/>
      <c r="F2" s="10"/>
      <c r="G2" s="187" t="s">
        <v>95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24"/>
      <c r="W2" s="178" t="s">
        <v>19</v>
      </c>
      <c r="X2" s="179"/>
      <c r="Y2" s="179"/>
      <c r="Z2" s="180"/>
      <c r="AA2" s="2"/>
    </row>
    <row r="3" spans="1:75" ht="26.1" customHeight="1" thickBot="1">
      <c r="A3" s="1"/>
      <c r="B3" s="184"/>
      <c r="C3" s="185"/>
      <c r="D3" s="185"/>
      <c r="E3" s="186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24"/>
      <c r="W3" s="269"/>
      <c r="X3" s="270"/>
      <c r="Y3" s="270"/>
      <c r="Z3" s="271"/>
      <c r="AA3" s="2"/>
    </row>
    <row r="4" spans="1:75" ht="5.0999999999999996" customHeight="1" thickBot="1">
      <c r="A4" s="1"/>
      <c r="B4" s="124"/>
      <c r="C4" s="124"/>
      <c r="D4" s="124"/>
      <c r="E4" s="10"/>
      <c r="F4" s="10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24"/>
      <c r="W4" s="272"/>
      <c r="X4" s="272"/>
      <c r="Y4" s="272"/>
      <c r="Z4" s="272"/>
      <c r="AA4" s="2"/>
    </row>
    <row r="5" spans="1:75" ht="26.25" customHeight="1">
      <c r="A5" s="1"/>
      <c r="B5" s="164" t="s">
        <v>63</v>
      </c>
      <c r="C5" s="165"/>
      <c r="D5" s="165"/>
      <c r="E5" s="166"/>
      <c r="F5" s="12"/>
      <c r="G5" s="124"/>
      <c r="H5" s="167"/>
      <c r="I5" s="168"/>
      <c r="J5" s="169"/>
      <c r="K5" s="214" t="s">
        <v>0</v>
      </c>
      <c r="L5" s="215"/>
      <c r="M5" s="215"/>
      <c r="N5" s="123"/>
      <c r="O5" s="172"/>
      <c r="P5" s="173"/>
      <c r="Q5" s="174"/>
      <c r="R5" s="214" t="s">
        <v>10</v>
      </c>
      <c r="S5" s="236"/>
      <c r="T5" s="236"/>
      <c r="U5" s="110"/>
      <c r="V5" s="12"/>
      <c r="W5" s="178" t="s">
        <v>99</v>
      </c>
      <c r="X5" s="179"/>
      <c r="Y5" s="179"/>
      <c r="Z5" s="180"/>
      <c r="AA5" s="2"/>
    </row>
    <row r="6" spans="1:75" ht="5.0999999999999996" customHeight="1">
      <c r="A6" s="1"/>
      <c r="B6" s="199"/>
      <c r="C6" s="200"/>
      <c r="D6" s="200"/>
      <c r="E6" s="20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4"/>
      <c r="T6" s="124"/>
      <c r="U6" s="12"/>
      <c r="V6" s="12"/>
      <c r="W6" s="273"/>
      <c r="X6" s="274"/>
      <c r="Y6" s="274"/>
      <c r="Z6" s="275"/>
      <c r="AA6" s="2"/>
    </row>
    <row r="7" spans="1:75" ht="23.25" customHeight="1" thickBot="1">
      <c r="A7" s="1"/>
      <c r="B7" s="184"/>
      <c r="C7" s="185"/>
      <c r="D7" s="185"/>
      <c r="E7" s="186"/>
      <c r="F7" s="124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276"/>
      <c r="X7" s="277"/>
      <c r="Y7" s="277"/>
      <c r="Z7" s="278"/>
      <c r="AA7" s="2"/>
    </row>
    <row r="8" spans="1:75" ht="4.5" customHeight="1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75" s="6" customFormat="1" ht="14.25" customHeight="1">
      <c r="A9" s="4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6"/>
      <c r="J9" s="145">
        <v>6</v>
      </c>
      <c r="K9" s="146"/>
      <c r="L9" s="125">
        <v>5</v>
      </c>
      <c r="M9" s="126">
        <v>4</v>
      </c>
      <c r="N9" s="126">
        <v>3</v>
      </c>
      <c r="O9" s="126">
        <v>2</v>
      </c>
      <c r="P9" s="257">
        <v>1</v>
      </c>
      <c r="Q9" s="258"/>
      <c r="R9" s="296"/>
      <c r="S9" s="297"/>
      <c r="T9" s="297"/>
      <c r="U9" s="297"/>
      <c r="V9" s="297"/>
      <c r="W9" s="297"/>
      <c r="X9" s="298"/>
      <c r="Y9" s="57"/>
      <c r="Z9" s="58"/>
      <c r="AA9" s="5"/>
    </row>
    <row r="10" spans="1:75" s="6" customFormat="1" ht="43.5" customHeight="1">
      <c r="A10" s="7"/>
      <c r="B10" s="197" t="s">
        <v>71</v>
      </c>
      <c r="C10" s="198"/>
      <c r="D10" s="134" t="s">
        <v>72</v>
      </c>
      <c r="E10" s="136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64</v>
      </c>
      <c r="Z10" s="162" t="s">
        <v>2</v>
      </c>
      <c r="AA10" s="5"/>
    </row>
    <row r="11" spans="1:75" s="6" customFormat="1" ht="76.5" customHeight="1" thickBot="1">
      <c r="A11" s="7"/>
      <c r="B11" s="283" t="s">
        <v>76</v>
      </c>
      <c r="C11" s="286" t="s">
        <v>77</v>
      </c>
      <c r="D11" s="285" t="s">
        <v>78</v>
      </c>
      <c r="E11" s="287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163"/>
      <c r="AA11" s="5"/>
    </row>
    <row r="12" spans="1:75" s="6" customFormat="1" ht="26.1" customHeight="1">
      <c r="A12" s="4"/>
      <c r="B12" s="77"/>
      <c r="C12" s="67"/>
      <c r="D12" s="69"/>
      <c r="E12" s="113"/>
      <c r="F12" s="69"/>
      <c r="G12" s="113"/>
      <c r="H12" s="69"/>
      <c r="I12" s="21"/>
      <c r="J12" s="21"/>
      <c r="K12" s="113"/>
      <c r="L12" s="69"/>
      <c r="M12" s="21"/>
      <c r="N12" s="21"/>
      <c r="O12" s="113"/>
      <c r="P12" s="69"/>
      <c r="Q12" s="113"/>
      <c r="R12" s="69"/>
      <c r="S12" s="21"/>
      <c r="T12" s="21"/>
      <c r="U12" s="21"/>
      <c r="V12" s="21"/>
      <c r="W12" s="21"/>
      <c r="X12" s="113"/>
      <c r="Y12" s="52" t="s">
        <v>45</v>
      </c>
      <c r="Z12" s="22">
        <v>1</v>
      </c>
      <c r="AA12" s="5"/>
      <c r="AH12" s="264"/>
      <c r="AI12" s="264"/>
      <c r="AJ12" s="264"/>
      <c r="AK12" s="264"/>
      <c r="AL12" s="264"/>
      <c r="AM12" s="264"/>
      <c r="AN12" s="264"/>
      <c r="AO12" s="264"/>
      <c r="AP12" s="59"/>
      <c r="AQ12" s="59"/>
      <c r="AR12" s="59"/>
      <c r="AS12" s="59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60"/>
      <c r="BO12" s="60"/>
      <c r="BP12" s="60"/>
      <c r="BQ12" s="60"/>
      <c r="BR12" s="264"/>
      <c r="BS12" s="264"/>
      <c r="BT12" s="264"/>
      <c r="BU12" s="264"/>
      <c r="BV12" s="264"/>
      <c r="BW12" s="264"/>
    </row>
    <row r="13" spans="1:75" s="6" customFormat="1" ht="26.1" customHeight="1">
      <c r="A13" s="4"/>
      <c r="B13" s="78"/>
      <c r="C13" s="67"/>
      <c r="D13" s="69"/>
      <c r="E13" s="113"/>
      <c r="F13" s="69"/>
      <c r="G13" s="113"/>
      <c r="H13" s="69"/>
      <c r="I13" s="21"/>
      <c r="J13" s="21"/>
      <c r="K13" s="113"/>
      <c r="L13" s="69"/>
      <c r="M13" s="21"/>
      <c r="N13" s="21"/>
      <c r="O13" s="113"/>
      <c r="P13" s="69"/>
      <c r="Q13" s="113"/>
      <c r="R13" s="69"/>
      <c r="S13" s="21"/>
      <c r="T13" s="21"/>
      <c r="U13" s="21"/>
      <c r="V13" s="21"/>
      <c r="W13" s="21"/>
      <c r="X13" s="113"/>
      <c r="Y13" s="52" t="s">
        <v>46</v>
      </c>
      <c r="Z13" s="25">
        <f>Z12+1</f>
        <v>2</v>
      </c>
      <c r="AA13" s="5"/>
      <c r="AH13" s="60"/>
      <c r="AI13" s="60"/>
      <c r="AJ13" s="60"/>
      <c r="AK13" s="60"/>
      <c r="AL13" s="60"/>
      <c r="AM13" s="60"/>
      <c r="AN13" s="60"/>
      <c r="AO13" s="59"/>
      <c r="AP13" s="59"/>
      <c r="AQ13" s="59"/>
      <c r="AR13" s="59"/>
      <c r="AS13" s="59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60"/>
      <c r="BO13" s="60"/>
      <c r="BP13" s="60"/>
      <c r="BQ13" s="60"/>
      <c r="BR13" s="60"/>
      <c r="BS13" s="60"/>
      <c r="BT13" s="60"/>
      <c r="BU13" s="60"/>
      <c r="BV13" s="60"/>
      <c r="BW13" s="60"/>
    </row>
    <row r="14" spans="1:75" s="6" customFormat="1" ht="26.1" customHeight="1">
      <c r="A14" s="4"/>
      <c r="B14" s="78"/>
      <c r="C14" s="67"/>
      <c r="D14" s="69"/>
      <c r="E14" s="113"/>
      <c r="F14" s="69"/>
      <c r="G14" s="113"/>
      <c r="H14" s="69"/>
      <c r="I14" s="21"/>
      <c r="J14" s="21"/>
      <c r="K14" s="113"/>
      <c r="L14" s="69"/>
      <c r="M14" s="21"/>
      <c r="N14" s="21"/>
      <c r="O14" s="113"/>
      <c r="P14" s="69"/>
      <c r="Q14" s="113"/>
      <c r="R14" s="69"/>
      <c r="S14" s="21"/>
      <c r="T14" s="21"/>
      <c r="U14" s="21"/>
      <c r="V14" s="21"/>
      <c r="W14" s="21"/>
      <c r="X14" s="113"/>
      <c r="Y14" s="52" t="s">
        <v>47</v>
      </c>
      <c r="Z14" s="26">
        <f t="shared" ref="Z14:Z26" si="0">Z13+1</f>
        <v>3</v>
      </c>
      <c r="AA14" s="5"/>
      <c r="AH14" s="247"/>
      <c r="AI14" s="247"/>
      <c r="AJ14" s="247"/>
      <c r="AK14" s="247"/>
      <c r="AL14" s="247"/>
      <c r="AM14" s="247"/>
      <c r="AN14" s="247"/>
      <c r="AO14" s="247"/>
      <c r="AP14" s="61"/>
      <c r="AQ14" s="61"/>
      <c r="AR14" s="61"/>
      <c r="AS14" s="61"/>
      <c r="AT14" s="266"/>
      <c r="AU14" s="266"/>
      <c r="AV14" s="266"/>
      <c r="AW14" s="267"/>
      <c r="AX14" s="267"/>
      <c r="AY14" s="267"/>
      <c r="AZ14" s="267"/>
      <c r="BA14" s="267"/>
      <c r="BB14" s="62"/>
      <c r="BC14" s="62"/>
      <c r="BD14" s="62"/>
      <c r="BE14" s="62"/>
      <c r="BF14" s="268"/>
      <c r="BG14" s="268"/>
      <c r="BH14" s="268"/>
      <c r="BI14" s="268"/>
      <c r="BJ14" s="267"/>
      <c r="BK14" s="267"/>
      <c r="BL14" s="267"/>
      <c r="BM14" s="267"/>
      <c r="BN14" s="61"/>
      <c r="BO14" s="61"/>
      <c r="BP14" s="61"/>
      <c r="BQ14" s="61"/>
      <c r="BR14" s="247"/>
      <c r="BS14" s="247"/>
      <c r="BT14" s="247"/>
      <c r="BU14" s="247"/>
      <c r="BV14" s="247"/>
      <c r="BW14" s="247"/>
    </row>
    <row r="15" spans="1:75" s="6" customFormat="1" ht="26.1" customHeight="1">
      <c r="A15" s="4"/>
      <c r="B15" s="78"/>
      <c r="C15" s="67"/>
      <c r="D15" s="69"/>
      <c r="E15" s="113"/>
      <c r="F15" s="69"/>
      <c r="G15" s="113"/>
      <c r="H15" s="69"/>
      <c r="I15" s="21"/>
      <c r="J15" s="21"/>
      <c r="K15" s="113"/>
      <c r="L15" s="69"/>
      <c r="M15" s="21"/>
      <c r="N15" s="21"/>
      <c r="O15" s="113"/>
      <c r="P15" s="69"/>
      <c r="Q15" s="113"/>
      <c r="R15" s="69"/>
      <c r="S15" s="21"/>
      <c r="T15" s="21"/>
      <c r="U15" s="21"/>
      <c r="V15" s="21"/>
      <c r="W15" s="21"/>
      <c r="X15" s="113"/>
      <c r="Y15" s="52" t="s">
        <v>48</v>
      </c>
      <c r="Z15" s="26">
        <f t="shared" si="0"/>
        <v>4</v>
      </c>
      <c r="AA15" s="5"/>
      <c r="AH15" s="207"/>
      <c r="AI15" s="207"/>
      <c r="AJ15" s="207"/>
      <c r="AK15" s="207"/>
      <c r="AL15" s="207"/>
      <c r="AM15" s="207"/>
      <c r="AN15" s="207"/>
      <c r="AO15" s="207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0"/>
      <c r="BM15" s="60"/>
      <c r="BN15" s="61"/>
      <c r="BO15" s="61"/>
      <c r="BP15" s="61"/>
      <c r="BQ15" s="61"/>
      <c r="BR15" s="264"/>
      <c r="BS15" s="264"/>
      <c r="BT15" s="264"/>
      <c r="BU15" s="264"/>
      <c r="BV15" s="264"/>
      <c r="BW15" s="264"/>
    </row>
    <row r="16" spans="1:75" s="6" customFormat="1" ht="26.1" customHeight="1">
      <c r="A16" s="4"/>
      <c r="B16" s="78"/>
      <c r="C16" s="67"/>
      <c r="D16" s="69"/>
      <c r="E16" s="113"/>
      <c r="F16" s="69"/>
      <c r="G16" s="113"/>
      <c r="H16" s="69"/>
      <c r="I16" s="21"/>
      <c r="J16" s="21"/>
      <c r="K16" s="113"/>
      <c r="L16" s="69"/>
      <c r="M16" s="21"/>
      <c r="N16" s="21"/>
      <c r="O16" s="113"/>
      <c r="P16" s="69"/>
      <c r="Q16" s="113"/>
      <c r="R16" s="69"/>
      <c r="S16" s="21"/>
      <c r="T16" s="21"/>
      <c r="U16" s="21"/>
      <c r="V16" s="21"/>
      <c r="W16" s="21"/>
      <c r="X16" s="113"/>
      <c r="Y16" s="52" t="s">
        <v>49</v>
      </c>
      <c r="Z16" s="26">
        <f t="shared" si="0"/>
        <v>5</v>
      </c>
      <c r="AA16" s="5"/>
      <c r="AH16" s="207"/>
      <c r="AI16" s="207"/>
      <c r="AJ16" s="207"/>
      <c r="AK16" s="207"/>
      <c r="AL16" s="207"/>
      <c r="AM16" s="207"/>
      <c r="AN16" s="207"/>
      <c r="AO16" s="207"/>
      <c r="AP16" s="60"/>
      <c r="AQ16" s="60"/>
      <c r="AR16" s="60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5"/>
      <c r="BO16" s="61"/>
      <c r="BP16" s="61"/>
      <c r="BQ16" s="61"/>
      <c r="BR16" s="264"/>
      <c r="BS16" s="264"/>
      <c r="BT16" s="264"/>
      <c r="BU16" s="264"/>
      <c r="BV16" s="264"/>
      <c r="BW16" s="264"/>
    </row>
    <row r="17" spans="1:27" s="6" customFormat="1" ht="26.1" customHeight="1">
      <c r="A17" s="4"/>
      <c r="B17" s="78"/>
      <c r="C17" s="67"/>
      <c r="D17" s="69"/>
      <c r="E17" s="113"/>
      <c r="F17" s="69"/>
      <c r="G17" s="113"/>
      <c r="H17" s="69"/>
      <c r="I17" s="21"/>
      <c r="J17" s="21"/>
      <c r="K17" s="113"/>
      <c r="L17" s="69"/>
      <c r="M17" s="21"/>
      <c r="N17" s="21"/>
      <c r="O17" s="113"/>
      <c r="P17" s="69"/>
      <c r="Q17" s="113"/>
      <c r="R17" s="69"/>
      <c r="S17" s="21"/>
      <c r="T17" s="21"/>
      <c r="U17" s="21"/>
      <c r="V17" s="21"/>
      <c r="W17" s="21"/>
      <c r="X17" s="113"/>
      <c r="Y17" s="112"/>
      <c r="Z17" s="26">
        <f t="shared" si="0"/>
        <v>6</v>
      </c>
      <c r="AA17" s="5"/>
    </row>
    <row r="18" spans="1:27" s="6" customFormat="1" ht="26.1" customHeight="1">
      <c r="A18" s="4"/>
      <c r="B18" s="78"/>
      <c r="C18" s="67"/>
      <c r="D18" s="69"/>
      <c r="E18" s="113"/>
      <c r="F18" s="69"/>
      <c r="G18" s="113"/>
      <c r="H18" s="69"/>
      <c r="I18" s="21"/>
      <c r="J18" s="21"/>
      <c r="K18" s="113"/>
      <c r="L18" s="69"/>
      <c r="M18" s="21"/>
      <c r="N18" s="21"/>
      <c r="O18" s="113"/>
      <c r="P18" s="69"/>
      <c r="Q18" s="113"/>
      <c r="R18" s="69"/>
      <c r="S18" s="21"/>
      <c r="T18" s="21"/>
      <c r="U18" s="21"/>
      <c r="V18" s="21"/>
      <c r="W18" s="21"/>
      <c r="X18" s="113"/>
      <c r="Y18" s="112"/>
      <c r="Z18" s="26">
        <f t="shared" si="0"/>
        <v>7</v>
      </c>
      <c r="AA18" s="5"/>
    </row>
    <row r="19" spans="1:27" s="6" customFormat="1" ht="26.1" customHeight="1">
      <c r="A19" s="4"/>
      <c r="B19" s="78"/>
      <c r="C19" s="67"/>
      <c r="D19" s="69"/>
      <c r="E19" s="113"/>
      <c r="F19" s="69"/>
      <c r="G19" s="113"/>
      <c r="H19" s="69"/>
      <c r="I19" s="21"/>
      <c r="J19" s="21"/>
      <c r="K19" s="113"/>
      <c r="L19" s="69"/>
      <c r="M19" s="21"/>
      <c r="N19" s="21"/>
      <c r="O19" s="113"/>
      <c r="P19" s="69"/>
      <c r="Q19" s="113"/>
      <c r="R19" s="69"/>
      <c r="S19" s="21"/>
      <c r="T19" s="21"/>
      <c r="U19" s="21"/>
      <c r="V19" s="21"/>
      <c r="W19" s="21"/>
      <c r="X19" s="113"/>
      <c r="Y19" s="112"/>
      <c r="Z19" s="26">
        <f t="shared" si="0"/>
        <v>8</v>
      </c>
      <c r="AA19" s="5"/>
    </row>
    <row r="20" spans="1:27" s="6" customFormat="1" ht="26.1" customHeight="1" thickBot="1">
      <c r="A20" s="4"/>
      <c r="B20" s="78"/>
      <c r="C20" s="67"/>
      <c r="D20" s="69"/>
      <c r="E20" s="113"/>
      <c r="F20" s="69"/>
      <c r="G20" s="113"/>
      <c r="H20" s="69"/>
      <c r="I20" s="21"/>
      <c r="J20" s="21"/>
      <c r="K20" s="113"/>
      <c r="L20" s="69"/>
      <c r="M20" s="21"/>
      <c r="N20" s="21"/>
      <c r="O20" s="113"/>
      <c r="P20" s="69"/>
      <c r="Q20" s="113"/>
      <c r="R20" s="69"/>
      <c r="S20" s="21"/>
      <c r="T20" s="21"/>
      <c r="U20" s="21"/>
      <c r="V20" s="21"/>
      <c r="W20" s="21"/>
      <c r="X20" s="113"/>
      <c r="Y20" s="112"/>
      <c r="Z20" s="26">
        <f t="shared" si="0"/>
        <v>9</v>
      </c>
      <c r="AA20" s="5"/>
    </row>
    <row r="21" spans="1:27" s="6" customFormat="1" ht="27" hidden="1" customHeight="1">
      <c r="A21" s="4"/>
      <c r="B21" s="78"/>
      <c r="C21" s="67"/>
      <c r="D21" s="69"/>
      <c r="E21" s="76"/>
      <c r="F21" s="71"/>
      <c r="G21" s="76"/>
      <c r="H21" s="71"/>
      <c r="I21" s="63"/>
      <c r="J21" s="63"/>
      <c r="K21" s="76"/>
      <c r="L21" s="71"/>
      <c r="M21" s="63"/>
      <c r="N21" s="63"/>
      <c r="O21" s="76"/>
      <c r="P21" s="71"/>
      <c r="Q21" s="76"/>
      <c r="R21" s="71"/>
      <c r="S21" s="63"/>
      <c r="T21" s="63"/>
      <c r="U21" s="63"/>
      <c r="V21" s="63"/>
      <c r="W21" s="21"/>
      <c r="X21" s="113"/>
      <c r="Y21" s="112"/>
      <c r="Z21" s="26">
        <f t="shared" si="0"/>
        <v>10</v>
      </c>
      <c r="AA21" s="5"/>
    </row>
    <row r="22" spans="1:27" s="6" customFormat="1" ht="27" hidden="1" customHeight="1">
      <c r="A22" s="4"/>
      <c r="B22" s="73"/>
      <c r="C22" s="68"/>
      <c r="D22" s="70"/>
      <c r="E22" s="65"/>
      <c r="F22" s="72"/>
      <c r="G22" s="65"/>
      <c r="H22" s="72"/>
      <c r="I22" s="64"/>
      <c r="J22" s="64"/>
      <c r="K22" s="65"/>
      <c r="L22" s="72"/>
      <c r="M22" s="64"/>
      <c r="N22" s="64"/>
      <c r="O22" s="65"/>
      <c r="P22" s="72"/>
      <c r="Q22" s="65"/>
      <c r="R22" s="72"/>
      <c r="S22" s="64"/>
      <c r="T22" s="63"/>
      <c r="U22" s="63"/>
      <c r="V22" s="64"/>
      <c r="W22" s="24"/>
      <c r="X22" s="23"/>
      <c r="Y22" s="112"/>
      <c r="Z22" s="26">
        <f t="shared" si="0"/>
        <v>11</v>
      </c>
      <c r="AA22" s="5"/>
    </row>
    <row r="23" spans="1:27" s="6" customFormat="1" ht="27" hidden="1" customHeight="1">
      <c r="A23" s="4"/>
      <c r="B23" s="73"/>
      <c r="C23" s="68"/>
      <c r="D23" s="70"/>
      <c r="E23" s="65"/>
      <c r="F23" s="72"/>
      <c r="G23" s="65"/>
      <c r="H23" s="72"/>
      <c r="I23" s="64"/>
      <c r="J23" s="64"/>
      <c r="K23" s="65"/>
      <c r="L23" s="72"/>
      <c r="M23" s="64"/>
      <c r="N23" s="64"/>
      <c r="O23" s="65"/>
      <c r="P23" s="72"/>
      <c r="Q23" s="65"/>
      <c r="R23" s="72"/>
      <c r="S23" s="64"/>
      <c r="T23" s="63"/>
      <c r="U23" s="63"/>
      <c r="V23" s="64"/>
      <c r="W23" s="24"/>
      <c r="X23" s="23"/>
      <c r="Y23" s="112"/>
      <c r="Z23" s="26">
        <f t="shared" si="0"/>
        <v>12</v>
      </c>
      <c r="AA23" s="5"/>
    </row>
    <row r="24" spans="1:27" s="6" customFormat="1" ht="27" hidden="1" customHeight="1">
      <c r="A24" s="4"/>
      <c r="B24" s="73"/>
      <c r="C24" s="68"/>
      <c r="D24" s="70"/>
      <c r="E24" s="65"/>
      <c r="F24" s="72"/>
      <c r="G24" s="65"/>
      <c r="H24" s="72"/>
      <c r="I24" s="64"/>
      <c r="J24" s="64"/>
      <c r="K24" s="65"/>
      <c r="L24" s="72"/>
      <c r="M24" s="64"/>
      <c r="N24" s="64"/>
      <c r="O24" s="65"/>
      <c r="P24" s="72"/>
      <c r="Q24" s="65"/>
      <c r="R24" s="72"/>
      <c r="S24" s="64"/>
      <c r="T24" s="63"/>
      <c r="U24" s="63"/>
      <c r="V24" s="64"/>
      <c r="W24" s="24"/>
      <c r="X24" s="23"/>
      <c r="Y24" s="112"/>
      <c r="Z24" s="26">
        <f t="shared" si="0"/>
        <v>13</v>
      </c>
      <c r="AA24" s="5"/>
    </row>
    <row r="25" spans="1:27" s="6" customFormat="1" ht="27" hidden="1" customHeight="1">
      <c r="A25" s="4"/>
      <c r="B25" s="73"/>
      <c r="C25" s="68"/>
      <c r="D25" s="70"/>
      <c r="E25" s="65"/>
      <c r="F25" s="72"/>
      <c r="G25" s="65"/>
      <c r="H25" s="72"/>
      <c r="I25" s="64"/>
      <c r="J25" s="64"/>
      <c r="K25" s="65"/>
      <c r="L25" s="72"/>
      <c r="M25" s="64"/>
      <c r="N25" s="64"/>
      <c r="O25" s="65"/>
      <c r="P25" s="72"/>
      <c r="Q25" s="65"/>
      <c r="R25" s="72"/>
      <c r="S25" s="64"/>
      <c r="T25" s="63"/>
      <c r="U25" s="63"/>
      <c r="V25" s="64"/>
      <c r="W25" s="24"/>
      <c r="X25" s="23"/>
      <c r="Y25" s="112"/>
      <c r="Z25" s="26">
        <f t="shared" si="0"/>
        <v>14</v>
      </c>
      <c r="AA25" s="5"/>
    </row>
    <row r="26" spans="1:27" s="6" customFormat="1" ht="27" hidden="1" customHeight="1" thickBot="1">
      <c r="A26" s="4"/>
      <c r="B26" s="73"/>
      <c r="C26" s="68"/>
      <c r="D26" s="70"/>
      <c r="E26" s="65"/>
      <c r="F26" s="72"/>
      <c r="G26" s="65"/>
      <c r="H26" s="72"/>
      <c r="I26" s="64"/>
      <c r="J26" s="64"/>
      <c r="K26" s="65"/>
      <c r="L26" s="72"/>
      <c r="M26" s="64"/>
      <c r="N26" s="64"/>
      <c r="O26" s="65"/>
      <c r="P26" s="72"/>
      <c r="Q26" s="65"/>
      <c r="R26" s="72"/>
      <c r="S26" s="64"/>
      <c r="T26" s="63"/>
      <c r="U26" s="63"/>
      <c r="V26" s="64"/>
      <c r="W26" s="24"/>
      <c r="X26" s="23"/>
      <c r="Y26" s="112"/>
      <c r="Z26" s="26">
        <f t="shared" si="0"/>
        <v>15</v>
      </c>
      <c r="AA26" s="5"/>
    </row>
    <row r="27" spans="1:27" s="6" customFormat="1" ht="26.1" customHeight="1">
      <c r="A27" s="4"/>
      <c r="B27" s="74">
        <f t="shared" ref="B27:W27" si="1">SUM(B12:B26)</f>
        <v>0</v>
      </c>
      <c r="C27" s="28">
        <f t="shared" si="1"/>
        <v>0</v>
      </c>
      <c r="D27" s="30">
        <f t="shared" si="1"/>
        <v>0</v>
      </c>
      <c r="E27" s="29">
        <f t="shared" si="1"/>
        <v>0</v>
      </c>
      <c r="F27" s="30">
        <f t="shared" si="1"/>
        <v>0</v>
      </c>
      <c r="G27" s="29">
        <f t="shared" si="1"/>
        <v>0</v>
      </c>
      <c r="H27" s="30">
        <f t="shared" si="1"/>
        <v>0</v>
      </c>
      <c r="I27" s="31">
        <f t="shared" si="1"/>
        <v>0</v>
      </c>
      <c r="J27" s="31">
        <f t="shared" si="1"/>
        <v>0</v>
      </c>
      <c r="K27" s="29">
        <f t="shared" si="1"/>
        <v>0</v>
      </c>
      <c r="L27" s="30">
        <f t="shared" si="1"/>
        <v>0</v>
      </c>
      <c r="M27" s="31">
        <f t="shared" si="1"/>
        <v>0</v>
      </c>
      <c r="N27" s="31">
        <f t="shared" si="1"/>
        <v>0</v>
      </c>
      <c r="O27" s="29">
        <f>SUM(O12:O26)</f>
        <v>0</v>
      </c>
      <c r="P27" s="30">
        <f t="shared" si="1"/>
        <v>0</v>
      </c>
      <c r="Q27" s="29">
        <f t="shared" si="1"/>
        <v>0</v>
      </c>
      <c r="R27" s="30">
        <f t="shared" si="1"/>
        <v>0</v>
      </c>
      <c r="S27" s="31">
        <f t="shared" si="1"/>
        <v>0</v>
      </c>
      <c r="T27" s="31">
        <f t="shared" si="1"/>
        <v>0</v>
      </c>
      <c r="U27" s="31">
        <f t="shared" si="1"/>
        <v>0</v>
      </c>
      <c r="V27" s="31">
        <f t="shared" si="1"/>
        <v>0</v>
      </c>
      <c r="W27" s="31">
        <f t="shared" si="1"/>
        <v>0</v>
      </c>
      <c r="X27" s="29">
        <f t="shared" ref="X27" si="2">SUM(X12:X26)</f>
        <v>0</v>
      </c>
      <c r="Y27" s="262" t="s">
        <v>4</v>
      </c>
      <c r="Z27" s="263"/>
      <c r="AA27" s="5"/>
    </row>
    <row r="28" spans="1:27" s="6" customFormat="1" ht="26.1" customHeight="1">
      <c r="A28" s="4"/>
      <c r="B28" s="73"/>
      <c r="C28" s="68"/>
      <c r="D28" s="70"/>
      <c r="E28" s="23"/>
      <c r="F28" s="70"/>
      <c r="G28" s="23"/>
      <c r="H28" s="70"/>
      <c r="I28" s="24"/>
      <c r="J28" s="24"/>
      <c r="K28" s="23"/>
      <c r="L28" s="70"/>
      <c r="M28" s="24"/>
      <c r="N28" s="24"/>
      <c r="O28" s="23"/>
      <c r="P28" s="70"/>
      <c r="Q28" s="23"/>
      <c r="R28" s="70"/>
      <c r="S28" s="24"/>
      <c r="T28" s="24"/>
      <c r="U28" s="24"/>
      <c r="V28" s="24"/>
      <c r="W28" s="24"/>
      <c r="X28" s="23"/>
      <c r="Y28" s="198" t="s">
        <v>3</v>
      </c>
      <c r="Z28" s="259"/>
      <c r="AA28" s="5"/>
    </row>
    <row r="29" spans="1:27" s="6" customFormat="1" ht="26.1" customHeight="1" thickBot="1">
      <c r="A29" s="4"/>
      <c r="B29" s="75">
        <f t="shared" ref="B29:X29" si="3">IF(SUM(B27:B28)=0,0,IF(B28=0,1*100.0001,IF(B27=0,1*-100.0001,(B27/B28*100-100))))</f>
        <v>0</v>
      </c>
      <c r="C29" s="33">
        <f t="shared" si="3"/>
        <v>0</v>
      </c>
      <c r="D29" s="35">
        <f t="shared" si="3"/>
        <v>0</v>
      </c>
      <c r="E29" s="34">
        <f t="shared" si="3"/>
        <v>0</v>
      </c>
      <c r="F29" s="35">
        <f t="shared" si="3"/>
        <v>0</v>
      </c>
      <c r="G29" s="34">
        <f t="shared" si="3"/>
        <v>0</v>
      </c>
      <c r="H29" s="35">
        <f t="shared" si="3"/>
        <v>0</v>
      </c>
      <c r="I29" s="36">
        <f t="shared" si="3"/>
        <v>0</v>
      </c>
      <c r="J29" s="36">
        <f t="shared" si="3"/>
        <v>0</v>
      </c>
      <c r="K29" s="34">
        <f t="shared" si="3"/>
        <v>0</v>
      </c>
      <c r="L29" s="35">
        <f t="shared" si="3"/>
        <v>0</v>
      </c>
      <c r="M29" s="36">
        <f t="shared" si="3"/>
        <v>0</v>
      </c>
      <c r="N29" s="36">
        <f t="shared" si="3"/>
        <v>0</v>
      </c>
      <c r="O29" s="34">
        <f>IF(SUM(O27:O28)=0,0,IF(O28=0,1*100.0001,IF(O27=0,1*-100.0001,(O27/O28*100-100))))</f>
        <v>0</v>
      </c>
      <c r="P29" s="35">
        <f t="shared" si="3"/>
        <v>0</v>
      </c>
      <c r="Q29" s="34">
        <f t="shared" si="3"/>
        <v>0</v>
      </c>
      <c r="R29" s="35">
        <f t="shared" si="3"/>
        <v>0</v>
      </c>
      <c r="S29" s="36">
        <f t="shared" si="3"/>
        <v>0</v>
      </c>
      <c r="T29" s="36">
        <f t="shared" si="3"/>
        <v>0</v>
      </c>
      <c r="U29" s="36">
        <f t="shared" si="3"/>
        <v>0</v>
      </c>
      <c r="V29" s="36">
        <f t="shared" si="3"/>
        <v>0</v>
      </c>
      <c r="W29" s="36">
        <f t="shared" si="3"/>
        <v>0</v>
      </c>
      <c r="X29" s="34">
        <f t="shared" si="3"/>
        <v>0</v>
      </c>
      <c r="Y29" s="260" t="s">
        <v>17</v>
      </c>
      <c r="Z29" s="261"/>
      <c r="AA29" s="5"/>
    </row>
    <row r="30" spans="1:27" s="6" customFormat="1" ht="6" customHeight="1" thickBot="1">
      <c r="A30" s="8"/>
      <c r="B30" s="49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9"/>
    </row>
    <row r="31" spans="1:27" ht="18" thickTop="1"/>
    <row r="36" spans="8:11">
      <c r="H36" s="237"/>
      <c r="I36" s="237"/>
      <c r="J36" s="237"/>
      <c r="K36" s="237"/>
    </row>
  </sheetData>
  <sheetProtection algorithmName="SHA-512" hashValue="YrTSJ3bZZfko8MRatr4tljf3tfEGg8FtpZxOWrb0Q7PocJiAee6e1rV14IbHUgptrQeOj9/HFfb2n2YtW9+VMw==" saltValue="QBUDTlfY4Eunv3+8inCgGg==" spinCount="100000" sheet="1" formatCells="0" formatColumns="0" formatRows="0" insertColumns="0" insertRows="0" insertHyperlinks="0" deleteColumns="0" deleteRows="0" sort="0" autoFilter="0" pivotTables="0"/>
  <mergeCells count="50">
    <mergeCell ref="W5:Z5"/>
    <mergeCell ref="A1:AA1"/>
    <mergeCell ref="B2:E2"/>
    <mergeCell ref="G2:U4"/>
    <mergeCell ref="W2:Z2"/>
    <mergeCell ref="B3:E3"/>
    <mergeCell ref="W3:Z3"/>
    <mergeCell ref="W4:Z4"/>
    <mergeCell ref="B5:E5"/>
    <mergeCell ref="H5:J5"/>
    <mergeCell ref="K5:M5"/>
    <mergeCell ref="O5:Q5"/>
    <mergeCell ref="R5:T5"/>
    <mergeCell ref="R9:X9"/>
    <mergeCell ref="R10:X10"/>
    <mergeCell ref="B6:E7"/>
    <mergeCell ref="W6:Z7"/>
    <mergeCell ref="G7:U7"/>
    <mergeCell ref="B9:C9"/>
    <mergeCell ref="B10:C10"/>
    <mergeCell ref="BR14:BW14"/>
    <mergeCell ref="AT12:BM13"/>
    <mergeCell ref="AH12:AO12"/>
    <mergeCell ref="BR12:BW12"/>
    <mergeCell ref="Y10:Y11"/>
    <mergeCell ref="Z10:Z11"/>
    <mergeCell ref="AH14:AO14"/>
    <mergeCell ref="AT14:AV14"/>
    <mergeCell ref="AW14:BA14"/>
    <mergeCell ref="BF14:BI14"/>
    <mergeCell ref="BJ14:BM14"/>
    <mergeCell ref="C30:Z30"/>
    <mergeCell ref="H36:I36"/>
    <mergeCell ref="J36:K36"/>
    <mergeCell ref="AH15:AO16"/>
    <mergeCell ref="BR15:BW16"/>
    <mergeCell ref="AS16:BN16"/>
    <mergeCell ref="Y27:Z27"/>
    <mergeCell ref="Y28:Z28"/>
    <mergeCell ref="Y29:Z29"/>
    <mergeCell ref="D10:E10"/>
    <mergeCell ref="F10:G10"/>
    <mergeCell ref="H10:K10"/>
    <mergeCell ref="L10:O10"/>
    <mergeCell ref="P10:Q10"/>
    <mergeCell ref="D9:E9"/>
    <mergeCell ref="F9:G9"/>
    <mergeCell ref="H9:I9"/>
    <mergeCell ref="J9:K9"/>
    <mergeCell ref="P9:Q9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W36"/>
  <sheetViews>
    <sheetView showGridLines="0" zoomScaleNormal="100" zoomScaleSheetLayoutView="100" workbookViewId="0">
      <selection activeCell="W16" sqref="W16"/>
    </sheetView>
  </sheetViews>
  <sheetFormatPr defaultColWidth="9.28515625" defaultRowHeight="17.25"/>
  <cols>
    <col min="1" max="1" width="0.85546875" style="104" customWidth="1"/>
    <col min="2" max="13" width="5.7109375" style="104" customWidth="1"/>
    <col min="14" max="14" width="5.7109375" style="124" customWidth="1"/>
    <col min="15" max="24" width="5.7109375" style="104" customWidth="1"/>
    <col min="25" max="25" width="9.85546875" style="104" customWidth="1"/>
    <col min="26" max="26" width="3.5703125" style="104" customWidth="1"/>
    <col min="27" max="27" width="0.7109375" style="104" customWidth="1"/>
    <col min="28" max="16384" width="9.28515625" style="104"/>
  </cols>
  <sheetData>
    <row r="1" spans="1:75" ht="5.25" customHeight="1" thickTop="1" thickBo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75" ht="25.5" customHeight="1">
      <c r="A2" s="1"/>
      <c r="B2" s="164" t="s">
        <v>98</v>
      </c>
      <c r="C2" s="165"/>
      <c r="D2" s="165"/>
      <c r="E2" s="166"/>
      <c r="F2" s="10"/>
      <c r="G2" s="187" t="s">
        <v>95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24"/>
      <c r="W2" s="178" t="s">
        <v>19</v>
      </c>
      <c r="X2" s="179"/>
      <c r="Y2" s="179"/>
      <c r="Z2" s="180"/>
      <c r="AA2" s="2"/>
    </row>
    <row r="3" spans="1:75" ht="26.1" customHeight="1" thickBot="1">
      <c r="A3" s="1"/>
      <c r="B3" s="184"/>
      <c r="C3" s="185"/>
      <c r="D3" s="185"/>
      <c r="E3" s="186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24"/>
      <c r="W3" s="269"/>
      <c r="X3" s="270"/>
      <c r="Y3" s="270"/>
      <c r="Z3" s="271"/>
      <c r="AA3" s="2"/>
    </row>
    <row r="4" spans="1:75" ht="5.0999999999999996" customHeight="1" thickBot="1">
      <c r="A4" s="1"/>
      <c r="B4" s="124"/>
      <c r="C4" s="124"/>
      <c r="D4" s="124"/>
      <c r="E4" s="10"/>
      <c r="F4" s="10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24"/>
      <c r="W4" s="272"/>
      <c r="X4" s="272"/>
      <c r="Y4" s="272"/>
      <c r="Z4" s="272"/>
      <c r="AA4" s="2"/>
    </row>
    <row r="5" spans="1:75" ht="26.25" customHeight="1">
      <c r="A5" s="1"/>
      <c r="B5" s="164" t="s">
        <v>63</v>
      </c>
      <c r="C5" s="165"/>
      <c r="D5" s="165"/>
      <c r="E5" s="166"/>
      <c r="F5" s="12"/>
      <c r="G5" s="124"/>
      <c r="H5" s="167"/>
      <c r="I5" s="168"/>
      <c r="J5" s="169"/>
      <c r="K5" s="214" t="s">
        <v>0</v>
      </c>
      <c r="L5" s="215"/>
      <c r="M5" s="215"/>
      <c r="N5" s="123"/>
      <c r="O5" s="172"/>
      <c r="P5" s="173"/>
      <c r="Q5" s="174"/>
      <c r="R5" s="214" t="s">
        <v>10</v>
      </c>
      <c r="S5" s="236"/>
      <c r="T5" s="236"/>
      <c r="U5" s="110"/>
      <c r="V5" s="12"/>
      <c r="W5" s="178" t="s">
        <v>99</v>
      </c>
      <c r="X5" s="179"/>
      <c r="Y5" s="179"/>
      <c r="Z5" s="180"/>
      <c r="AA5" s="2"/>
    </row>
    <row r="6" spans="1:75" ht="5.0999999999999996" customHeight="1">
      <c r="A6" s="1"/>
      <c r="B6" s="199"/>
      <c r="C6" s="200"/>
      <c r="D6" s="200"/>
      <c r="E6" s="20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4"/>
      <c r="T6" s="124"/>
      <c r="U6" s="12"/>
      <c r="V6" s="12"/>
      <c r="W6" s="273"/>
      <c r="X6" s="274"/>
      <c r="Y6" s="274"/>
      <c r="Z6" s="275"/>
      <c r="AA6" s="2"/>
    </row>
    <row r="7" spans="1:75" ht="23.25" customHeight="1" thickBot="1">
      <c r="A7" s="1"/>
      <c r="B7" s="184"/>
      <c r="C7" s="185"/>
      <c r="D7" s="185"/>
      <c r="E7" s="186"/>
      <c r="F7" s="124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276"/>
      <c r="X7" s="277"/>
      <c r="Y7" s="277"/>
      <c r="Z7" s="278"/>
      <c r="AA7" s="2"/>
    </row>
    <row r="8" spans="1:75" ht="4.5" customHeight="1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75" s="6" customFormat="1" ht="14.25" customHeight="1">
      <c r="A9" s="4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6"/>
      <c r="J9" s="145">
        <v>6</v>
      </c>
      <c r="K9" s="146"/>
      <c r="L9" s="125">
        <v>5</v>
      </c>
      <c r="M9" s="126">
        <v>4</v>
      </c>
      <c r="N9" s="126">
        <v>3</v>
      </c>
      <c r="O9" s="126">
        <v>2</v>
      </c>
      <c r="P9" s="257">
        <v>1</v>
      </c>
      <c r="Q9" s="258"/>
      <c r="R9" s="296"/>
      <c r="S9" s="297"/>
      <c r="T9" s="297"/>
      <c r="U9" s="297"/>
      <c r="V9" s="297"/>
      <c r="W9" s="297"/>
      <c r="X9" s="298"/>
      <c r="Y9" s="57"/>
      <c r="Z9" s="58"/>
      <c r="AA9" s="5"/>
    </row>
    <row r="10" spans="1:75" s="6" customFormat="1" ht="43.5" customHeight="1">
      <c r="A10" s="7"/>
      <c r="B10" s="197" t="s">
        <v>71</v>
      </c>
      <c r="C10" s="198"/>
      <c r="D10" s="134" t="s">
        <v>72</v>
      </c>
      <c r="E10" s="136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64</v>
      </c>
      <c r="Z10" s="162" t="s">
        <v>2</v>
      </c>
      <c r="AA10" s="5"/>
    </row>
    <row r="11" spans="1:75" s="6" customFormat="1" ht="81.75" customHeight="1" thickBot="1">
      <c r="A11" s="7"/>
      <c r="B11" s="283" t="s">
        <v>76</v>
      </c>
      <c r="C11" s="286" t="s">
        <v>77</v>
      </c>
      <c r="D11" s="285" t="s">
        <v>78</v>
      </c>
      <c r="E11" s="287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163"/>
      <c r="AA11" s="5"/>
    </row>
    <row r="12" spans="1:75" s="6" customFormat="1" ht="26.1" customHeight="1">
      <c r="A12" s="4"/>
      <c r="B12" s="77"/>
      <c r="C12" s="67"/>
      <c r="D12" s="69"/>
      <c r="E12" s="113"/>
      <c r="F12" s="69"/>
      <c r="G12" s="113"/>
      <c r="H12" s="69"/>
      <c r="I12" s="21"/>
      <c r="J12" s="21"/>
      <c r="K12" s="113"/>
      <c r="L12" s="69"/>
      <c r="M12" s="21"/>
      <c r="N12" s="21"/>
      <c r="O12" s="113"/>
      <c r="P12" s="69"/>
      <c r="Q12" s="113"/>
      <c r="R12" s="69"/>
      <c r="S12" s="21"/>
      <c r="T12" s="21"/>
      <c r="U12" s="21"/>
      <c r="V12" s="21"/>
      <c r="W12" s="21"/>
      <c r="X12" s="113"/>
      <c r="Y12" s="52" t="s">
        <v>50</v>
      </c>
      <c r="Z12" s="22">
        <v>1</v>
      </c>
      <c r="AA12" s="5"/>
      <c r="AH12" s="264"/>
      <c r="AI12" s="264"/>
      <c r="AJ12" s="264"/>
      <c r="AK12" s="264"/>
      <c r="AL12" s="264"/>
      <c r="AM12" s="264"/>
      <c r="AN12" s="264"/>
      <c r="AO12" s="264"/>
      <c r="AP12" s="59"/>
      <c r="AQ12" s="59"/>
      <c r="AR12" s="59"/>
      <c r="AS12" s="59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60"/>
      <c r="BO12" s="60"/>
      <c r="BP12" s="60"/>
      <c r="BQ12" s="60"/>
      <c r="BR12" s="264"/>
      <c r="BS12" s="264"/>
      <c r="BT12" s="264"/>
      <c r="BU12" s="264"/>
      <c r="BV12" s="264"/>
      <c r="BW12" s="264"/>
    </row>
    <row r="13" spans="1:75" s="6" customFormat="1" ht="26.1" customHeight="1">
      <c r="A13" s="4"/>
      <c r="B13" s="78"/>
      <c r="C13" s="67"/>
      <c r="D13" s="69"/>
      <c r="E13" s="113"/>
      <c r="F13" s="69"/>
      <c r="G13" s="113"/>
      <c r="H13" s="69"/>
      <c r="I13" s="21"/>
      <c r="J13" s="21"/>
      <c r="K13" s="113"/>
      <c r="L13" s="69"/>
      <c r="M13" s="21"/>
      <c r="N13" s="21"/>
      <c r="O13" s="113"/>
      <c r="P13" s="69"/>
      <c r="Q13" s="113"/>
      <c r="R13" s="69"/>
      <c r="S13" s="21"/>
      <c r="T13" s="21"/>
      <c r="U13" s="21"/>
      <c r="V13" s="21"/>
      <c r="W13" s="21"/>
      <c r="X13" s="113"/>
      <c r="Y13" s="52" t="s">
        <v>102</v>
      </c>
      <c r="Z13" s="25">
        <f>Z12+1</f>
        <v>2</v>
      </c>
      <c r="AA13" s="5"/>
      <c r="AH13" s="60"/>
      <c r="AI13" s="60"/>
      <c r="AJ13" s="60"/>
      <c r="AK13" s="60"/>
      <c r="AL13" s="60"/>
      <c r="AM13" s="60"/>
      <c r="AN13" s="60"/>
      <c r="AO13" s="59"/>
      <c r="AP13" s="59"/>
      <c r="AQ13" s="59"/>
      <c r="AR13" s="59"/>
      <c r="AS13" s="59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60"/>
      <c r="BO13" s="60"/>
      <c r="BP13" s="60"/>
      <c r="BQ13" s="60"/>
      <c r="BR13" s="60"/>
      <c r="BS13" s="60"/>
      <c r="BT13" s="60"/>
      <c r="BU13" s="60"/>
      <c r="BV13" s="60"/>
      <c r="BW13" s="60"/>
    </row>
    <row r="14" spans="1:75" s="6" customFormat="1" ht="26.1" customHeight="1">
      <c r="A14" s="4"/>
      <c r="B14" s="78"/>
      <c r="C14" s="67"/>
      <c r="D14" s="69"/>
      <c r="E14" s="113"/>
      <c r="F14" s="69"/>
      <c r="G14" s="113"/>
      <c r="H14" s="69"/>
      <c r="I14" s="21"/>
      <c r="J14" s="21"/>
      <c r="K14" s="113"/>
      <c r="L14" s="69"/>
      <c r="M14" s="21"/>
      <c r="N14" s="21"/>
      <c r="O14" s="113"/>
      <c r="P14" s="69"/>
      <c r="Q14" s="113"/>
      <c r="R14" s="69"/>
      <c r="S14" s="21"/>
      <c r="T14" s="21"/>
      <c r="U14" s="21"/>
      <c r="V14" s="21"/>
      <c r="W14" s="21"/>
      <c r="X14" s="113"/>
      <c r="Y14" s="52" t="s">
        <v>103</v>
      </c>
      <c r="Z14" s="26">
        <f t="shared" ref="Z14:Z26" si="0">Z13+1</f>
        <v>3</v>
      </c>
      <c r="AA14" s="5"/>
      <c r="AH14" s="247"/>
      <c r="AI14" s="247"/>
      <c r="AJ14" s="247"/>
      <c r="AK14" s="247"/>
      <c r="AL14" s="247"/>
      <c r="AM14" s="247"/>
      <c r="AN14" s="247"/>
      <c r="AO14" s="247"/>
      <c r="AP14" s="61"/>
      <c r="AQ14" s="61"/>
      <c r="AR14" s="61"/>
      <c r="AS14" s="61"/>
      <c r="AT14" s="266"/>
      <c r="AU14" s="266"/>
      <c r="AV14" s="266"/>
      <c r="AW14" s="267"/>
      <c r="AX14" s="267"/>
      <c r="AY14" s="267"/>
      <c r="AZ14" s="267"/>
      <c r="BA14" s="267"/>
      <c r="BB14" s="62"/>
      <c r="BC14" s="62"/>
      <c r="BD14" s="62"/>
      <c r="BE14" s="62"/>
      <c r="BF14" s="268"/>
      <c r="BG14" s="268"/>
      <c r="BH14" s="268"/>
      <c r="BI14" s="268"/>
      <c r="BJ14" s="267"/>
      <c r="BK14" s="267"/>
      <c r="BL14" s="267"/>
      <c r="BM14" s="267"/>
      <c r="BN14" s="61"/>
      <c r="BO14" s="61"/>
      <c r="BP14" s="61"/>
      <c r="BQ14" s="61"/>
      <c r="BR14" s="247"/>
      <c r="BS14" s="247"/>
      <c r="BT14" s="247"/>
      <c r="BU14" s="247"/>
      <c r="BV14" s="247"/>
      <c r="BW14" s="247"/>
    </row>
    <row r="15" spans="1:75" s="6" customFormat="1" ht="26.1" customHeight="1">
      <c r="A15" s="4"/>
      <c r="B15" s="78"/>
      <c r="C15" s="67"/>
      <c r="D15" s="69"/>
      <c r="E15" s="113"/>
      <c r="F15" s="69"/>
      <c r="G15" s="113"/>
      <c r="H15" s="69"/>
      <c r="I15" s="21"/>
      <c r="J15" s="21"/>
      <c r="K15" s="113"/>
      <c r="L15" s="69"/>
      <c r="M15" s="21"/>
      <c r="N15" s="21"/>
      <c r="O15" s="113"/>
      <c r="P15" s="69"/>
      <c r="Q15" s="113"/>
      <c r="R15" s="69"/>
      <c r="S15" s="21"/>
      <c r="T15" s="21"/>
      <c r="U15" s="21"/>
      <c r="V15" s="21"/>
      <c r="W15" s="21"/>
      <c r="X15" s="113"/>
      <c r="Y15" s="112"/>
      <c r="Z15" s="26">
        <f t="shared" si="0"/>
        <v>4</v>
      </c>
      <c r="AA15" s="5"/>
      <c r="AH15" s="207"/>
      <c r="AI15" s="207"/>
      <c r="AJ15" s="207"/>
      <c r="AK15" s="207"/>
      <c r="AL15" s="207"/>
      <c r="AM15" s="207"/>
      <c r="AN15" s="207"/>
      <c r="AO15" s="207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0"/>
      <c r="BM15" s="60"/>
      <c r="BN15" s="61"/>
      <c r="BO15" s="61"/>
      <c r="BP15" s="61"/>
      <c r="BQ15" s="61"/>
      <c r="BR15" s="264"/>
      <c r="BS15" s="264"/>
      <c r="BT15" s="264"/>
      <c r="BU15" s="264"/>
      <c r="BV15" s="264"/>
      <c r="BW15" s="264"/>
    </row>
    <row r="16" spans="1:75" s="6" customFormat="1" ht="26.1" customHeight="1">
      <c r="A16" s="4"/>
      <c r="B16" s="78"/>
      <c r="C16" s="67"/>
      <c r="D16" s="69"/>
      <c r="E16" s="113"/>
      <c r="F16" s="69"/>
      <c r="G16" s="113"/>
      <c r="H16" s="69"/>
      <c r="I16" s="21"/>
      <c r="J16" s="21"/>
      <c r="K16" s="113"/>
      <c r="L16" s="69"/>
      <c r="M16" s="21"/>
      <c r="N16" s="21"/>
      <c r="O16" s="113"/>
      <c r="P16" s="69"/>
      <c r="Q16" s="113"/>
      <c r="R16" s="69"/>
      <c r="S16" s="21"/>
      <c r="T16" s="21"/>
      <c r="U16" s="21"/>
      <c r="V16" s="21"/>
      <c r="W16" s="21"/>
      <c r="X16" s="113"/>
      <c r="Y16" s="112"/>
      <c r="Z16" s="26">
        <f t="shared" si="0"/>
        <v>5</v>
      </c>
      <c r="AA16" s="5"/>
      <c r="AH16" s="207"/>
      <c r="AI16" s="207"/>
      <c r="AJ16" s="207"/>
      <c r="AK16" s="207"/>
      <c r="AL16" s="207"/>
      <c r="AM16" s="207"/>
      <c r="AN16" s="207"/>
      <c r="AO16" s="207"/>
      <c r="AP16" s="60"/>
      <c r="AQ16" s="60"/>
      <c r="AR16" s="60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5"/>
      <c r="BO16" s="61"/>
      <c r="BP16" s="61"/>
      <c r="BQ16" s="61"/>
      <c r="BR16" s="264"/>
      <c r="BS16" s="264"/>
      <c r="BT16" s="264"/>
      <c r="BU16" s="264"/>
      <c r="BV16" s="264"/>
      <c r="BW16" s="264"/>
    </row>
    <row r="17" spans="1:27" s="6" customFormat="1" ht="26.1" customHeight="1">
      <c r="A17" s="4"/>
      <c r="B17" s="78"/>
      <c r="C17" s="67"/>
      <c r="D17" s="69"/>
      <c r="E17" s="113"/>
      <c r="F17" s="69"/>
      <c r="G17" s="113"/>
      <c r="H17" s="69"/>
      <c r="I17" s="21"/>
      <c r="J17" s="21"/>
      <c r="K17" s="113"/>
      <c r="L17" s="69"/>
      <c r="M17" s="21"/>
      <c r="N17" s="21"/>
      <c r="O17" s="113"/>
      <c r="P17" s="69"/>
      <c r="Q17" s="113"/>
      <c r="R17" s="69"/>
      <c r="S17" s="21"/>
      <c r="T17" s="21"/>
      <c r="U17" s="21"/>
      <c r="V17" s="21"/>
      <c r="W17" s="21"/>
      <c r="X17" s="113"/>
      <c r="Y17" s="112"/>
      <c r="Z17" s="26">
        <f t="shared" si="0"/>
        <v>6</v>
      </c>
      <c r="AA17" s="5"/>
    </row>
    <row r="18" spans="1:27" s="6" customFormat="1" ht="26.1" customHeight="1">
      <c r="A18" s="4"/>
      <c r="B18" s="78"/>
      <c r="C18" s="67"/>
      <c r="D18" s="69"/>
      <c r="E18" s="113"/>
      <c r="F18" s="69"/>
      <c r="G18" s="113"/>
      <c r="H18" s="69"/>
      <c r="I18" s="21"/>
      <c r="J18" s="21"/>
      <c r="K18" s="113"/>
      <c r="L18" s="69"/>
      <c r="M18" s="21"/>
      <c r="N18" s="21"/>
      <c r="O18" s="113"/>
      <c r="P18" s="69"/>
      <c r="Q18" s="113"/>
      <c r="R18" s="69"/>
      <c r="S18" s="21"/>
      <c r="T18" s="21"/>
      <c r="U18" s="21"/>
      <c r="V18" s="21"/>
      <c r="W18" s="21"/>
      <c r="X18" s="113"/>
      <c r="Y18" s="112"/>
      <c r="Z18" s="26">
        <f t="shared" si="0"/>
        <v>7</v>
      </c>
      <c r="AA18" s="5"/>
    </row>
    <row r="19" spans="1:27" s="6" customFormat="1" ht="26.1" customHeight="1">
      <c r="A19" s="4"/>
      <c r="B19" s="78"/>
      <c r="C19" s="67"/>
      <c r="D19" s="69"/>
      <c r="E19" s="113"/>
      <c r="F19" s="69"/>
      <c r="G19" s="113"/>
      <c r="H19" s="69"/>
      <c r="I19" s="21"/>
      <c r="J19" s="21"/>
      <c r="K19" s="113"/>
      <c r="L19" s="69"/>
      <c r="M19" s="21"/>
      <c r="N19" s="21"/>
      <c r="O19" s="113"/>
      <c r="P19" s="69"/>
      <c r="Q19" s="113"/>
      <c r="R19" s="69"/>
      <c r="S19" s="21"/>
      <c r="T19" s="21"/>
      <c r="U19" s="21"/>
      <c r="V19" s="21"/>
      <c r="W19" s="21"/>
      <c r="X19" s="113"/>
      <c r="Y19" s="112"/>
      <c r="Z19" s="26">
        <f t="shared" si="0"/>
        <v>8</v>
      </c>
      <c r="AA19" s="5"/>
    </row>
    <row r="20" spans="1:27" s="6" customFormat="1" ht="26.1" customHeight="1" thickBot="1">
      <c r="A20" s="4"/>
      <c r="B20" s="78"/>
      <c r="C20" s="67"/>
      <c r="D20" s="69"/>
      <c r="E20" s="113"/>
      <c r="F20" s="69"/>
      <c r="G20" s="113"/>
      <c r="H20" s="69"/>
      <c r="I20" s="21"/>
      <c r="J20" s="21"/>
      <c r="K20" s="113"/>
      <c r="L20" s="69"/>
      <c r="M20" s="21"/>
      <c r="N20" s="21"/>
      <c r="O20" s="113"/>
      <c r="P20" s="69"/>
      <c r="Q20" s="113"/>
      <c r="R20" s="69"/>
      <c r="S20" s="21"/>
      <c r="T20" s="21"/>
      <c r="U20" s="21"/>
      <c r="V20" s="21"/>
      <c r="W20" s="21"/>
      <c r="X20" s="113"/>
      <c r="Y20" s="112"/>
      <c r="Z20" s="26">
        <f t="shared" si="0"/>
        <v>9</v>
      </c>
      <c r="AA20" s="5"/>
    </row>
    <row r="21" spans="1:27" s="6" customFormat="1" ht="27" hidden="1" customHeight="1">
      <c r="A21" s="4"/>
      <c r="B21" s="78"/>
      <c r="C21" s="67"/>
      <c r="D21" s="69"/>
      <c r="E21" s="76"/>
      <c r="F21" s="71"/>
      <c r="G21" s="76"/>
      <c r="H21" s="71"/>
      <c r="I21" s="63"/>
      <c r="J21" s="63"/>
      <c r="K21" s="76"/>
      <c r="L21" s="71"/>
      <c r="M21" s="63"/>
      <c r="N21" s="63"/>
      <c r="O21" s="76"/>
      <c r="P21" s="71"/>
      <c r="Q21" s="76"/>
      <c r="R21" s="71"/>
      <c r="S21" s="63"/>
      <c r="T21" s="63"/>
      <c r="U21" s="63"/>
      <c r="V21" s="63"/>
      <c r="W21" s="21"/>
      <c r="X21" s="113"/>
      <c r="Y21" s="112"/>
      <c r="Z21" s="26">
        <f t="shared" si="0"/>
        <v>10</v>
      </c>
      <c r="AA21" s="5"/>
    </row>
    <row r="22" spans="1:27" s="6" customFormat="1" ht="27" hidden="1" customHeight="1">
      <c r="A22" s="4"/>
      <c r="B22" s="73"/>
      <c r="C22" s="68"/>
      <c r="D22" s="70"/>
      <c r="E22" s="65"/>
      <c r="F22" s="72"/>
      <c r="G22" s="65"/>
      <c r="H22" s="72"/>
      <c r="I22" s="64"/>
      <c r="J22" s="64"/>
      <c r="K22" s="65"/>
      <c r="L22" s="72"/>
      <c r="M22" s="64"/>
      <c r="N22" s="64"/>
      <c r="O22" s="65"/>
      <c r="P22" s="72"/>
      <c r="Q22" s="65"/>
      <c r="R22" s="72"/>
      <c r="S22" s="64"/>
      <c r="T22" s="63"/>
      <c r="U22" s="63"/>
      <c r="V22" s="64"/>
      <c r="W22" s="24"/>
      <c r="X22" s="23"/>
      <c r="Y22" s="112"/>
      <c r="Z22" s="26">
        <f t="shared" si="0"/>
        <v>11</v>
      </c>
      <c r="AA22" s="5"/>
    </row>
    <row r="23" spans="1:27" s="6" customFormat="1" ht="27" hidden="1" customHeight="1">
      <c r="A23" s="4"/>
      <c r="B23" s="73"/>
      <c r="C23" s="68"/>
      <c r="D23" s="70"/>
      <c r="E23" s="65"/>
      <c r="F23" s="72"/>
      <c r="G23" s="65"/>
      <c r="H23" s="72"/>
      <c r="I23" s="64"/>
      <c r="J23" s="64"/>
      <c r="K23" s="65"/>
      <c r="L23" s="72"/>
      <c r="M23" s="64"/>
      <c r="N23" s="64"/>
      <c r="O23" s="65"/>
      <c r="P23" s="72"/>
      <c r="Q23" s="65"/>
      <c r="R23" s="72"/>
      <c r="S23" s="64"/>
      <c r="T23" s="63"/>
      <c r="U23" s="63"/>
      <c r="V23" s="64"/>
      <c r="W23" s="24"/>
      <c r="X23" s="23"/>
      <c r="Y23" s="112"/>
      <c r="Z23" s="26">
        <f t="shared" si="0"/>
        <v>12</v>
      </c>
      <c r="AA23" s="5"/>
    </row>
    <row r="24" spans="1:27" s="6" customFormat="1" ht="27" hidden="1" customHeight="1">
      <c r="A24" s="4"/>
      <c r="B24" s="73"/>
      <c r="C24" s="68"/>
      <c r="D24" s="70"/>
      <c r="E24" s="65"/>
      <c r="F24" s="72"/>
      <c r="G24" s="65"/>
      <c r="H24" s="72"/>
      <c r="I24" s="64"/>
      <c r="J24" s="64"/>
      <c r="K24" s="65"/>
      <c r="L24" s="72"/>
      <c r="M24" s="64"/>
      <c r="N24" s="64"/>
      <c r="O24" s="65"/>
      <c r="P24" s="72"/>
      <c r="Q24" s="65"/>
      <c r="R24" s="72"/>
      <c r="S24" s="64"/>
      <c r="T24" s="63"/>
      <c r="U24" s="63"/>
      <c r="V24" s="64"/>
      <c r="W24" s="24"/>
      <c r="X24" s="23"/>
      <c r="Y24" s="112"/>
      <c r="Z24" s="26">
        <f t="shared" si="0"/>
        <v>13</v>
      </c>
      <c r="AA24" s="5"/>
    </row>
    <row r="25" spans="1:27" s="6" customFormat="1" ht="27" hidden="1" customHeight="1">
      <c r="A25" s="4"/>
      <c r="B25" s="73"/>
      <c r="C25" s="68"/>
      <c r="D25" s="70"/>
      <c r="E25" s="65"/>
      <c r="F25" s="72"/>
      <c r="G25" s="65"/>
      <c r="H25" s="72"/>
      <c r="I25" s="64"/>
      <c r="J25" s="64"/>
      <c r="K25" s="65"/>
      <c r="L25" s="72"/>
      <c r="M25" s="64"/>
      <c r="N25" s="64"/>
      <c r="O25" s="65"/>
      <c r="P25" s="72"/>
      <c r="Q25" s="65"/>
      <c r="R25" s="72"/>
      <c r="S25" s="64"/>
      <c r="T25" s="63"/>
      <c r="U25" s="63"/>
      <c r="V25" s="64"/>
      <c r="W25" s="24"/>
      <c r="X25" s="23"/>
      <c r="Y25" s="112"/>
      <c r="Z25" s="26">
        <f t="shared" si="0"/>
        <v>14</v>
      </c>
      <c r="AA25" s="5"/>
    </row>
    <row r="26" spans="1:27" s="6" customFormat="1" ht="27" hidden="1" customHeight="1" thickBot="1">
      <c r="A26" s="4"/>
      <c r="B26" s="73"/>
      <c r="C26" s="68"/>
      <c r="D26" s="70"/>
      <c r="E26" s="65"/>
      <c r="F26" s="72"/>
      <c r="G26" s="65"/>
      <c r="H26" s="72"/>
      <c r="I26" s="64"/>
      <c r="J26" s="64"/>
      <c r="K26" s="65"/>
      <c r="L26" s="72"/>
      <c r="M26" s="64"/>
      <c r="N26" s="64"/>
      <c r="O26" s="65"/>
      <c r="P26" s="72"/>
      <c r="Q26" s="65"/>
      <c r="R26" s="72"/>
      <c r="S26" s="64"/>
      <c r="T26" s="63"/>
      <c r="U26" s="63"/>
      <c r="V26" s="64"/>
      <c r="W26" s="24"/>
      <c r="X26" s="23"/>
      <c r="Y26" s="112"/>
      <c r="Z26" s="26">
        <f t="shared" si="0"/>
        <v>15</v>
      </c>
      <c r="AA26" s="5"/>
    </row>
    <row r="27" spans="1:27" s="6" customFormat="1" ht="26.1" customHeight="1">
      <c r="A27" s="4"/>
      <c r="B27" s="74">
        <f t="shared" ref="B27:W27" si="1">SUM(B12:B26)</f>
        <v>0</v>
      </c>
      <c r="C27" s="28">
        <f t="shared" si="1"/>
        <v>0</v>
      </c>
      <c r="D27" s="30">
        <f t="shared" si="1"/>
        <v>0</v>
      </c>
      <c r="E27" s="29">
        <f t="shared" si="1"/>
        <v>0</v>
      </c>
      <c r="F27" s="30">
        <f t="shared" si="1"/>
        <v>0</v>
      </c>
      <c r="G27" s="29">
        <f t="shared" si="1"/>
        <v>0</v>
      </c>
      <c r="H27" s="30">
        <f t="shared" si="1"/>
        <v>0</v>
      </c>
      <c r="I27" s="31">
        <f t="shared" si="1"/>
        <v>0</v>
      </c>
      <c r="J27" s="31">
        <f t="shared" si="1"/>
        <v>0</v>
      </c>
      <c r="K27" s="29">
        <f t="shared" si="1"/>
        <v>0</v>
      </c>
      <c r="L27" s="30">
        <f t="shared" si="1"/>
        <v>0</v>
      </c>
      <c r="M27" s="31">
        <f t="shared" si="1"/>
        <v>0</v>
      </c>
      <c r="N27" s="31">
        <f t="shared" si="1"/>
        <v>0</v>
      </c>
      <c r="O27" s="29">
        <f>SUM(O12:O26)</f>
        <v>0</v>
      </c>
      <c r="P27" s="30">
        <f t="shared" si="1"/>
        <v>0</v>
      </c>
      <c r="Q27" s="29">
        <f t="shared" si="1"/>
        <v>0</v>
      </c>
      <c r="R27" s="30">
        <f t="shared" si="1"/>
        <v>0</v>
      </c>
      <c r="S27" s="31">
        <f t="shared" si="1"/>
        <v>0</v>
      </c>
      <c r="T27" s="31">
        <f t="shared" si="1"/>
        <v>0</v>
      </c>
      <c r="U27" s="31">
        <f t="shared" si="1"/>
        <v>0</v>
      </c>
      <c r="V27" s="31">
        <f t="shared" si="1"/>
        <v>0</v>
      </c>
      <c r="W27" s="31">
        <f t="shared" si="1"/>
        <v>0</v>
      </c>
      <c r="X27" s="29">
        <f t="shared" ref="X27" si="2">SUM(X12:X26)</f>
        <v>0</v>
      </c>
      <c r="Y27" s="262" t="s">
        <v>4</v>
      </c>
      <c r="Z27" s="263"/>
      <c r="AA27" s="5"/>
    </row>
    <row r="28" spans="1:27" s="6" customFormat="1" ht="26.1" customHeight="1">
      <c r="A28" s="4"/>
      <c r="B28" s="73"/>
      <c r="C28" s="68"/>
      <c r="D28" s="70"/>
      <c r="E28" s="23"/>
      <c r="F28" s="70"/>
      <c r="G28" s="23"/>
      <c r="H28" s="70"/>
      <c r="I28" s="24"/>
      <c r="J28" s="24"/>
      <c r="K28" s="23"/>
      <c r="L28" s="70"/>
      <c r="M28" s="24"/>
      <c r="N28" s="24"/>
      <c r="O28" s="23"/>
      <c r="P28" s="70"/>
      <c r="Q28" s="23"/>
      <c r="R28" s="70"/>
      <c r="S28" s="24"/>
      <c r="T28" s="24"/>
      <c r="U28" s="24"/>
      <c r="V28" s="24"/>
      <c r="W28" s="24"/>
      <c r="X28" s="23"/>
      <c r="Y28" s="198" t="s">
        <v>3</v>
      </c>
      <c r="Z28" s="259"/>
      <c r="AA28" s="5"/>
    </row>
    <row r="29" spans="1:27" s="6" customFormat="1" ht="26.1" customHeight="1" thickBot="1">
      <c r="A29" s="4"/>
      <c r="B29" s="75">
        <f t="shared" ref="B29:X29" si="3">IF(SUM(B27:B28)=0,0,IF(B28=0,1*100.0001,IF(B27=0,1*-100.0001,(B27/B28*100-100))))</f>
        <v>0</v>
      </c>
      <c r="C29" s="33">
        <f t="shared" si="3"/>
        <v>0</v>
      </c>
      <c r="D29" s="35">
        <f t="shared" si="3"/>
        <v>0</v>
      </c>
      <c r="E29" s="34">
        <f t="shared" si="3"/>
        <v>0</v>
      </c>
      <c r="F29" s="35">
        <f t="shared" si="3"/>
        <v>0</v>
      </c>
      <c r="G29" s="34">
        <f t="shared" si="3"/>
        <v>0</v>
      </c>
      <c r="H29" s="35">
        <f t="shared" si="3"/>
        <v>0</v>
      </c>
      <c r="I29" s="36">
        <f t="shared" si="3"/>
        <v>0</v>
      </c>
      <c r="J29" s="36">
        <f t="shared" si="3"/>
        <v>0</v>
      </c>
      <c r="K29" s="34">
        <f t="shared" si="3"/>
        <v>0</v>
      </c>
      <c r="L29" s="35">
        <f t="shared" si="3"/>
        <v>0</v>
      </c>
      <c r="M29" s="36">
        <f t="shared" si="3"/>
        <v>0</v>
      </c>
      <c r="N29" s="36">
        <f t="shared" si="3"/>
        <v>0</v>
      </c>
      <c r="O29" s="34">
        <f>IF(SUM(O27:O28)=0,0,IF(O28=0,1*100.0001,IF(O27=0,1*-100.0001,(O27/O28*100-100))))</f>
        <v>0</v>
      </c>
      <c r="P29" s="35">
        <f t="shared" si="3"/>
        <v>0</v>
      </c>
      <c r="Q29" s="34">
        <f t="shared" si="3"/>
        <v>0</v>
      </c>
      <c r="R29" s="35">
        <f t="shared" si="3"/>
        <v>0</v>
      </c>
      <c r="S29" s="36">
        <f t="shared" si="3"/>
        <v>0</v>
      </c>
      <c r="T29" s="36">
        <f t="shared" si="3"/>
        <v>0</v>
      </c>
      <c r="U29" s="36">
        <f t="shared" si="3"/>
        <v>0</v>
      </c>
      <c r="V29" s="36">
        <f t="shared" si="3"/>
        <v>0</v>
      </c>
      <c r="W29" s="36">
        <f t="shared" si="3"/>
        <v>0</v>
      </c>
      <c r="X29" s="34">
        <f t="shared" si="3"/>
        <v>0</v>
      </c>
      <c r="Y29" s="260" t="s">
        <v>17</v>
      </c>
      <c r="Z29" s="261"/>
      <c r="AA29" s="5"/>
    </row>
    <row r="30" spans="1:27" s="6" customFormat="1" ht="6" customHeight="1" thickBot="1">
      <c r="A30" s="8"/>
      <c r="B30" s="49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9"/>
    </row>
    <row r="31" spans="1:27" ht="18" thickTop="1"/>
    <row r="36" spans="8:11">
      <c r="H36" s="237"/>
      <c r="I36" s="237"/>
      <c r="J36" s="237"/>
      <c r="K36" s="237"/>
    </row>
  </sheetData>
  <sheetProtection algorithmName="SHA-512" hashValue="cqf95LUgJ4srm2c40yu/vfDeAWtIoDfkLKlUfWEvzi92X5SmC+yReojKHkfiH1IeKnBwtrGfgFTOnu6cBgD+yw==" saltValue="Y0xWYt3gI8e24jwtMZ6uZA==" spinCount="100000" sheet="1" formatCells="0" formatColumns="0" formatRows="0" insertColumns="0" insertRows="0" insertHyperlinks="0" deleteColumns="0" deleteRows="0" sort="0" autoFilter="0" pivotTables="0"/>
  <mergeCells count="50">
    <mergeCell ref="W5:Z5"/>
    <mergeCell ref="A1:AA1"/>
    <mergeCell ref="B2:E2"/>
    <mergeCell ref="G2:U4"/>
    <mergeCell ref="W2:Z2"/>
    <mergeCell ref="B3:E3"/>
    <mergeCell ref="W3:Z3"/>
    <mergeCell ref="W4:Z4"/>
    <mergeCell ref="B5:E5"/>
    <mergeCell ref="H5:J5"/>
    <mergeCell ref="K5:M5"/>
    <mergeCell ref="O5:Q5"/>
    <mergeCell ref="R5:T5"/>
    <mergeCell ref="R9:X9"/>
    <mergeCell ref="R10:X10"/>
    <mergeCell ref="B6:E7"/>
    <mergeCell ref="W6:Z7"/>
    <mergeCell ref="G7:U7"/>
    <mergeCell ref="B9:C9"/>
    <mergeCell ref="B10:C10"/>
    <mergeCell ref="BR14:BW14"/>
    <mergeCell ref="AT12:BM13"/>
    <mergeCell ref="AH12:AO12"/>
    <mergeCell ref="BR12:BW12"/>
    <mergeCell ref="Y10:Y11"/>
    <mergeCell ref="Z10:Z11"/>
    <mergeCell ref="AH14:AO14"/>
    <mergeCell ref="AT14:AV14"/>
    <mergeCell ref="AW14:BA14"/>
    <mergeCell ref="BF14:BI14"/>
    <mergeCell ref="BJ14:BM14"/>
    <mergeCell ref="C30:Z30"/>
    <mergeCell ref="H36:I36"/>
    <mergeCell ref="J36:K36"/>
    <mergeCell ref="AH15:AO16"/>
    <mergeCell ref="BR15:BW16"/>
    <mergeCell ref="AS16:BN16"/>
    <mergeCell ref="Y27:Z27"/>
    <mergeCell ref="Y28:Z28"/>
    <mergeCell ref="Y29:Z29"/>
    <mergeCell ref="D10:E10"/>
    <mergeCell ref="F10:G10"/>
    <mergeCell ref="H10:K10"/>
    <mergeCell ref="L10:O10"/>
    <mergeCell ref="P10:Q10"/>
    <mergeCell ref="D9:E9"/>
    <mergeCell ref="F9:G9"/>
    <mergeCell ref="H9:I9"/>
    <mergeCell ref="J9:K9"/>
    <mergeCell ref="P9:Q9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W36"/>
  <sheetViews>
    <sheetView showGridLines="0" zoomScaleNormal="100" zoomScaleSheetLayoutView="100" workbookViewId="0">
      <selection activeCell="P15" sqref="P15"/>
    </sheetView>
  </sheetViews>
  <sheetFormatPr defaultColWidth="9.28515625" defaultRowHeight="17.25"/>
  <cols>
    <col min="1" max="1" width="0.85546875" style="104" customWidth="1"/>
    <col min="2" max="13" width="5.7109375" style="104" customWidth="1"/>
    <col min="14" max="14" width="5.7109375" style="124" customWidth="1"/>
    <col min="15" max="24" width="5.7109375" style="104" customWidth="1"/>
    <col min="25" max="25" width="9.85546875" style="104" customWidth="1"/>
    <col min="26" max="26" width="3.5703125" style="104" customWidth="1"/>
    <col min="27" max="27" width="0.7109375" style="104" customWidth="1"/>
    <col min="28" max="16384" width="9.28515625" style="104"/>
  </cols>
  <sheetData>
    <row r="1" spans="1:75" ht="5.25" customHeight="1" thickTop="1" thickBo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75" ht="25.5" customHeight="1">
      <c r="A2" s="1"/>
      <c r="B2" s="164" t="s">
        <v>98</v>
      </c>
      <c r="C2" s="165"/>
      <c r="D2" s="165"/>
      <c r="E2" s="166"/>
      <c r="F2" s="10"/>
      <c r="G2" s="187" t="s">
        <v>95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24"/>
      <c r="W2" s="178" t="s">
        <v>19</v>
      </c>
      <c r="X2" s="179"/>
      <c r="Y2" s="179"/>
      <c r="Z2" s="180"/>
      <c r="AA2" s="2"/>
    </row>
    <row r="3" spans="1:75" ht="26.1" customHeight="1" thickBot="1">
      <c r="A3" s="1"/>
      <c r="B3" s="184"/>
      <c r="C3" s="185"/>
      <c r="D3" s="185"/>
      <c r="E3" s="186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24"/>
      <c r="W3" s="269"/>
      <c r="X3" s="270"/>
      <c r="Y3" s="270"/>
      <c r="Z3" s="271"/>
      <c r="AA3" s="2"/>
    </row>
    <row r="4" spans="1:75" ht="5.0999999999999996" customHeight="1" thickBot="1">
      <c r="A4" s="1"/>
      <c r="B4" s="124"/>
      <c r="C4" s="124"/>
      <c r="D4" s="124"/>
      <c r="E4" s="10"/>
      <c r="F4" s="10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24"/>
      <c r="W4" s="272"/>
      <c r="X4" s="272"/>
      <c r="Y4" s="272"/>
      <c r="Z4" s="272"/>
      <c r="AA4" s="2"/>
    </row>
    <row r="5" spans="1:75" ht="26.25" customHeight="1">
      <c r="A5" s="1"/>
      <c r="B5" s="164" t="s">
        <v>63</v>
      </c>
      <c r="C5" s="165"/>
      <c r="D5" s="165"/>
      <c r="E5" s="166"/>
      <c r="F5" s="12"/>
      <c r="G5" s="124"/>
      <c r="H5" s="167"/>
      <c r="I5" s="168"/>
      <c r="J5" s="169"/>
      <c r="K5" s="214" t="s">
        <v>0</v>
      </c>
      <c r="L5" s="215"/>
      <c r="M5" s="215"/>
      <c r="N5" s="123"/>
      <c r="O5" s="172"/>
      <c r="P5" s="173"/>
      <c r="Q5" s="174"/>
      <c r="R5" s="214" t="s">
        <v>10</v>
      </c>
      <c r="S5" s="236"/>
      <c r="T5" s="236"/>
      <c r="U5" s="110"/>
      <c r="V5" s="12"/>
      <c r="W5" s="178" t="s">
        <v>99</v>
      </c>
      <c r="X5" s="179"/>
      <c r="Y5" s="179"/>
      <c r="Z5" s="180"/>
      <c r="AA5" s="2"/>
    </row>
    <row r="6" spans="1:75" ht="5.0999999999999996" customHeight="1">
      <c r="A6" s="1"/>
      <c r="B6" s="199"/>
      <c r="C6" s="200"/>
      <c r="D6" s="200"/>
      <c r="E6" s="20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4"/>
      <c r="T6" s="124"/>
      <c r="U6" s="12"/>
      <c r="V6" s="12"/>
      <c r="W6" s="273"/>
      <c r="X6" s="274"/>
      <c r="Y6" s="274"/>
      <c r="Z6" s="275"/>
      <c r="AA6" s="2"/>
    </row>
    <row r="7" spans="1:75" ht="23.25" customHeight="1" thickBot="1">
      <c r="A7" s="1"/>
      <c r="B7" s="184"/>
      <c r="C7" s="185"/>
      <c r="D7" s="185"/>
      <c r="E7" s="186"/>
      <c r="F7" s="124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276"/>
      <c r="X7" s="277"/>
      <c r="Y7" s="277"/>
      <c r="Z7" s="278"/>
      <c r="AA7" s="2"/>
    </row>
    <row r="8" spans="1:75" ht="4.5" customHeight="1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75" s="6" customFormat="1" ht="14.25" customHeight="1">
      <c r="A9" s="4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6"/>
      <c r="J9" s="145">
        <v>6</v>
      </c>
      <c r="K9" s="146"/>
      <c r="L9" s="125">
        <v>5</v>
      </c>
      <c r="M9" s="126">
        <v>4</v>
      </c>
      <c r="N9" s="126">
        <v>3</v>
      </c>
      <c r="O9" s="126">
        <v>2</v>
      </c>
      <c r="P9" s="257">
        <v>1</v>
      </c>
      <c r="Q9" s="258"/>
      <c r="R9" s="296"/>
      <c r="S9" s="297"/>
      <c r="T9" s="297"/>
      <c r="U9" s="297"/>
      <c r="V9" s="297"/>
      <c r="W9" s="297"/>
      <c r="X9" s="298"/>
      <c r="Y9" s="57"/>
      <c r="Z9" s="58"/>
      <c r="AA9" s="5"/>
    </row>
    <row r="10" spans="1:75" s="6" customFormat="1" ht="43.5" customHeight="1">
      <c r="A10" s="7"/>
      <c r="B10" s="197" t="s">
        <v>71</v>
      </c>
      <c r="C10" s="198"/>
      <c r="D10" s="134" t="s">
        <v>72</v>
      </c>
      <c r="E10" s="136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64</v>
      </c>
      <c r="Z10" s="162" t="s">
        <v>2</v>
      </c>
      <c r="AA10" s="5"/>
    </row>
    <row r="11" spans="1:75" s="6" customFormat="1" ht="82.5" customHeight="1" thickBot="1">
      <c r="A11" s="7"/>
      <c r="B11" s="283" t="s">
        <v>76</v>
      </c>
      <c r="C11" s="286" t="s">
        <v>77</v>
      </c>
      <c r="D11" s="285" t="s">
        <v>78</v>
      </c>
      <c r="E11" s="287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163"/>
      <c r="AA11" s="5"/>
    </row>
    <row r="12" spans="1:75" s="6" customFormat="1" ht="26.1" customHeight="1">
      <c r="A12" s="4"/>
      <c r="B12" s="77"/>
      <c r="C12" s="67"/>
      <c r="D12" s="69"/>
      <c r="E12" s="113"/>
      <c r="F12" s="69"/>
      <c r="G12" s="113"/>
      <c r="H12" s="69"/>
      <c r="I12" s="21"/>
      <c r="J12" s="21"/>
      <c r="K12" s="113"/>
      <c r="L12" s="69"/>
      <c r="M12" s="21"/>
      <c r="N12" s="21"/>
      <c r="O12" s="113"/>
      <c r="P12" s="69"/>
      <c r="Q12" s="113"/>
      <c r="R12" s="69"/>
      <c r="S12" s="21"/>
      <c r="T12" s="21"/>
      <c r="U12" s="21"/>
      <c r="V12" s="21"/>
      <c r="W12" s="21"/>
      <c r="X12" s="113"/>
      <c r="Y12" s="52" t="s">
        <v>53</v>
      </c>
      <c r="Z12" s="22">
        <v>1</v>
      </c>
      <c r="AA12" s="5"/>
      <c r="AH12" s="264"/>
      <c r="AI12" s="264"/>
      <c r="AJ12" s="264"/>
      <c r="AK12" s="264"/>
      <c r="AL12" s="264"/>
      <c r="AM12" s="264"/>
      <c r="AN12" s="264"/>
      <c r="AO12" s="264"/>
      <c r="AP12" s="59"/>
      <c r="AQ12" s="59"/>
      <c r="AR12" s="59"/>
      <c r="AS12" s="59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60"/>
      <c r="BO12" s="60"/>
      <c r="BP12" s="60"/>
      <c r="BQ12" s="60"/>
      <c r="BR12" s="264"/>
      <c r="BS12" s="264"/>
      <c r="BT12" s="264"/>
      <c r="BU12" s="264"/>
      <c r="BV12" s="264"/>
      <c r="BW12" s="264"/>
    </row>
    <row r="13" spans="1:75" s="6" customFormat="1" ht="26.1" customHeight="1">
      <c r="A13" s="4"/>
      <c r="B13" s="78"/>
      <c r="C13" s="67"/>
      <c r="D13" s="69"/>
      <c r="E13" s="113"/>
      <c r="F13" s="69"/>
      <c r="G13" s="113"/>
      <c r="H13" s="69"/>
      <c r="I13" s="21"/>
      <c r="J13" s="21"/>
      <c r="K13" s="113"/>
      <c r="L13" s="69"/>
      <c r="M13" s="21"/>
      <c r="N13" s="21"/>
      <c r="O13" s="113"/>
      <c r="P13" s="69"/>
      <c r="Q13" s="113"/>
      <c r="R13" s="69"/>
      <c r="S13" s="21"/>
      <c r="T13" s="21"/>
      <c r="U13" s="21"/>
      <c r="V13" s="21"/>
      <c r="W13" s="21"/>
      <c r="X13" s="113"/>
      <c r="Y13" s="52" t="s">
        <v>51</v>
      </c>
      <c r="Z13" s="25">
        <f>Z12+1</f>
        <v>2</v>
      </c>
      <c r="AA13" s="5"/>
      <c r="AH13" s="60"/>
      <c r="AI13" s="60"/>
      <c r="AJ13" s="60"/>
      <c r="AK13" s="60"/>
      <c r="AL13" s="60"/>
      <c r="AM13" s="60"/>
      <c r="AN13" s="60"/>
      <c r="AO13" s="59"/>
      <c r="AP13" s="59"/>
      <c r="AQ13" s="59"/>
      <c r="AR13" s="59"/>
      <c r="AS13" s="59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60"/>
      <c r="BO13" s="60"/>
      <c r="BP13" s="60"/>
      <c r="BQ13" s="60"/>
      <c r="BR13" s="60"/>
      <c r="BS13" s="60"/>
      <c r="BT13" s="60"/>
      <c r="BU13" s="60"/>
      <c r="BV13" s="60"/>
      <c r="BW13" s="60"/>
    </row>
    <row r="14" spans="1:75" s="6" customFormat="1" ht="26.1" customHeight="1">
      <c r="A14" s="4"/>
      <c r="B14" s="78"/>
      <c r="C14" s="67"/>
      <c r="D14" s="69"/>
      <c r="E14" s="113"/>
      <c r="F14" s="69"/>
      <c r="G14" s="113"/>
      <c r="H14" s="69"/>
      <c r="I14" s="21"/>
      <c r="J14" s="21"/>
      <c r="K14" s="113"/>
      <c r="L14" s="69"/>
      <c r="M14" s="21"/>
      <c r="N14" s="21"/>
      <c r="O14" s="113"/>
      <c r="P14" s="69"/>
      <c r="Q14" s="113"/>
      <c r="R14" s="69"/>
      <c r="S14" s="21"/>
      <c r="T14" s="21"/>
      <c r="U14" s="21"/>
      <c r="V14" s="21"/>
      <c r="W14" s="21"/>
      <c r="X14" s="113"/>
      <c r="Y14" s="52" t="s">
        <v>52</v>
      </c>
      <c r="Z14" s="26">
        <f t="shared" ref="Z14:Z26" si="0">Z13+1</f>
        <v>3</v>
      </c>
      <c r="AA14" s="5"/>
      <c r="AH14" s="247"/>
      <c r="AI14" s="247"/>
      <c r="AJ14" s="247"/>
      <c r="AK14" s="247"/>
      <c r="AL14" s="247"/>
      <c r="AM14" s="247"/>
      <c r="AN14" s="247"/>
      <c r="AO14" s="247"/>
      <c r="AP14" s="61"/>
      <c r="AQ14" s="61"/>
      <c r="AR14" s="61"/>
      <c r="AS14" s="61"/>
      <c r="AT14" s="266"/>
      <c r="AU14" s="266"/>
      <c r="AV14" s="266"/>
      <c r="AW14" s="267"/>
      <c r="AX14" s="267"/>
      <c r="AY14" s="267"/>
      <c r="AZ14" s="267"/>
      <c r="BA14" s="267"/>
      <c r="BB14" s="62"/>
      <c r="BC14" s="62"/>
      <c r="BD14" s="62"/>
      <c r="BE14" s="62"/>
      <c r="BF14" s="268"/>
      <c r="BG14" s="268"/>
      <c r="BH14" s="268"/>
      <c r="BI14" s="268"/>
      <c r="BJ14" s="267"/>
      <c r="BK14" s="267"/>
      <c r="BL14" s="267"/>
      <c r="BM14" s="267"/>
      <c r="BN14" s="61"/>
      <c r="BO14" s="61"/>
      <c r="BP14" s="61"/>
      <c r="BQ14" s="61"/>
      <c r="BR14" s="247"/>
      <c r="BS14" s="247"/>
      <c r="BT14" s="247"/>
      <c r="BU14" s="247"/>
      <c r="BV14" s="247"/>
      <c r="BW14" s="247"/>
    </row>
    <row r="15" spans="1:75" s="6" customFormat="1" ht="26.1" customHeight="1">
      <c r="A15" s="4"/>
      <c r="B15" s="78"/>
      <c r="C15" s="67"/>
      <c r="D15" s="69"/>
      <c r="E15" s="113"/>
      <c r="F15" s="69"/>
      <c r="G15" s="113"/>
      <c r="H15" s="69"/>
      <c r="I15" s="21"/>
      <c r="J15" s="21"/>
      <c r="K15" s="113"/>
      <c r="L15" s="69"/>
      <c r="M15" s="21"/>
      <c r="N15" s="21"/>
      <c r="O15" s="113"/>
      <c r="P15" s="69"/>
      <c r="Q15" s="113"/>
      <c r="R15" s="69"/>
      <c r="S15" s="21"/>
      <c r="T15" s="21"/>
      <c r="U15" s="21"/>
      <c r="V15" s="21"/>
      <c r="W15" s="21"/>
      <c r="X15" s="113"/>
      <c r="Y15" s="52" t="s">
        <v>54</v>
      </c>
      <c r="Z15" s="26">
        <f t="shared" si="0"/>
        <v>4</v>
      </c>
      <c r="AA15" s="5"/>
      <c r="AH15" s="207"/>
      <c r="AI15" s="207"/>
      <c r="AJ15" s="207"/>
      <c r="AK15" s="207"/>
      <c r="AL15" s="207"/>
      <c r="AM15" s="207"/>
      <c r="AN15" s="207"/>
      <c r="AO15" s="207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0"/>
      <c r="BM15" s="60"/>
      <c r="BN15" s="61"/>
      <c r="BO15" s="61"/>
      <c r="BP15" s="61"/>
      <c r="BQ15" s="61"/>
      <c r="BR15" s="264"/>
      <c r="BS15" s="264"/>
      <c r="BT15" s="264"/>
      <c r="BU15" s="264"/>
      <c r="BV15" s="264"/>
      <c r="BW15" s="264"/>
    </row>
    <row r="16" spans="1:75" s="6" customFormat="1" ht="26.1" customHeight="1">
      <c r="A16" s="4"/>
      <c r="B16" s="78"/>
      <c r="C16" s="67"/>
      <c r="D16" s="69"/>
      <c r="E16" s="113"/>
      <c r="F16" s="69"/>
      <c r="G16" s="113"/>
      <c r="H16" s="69"/>
      <c r="I16" s="21"/>
      <c r="J16" s="21"/>
      <c r="K16" s="113"/>
      <c r="L16" s="69"/>
      <c r="M16" s="21"/>
      <c r="N16" s="21"/>
      <c r="O16" s="113"/>
      <c r="P16" s="69"/>
      <c r="Q16" s="113"/>
      <c r="R16" s="69"/>
      <c r="S16" s="21"/>
      <c r="T16" s="21"/>
      <c r="U16" s="21"/>
      <c r="V16" s="21"/>
      <c r="W16" s="21"/>
      <c r="X16" s="113"/>
      <c r="Y16" s="52" t="s">
        <v>55</v>
      </c>
      <c r="Z16" s="26">
        <f t="shared" si="0"/>
        <v>5</v>
      </c>
      <c r="AA16" s="5"/>
      <c r="AH16" s="207"/>
      <c r="AI16" s="207"/>
      <c r="AJ16" s="207"/>
      <c r="AK16" s="207"/>
      <c r="AL16" s="207"/>
      <c r="AM16" s="207"/>
      <c r="AN16" s="207"/>
      <c r="AO16" s="207"/>
      <c r="AP16" s="60"/>
      <c r="AQ16" s="60"/>
      <c r="AR16" s="60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5"/>
      <c r="BO16" s="61"/>
      <c r="BP16" s="61"/>
      <c r="BQ16" s="61"/>
      <c r="BR16" s="264"/>
      <c r="BS16" s="264"/>
      <c r="BT16" s="264"/>
      <c r="BU16" s="264"/>
      <c r="BV16" s="264"/>
      <c r="BW16" s="264"/>
    </row>
    <row r="17" spans="1:27" s="6" customFormat="1" ht="26.1" customHeight="1">
      <c r="A17" s="4"/>
      <c r="B17" s="78"/>
      <c r="C17" s="67"/>
      <c r="D17" s="69"/>
      <c r="E17" s="113"/>
      <c r="F17" s="69"/>
      <c r="G17" s="113"/>
      <c r="H17" s="69"/>
      <c r="I17" s="21"/>
      <c r="J17" s="21"/>
      <c r="K17" s="113"/>
      <c r="L17" s="69"/>
      <c r="M17" s="21"/>
      <c r="N17" s="21"/>
      <c r="O17" s="113"/>
      <c r="P17" s="69"/>
      <c r="Q17" s="113"/>
      <c r="R17" s="69"/>
      <c r="S17" s="21"/>
      <c r="T17" s="21"/>
      <c r="U17" s="21"/>
      <c r="V17" s="21"/>
      <c r="W17" s="21"/>
      <c r="X17" s="113"/>
      <c r="Y17" s="52" t="s">
        <v>57</v>
      </c>
      <c r="Z17" s="26">
        <f t="shared" si="0"/>
        <v>6</v>
      </c>
      <c r="AA17" s="5"/>
    </row>
    <row r="18" spans="1:27" s="6" customFormat="1" ht="26.1" customHeight="1">
      <c r="A18" s="4"/>
      <c r="B18" s="78"/>
      <c r="C18" s="67"/>
      <c r="D18" s="69"/>
      <c r="E18" s="113"/>
      <c r="F18" s="69"/>
      <c r="G18" s="113"/>
      <c r="H18" s="69"/>
      <c r="I18" s="21"/>
      <c r="J18" s="21"/>
      <c r="K18" s="113"/>
      <c r="L18" s="69"/>
      <c r="M18" s="21"/>
      <c r="N18" s="21"/>
      <c r="O18" s="113"/>
      <c r="P18" s="69"/>
      <c r="Q18" s="113"/>
      <c r="R18" s="69"/>
      <c r="S18" s="21"/>
      <c r="T18" s="21"/>
      <c r="U18" s="21"/>
      <c r="V18" s="21"/>
      <c r="W18" s="21"/>
      <c r="X18" s="113"/>
      <c r="Y18" s="52" t="s">
        <v>56</v>
      </c>
      <c r="Z18" s="26">
        <f t="shared" si="0"/>
        <v>7</v>
      </c>
      <c r="AA18" s="5"/>
    </row>
    <row r="19" spans="1:27" s="6" customFormat="1" ht="26.1" customHeight="1">
      <c r="A19" s="4"/>
      <c r="B19" s="78"/>
      <c r="C19" s="67"/>
      <c r="D19" s="69"/>
      <c r="E19" s="113"/>
      <c r="F19" s="69"/>
      <c r="G19" s="113"/>
      <c r="H19" s="69"/>
      <c r="I19" s="21"/>
      <c r="J19" s="21"/>
      <c r="K19" s="113"/>
      <c r="L19" s="69"/>
      <c r="M19" s="21"/>
      <c r="N19" s="21"/>
      <c r="O19" s="113"/>
      <c r="P19" s="69"/>
      <c r="Q19" s="113"/>
      <c r="R19" s="69"/>
      <c r="S19" s="21"/>
      <c r="T19" s="21"/>
      <c r="U19" s="21"/>
      <c r="V19" s="21"/>
      <c r="W19" s="21"/>
      <c r="X19" s="113"/>
      <c r="Y19" s="112"/>
      <c r="Z19" s="26">
        <f t="shared" si="0"/>
        <v>8</v>
      </c>
      <c r="AA19" s="5"/>
    </row>
    <row r="20" spans="1:27" s="6" customFormat="1" ht="26.1" customHeight="1" thickBot="1">
      <c r="A20" s="4"/>
      <c r="B20" s="78"/>
      <c r="C20" s="67"/>
      <c r="D20" s="69"/>
      <c r="E20" s="113"/>
      <c r="F20" s="69"/>
      <c r="G20" s="113"/>
      <c r="H20" s="69"/>
      <c r="I20" s="21"/>
      <c r="J20" s="21"/>
      <c r="K20" s="113"/>
      <c r="L20" s="69"/>
      <c r="M20" s="21"/>
      <c r="N20" s="21"/>
      <c r="O20" s="113"/>
      <c r="P20" s="69"/>
      <c r="Q20" s="113"/>
      <c r="R20" s="69"/>
      <c r="S20" s="21"/>
      <c r="T20" s="21"/>
      <c r="U20" s="21"/>
      <c r="V20" s="21"/>
      <c r="W20" s="21"/>
      <c r="X20" s="113"/>
      <c r="Y20" s="112"/>
      <c r="Z20" s="26">
        <f t="shared" si="0"/>
        <v>9</v>
      </c>
      <c r="AA20" s="5"/>
    </row>
    <row r="21" spans="1:27" s="6" customFormat="1" ht="27" hidden="1" customHeight="1">
      <c r="A21" s="4"/>
      <c r="B21" s="78"/>
      <c r="C21" s="67"/>
      <c r="D21" s="69"/>
      <c r="E21" s="76"/>
      <c r="F21" s="71"/>
      <c r="G21" s="76"/>
      <c r="H21" s="71"/>
      <c r="I21" s="63"/>
      <c r="J21" s="63"/>
      <c r="K21" s="76"/>
      <c r="L21" s="71"/>
      <c r="M21" s="63"/>
      <c r="N21" s="63"/>
      <c r="O21" s="76"/>
      <c r="P21" s="71"/>
      <c r="Q21" s="76"/>
      <c r="R21" s="71"/>
      <c r="S21" s="63"/>
      <c r="T21" s="63"/>
      <c r="U21" s="63"/>
      <c r="V21" s="63"/>
      <c r="W21" s="21"/>
      <c r="X21" s="113"/>
      <c r="Y21" s="112"/>
      <c r="Z21" s="26">
        <f t="shared" si="0"/>
        <v>10</v>
      </c>
      <c r="AA21" s="5"/>
    </row>
    <row r="22" spans="1:27" s="6" customFormat="1" ht="27" hidden="1" customHeight="1">
      <c r="A22" s="4"/>
      <c r="B22" s="73"/>
      <c r="C22" s="68"/>
      <c r="D22" s="70"/>
      <c r="E22" s="65"/>
      <c r="F22" s="72"/>
      <c r="G22" s="65"/>
      <c r="H22" s="72"/>
      <c r="I22" s="64"/>
      <c r="J22" s="64"/>
      <c r="K22" s="65"/>
      <c r="L22" s="72"/>
      <c r="M22" s="64"/>
      <c r="N22" s="64"/>
      <c r="O22" s="65"/>
      <c r="P22" s="72"/>
      <c r="Q22" s="65"/>
      <c r="R22" s="72"/>
      <c r="S22" s="64"/>
      <c r="T22" s="63"/>
      <c r="U22" s="63"/>
      <c r="V22" s="64"/>
      <c r="W22" s="24"/>
      <c r="X22" s="23"/>
      <c r="Y22" s="112"/>
      <c r="Z22" s="26">
        <f t="shared" si="0"/>
        <v>11</v>
      </c>
      <c r="AA22" s="5"/>
    </row>
    <row r="23" spans="1:27" s="6" customFormat="1" ht="27" hidden="1" customHeight="1">
      <c r="A23" s="4"/>
      <c r="B23" s="73"/>
      <c r="C23" s="68"/>
      <c r="D23" s="70"/>
      <c r="E23" s="65"/>
      <c r="F23" s="72"/>
      <c r="G23" s="65"/>
      <c r="H23" s="72"/>
      <c r="I23" s="64"/>
      <c r="J23" s="64"/>
      <c r="K23" s="65"/>
      <c r="L23" s="72"/>
      <c r="M23" s="64"/>
      <c r="N23" s="64"/>
      <c r="O23" s="65"/>
      <c r="P23" s="72"/>
      <c r="Q23" s="65"/>
      <c r="R23" s="72"/>
      <c r="S23" s="64"/>
      <c r="T23" s="63"/>
      <c r="U23" s="63"/>
      <c r="V23" s="64"/>
      <c r="W23" s="24"/>
      <c r="X23" s="23"/>
      <c r="Y23" s="112"/>
      <c r="Z23" s="26">
        <f t="shared" si="0"/>
        <v>12</v>
      </c>
      <c r="AA23" s="5"/>
    </row>
    <row r="24" spans="1:27" s="6" customFormat="1" ht="27" hidden="1" customHeight="1">
      <c r="A24" s="4"/>
      <c r="B24" s="73"/>
      <c r="C24" s="68"/>
      <c r="D24" s="70"/>
      <c r="E24" s="65"/>
      <c r="F24" s="72"/>
      <c r="G24" s="65"/>
      <c r="H24" s="72"/>
      <c r="I24" s="64"/>
      <c r="J24" s="64"/>
      <c r="K24" s="65"/>
      <c r="L24" s="72"/>
      <c r="M24" s="64"/>
      <c r="N24" s="64"/>
      <c r="O24" s="65"/>
      <c r="P24" s="72"/>
      <c r="Q24" s="65"/>
      <c r="R24" s="72"/>
      <c r="S24" s="64"/>
      <c r="T24" s="63"/>
      <c r="U24" s="63"/>
      <c r="V24" s="64"/>
      <c r="W24" s="24"/>
      <c r="X24" s="23"/>
      <c r="Y24" s="112"/>
      <c r="Z24" s="26">
        <f t="shared" si="0"/>
        <v>13</v>
      </c>
      <c r="AA24" s="5"/>
    </row>
    <row r="25" spans="1:27" s="6" customFormat="1" ht="27" hidden="1" customHeight="1">
      <c r="A25" s="4"/>
      <c r="B25" s="73"/>
      <c r="C25" s="68"/>
      <c r="D25" s="70"/>
      <c r="E25" s="65"/>
      <c r="F25" s="72"/>
      <c r="G25" s="65"/>
      <c r="H25" s="72"/>
      <c r="I25" s="64"/>
      <c r="J25" s="64"/>
      <c r="K25" s="65"/>
      <c r="L25" s="72"/>
      <c r="M25" s="64"/>
      <c r="N25" s="64"/>
      <c r="O25" s="65"/>
      <c r="P25" s="72"/>
      <c r="Q25" s="65"/>
      <c r="R25" s="72"/>
      <c r="S25" s="64"/>
      <c r="T25" s="63"/>
      <c r="U25" s="63"/>
      <c r="V25" s="64"/>
      <c r="W25" s="24"/>
      <c r="X25" s="23"/>
      <c r="Y25" s="112"/>
      <c r="Z25" s="26">
        <f t="shared" si="0"/>
        <v>14</v>
      </c>
      <c r="AA25" s="5"/>
    </row>
    <row r="26" spans="1:27" s="6" customFormat="1" ht="27" hidden="1" customHeight="1" thickBot="1">
      <c r="A26" s="4"/>
      <c r="B26" s="73"/>
      <c r="C26" s="68"/>
      <c r="D26" s="70"/>
      <c r="E26" s="65"/>
      <c r="F26" s="72"/>
      <c r="G26" s="65"/>
      <c r="H26" s="72"/>
      <c r="I26" s="64"/>
      <c r="J26" s="64"/>
      <c r="K26" s="65"/>
      <c r="L26" s="72"/>
      <c r="M26" s="64"/>
      <c r="N26" s="64"/>
      <c r="O26" s="65"/>
      <c r="P26" s="72"/>
      <c r="Q26" s="65"/>
      <c r="R26" s="72"/>
      <c r="S26" s="64"/>
      <c r="T26" s="63"/>
      <c r="U26" s="63"/>
      <c r="V26" s="64"/>
      <c r="W26" s="24"/>
      <c r="X26" s="23"/>
      <c r="Y26" s="112"/>
      <c r="Z26" s="26">
        <f t="shared" si="0"/>
        <v>15</v>
      </c>
      <c r="AA26" s="5"/>
    </row>
    <row r="27" spans="1:27" s="6" customFormat="1" ht="26.1" customHeight="1">
      <c r="A27" s="4"/>
      <c r="B27" s="74">
        <f t="shared" ref="B27:W27" si="1">SUM(B12:B26)</f>
        <v>0</v>
      </c>
      <c r="C27" s="28">
        <f t="shared" si="1"/>
        <v>0</v>
      </c>
      <c r="D27" s="30">
        <f t="shared" si="1"/>
        <v>0</v>
      </c>
      <c r="E27" s="29">
        <f t="shared" si="1"/>
        <v>0</v>
      </c>
      <c r="F27" s="30">
        <f t="shared" si="1"/>
        <v>0</v>
      </c>
      <c r="G27" s="29">
        <f t="shared" si="1"/>
        <v>0</v>
      </c>
      <c r="H27" s="30">
        <f t="shared" si="1"/>
        <v>0</v>
      </c>
      <c r="I27" s="31">
        <f t="shared" si="1"/>
        <v>0</v>
      </c>
      <c r="J27" s="31">
        <f t="shared" si="1"/>
        <v>0</v>
      </c>
      <c r="K27" s="29">
        <f t="shared" si="1"/>
        <v>0</v>
      </c>
      <c r="L27" s="30">
        <f t="shared" si="1"/>
        <v>0</v>
      </c>
      <c r="M27" s="31">
        <f t="shared" si="1"/>
        <v>0</v>
      </c>
      <c r="N27" s="31">
        <f t="shared" si="1"/>
        <v>0</v>
      </c>
      <c r="O27" s="29">
        <f>SUM(O12:O26)</f>
        <v>0</v>
      </c>
      <c r="P27" s="30">
        <f t="shared" si="1"/>
        <v>0</v>
      </c>
      <c r="Q27" s="29">
        <f t="shared" si="1"/>
        <v>0</v>
      </c>
      <c r="R27" s="30">
        <f t="shared" si="1"/>
        <v>0</v>
      </c>
      <c r="S27" s="31">
        <f t="shared" si="1"/>
        <v>0</v>
      </c>
      <c r="T27" s="31">
        <f t="shared" si="1"/>
        <v>0</v>
      </c>
      <c r="U27" s="31">
        <f t="shared" si="1"/>
        <v>0</v>
      </c>
      <c r="V27" s="31">
        <f t="shared" si="1"/>
        <v>0</v>
      </c>
      <c r="W27" s="31">
        <f t="shared" si="1"/>
        <v>0</v>
      </c>
      <c r="X27" s="29">
        <f t="shared" ref="X27" si="2">SUM(X12:X26)</f>
        <v>0</v>
      </c>
      <c r="Y27" s="262" t="s">
        <v>4</v>
      </c>
      <c r="Z27" s="263"/>
      <c r="AA27" s="5"/>
    </row>
    <row r="28" spans="1:27" s="6" customFormat="1" ht="26.1" customHeight="1">
      <c r="A28" s="4"/>
      <c r="B28" s="73"/>
      <c r="C28" s="68"/>
      <c r="D28" s="70"/>
      <c r="E28" s="23"/>
      <c r="F28" s="70"/>
      <c r="G28" s="23"/>
      <c r="H28" s="70"/>
      <c r="I28" s="24"/>
      <c r="J28" s="24"/>
      <c r="K28" s="23"/>
      <c r="L28" s="70"/>
      <c r="M28" s="24"/>
      <c r="N28" s="24"/>
      <c r="O28" s="23"/>
      <c r="P28" s="70"/>
      <c r="Q28" s="23"/>
      <c r="R28" s="70"/>
      <c r="S28" s="24"/>
      <c r="T28" s="24"/>
      <c r="U28" s="24"/>
      <c r="V28" s="24"/>
      <c r="W28" s="24"/>
      <c r="X28" s="23"/>
      <c r="Y28" s="198" t="s">
        <v>3</v>
      </c>
      <c r="Z28" s="259"/>
      <c r="AA28" s="5"/>
    </row>
    <row r="29" spans="1:27" s="6" customFormat="1" ht="26.1" customHeight="1" thickBot="1">
      <c r="A29" s="4"/>
      <c r="B29" s="75">
        <f t="shared" ref="B29:X29" si="3">IF(SUM(B27:B28)=0,0,IF(B28=0,1*100.0001,IF(B27=0,1*-100.0001,(B27/B28*100-100))))</f>
        <v>0</v>
      </c>
      <c r="C29" s="33">
        <f t="shared" si="3"/>
        <v>0</v>
      </c>
      <c r="D29" s="35">
        <f t="shared" si="3"/>
        <v>0</v>
      </c>
      <c r="E29" s="34">
        <f t="shared" si="3"/>
        <v>0</v>
      </c>
      <c r="F29" s="35">
        <f t="shared" si="3"/>
        <v>0</v>
      </c>
      <c r="G29" s="34">
        <f t="shared" si="3"/>
        <v>0</v>
      </c>
      <c r="H29" s="35">
        <f t="shared" si="3"/>
        <v>0</v>
      </c>
      <c r="I29" s="36">
        <f t="shared" si="3"/>
        <v>0</v>
      </c>
      <c r="J29" s="36">
        <f t="shared" si="3"/>
        <v>0</v>
      </c>
      <c r="K29" s="34">
        <f t="shared" si="3"/>
        <v>0</v>
      </c>
      <c r="L29" s="35">
        <f t="shared" si="3"/>
        <v>0</v>
      </c>
      <c r="M29" s="36">
        <f t="shared" si="3"/>
        <v>0</v>
      </c>
      <c r="N29" s="36">
        <f t="shared" si="3"/>
        <v>0</v>
      </c>
      <c r="O29" s="34">
        <f>IF(SUM(O27:O28)=0,0,IF(O28=0,1*100.0001,IF(O27=0,1*-100.0001,(O27/O28*100-100))))</f>
        <v>0</v>
      </c>
      <c r="P29" s="35">
        <f t="shared" si="3"/>
        <v>0</v>
      </c>
      <c r="Q29" s="34">
        <f t="shared" si="3"/>
        <v>0</v>
      </c>
      <c r="R29" s="35">
        <f t="shared" si="3"/>
        <v>0</v>
      </c>
      <c r="S29" s="36">
        <f t="shared" si="3"/>
        <v>0</v>
      </c>
      <c r="T29" s="36">
        <f t="shared" si="3"/>
        <v>0</v>
      </c>
      <c r="U29" s="36">
        <f t="shared" si="3"/>
        <v>0</v>
      </c>
      <c r="V29" s="36">
        <f t="shared" si="3"/>
        <v>0</v>
      </c>
      <c r="W29" s="36">
        <f t="shared" si="3"/>
        <v>0</v>
      </c>
      <c r="X29" s="34">
        <f t="shared" si="3"/>
        <v>0</v>
      </c>
      <c r="Y29" s="260" t="s">
        <v>17</v>
      </c>
      <c r="Z29" s="261"/>
      <c r="AA29" s="5"/>
    </row>
    <row r="30" spans="1:27" s="6" customFormat="1" ht="6" customHeight="1" thickBot="1">
      <c r="A30" s="8"/>
      <c r="B30" s="49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9"/>
    </row>
    <row r="31" spans="1:27" ht="18" thickTop="1"/>
    <row r="36" spans="8:11">
      <c r="H36" s="237"/>
      <c r="I36" s="237"/>
      <c r="J36" s="237"/>
      <c r="K36" s="237"/>
    </row>
  </sheetData>
  <sheetProtection algorithmName="SHA-512" hashValue="MOJOlZYXRKWky628wWlWlBbeyp7QbUP7LrzjAxOTP5rc0nnQNgPAdP2/S9Ur/KH9YU9hVSN1ZIqlMquh4xkMOA==" saltValue="XgIIJRHTlTauTA+eZXeYPg==" spinCount="100000" sheet="1" formatCells="0" formatColumns="0" formatRows="0" insertColumns="0" insertRows="0" insertHyperlinks="0" deleteColumns="0" deleteRows="0" sort="0" autoFilter="0" pivotTables="0"/>
  <mergeCells count="50">
    <mergeCell ref="W5:Z5"/>
    <mergeCell ref="A1:AA1"/>
    <mergeCell ref="B2:E2"/>
    <mergeCell ref="G2:U4"/>
    <mergeCell ref="W2:Z2"/>
    <mergeCell ref="B3:E3"/>
    <mergeCell ref="W3:Z3"/>
    <mergeCell ref="W4:Z4"/>
    <mergeCell ref="B5:E5"/>
    <mergeCell ref="H5:J5"/>
    <mergeCell ref="K5:M5"/>
    <mergeCell ref="O5:Q5"/>
    <mergeCell ref="R5:T5"/>
    <mergeCell ref="R9:X9"/>
    <mergeCell ref="R10:X10"/>
    <mergeCell ref="B6:E7"/>
    <mergeCell ref="W6:Z7"/>
    <mergeCell ref="G7:U7"/>
    <mergeCell ref="B9:C9"/>
    <mergeCell ref="B10:C10"/>
    <mergeCell ref="BR14:BW14"/>
    <mergeCell ref="AT12:BM13"/>
    <mergeCell ref="AH12:AO12"/>
    <mergeCell ref="BR12:BW12"/>
    <mergeCell ref="Y10:Y11"/>
    <mergeCell ref="Z10:Z11"/>
    <mergeCell ref="AH14:AO14"/>
    <mergeCell ref="AT14:AV14"/>
    <mergeCell ref="AW14:BA14"/>
    <mergeCell ref="BF14:BI14"/>
    <mergeCell ref="BJ14:BM14"/>
    <mergeCell ref="C30:Z30"/>
    <mergeCell ref="H36:I36"/>
    <mergeCell ref="J36:K36"/>
    <mergeCell ref="AH15:AO16"/>
    <mergeCell ref="BR15:BW16"/>
    <mergeCell ref="AS16:BN16"/>
    <mergeCell ref="Y27:Z27"/>
    <mergeCell ref="Y28:Z28"/>
    <mergeCell ref="Y29:Z29"/>
    <mergeCell ref="D10:E10"/>
    <mergeCell ref="F10:G10"/>
    <mergeCell ref="H10:K10"/>
    <mergeCell ref="L10:O10"/>
    <mergeCell ref="P10:Q10"/>
    <mergeCell ref="D9:E9"/>
    <mergeCell ref="F9:G9"/>
    <mergeCell ref="H9:I9"/>
    <mergeCell ref="J9:K9"/>
    <mergeCell ref="P9:Q9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W36"/>
  <sheetViews>
    <sheetView showGridLines="0" zoomScaleNormal="100" zoomScaleSheetLayoutView="100" workbookViewId="0">
      <selection activeCell="I15" sqref="I15"/>
    </sheetView>
  </sheetViews>
  <sheetFormatPr defaultColWidth="9.28515625" defaultRowHeight="17.25"/>
  <cols>
    <col min="1" max="1" width="0.85546875" style="104" customWidth="1"/>
    <col min="2" max="13" width="5.7109375" style="104" customWidth="1"/>
    <col min="14" max="14" width="5.7109375" style="124" customWidth="1"/>
    <col min="15" max="24" width="5.7109375" style="104" customWidth="1"/>
    <col min="25" max="25" width="9.85546875" style="104" customWidth="1"/>
    <col min="26" max="26" width="3.5703125" style="104" customWidth="1"/>
    <col min="27" max="27" width="0.7109375" style="104" customWidth="1"/>
    <col min="28" max="16384" width="9.28515625" style="104"/>
  </cols>
  <sheetData>
    <row r="1" spans="1:75" ht="5.25" customHeight="1" thickTop="1" thickBo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75" ht="25.5" customHeight="1">
      <c r="A2" s="1"/>
      <c r="B2" s="164" t="s">
        <v>98</v>
      </c>
      <c r="C2" s="165"/>
      <c r="D2" s="165"/>
      <c r="E2" s="166"/>
      <c r="F2" s="10"/>
      <c r="G2" s="187" t="s">
        <v>95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24"/>
      <c r="W2" s="178" t="s">
        <v>19</v>
      </c>
      <c r="X2" s="179"/>
      <c r="Y2" s="179"/>
      <c r="Z2" s="180"/>
      <c r="AA2" s="2"/>
    </row>
    <row r="3" spans="1:75" ht="26.1" customHeight="1" thickBot="1">
      <c r="A3" s="1"/>
      <c r="B3" s="184"/>
      <c r="C3" s="185"/>
      <c r="D3" s="185"/>
      <c r="E3" s="186"/>
      <c r="F3" s="10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24"/>
      <c r="W3" s="269"/>
      <c r="X3" s="270"/>
      <c r="Y3" s="270"/>
      <c r="Z3" s="271"/>
      <c r="AA3" s="2"/>
    </row>
    <row r="4" spans="1:75" ht="5.0999999999999996" customHeight="1" thickBot="1">
      <c r="A4" s="1"/>
      <c r="B4" s="124"/>
      <c r="C4" s="124"/>
      <c r="D4" s="124"/>
      <c r="E4" s="10"/>
      <c r="F4" s="10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24"/>
      <c r="W4" s="272"/>
      <c r="X4" s="272"/>
      <c r="Y4" s="272"/>
      <c r="Z4" s="272"/>
      <c r="AA4" s="2"/>
    </row>
    <row r="5" spans="1:75" ht="26.25" customHeight="1">
      <c r="A5" s="1"/>
      <c r="B5" s="164" t="s">
        <v>63</v>
      </c>
      <c r="C5" s="165"/>
      <c r="D5" s="165"/>
      <c r="E5" s="166"/>
      <c r="F5" s="12"/>
      <c r="G5" s="124"/>
      <c r="H5" s="167"/>
      <c r="I5" s="168"/>
      <c r="J5" s="169"/>
      <c r="K5" s="214" t="s">
        <v>0</v>
      </c>
      <c r="L5" s="215"/>
      <c r="M5" s="215"/>
      <c r="N5" s="123"/>
      <c r="O5" s="172"/>
      <c r="P5" s="173"/>
      <c r="Q5" s="174"/>
      <c r="R5" s="214" t="s">
        <v>10</v>
      </c>
      <c r="S5" s="236"/>
      <c r="T5" s="236"/>
      <c r="U5" s="110"/>
      <c r="V5" s="12"/>
      <c r="W5" s="178" t="s">
        <v>99</v>
      </c>
      <c r="X5" s="179"/>
      <c r="Y5" s="179"/>
      <c r="Z5" s="180"/>
      <c r="AA5" s="2"/>
    </row>
    <row r="6" spans="1:75" ht="5.0999999999999996" customHeight="1">
      <c r="A6" s="1"/>
      <c r="B6" s="199"/>
      <c r="C6" s="200"/>
      <c r="D6" s="200"/>
      <c r="E6" s="20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4"/>
      <c r="T6" s="124"/>
      <c r="U6" s="12"/>
      <c r="V6" s="12"/>
      <c r="W6" s="273"/>
      <c r="X6" s="274"/>
      <c r="Y6" s="274"/>
      <c r="Z6" s="275"/>
      <c r="AA6" s="2"/>
    </row>
    <row r="7" spans="1:75" ht="23.25" customHeight="1" thickBot="1">
      <c r="A7" s="1"/>
      <c r="B7" s="184"/>
      <c r="C7" s="185"/>
      <c r="D7" s="185"/>
      <c r="E7" s="186"/>
      <c r="F7" s="124"/>
      <c r="G7" s="202" t="s">
        <v>5</v>
      </c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4"/>
      <c r="V7" s="12"/>
      <c r="W7" s="276"/>
      <c r="X7" s="277"/>
      <c r="Y7" s="277"/>
      <c r="Z7" s="278"/>
      <c r="AA7" s="2"/>
    </row>
    <row r="8" spans="1:75" ht="4.5" customHeight="1" thickBo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75" s="6" customFormat="1" ht="14.25" customHeight="1">
      <c r="A9" s="4"/>
      <c r="B9" s="196">
        <v>10</v>
      </c>
      <c r="C9" s="146"/>
      <c r="D9" s="145">
        <v>9</v>
      </c>
      <c r="E9" s="146"/>
      <c r="F9" s="145">
        <v>8</v>
      </c>
      <c r="G9" s="146"/>
      <c r="H9" s="145">
        <v>7</v>
      </c>
      <c r="I9" s="146"/>
      <c r="J9" s="145">
        <v>6</v>
      </c>
      <c r="K9" s="146"/>
      <c r="L9" s="125">
        <v>5</v>
      </c>
      <c r="M9" s="126">
        <v>4</v>
      </c>
      <c r="N9" s="126">
        <v>3</v>
      </c>
      <c r="O9" s="126">
        <v>2</v>
      </c>
      <c r="P9" s="257">
        <v>1</v>
      </c>
      <c r="Q9" s="258"/>
      <c r="R9" s="296"/>
      <c r="S9" s="297"/>
      <c r="T9" s="297"/>
      <c r="U9" s="297"/>
      <c r="V9" s="297"/>
      <c r="W9" s="297"/>
      <c r="X9" s="298"/>
      <c r="Y9" s="57"/>
      <c r="Z9" s="58"/>
      <c r="AA9" s="5"/>
    </row>
    <row r="10" spans="1:75" s="6" customFormat="1" ht="43.5" customHeight="1">
      <c r="A10" s="7"/>
      <c r="B10" s="197" t="s">
        <v>71</v>
      </c>
      <c r="C10" s="198"/>
      <c r="D10" s="134" t="s">
        <v>72</v>
      </c>
      <c r="E10" s="136"/>
      <c r="F10" s="134" t="s">
        <v>73</v>
      </c>
      <c r="G10" s="136"/>
      <c r="H10" s="137" t="s">
        <v>67</v>
      </c>
      <c r="I10" s="138"/>
      <c r="J10" s="138"/>
      <c r="K10" s="139"/>
      <c r="L10" s="140" t="s">
        <v>74</v>
      </c>
      <c r="M10" s="141"/>
      <c r="N10" s="141"/>
      <c r="O10" s="142"/>
      <c r="P10" s="143" t="s">
        <v>75</v>
      </c>
      <c r="Q10" s="144"/>
      <c r="R10" s="299" t="s">
        <v>70</v>
      </c>
      <c r="S10" s="300"/>
      <c r="T10" s="300"/>
      <c r="U10" s="300"/>
      <c r="V10" s="300"/>
      <c r="W10" s="300"/>
      <c r="X10" s="301"/>
      <c r="Y10" s="160" t="s">
        <v>64</v>
      </c>
      <c r="Z10" s="162" t="s">
        <v>2</v>
      </c>
      <c r="AA10" s="5"/>
    </row>
    <row r="11" spans="1:75" s="6" customFormat="1" ht="84.75" customHeight="1" thickBot="1">
      <c r="A11" s="7"/>
      <c r="B11" s="283" t="s">
        <v>76</v>
      </c>
      <c r="C11" s="286" t="s">
        <v>77</v>
      </c>
      <c r="D11" s="285" t="s">
        <v>78</v>
      </c>
      <c r="E11" s="287" t="s">
        <v>79</v>
      </c>
      <c r="F11" s="285" t="s">
        <v>80</v>
      </c>
      <c r="G11" s="287" t="s">
        <v>81</v>
      </c>
      <c r="H11" s="280" t="s">
        <v>105</v>
      </c>
      <c r="I11" s="288" t="s">
        <v>68</v>
      </c>
      <c r="J11" s="281" t="s">
        <v>69</v>
      </c>
      <c r="K11" s="289" t="s">
        <v>82</v>
      </c>
      <c r="L11" s="290" t="s">
        <v>83</v>
      </c>
      <c r="M11" s="291" t="s">
        <v>84</v>
      </c>
      <c r="N11" s="292" t="s">
        <v>85</v>
      </c>
      <c r="O11" s="293" t="s">
        <v>86</v>
      </c>
      <c r="P11" s="294" t="s">
        <v>87</v>
      </c>
      <c r="Q11" s="295" t="s">
        <v>88</v>
      </c>
      <c r="R11" s="129" t="s">
        <v>66</v>
      </c>
      <c r="S11" s="128" t="s">
        <v>89</v>
      </c>
      <c r="T11" s="128" t="s">
        <v>90</v>
      </c>
      <c r="U11" s="128" t="s">
        <v>91</v>
      </c>
      <c r="V11" s="128" t="s">
        <v>92</v>
      </c>
      <c r="W11" s="128" t="s">
        <v>93</v>
      </c>
      <c r="X11" s="127" t="s">
        <v>94</v>
      </c>
      <c r="Y11" s="161"/>
      <c r="Z11" s="163"/>
      <c r="AA11" s="5"/>
    </row>
    <row r="12" spans="1:75" s="6" customFormat="1" ht="26.1" customHeight="1">
      <c r="A12" s="4"/>
      <c r="B12" s="77"/>
      <c r="C12" s="67"/>
      <c r="D12" s="69"/>
      <c r="E12" s="113"/>
      <c r="F12" s="69"/>
      <c r="G12" s="113"/>
      <c r="H12" s="69"/>
      <c r="I12" s="21"/>
      <c r="J12" s="21"/>
      <c r="K12" s="113"/>
      <c r="L12" s="69"/>
      <c r="M12" s="21"/>
      <c r="N12" s="21"/>
      <c r="O12" s="113"/>
      <c r="P12" s="69"/>
      <c r="Q12" s="113"/>
      <c r="R12" s="69"/>
      <c r="S12" s="21"/>
      <c r="T12" s="21"/>
      <c r="U12" s="21"/>
      <c r="V12" s="21"/>
      <c r="W12" s="21"/>
      <c r="X12" s="113"/>
      <c r="Y12" s="52" t="s">
        <v>59</v>
      </c>
      <c r="Z12" s="22">
        <v>1</v>
      </c>
      <c r="AA12" s="5"/>
      <c r="AH12" s="264"/>
      <c r="AI12" s="264"/>
      <c r="AJ12" s="264"/>
      <c r="AK12" s="264"/>
      <c r="AL12" s="264"/>
      <c r="AM12" s="264"/>
      <c r="AN12" s="264"/>
      <c r="AO12" s="264"/>
      <c r="AP12" s="59"/>
      <c r="AQ12" s="59"/>
      <c r="AR12" s="59"/>
      <c r="AS12" s="59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60"/>
      <c r="BO12" s="60"/>
      <c r="BP12" s="60"/>
      <c r="BQ12" s="60"/>
      <c r="BR12" s="264"/>
      <c r="BS12" s="264"/>
      <c r="BT12" s="264"/>
      <c r="BU12" s="264"/>
      <c r="BV12" s="264"/>
      <c r="BW12" s="264"/>
    </row>
    <row r="13" spans="1:75" s="6" customFormat="1" ht="26.1" customHeight="1">
      <c r="A13" s="4"/>
      <c r="B13" s="78"/>
      <c r="C13" s="67"/>
      <c r="D13" s="69"/>
      <c r="E13" s="113"/>
      <c r="F13" s="69"/>
      <c r="G13" s="113"/>
      <c r="H13" s="69"/>
      <c r="I13" s="21"/>
      <c r="J13" s="21"/>
      <c r="K13" s="113"/>
      <c r="L13" s="69"/>
      <c r="M13" s="21"/>
      <c r="N13" s="21"/>
      <c r="O13" s="113"/>
      <c r="P13" s="69"/>
      <c r="Q13" s="113"/>
      <c r="R13" s="69"/>
      <c r="S13" s="21"/>
      <c r="T13" s="21"/>
      <c r="U13" s="21"/>
      <c r="V13" s="21"/>
      <c r="W13" s="21"/>
      <c r="X13" s="113"/>
      <c r="Y13" s="52" t="s">
        <v>58</v>
      </c>
      <c r="Z13" s="25">
        <f>Z12+1</f>
        <v>2</v>
      </c>
      <c r="AA13" s="5"/>
      <c r="AH13" s="60"/>
      <c r="AI13" s="60"/>
      <c r="AJ13" s="60"/>
      <c r="AK13" s="60"/>
      <c r="AL13" s="60"/>
      <c r="AM13" s="60"/>
      <c r="AN13" s="60"/>
      <c r="AO13" s="59"/>
      <c r="AP13" s="59"/>
      <c r="AQ13" s="59"/>
      <c r="AR13" s="59"/>
      <c r="AS13" s="59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60"/>
      <c r="BO13" s="60"/>
      <c r="BP13" s="60"/>
      <c r="BQ13" s="60"/>
      <c r="BR13" s="60"/>
      <c r="BS13" s="60"/>
      <c r="BT13" s="60"/>
      <c r="BU13" s="60"/>
      <c r="BV13" s="60"/>
      <c r="BW13" s="60"/>
    </row>
    <row r="14" spans="1:75" s="6" customFormat="1" ht="26.1" customHeight="1">
      <c r="A14" s="4"/>
      <c r="B14" s="78"/>
      <c r="C14" s="67"/>
      <c r="D14" s="69"/>
      <c r="E14" s="113"/>
      <c r="F14" s="69"/>
      <c r="G14" s="113"/>
      <c r="H14" s="69"/>
      <c r="I14" s="21"/>
      <c r="J14" s="21"/>
      <c r="K14" s="113"/>
      <c r="L14" s="69"/>
      <c r="M14" s="21"/>
      <c r="N14" s="21"/>
      <c r="O14" s="113"/>
      <c r="P14" s="69"/>
      <c r="Q14" s="113"/>
      <c r="R14" s="69"/>
      <c r="S14" s="21"/>
      <c r="T14" s="21"/>
      <c r="U14" s="21"/>
      <c r="V14" s="21"/>
      <c r="W14" s="21"/>
      <c r="X14" s="113"/>
      <c r="Y14" s="52" t="s">
        <v>104</v>
      </c>
      <c r="Z14" s="26">
        <f t="shared" ref="Z14:Z26" si="0">Z13+1</f>
        <v>3</v>
      </c>
      <c r="AA14" s="5"/>
      <c r="AH14" s="247"/>
      <c r="AI14" s="247"/>
      <c r="AJ14" s="247"/>
      <c r="AK14" s="247"/>
      <c r="AL14" s="247"/>
      <c r="AM14" s="247"/>
      <c r="AN14" s="247"/>
      <c r="AO14" s="247"/>
      <c r="AP14" s="61"/>
      <c r="AQ14" s="61"/>
      <c r="AR14" s="61"/>
      <c r="AS14" s="61"/>
      <c r="AT14" s="266"/>
      <c r="AU14" s="266"/>
      <c r="AV14" s="266"/>
      <c r="AW14" s="267"/>
      <c r="AX14" s="267"/>
      <c r="AY14" s="267"/>
      <c r="AZ14" s="267"/>
      <c r="BA14" s="267"/>
      <c r="BB14" s="62"/>
      <c r="BC14" s="62"/>
      <c r="BD14" s="62"/>
      <c r="BE14" s="62"/>
      <c r="BF14" s="268"/>
      <c r="BG14" s="268"/>
      <c r="BH14" s="268"/>
      <c r="BI14" s="268"/>
      <c r="BJ14" s="267"/>
      <c r="BK14" s="267"/>
      <c r="BL14" s="267"/>
      <c r="BM14" s="267"/>
      <c r="BN14" s="61"/>
      <c r="BO14" s="61"/>
      <c r="BP14" s="61"/>
      <c r="BQ14" s="61"/>
      <c r="BR14" s="247"/>
      <c r="BS14" s="247"/>
      <c r="BT14" s="247"/>
      <c r="BU14" s="247"/>
      <c r="BV14" s="247"/>
      <c r="BW14" s="247"/>
    </row>
    <row r="15" spans="1:75" s="6" customFormat="1" ht="26.1" customHeight="1">
      <c r="A15" s="4"/>
      <c r="B15" s="78"/>
      <c r="C15" s="67"/>
      <c r="D15" s="69"/>
      <c r="E15" s="113"/>
      <c r="F15" s="69"/>
      <c r="G15" s="113"/>
      <c r="H15" s="69"/>
      <c r="I15" s="21"/>
      <c r="J15" s="21"/>
      <c r="K15" s="113"/>
      <c r="L15" s="69"/>
      <c r="M15" s="21"/>
      <c r="N15" s="21"/>
      <c r="O15" s="113"/>
      <c r="P15" s="69"/>
      <c r="Q15" s="113"/>
      <c r="R15" s="69"/>
      <c r="S15" s="21"/>
      <c r="T15" s="21"/>
      <c r="U15" s="21"/>
      <c r="V15" s="21"/>
      <c r="W15" s="21"/>
      <c r="X15" s="113"/>
      <c r="Y15" s="112"/>
      <c r="Z15" s="26">
        <f t="shared" si="0"/>
        <v>4</v>
      </c>
      <c r="AA15" s="5"/>
      <c r="AH15" s="207"/>
      <c r="AI15" s="207"/>
      <c r="AJ15" s="207"/>
      <c r="AK15" s="207"/>
      <c r="AL15" s="207"/>
      <c r="AM15" s="207"/>
      <c r="AN15" s="207"/>
      <c r="AO15" s="207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0"/>
      <c r="BM15" s="60"/>
      <c r="BN15" s="61"/>
      <c r="BO15" s="61"/>
      <c r="BP15" s="61"/>
      <c r="BQ15" s="61"/>
      <c r="BR15" s="264"/>
      <c r="BS15" s="264"/>
      <c r="BT15" s="264"/>
      <c r="BU15" s="264"/>
      <c r="BV15" s="264"/>
      <c r="BW15" s="264"/>
    </row>
    <row r="16" spans="1:75" s="6" customFormat="1" ht="26.1" customHeight="1">
      <c r="A16" s="4"/>
      <c r="B16" s="78"/>
      <c r="C16" s="67"/>
      <c r="D16" s="69"/>
      <c r="E16" s="113"/>
      <c r="F16" s="69"/>
      <c r="G16" s="113"/>
      <c r="H16" s="69"/>
      <c r="I16" s="21"/>
      <c r="J16" s="21"/>
      <c r="K16" s="113"/>
      <c r="L16" s="69"/>
      <c r="M16" s="21"/>
      <c r="N16" s="21"/>
      <c r="O16" s="113"/>
      <c r="P16" s="69"/>
      <c r="Q16" s="113"/>
      <c r="R16" s="69"/>
      <c r="S16" s="21"/>
      <c r="T16" s="21"/>
      <c r="U16" s="21"/>
      <c r="V16" s="21"/>
      <c r="W16" s="21"/>
      <c r="X16" s="113"/>
      <c r="Y16" s="112"/>
      <c r="Z16" s="26">
        <f t="shared" si="0"/>
        <v>5</v>
      </c>
      <c r="AA16" s="5"/>
      <c r="AH16" s="207"/>
      <c r="AI16" s="207"/>
      <c r="AJ16" s="207"/>
      <c r="AK16" s="207"/>
      <c r="AL16" s="207"/>
      <c r="AM16" s="207"/>
      <c r="AN16" s="207"/>
      <c r="AO16" s="207"/>
      <c r="AP16" s="60"/>
      <c r="AQ16" s="60"/>
      <c r="AR16" s="60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5"/>
      <c r="BO16" s="61"/>
      <c r="BP16" s="61"/>
      <c r="BQ16" s="61"/>
      <c r="BR16" s="264"/>
      <c r="BS16" s="264"/>
      <c r="BT16" s="264"/>
      <c r="BU16" s="264"/>
      <c r="BV16" s="264"/>
      <c r="BW16" s="264"/>
    </row>
    <row r="17" spans="1:27" s="6" customFormat="1" ht="26.1" customHeight="1">
      <c r="A17" s="4"/>
      <c r="B17" s="78"/>
      <c r="C17" s="67"/>
      <c r="D17" s="69"/>
      <c r="E17" s="113"/>
      <c r="F17" s="69"/>
      <c r="G17" s="113"/>
      <c r="H17" s="69"/>
      <c r="I17" s="21"/>
      <c r="J17" s="21"/>
      <c r="K17" s="113"/>
      <c r="L17" s="69"/>
      <c r="M17" s="21"/>
      <c r="N17" s="21"/>
      <c r="O17" s="113"/>
      <c r="P17" s="69"/>
      <c r="Q17" s="113"/>
      <c r="R17" s="69"/>
      <c r="S17" s="21"/>
      <c r="T17" s="21"/>
      <c r="U17" s="21"/>
      <c r="V17" s="21"/>
      <c r="W17" s="21"/>
      <c r="X17" s="113"/>
      <c r="Y17" s="112"/>
      <c r="Z17" s="26">
        <f t="shared" si="0"/>
        <v>6</v>
      </c>
      <c r="AA17" s="5"/>
    </row>
    <row r="18" spans="1:27" s="6" customFormat="1" ht="26.1" customHeight="1">
      <c r="A18" s="4"/>
      <c r="B18" s="78"/>
      <c r="C18" s="67"/>
      <c r="D18" s="69"/>
      <c r="E18" s="113"/>
      <c r="F18" s="69"/>
      <c r="G18" s="113"/>
      <c r="H18" s="69"/>
      <c r="I18" s="21"/>
      <c r="J18" s="21"/>
      <c r="K18" s="113"/>
      <c r="L18" s="69"/>
      <c r="M18" s="21"/>
      <c r="N18" s="21"/>
      <c r="O18" s="113"/>
      <c r="P18" s="69"/>
      <c r="Q18" s="113"/>
      <c r="R18" s="69"/>
      <c r="S18" s="21"/>
      <c r="T18" s="21"/>
      <c r="U18" s="21"/>
      <c r="V18" s="21"/>
      <c r="W18" s="21"/>
      <c r="X18" s="113"/>
      <c r="Y18" s="112"/>
      <c r="Z18" s="26">
        <f t="shared" si="0"/>
        <v>7</v>
      </c>
      <c r="AA18" s="5"/>
    </row>
    <row r="19" spans="1:27" s="6" customFormat="1" ht="26.1" customHeight="1">
      <c r="A19" s="4"/>
      <c r="B19" s="78"/>
      <c r="C19" s="67"/>
      <c r="D19" s="69"/>
      <c r="E19" s="113"/>
      <c r="F19" s="69"/>
      <c r="G19" s="113"/>
      <c r="H19" s="69"/>
      <c r="I19" s="21"/>
      <c r="J19" s="21"/>
      <c r="K19" s="113"/>
      <c r="L19" s="69"/>
      <c r="M19" s="21"/>
      <c r="N19" s="21"/>
      <c r="O19" s="113"/>
      <c r="P19" s="69"/>
      <c r="Q19" s="113"/>
      <c r="R19" s="69"/>
      <c r="S19" s="21"/>
      <c r="T19" s="21"/>
      <c r="U19" s="21"/>
      <c r="V19" s="21"/>
      <c r="W19" s="21"/>
      <c r="X19" s="113"/>
      <c r="Y19" s="112"/>
      <c r="Z19" s="26">
        <f t="shared" si="0"/>
        <v>8</v>
      </c>
      <c r="AA19" s="5"/>
    </row>
    <row r="20" spans="1:27" s="6" customFormat="1" ht="26.1" customHeight="1" thickBot="1">
      <c r="A20" s="4"/>
      <c r="B20" s="78"/>
      <c r="C20" s="67"/>
      <c r="D20" s="69"/>
      <c r="E20" s="113"/>
      <c r="F20" s="69"/>
      <c r="G20" s="113"/>
      <c r="H20" s="69"/>
      <c r="I20" s="21"/>
      <c r="J20" s="21"/>
      <c r="K20" s="113"/>
      <c r="L20" s="69"/>
      <c r="M20" s="21"/>
      <c r="N20" s="21"/>
      <c r="O20" s="113"/>
      <c r="P20" s="69"/>
      <c r="Q20" s="113"/>
      <c r="R20" s="69"/>
      <c r="S20" s="21"/>
      <c r="T20" s="21"/>
      <c r="U20" s="21"/>
      <c r="V20" s="21"/>
      <c r="W20" s="21"/>
      <c r="X20" s="113"/>
      <c r="Y20" s="112"/>
      <c r="Z20" s="26">
        <f t="shared" si="0"/>
        <v>9</v>
      </c>
      <c r="AA20" s="5"/>
    </row>
    <row r="21" spans="1:27" s="6" customFormat="1" ht="27" hidden="1" customHeight="1">
      <c r="A21" s="4"/>
      <c r="B21" s="78"/>
      <c r="C21" s="67"/>
      <c r="D21" s="69"/>
      <c r="E21" s="76"/>
      <c r="F21" s="71"/>
      <c r="G21" s="76"/>
      <c r="H21" s="71"/>
      <c r="I21" s="63"/>
      <c r="J21" s="63"/>
      <c r="K21" s="76"/>
      <c r="L21" s="71"/>
      <c r="M21" s="63"/>
      <c r="N21" s="63"/>
      <c r="O21" s="76"/>
      <c r="P21" s="71"/>
      <c r="Q21" s="76"/>
      <c r="R21" s="71"/>
      <c r="S21" s="63"/>
      <c r="T21" s="63"/>
      <c r="U21" s="63"/>
      <c r="V21" s="63"/>
      <c r="W21" s="21"/>
      <c r="X21" s="113"/>
      <c r="Y21" s="112"/>
      <c r="Z21" s="26">
        <f t="shared" si="0"/>
        <v>10</v>
      </c>
      <c r="AA21" s="5"/>
    </row>
    <row r="22" spans="1:27" s="6" customFormat="1" ht="27" hidden="1" customHeight="1">
      <c r="A22" s="4"/>
      <c r="B22" s="73"/>
      <c r="C22" s="68"/>
      <c r="D22" s="70"/>
      <c r="E22" s="65"/>
      <c r="F22" s="72"/>
      <c r="G22" s="65"/>
      <c r="H22" s="72"/>
      <c r="I22" s="64"/>
      <c r="J22" s="64"/>
      <c r="K22" s="65"/>
      <c r="L22" s="72"/>
      <c r="M22" s="64"/>
      <c r="N22" s="64"/>
      <c r="O22" s="65"/>
      <c r="P22" s="72"/>
      <c r="Q22" s="65"/>
      <c r="R22" s="72"/>
      <c r="S22" s="64"/>
      <c r="T22" s="63"/>
      <c r="U22" s="63"/>
      <c r="V22" s="64"/>
      <c r="W22" s="24"/>
      <c r="X22" s="23"/>
      <c r="Y22" s="112"/>
      <c r="Z22" s="26">
        <f t="shared" si="0"/>
        <v>11</v>
      </c>
      <c r="AA22" s="5"/>
    </row>
    <row r="23" spans="1:27" s="6" customFormat="1" ht="27" hidden="1" customHeight="1">
      <c r="A23" s="4"/>
      <c r="B23" s="73"/>
      <c r="C23" s="68"/>
      <c r="D23" s="70"/>
      <c r="E23" s="65"/>
      <c r="F23" s="72"/>
      <c r="G23" s="65"/>
      <c r="H23" s="72"/>
      <c r="I23" s="64"/>
      <c r="J23" s="64"/>
      <c r="K23" s="65"/>
      <c r="L23" s="72"/>
      <c r="M23" s="64"/>
      <c r="N23" s="64"/>
      <c r="O23" s="65"/>
      <c r="P23" s="72"/>
      <c r="Q23" s="65"/>
      <c r="R23" s="72"/>
      <c r="S23" s="64"/>
      <c r="T23" s="63"/>
      <c r="U23" s="63"/>
      <c r="V23" s="64"/>
      <c r="W23" s="24"/>
      <c r="X23" s="23"/>
      <c r="Y23" s="112"/>
      <c r="Z23" s="26">
        <f t="shared" si="0"/>
        <v>12</v>
      </c>
      <c r="AA23" s="5"/>
    </row>
    <row r="24" spans="1:27" s="6" customFormat="1" ht="27" hidden="1" customHeight="1">
      <c r="A24" s="4"/>
      <c r="B24" s="73"/>
      <c r="C24" s="68"/>
      <c r="D24" s="70"/>
      <c r="E24" s="65"/>
      <c r="F24" s="72"/>
      <c r="G24" s="65"/>
      <c r="H24" s="72"/>
      <c r="I24" s="64"/>
      <c r="J24" s="64"/>
      <c r="K24" s="65"/>
      <c r="L24" s="72"/>
      <c r="M24" s="64"/>
      <c r="N24" s="64"/>
      <c r="O24" s="65"/>
      <c r="P24" s="72"/>
      <c r="Q24" s="65"/>
      <c r="R24" s="72"/>
      <c r="S24" s="64"/>
      <c r="T24" s="63"/>
      <c r="U24" s="63"/>
      <c r="V24" s="64"/>
      <c r="W24" s="24"/>
      <c r="X24" s="23"/>
      <c r="Y24" s="112"/>
      <c r="Z24" s="26">
        <f t="shared" si="0"/>
        <v>13</v>
      </c>
      <c r="AA24" s="5"/>
    </row>
    <row r="25" spans="1:27" s="6" customFormat="1" ht="27" hidden="1" customHeight="1">
      <c r="A25" s="4"/>
      <c r="B25" s="73"/>
      <c r="C25" s="68"/>
      <c r="D25" s="70"/>
      <c r="E25" s="65"/>
      <c r="F25" s="72"/>
      <c r="G25" s="65"/>
      <c r="H25" s="72"/>
      <c r="I25" s="64"/>
      <c r="J25" s="64"/>
      <c r="K25" s="65"/>
      <c r="L25" s="72"/>
      <c r="M25" s="64"/>
      <c r="N25" s="64"/>
      <c r="O25" s="65"/>
      <c r="P25" s="72"/>
      <c r="Q25" s="65"/>
      <c r="R25" s="72"/>
      <c r="S25" s="64"/>
      <c r="T25" s="63"/>
      <c r="U25" s="63"/>
      <c r="V25" s="64"/>
      <c r="W25" s="24"/>
      <c r="X25" s="23"/>
      <c r="Y25" s="112"/>
      <c r="Z25" s="26">
        <f t="shared" si="0"/>
        <v>14</v>
      </c>
      <c r="AA25" s="5"/>
    </row>
    <row r="26" spans="1:27" s="6" customFormat="1" ht="27" hidden="1" customHeight="1" thickBot="1">
      <c r="A26" s="4"/>
      <c r="B26" s="73"/>
      <c r="C26" s="68"/>
      <c r="D26" s="70"/>
      <c r="E26" s="65"/>
      <c r="F26" s="72"/>
      <c r="G26" s="65"/>
      <c r="H26" s="72"/>
      <c r="I26" s="64"/>
      <c r="J26" s="64"/>
      <c r="K26" s="65"/>
      <c r="L26" s="72"/>
      <c r="M26" s="64"/>
      <c r="N26" s="64"/>
      <c r="O26" s="65"/>
      <c r="P26" s="72"/>
      <c r="Q26" s="65"/>
      <c r="R26" s="72"/>
      <c r="S26" s="64"/>
      <c r="T26" s="63"/>
      <c r="U26" s="63"/>
      <c r="V26" s="64"/>
      <c r="W26" s="24"/>
      <c r="X26" s="23"/>
      <c r="Y26" s="112"/>
      <c r="Z26" s="26">
        <f t="shared" si="0"/>
        <v>15</v>
      </c>
      <c r="AA26" s="5"/>
    </row>
    <row r="27" spans="1:27" s="6" customFormat="1" ht="26.1" customHeight="1">
      <c r="A27" s="4"/>
      <c r="B27" s="74">
        <f t="shared" ref="B27:W27" si="1">SUM(B12:B26)</f>
        <v>0</v>
      </c>
      <c r="C27" s="28">
        <f t="shared" si="1"/>
        <v>0</v>
      </c>
      <c r="D27" s="30">
        <f t="shared" si="1"/>
        <v>0</v>
      </c>
      <c r="E27" s="29">
        <f t="shared" si="1"/>
        <v>0</v>
      </c>
      <c r="F27" s="30">
        <f t="shared" si="1"/>
        <v>0</v>
      </c>
      <c r="G27" s="29">
        <f t="shared" si="1"/>
        <v>0</v>
      </c>
      <c r="H27" s="30">
        <f t="shared" si="1"/>
        <v>0</v>
      </c>
      <c r="I27" s="31">
        <f t="shared" si="1"/>
        <v>0</v>
      </c>
      <c r="J27" s="31">
        <f t="shared" si="1"/>
        <v>0</v>
      </c>
      <c r="K27" s="29">
        <f t="shared" si="1"/>
        <v>0</v>
      </c>
      <c r="L27" s="30">
        <f t="shared" si="1"/>
        <v>0</v>
      </c>
      <c r="M27" s="31">
        <f t="shared" si="1"/>
        <v>0</v>
      </c>
      <c r="N27" s="31">
        <f t="shared" si="1"/>
        <v>0</v>
      </c>
      <c r="O27" s="29">
        <f>SUM(O12:O26)</f>
        <v>0</v>
      </c>
      <c r="P27" s="30">
        <f t="shared" si="1"/>
        <v>0</v>
      </c>
      <c r="Q27" s="29">
        <f t="shared" si="1"/>
        <v>0</v>
      </c>
      <c r="R27" s="30">
        <f t="shared" si="1"/>
        <v>0</v>
      </c>
      <c r="S27" s="31">
        <f t="shared" si="1"/>
        <v>0</v>
      </c>
      <c r="T27" s="31">
        <f t="shared" si="1"/>
        <v>0</v>
      </c>
      <c r="U27" s="31">
        <f t="shared" si="1"/>
        <v>0</v>
      </c>
      <c r="V27" s="31">
        <f t="shared" si="1"/>
        <v>0</v>
      </c>
      <c r="W27" s="31">
        <f t="shared" si="1"/>
        <v>0</v>
      </c>
      <c r="X27" s="29">
        <f t="shared" ref="X27" si="2">SUM(X12:X26)</f>
        <v>0</v>
      </c>
      <c r="Y27" s="262" t="s">
        <v>4</v>
      </c>
      <c r="Z27" s="263"/>
      <c r="AA27" s="5"/>
    </row>
    <row r="28" spans="1:27" s="6" customFormat="1" ht="26.1" customHeight="1">
      <c r="A28" s="4"/>
      <c r="B28" s="73"/>
      <c r="C28" s="68"/>
      <c r="D28" s="70"/>
      <c r="E28" s="23"/>
      <c r="F28" s="70"/>
      <c r="G28" s="23"/>
      <c r="H28" s="70"/>
      <c r="I28" s="24"/>
      <c r="J28" s="24"/>
      <c r="K28" s="23"/>
      <c r="L28" s="70"/>
      <c r="M28" s="24"/>
      <c r="N28" s="24"/>
      <c r="O28" s="23"/>
      <c r="P28" s="70"/>
      <c r="Q28" s="23"/>
      <c r="R28" s="70"/>
      <c r="S28" s="24"/>
      <c r="T28" s="24"/>
      <c r="U28" s="24"/>
      <c r="V28" s="24"/>
      <c r="W28" s="24"/>
      <c r="X28" s="23"/>
      <c r="Y28" s="198" t="s">
        <v>3</v>
      </c>
      <c r="Z28" s="259"/>
      <c r="AA28" s="5"/>
    </row>
    <row r="29" spans="1:27" s="6" customFormat="1" ht="26.1" customHeight="1" thickBot="1">
      <c r="A29" s="4"/>
      <c r="B29" s="75">
        <f t="shared" ref="B29:X29" si="3">IF(SUM(B27:B28)=0,0,IF(B28=0,1*100.0001,IF(B27=0,1*-100.0001,(B27/B28*100-100))))</f>
        <v>0</v>
      </c>
      <c r="C29" s="33">
        <f t="shared" si="3"/>
        <v>0</v>
      </c>
      <c r="D29" s="35">
        <f t="shared" si="3"/>
        <v>0</v>
      </c>
      <c r="E29" s="34">
        <f t="shared" si="3"/>
        <v>0</v>
      </c>
      <c r="F29" s="35">
        <f t="shared" si="3"/>
        <v>0</v>
      </c>
      <c r="G29" s="34">
        <f t="shared" si="3"/>
        <v>0</v>
      </c>
      <c r="H29" s="35">
        <f t="shared" si="3"/>
        <v>0</v>
      </c>
      <c r="I29" s="36">
        <f t="shared" si="3"/>
        <v>0</v>
      </c>
      <c r="J29" s="36">
        <f t="shared" si="3"/>
        <v>0</v>
      </c>
      <c r="K29" s="34">
        <f t="shared" si="3"/>
        <v>0</v>
      </c>
      <c r="L29" s="35">
        <f t="shared" si="3"/>
        <v>0</v>
      </c>
      <c r="M29" s="36">
        <f t="shared" si="3"/>
        <v>0</v>
      </c>
      <c r="N29" s="36">
        <f t="shared" si="3"/>
        <v>0</v>
      </c>
      <c r="O29" s="34">
        <f>IF(SUM(O27:O28)=0,0,IF(O28=0,1*100.0001,IF(O27=0,1*-100.0001,(O27/O28*100-100))))</f>
        <v>0</v>
      </c>
      <c r="P29" s="35">
        <f t="shared" si="3"/>
        <v>0</v>
      </c>
      <c r="Q29" s="34">
        <f t="shared" si="3"/>
        <v>0</v>
      </c>
      <c r="R29" s="35">
        <f t="shared" si="3"/>
        <v>0</v>
      </c>
      <c r="S29" s="36">
        <f t="shared" si="3"/>
        <v>0</v>
      </c>
      <c r="T29" s="36">
        <f t="shared" si="3"/>
        <v>0</v>
      </c>
      <c r="U29" s="36">
        <f t="shared" si="3"/>
        <v>0</v>
      </c>
      <c r="V29" s="36">
        <f t="shared" si="3"/>
        <v>0</v>
      </c>
      <c r="W29" s="36">
        <f t="shared" si="3"/>
        <v>0</v>
      </c>
      <c r="X29" s="34">
        <f t="shared" si="3"/>
        <v>0</v>
      </c>
      <c r="Y29" s="260" t="s">
        <v>17</v>
      </c>
      <c r="Z29" s="261"/>
      <c r="AA29" s="5"/>
    </row>
    <row r="30" spans="1:27" s="6" customFormat="1" ht="6" customHeight="1" thickBot="1">
      <c r="A30" s="8"/>
      <c r="B30" s="49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9"/>
    </row>
    <row r="31" spans="1:27" ht="18" thickTop="1"/>
    <row r="36" spans="8:11">
      <c r="H36" s="237"/>
      <c r="I36" s="237"/>
      <c r="J36" s="237"/>
      <c r="K36" s="237"/>
    </row>
  </sheetData>
  <sheetProtection algorithmName="SHA-512" hashValue="zjY+e75kDF0Nq0hABTVqlQxf61PYKnvksQwz0UicaJyRMA6UOc4cZE8n9A3BUzrdPTbPLCNhumKiGKWI1YHOvg==" saltValue="mpEmeIlUcqTeUBXuo7o+ZQ==" spinCount="100000" sheet="1" formatCells="0" formatColumns="0" formatRows="0" insertColumns="0" insertRows="0" insertHyperlinks="0" deleteColumns="0" deleteRows="0" sort="0" autoFilter="0" pivotTables="0"/>
  <mergeCells count="50">
    <mergeCell ref="W5:Z5"/>
    <mergeCell ref="A1:AA1"/>
    <mergeCell ref="B2:E2"/>
    <mergeCell ref="G2:U4"/>
    <mergeCell ref="W2:Z2"/>
    <mergeCell ref="B3:E3"/>
    <mergeCell ref="W3:Z3"/>
    <mergeCell ref="W4:Z4"/>
    <mergeCell ref="B5:E5"/>
    <mergeCell ref="H5:J5"/>
    <mergeCell ref="K5:M5"/>
    <mergeCell ref="O5:Q5"/>
    <mergeCell ref="R5:T5"/>
    <mergeCell ref="R9:X9"/>
    <mergeCell ref="R10:X10"/>
    <mergeCell ref="B6:E7"/>
    <mergeCell ref="W6:Z7"/>
    <mergeCell ref="G7:U7"/>
    <mergeCell ref="B9:C9"/>
    <mergeCell ref="B10:C10"/>
    <mergeCell ref="BR14:BW14"/>
    <mergeCell ref="AT12:BM13"/>
    <mergeCell ref="AH12:AO12"/>
    <mergeCell ref="BR12:BW12"/>
    <mergeCell ref="Y10:Y11"/>
    <mergeCell ref="Z10:Z11"/>
    <mergeCell ref="AH14:AO14"/>
    <mergeCell ref="AT14:AV14"/>
    <mergeCell ref="AW14:BA14"/>
    <mergeCell ref="BF14:BI14"/>
    <mergeCell ref="BJ14:BM14"/>
    <mergeCell ref="C30:Z30"/>
    <mergeCell ref="H36:I36"/>
    <mergeCell ref="J36:K36"/>
    <mergeCell ref="AH15:AO16"/>
    <mergeCell ref="BR15:BW16"/>
    <mergeCell ref="AS16:BN16"/>
    <mergeCell ref="Y27:Z27"/>
    <mergeCell ref="Y28:Z28"/>
    <mergeCell ref="Y29:Z29"/>
    <mergeCell ref="D10:E10"/>
    <mergeCell ref="F10:G10"/>
    <mergeCell ref="H10:K10"/>
    <mergeCell ref="L10:O10"/>
    <mergeCell ref="P10:Q10"/>
    <mergeCell ref="D9:E9"/>
    <mergeCell ref="F9:G9"/>
    <mergeCell ref="H9:I9"/>
    <mergeCell ref="J9:K9"/>
    <mergeCell ref="P9:Q9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Pakistan, Suba</vt:lpstr>
      <vt:lpstr>Pakistan,Division</vt:lpstr>
      <vt:lpstr>کراچی </vt:lpstr>
      <vt:lpstr>انٹیریئر سندھ</vt:lpstr>
      <vt:lpstr>بلوچستان</vt:lpstr>
      <vt:lpstr>پنجاب</vt:lpstr>
      <vt:lpstr>اسلام آباد</vt:lpstr>
      <vt:lpstr>گلگت بلتستان</vt:lpstr>
      <vt:lpstr>خیبر پختونخوا</vt:lpstr>
      <vt:lpstr>کشمیر</vt:lpstr>
      <vt:lpstr>'Pakistan, Suba'!Print_Area</vt:lpstr>
      <vt:lpstr>'Pakistan,Division'!Print_Area</vt:lpstr>
      <vt:lpstr>'اسلام آباد'!Print_Area</vt:lpstr>
      <vt:lpstr>'انٹیریئر سندھ'!Print_Area</vt:lpstr>
      <vt:lpstr>بلوچستان!Print_Area</vt:lpstr>
      <vt:lpstr>پنجاب!Print_Area</vt:lpstr>
      <vt:lpstr>'خیبر پختونخوا'!Print_Area</vt:lpstr>
      <vt:lpstr>'کراچی '!Print_Area</vt:lpstr>
      <vt:lpstr>کشمیر!Print_Area</vt:lpstr>
      <vt:lpstr>'گلگت بلتستان'!Print_Area</vt:lpstr>
      <vt:lpstr>'Pakistan, Suba'!Print_Titles</vt:lpstr>
      <vt:lpstr>'Pakistan,Division'!Print_Titles</vt:lpstr>
      <vt:lpstr>'اسلام آباد'!Print_Titles</vt:lpstr>
      <vt:lpstr>'انٹیریئر سندھ'!Print_Titles</vt:lpstr>
      <vt:lpstr>بلوچستان!Print_Titles</vt:lpstr>
      <vt:lpstr>پنجاب!Print_Titles</vt:lpstr>
      <vt:lpstr>'خیبر پختونخوا'!Print_Titles</vt:lpstr>
      <vt:lpstr>'کراچی '!Print_Titles</vt:lpstr>
      <vt:lpstr>کشمیر!Print_Titles</vt:lpstr>
      <vt:lpstr>'گلگت بلتستان'!Print_Titles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2022-01-17T16:00:19Z</cp:lastPrinted>
  <dcterms:created xsi:type="dcterms:W3CDTF">2002-05-03T06:31:37Z</dcterms:created>
  <dcterms:modified xsi:type="dcterms:W3CDTF">2022-01-17T16:01:37Z</dcterms:modified>
</cp:coreProperties>
</file>