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Agriculture and Live Stock\"/>
    </mc:Choice>
  </mc:AlternateContent>
  <bookViews>
    <workbookView showVerticalScroll="0" xWindow="0" yWindow="0" windowWidth="24000" windowHeight="9300" tabRatio="804" activeTab="2"/>
  </bookViews>
  <sheets>
    <sheet name="Pakistan, Suba" sheetId="32" r:id="rId1"/>
    <sheet name="Pakistan,Division" sheetId="38" r:id="rId2"/>
    <sheet name="کراچی" sheetId="61" r:id="rId3"/>
    <sheet name="انٹیریئر سندھ" sheetId="76" r:id="rId4"/>
    <sheet name="بلوچستان" sheetId="77" r:id="rId5"/>
    <sheet name="پنجاب" sheetId="78" r:id="rId6"/>
    <sheet name="اسلام آباد" sheetId="79" r:id="rId7"/>
    <sheet name="گلگت بلتستان" sheetId="80" r:id="rId8"/>
    <sheet name="خیبر پختونخوا" sheetId="81" r:id="rId9"/>
    <sheet name="کشمیر" sheetId="82" r:id="rId10"/>
  </sheets>
  <definedNames>
    <definedName name="_xlnm.Print_Area" localSheetId="0">'Pakistan, Suba'!$A$1:$Y$33</definedName>
    <definedName name="_xlnm.Print_Area" localSheetId="1">'Pakistan,Division'!$A$1:$Z$59</definedName>
    <definedName name="_xlnm.Print_Area" localSheetId="6">'اسلام آباد'!$A$1:$Y$31</definedName>
    <definedName name="_xlnm.Print_Area" localSheetId="3">'انٹیریئر سندھ'!$A$1:$Y$31</definedName>
    <definedName name="_xlnm.Print_Area" localSheetId="4">بلوچستان!$A$1:$Y$31</definedName>
    <definedName name="_xlnm.Print_Area" localSheetId="5">پنجاب!$A$1:$Y$31</definedName>
    <definedName name="_xlnm.Print_Area" localSheetId="8">'خیبر پختونخوا'!$A$1:$Y$31</definedName>
    <definedName name="_xlnm.Print_Area" localSheetId="2">کراچی!$A$1:$Y$31</definedName>
    <definedName name="_xlnm.Print_Area" localSheetId="9">کشمیر!$A$1:$Y$31</definedName>
    <definedName name="_xlnm.Print_Area" localSheetId="7">'گلگت بلتستان'!$A$1:$Y$31</definedName>
    <definedName name="_xlnm.Print_Titles" localSheetId="0">'Pakistan, Suba'!$9:$12</definedName>
    <definedName name="_xlnm.Print_Titles" localSheetId="1">'Pakistan,Division'!$9:$12</definedName>
    <definedName name="_xlnm.Print_Titles" localSheetId="6">'اسلام آباد'!$9:$12</definedName>
    <definedName name="_xlnm.Print_Titles" localSheetId="3">'انٹیریئر سندھ'!$9:$12</definedName>
    <definedName name="_xlnm.Print_Titles" localSheetId="4">بلوچستان!$9:$12</definedName>
    <definedName name="_xlnm.Print_Titles" localSheetId="5">پنجاب!$9:$12</definedName>
    <definedName name="_xlnm.Print_Titles" localSheetId="8">'خیبر پختونخوا'!$9:$12</definedName>
    <definedName name="_xlnm.Print_Titles" localSheetId="2">کراچی!$9:$12</definedName>
    <definedName name="_xlnm.Print_Titles" localSheetId="9">کشمیر!$9:$12</definedName>
    <definedName name="_xlnm.Print_Titles" localSheetId="7">'گلگت بلتستان'!$9:$12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76" l="1"/>
  <c r="P13" i="76"/>
  <c r="F14" i="76"/>
  <c r="P14" i="76"/>
  <c r="F15" i="76"/>
  <c r="P15" i="76"/>
  <c r="F16" i="76"/>
  <c r="P16" i="76"/>
  <c r="F17" i="76"/>
  <c r="P17" i="76"/>
  <c r="F18" i="76"/>
  <c r="P18" i="76"/>
  <c r="F19" i="76"/>
  <c r="P19" i="76"/>
  <c r="F20" i="76"/>
  <c r="P20" i="76"/>
  <c r="F21" i="76"/>
  <c r="P21" i="76"/>
  <c r="F13" i="77"/>
  <c r="P13" i="77"/>
  <c r="F14" i="77"/>
  <c r="P14" i="77"/>
  <c r="F15" i="77"/>
  <c r="P15" i="77"/>
  <c r="F16" i="77"/>
  <c r="P16" i="77"/>
  <c r="F17" i="77"/>
  <c r="P17" i="77"/>
  <c r="F18" i="77"/>
  <c r="P18" i="77"/>
  <c r="F19" i="77"/>
  <c r="P19" i="77"/>
  <c r="F20" i="77"/>
  <c r="P20" i="77"/>
  <c r="F21" i="77"/>
  <c r="P21" i="77"/>
  <c r="F13" i="78"/>
  <c r="P13" i="78"/>
  <c r="F14" i="78"/>
  <c r="P14" i="78"/>
  <c r="F15" i="78"/>
  <c r="P15" i="78"/>
  <c r="F16" i="78"/>
  <c r="P16" i="78"/>
  <c r="F17" i="78"/>
  <c r="P17" i="78"/>
  <c r="F18" i="78"/>
  <c r="P18" i="78"/>
  <c r="F19" i="78"/>
  <c r="P19" i="78"/>
  <c r="F20" i="78"/>
  <c r="P20" i="78"/>
  <c r="F21" i="78"/>
  <c r="P21" i="78"/>
  <c r="F13" i="79"/>
  <c r="P13" i="79"/>
  <c r="F14" i="79"/>
  <c r="P14" i="79"/>
  <c r="F15" i="79"/>
  <c r="P15" i="79"/>
  <c r="F16" i="79"/>
  <c r="P16" i="79"/>
  <c r="F17" i="79"/>
  <c r="P17" i="79"/>
  <c r="F18" i="79"/>
  <c r="P18" i="79"/>
  <c r="F19" i="79"/>
  <c r="P19" i="79"/>
  <c r="F20" i="79"/>
  <c r="P20" i="79"/>
  <c r="F21" i="79"/>
  <c r="P21" i="79"/>
  <c r="F13" i="80"/>
  <c r="P13" i="80"/>
  <c r="F14" i="80"/>
  <c r="P14" i="80"/>
  <c r="F15" i="80"/>
  <c r="P15" i="80"/>
  <c r="F16" i="80"/>
  <c r="P16" i="80"/>
  <c r="F17" i="80"/>
  <c r="P17" i="80"/>
  <c r="F18" i="80"/>
  <c r="P18" i="80"/>
  <c r="F19" i="80"/>
  <c r="P19" i="80"/>
  <c r="F20" i="80"/>
  <c r="P20" i="80"/>
  <c r="F21" i="80"/>
  <c r="P21" i="80"/>
  <c r="F13" i="81"/>
  <c r="P13" i="81"/>
  <c r="F14" i="81"/>
  <c r="P14" i="81"/>
  <c r="F15" i="81"/>
  <c r="P15" i="81"/>
  <c r="F16" i="81"/>
  <c r="P16" i="81"/>
  <c r="F17" i="81"/>
  <c r="P17" i="81"/>
  <c r="F18" i="81"/>
  <c r="P18" i="81"/>
  <c r="F19" i="81"/>
  <c r="P19" i="81"/>
  <c r="F20" i="81"/>
  <c r="P20" i="81"/>
  <c r="F21" i="81"/>
  <c r="P21" i="81"/>
  <c r="F13" i="82"/>
  <c r="P13" i="82"/>
  <c r="F14" i="82"/>
  <c r="P14" i="82"/>
  <c r="F15" i="82"/>
  <c r="P15" i="82"/>
  <c r="F16" i="82"/>
  <c r="P16" i="82"/>
  <c r="F17" i="82"/>
  <c r="P17" i="82"/>
  <c r="F18" i="82"/>
  <c r="P18" i="82"/>
  <c r="F19" i="82"/>
  <c r="P19" i="82"/>
  <c r="F20" i="82"/>
  <c r="P20" i="82"/>
  <c r="F21" i="82"/>
  <c r="P21" i="82"/>
  <c r="F28" i="82"/>
  <c r="F30" i="82" s="1"/>
  <c r="F28" i="81"/>
  <c r="F30" i="81" s="1"/>
  <c r="F28" i="80"/>
  <c r="F30" i="80" s="1"/>
  <c r="F28" i="79"/>
  <c r="F30" i="79" s="1"/>
  <c r="F28" i="78"/>
  <c r="F30" i="78" s="1"/>
  <c r="P29" i="82"/>
  <c r="F29" i="82"/>
  <c r="V28" i="82"/>
  <c r="V30" i="82" s="1"/>
  <c r="U28" i="82"/>
  <c r="U30" i="82" s="1"/>
  <c r="T28" i="82"/>
  <c r="T30" i="82" s="1"/>
  <c r="S28" i="82"/>
  <c r="S30" i="82" s="1"/>
  <c r="R28" i="82"/>
  <c r="R30" i="82" s="1"/>
  <c r="Q28" i="82"/>
  <c r="Q30" i="82" s="1"/>
  <c r="O28" i="82"/>
  <c r="O30" i="82" s="1"/>
  <c r="N28" i="82"/>
  <c r="N30" i="82" s="1"/>
  <c r="M28" i="82"/>
  <c r="M30" i="82" s="1"/>
  <c r="L28" i="82"/>
  <c r="L30" i="82" s="1"/>
  <c r="K28" i="82"/>
  <c r="K30" i="82" s="1"/>
  <c r="J28" i="82"/>
  <c r="J30" i="82" s="1"/>
  <c r="I28" i="82"/>
  <c r="I30" i="82" s="1"/>
  <c r="H28" i="82"/>
  <c r="H30" i="82" s="1"/>
  <c r="G28" i="82"/>
  <c r="G30" i="82" s="1"/>
  <c r="E28" i="82"/>
  <c r="E30" i="82" s="1"/>
  <c r="D28" i="82"/>
  <c r="D30" i="82" s="1"/>
  <c r="C28" i="82"/>
  <c r="C30" i="82" s="1"/>
  <c r="B28" i="82"/>
  <c r="B30" i="82" s="1"/>
  <c r="P27" i="82"/>
  <c r="F27" i="82"/>
  <c r="P26" i="82"/>
  <c r="F26" i="82"/>
  <c r="P25" i="82"/>
  <c r="F25" i="82"/>
  <c r="P24" i="82"/>
  <c r="F24" i="82"/>
  <c r="P23" i="82"/>
  <c r="F23" i="82"/>
  <c r="P22" i="82"/>
  <c r="F22" i="82"/>
  <c r="P29" i="81"/>
  <c r="F29" i="81"/>
  <c r="V28" i="81"/>
  <c r="V30" i="81" s="1"/>
  <c r="U28" i="81"/>
  <c r="U30" i="81" s="1"/>
  <c r="T28" i="81"/>
  <c r="T30" i="81" s="1"/>
  <c r="S28" i="81"/>
  <c r="S30" i="81" s="1"/>
  <c r="R28" i="81"/>
  <c r="R30" i="81" s="1"/>
  <c r="Q28" i="81"/>
  <c r="Q30" i="81" s="1"/>
  <c r="O28" i="81"/>
  <c r="O30" i="81" s="1"/>
  <c r="N28" i="81"/>
  <c r="N30" i="81" s="1"/>
  <c r="M28" i="81"/>
  <c r="M30" i="81" s="1"/>
  <c r="L28" i="81"/>
  <c r="L30" i="81" s="1"/>
  <c r="K28" i="81"/>
  <c r="K30" i="81" s="1"/>
  <c r="J28" i="81"/>
  <c r="J30" i="81" s="1"/>
  <c r="I28" i="81"/>
  <c r="I30" i="81" s="1"/>
  <c r="H28" i="81"/>
  <c r="H30" i="81" s="1"/>
  <c r="G28" i="81"/>
  <c r="G30" i="81" s="1"/>
  <c r="E28" i="81"/>
  <c r="E30" i="81" s="1"/>
  <c r="D28" i="81"/>
  <c r="D30" i="81" s="1"/>
  <c r="C28" i="81"/>
  <c r="C30" i="81" s="1"/>
  <c r="B28" i="81"/>
  <c r="B30" i="81" s="1"/>
  <c r="P27" i="81"/>
  <c r="F27" i="81"/>
  <c r="P26" i="81"/>
  <c r="F26" i="81"/>
  <c r="P25" i="81"/>
  <c r="F25" i="81"/>
  <c r="P24" i="81"/>
  <c r="F24" i="81"/>
  <c r="P23" i="81"/>
  <c r="F23" i="81"/>
  <c r="P22" i="81"/>
  <c r="F22" i="81"/>
  <c r="P29" i="80"/>
  <c r="F29" i="80"/>
  <c r="V28" i="80"/>
  <c r="V30" i="80" s="1"/>
  <c r="U28" i="80"/>
  <c r="U30" i="80" s="1"/>
  <c r="T28" i="80"/>
  <c r="T30" i="80" s="1"/>
  <c r="S28" i="80"/>
  <c r="S30" i="80" s="1"/>
  <c r="R28" i="80"/>
  <c r="R30" i="80" s="1"/>
  <c r="Q28" i="80"/>
  <c r="Q30" i="80" s="1"/>
  <c r="O28" i="80"/>
  <c r="O30" i="80" s="1"/>
  <c r="N28" i="80"/>
  <c r="N30" i="80" s="1"/>
  <c r="M28" i="80"/>
  <c r="M30" i="80" s="1"/>
  <c r="L28" i="80"/>
  <c r="L30" i="80" s="1"/>
  <c r="K28" i="80"/>
  <c r="K30" i="80" s="1"/>
  <c r="J28" i="80"/>
  <c r="J30" i="80" s="1"/>
  <c r="I28" i="80"/>
  <c r="I30" i="80" s="1"/>
  <c r="H28" i="80"/>
  <c r="H30" i="80" s="1"/>
  <c r="G28" i="80"/>
  <c r="G30" i="80" s="1"/>
  <c r="E28" i="80"/>
  <c r="E30" i="80" s="1"/>
  <c r="D28" i="80"/>
  <c r="D30" i="80" s="1"/>
  <c r="C28" i="80"/>
  <c r="C30" i="80" s="1"/>
  <c r="B28" i="80"/>
  <c r="B30" i="80" s="1"/>
  <c r="P27" i="80"/>
  <c r="F27" i="80"/>
  <c r="P26" i="80"/>
  <c r="F26" i="80"/>
  <c r="P25" i="80"/>
  <c r="F25" i="80"/>
  <c r="P24" i="80"/>
  <c r="F24" i="80"/>
  <c r="P23" i="80"/>
  <c r="F23" i="80"/>
  <c r="P22" i="80"/>
  <c r="F22" i="80"/>
  <c r="P29" i="79"/>
  <c r="F29" i="79"/>
  <c r="V28" i="79"/>
  <c r="V30" i="79" s="1"/>
  <c r="U28" i="79"/>
  <c r="U30" i="79" s="1"/>
  <c r="T28" i="79"/>
  <c r="T30" i="79" s="1"/>
  <c r="S28" i="79"/>
  <c r="S30" i="79" s="1"/>
  <c r="R28" i="79"/>
  <c r="R30" i="79" s="1"/>
  <c r="Q28" i="79"/>
  <c r="Q30" i="79" s="1"/>
  <c r="O28" i="79"/>
  <c r="O30" i="79" s="1"/>
  <c r="N28" i="79"/>
  <c r="N30" i="79" s="1"/>
  <c r="M28" i="79"/>
  <c r="M30" i="79" s="1"/>
  <c r="L28" i="79"/>
  <c r="L30" i="79" s="1"/>
  <c r="K28" i="79"/>
  <c r="K30" i="79" s="1"/>
  <c r="J28" i="79"/>
  <c r="J30" i="79" s="1"/>
  <c r="I28" i="79"/>
  <c r="I30" i="79" s="1"/>
  <c r="H28" i="79"/>
  <c r="H30" i="79" s="1"/>
  <c r="G28" i="79"/>
  <c r="G30" i="79" s="1"/>
  <c r="E28" i="79"/>
  <c r="E30" i="79" s="1"/>
  <c r="D28" i="79"/>
  <c r="D30" i="79" s="1"/>
  <c r="C28" i="79"/>
  <c r="C30" i="79" s="1"/>
  <c r="B28" i="79"/>
  <c r="B30" i="79" s="1"/>
  <c r="P27" i="79"/>
  <c r="F27" i="79"/>
  <c r="P26" i="79"/>
  <c r="F26" i="79"/>
  <c r="P25" i="79"/>
  <c r="F25" i="79"/>
  <c r="P24" i="79"/>
  <c r="F24" i="79"/>
  <c r="P23" i="79"/>
  <c r="F23" i="79"/>
  <c r="P22" i="79"/>
  <c r="F22" i="79"/>
  <c r="P29" i="78"/>
  <c r="F29" i="78"/>
  <c r="V28" i="78"/>
  <c r="V30" i="78" s="1"/>
  <c r="U28" i="78"/>
  <c r="U30" i="78" s="1"/>
  <c r="T28" i="78"/>
  <c r="T30" i="78" s="1"/>
  <c r="S28" i="78"/>
  <c r="S30" i="78" s="1"/>
  <c r="R28" i="78"/>
  <c r="R30" i="78" s="1"/>
  <c r="Q28" i="78"/>
  <c r="Q30" i="78" s="1"/>
  <c r="O28" i="78"/>
  <c r="O30" i="78" s="1"/>
  <c r="N28" i="78"/>
  <c r="N30" i="78" s="1"/>
  <c r="M28" i="78"/>
  <c r="M30" i="78" s="1"/>
  <c r="L28" i="78"/>
  <c r="L30" i="78" s="1"/>
  <c r="K28" i="78"/>
  <c r="K30" i="78" s="1"/>
  <c r="J28" i="78"/>
  <c r="J30" i="78" s="1"/>
  <c r="I28" i="78"/>
  <c r="I30" i="78" s="1"/>
  <c r="H28" i="78"/>
  <c r="H30" i="78" s="1"/>
  <c r="G28" i="78"/>
  <c r="G30" i="78" s="1"/>
  <c r="E28" i="78"/>
  <c r="E30" i="78" s="1"/>
  <c r="D28" i="78"/>
  <c r="D30" i="78" s="1"/>
  <c r="C28" i="78"/>
  <c r="C30" i="78" s="1"/>
  <c r="B28" i="78"/>
  <c r="B30" i="78" s="1"/>
  <c r="P27" i="78"/>
  <c r="F27" i="78"/>
  <c r="P26" i="78"/>
  <c r="F26" i="78"/>
  <c r="P25" i="78"/>
  <c r="F25" i="78"/>
  <c r="P24" i="78"/>
  <c r="F24" i="78"/>
  <c r="P23" i="78"/>
  <c r="F23" i="78"/>
  <c r="P22" i="78"/>
  <c r="F22" i="78"/>
  <c r="P29" i="77"/>
  <c r="F29" i="77"/>
  <c r="V28" i="77"/>
  <c r="V30" i="77" s="1"/>
  <c r="U28" i="77"/>
  <c r="U30" i="77" s="1"/>
  <c r="T28" i="77"/>
  <c r="T30" i="77" s="1"/>
  <c r="S28" i="77"/>
  <c r="S30" i="77" s="1"/>
  <c r="R28" i="77"/>
  <c r="R30" i="77" s="1"/>
  <c r="Q28" i="77"/>
  <c r="Q30" i="77" s="1"/>
  <c r="O28" i="77"/>
  <c r="O30" i="77" s="1"/>
  <c r="N28" i="77"/>
  <c r="N30" i="77" s="1"/>
  <c r="M28" i="77"/>
  <c r="M30" i="77" s="1"/>
  <c r="L28" i="77"/>
  <c r="L30" i="77" s="1"/>
  <c r="K28" i="77"/>
  <c r="K30" i="77" s="1"/>
  <c r="J28" i="77"/>
  <c r="J30" i="77" s="1"/>
  <c r="I28" i="77"/>
  <c r="I30" i="77" s="1"/>
  <c r="H28" i="77"/>
  <c r="H30" i="77" s="1"/>
  <c r="G28" i="77"/>
  <c r="G30" i="77" s="1"/>
  <c r="E28" i="77"/>
  <c r="E30" i="77" s="1"/>
  <c r="D28" i="77"/>
  <c r="D30" i="77" s="1"/>
  <c r="C28" i="77"/>
  <c r="C30" i="77" s="1"/>
  <c r="B28" i="77"/>
  <c r="B30" i="77" s="1"/>
  <c r="P27" i="77"/>
  <c r="F27" i="77"/>
  <c r="P26" i="77"/>
  <c r="F26" i="77"/>
  <c r="P25" i="77"/>
  <c r="F25" i="77"/>
  <c r="P24" i="77"/>
  <c r="F24" i="77"/>
  <c r="P23" i="77"/>
  <c r="F23" i="77"/>
  <c r="P22" i="77"/>
  <c r="F22" i="77"/>
  <c r="P28" i="77"/>
  <c r="P30" i="77" s="1"/>
  <c r="P29" i="76"/>
  <c r="F29" i="76"/>
  <c r="V28" i="76"/>
  <c r="V30" i="76" s="1"/>
  <c r="U28" i="76"/>
  <c r="U30" i="76" s="1"/>
  <c r="T28" i="76"/>
  <c r="T30" i="76" s="1"/>
  <c r="S28" i="76"/>
  <c r="S30" i="76" s="1"/>
  <c r="R28" i="76"/>
  <c r="R30" i="76" s="1"/>
  <c r="Q28" i="76"/>
  <c r="Q30" i="76" s="1"/>
  <c r="O28" i="76"/>
  <c r="O30" i="76" s="1"/>
  <c r="N28" i="76"/>
  <c r="N30" i="76" s="1"/>
  <c r="M28" i="76"/>
  <c r="M30" i="76" s="1"/>
  <c r="L28" i="76"/>
  <c r="L30" i="76" s="1"/>
  <c r="K28" i="76"/>
  <c r="K30" i="76" s="1"/>
  <c r="J28" i="76"/>
  <c r="J30" i="76" s="1"/>
  <c r="I28" i="76"/>
  <c r="I30" i="76" s="1"/>
  <c r="H28" i="76"/>
  <c r="H30" i="76" s="1"/>
  <c r="G28" i="76"/>
  <c r="G30" i="76" s="1"/>
  <c r="E28" i="76"/>
  <c r="E30" i="76" s="1"/>
  <c r="D28" i="76"/>
  <c r="D30" i="76" s="1"/>
  <c r="C28" i="76"/>
  <c r="C30" i="76" s="1"/>
  <c r="B28" i="76"/>
  <c r="B30" i="76" s="1"/>
  <c r="P27" i="76"/>
  <c r="F27" i="76"/>
  <c r="P26" i="76"/>
  <c r="F26" i="76"/>
  <c r="P25" i="76"/>
  <c r="F25" i="76"/>
  <c r="P24" i="76"/>
  <c r="F24" i="76"/>
  <c r="P23" i="76"/>
  <c r="F23" i="76"/>
  <c r="P22" i="76"/>
  <c r="F22" i="76"/>
  <c r="F28" i="76"/>
  <c r="F30" i="76" s="1"/>
  <c r="Q28" i="61"/>
  <c r="Q30" i="61" s="1"/>
  <c r="R28" i="61"/>
  <c r="R30" i="61" s="1"/>
  <c r="P14" i="61"/>
  <c r="P15" i="61"/>
  <c r="P16" i="61"/>
  <c r="P17" i="61"/>
  <c r="P18" i="61"/>
  <c r="P19" i="61"/>
  <c r="P20" i="61"/>
  <c r="P21" i="61"/>
  <c r="P22" i="61"/>
  <c r="P23" i="61"/>
  <c r="P24" i="61"/>
  <c r="P25" i="61"/>
  <c r="P26" i="61"/>
  <c r="P27" i="61"/>
  <c r="P29" i="61"/>
  <c r="P57" i="38" s="1"/>
  <c r="P30" i="32" s="1"/>
  <c r="P13" i="61"/>
  <c r="G28" i="61"/>
  <c r="G30" i="61" s="1"/>
  <c r="F14" i="61"/>
  <c r="F15" i="61"/>
  <c r="F16" i="61"/>
  <c r="F17" i="61"/>
  <c r="F18" i="61"/>
  <c r="F19" i="61"/>
  <c r="F20" i="61"/>
  <c r="F21" i="61"/>
  <c r="F22" i="61"/>
  <c r="F23" i="61"/>
  <c r="F24" i="61"/>
  <c r="F25" i="61"/>
  <c r="F26" i="61"/>
  <c r="F27" i="61"/>
  <c r="F29" i="61"/>
  <c r="F13" i="61"/>
  <c r="C51" i="38"/>
  <c r="C53" i="38"/>
  <c r="C48" i="38"/>
  <c r="C44" i="38"/>
  <c r="C43" i="38"/>
  <c r="C40" i="38"/>
  <c r="C36" i="38"/>
  <c r="C32" i="38"/>
  <c r="C30" i="38"/>
  <c r="B28" i="61"/>
  <c r="B30" i="61" s="1"/>
  <c r="C49" i="38"/>
  <c r="D13" i="38"/>
  <c r="C14" i="38"/>
  <c r="C15" i="38"/>
  <c r="C16" i="38"/>
  <c r="C17" i="38"/>
  <c r="C18" i="38"/>
  <c r="C19" i="38"/>
  <c r="C20" i="38"/>
  <c r="C22" i="38"/>
  <c r="C24" i="38"/>
  <c r="C26" i="38"/>
  <c r="C27" i="38"/>
  <c r="C28" i="38"/>
  <c r="C31" i="38"/>
  <c r="C34" i="38"/>
  <c r="C37" i="38"/>
  <c r="C38" i="38"/>
  <c r="C42" i="38"/>
  <c r="C50" i="38"/>
  <c r="C52" i="38"/>
  <c r="C55" i="38"/>
  <c r="C57" i="38"/>
  <c r="C30" i="32" s="1"/>
  <c r="D57" i="38"/>
  <c r="D30" i="32" s="1"/>
  <c r="E57" i="38"/>
  <c r="E30" i="32" s="1"/>
  <c r="G57" i="38"/>
  <c r="G30" i="32" s="1"/>
  <c r="H57" i="38"/>
  <c r="H30" i="32" s="1"/>
  <c r="I57" i="38"/>
  <c r="I30" i="32" s="1"/>
  <c r="J57" i="38"/>
  <c r="J30" i="32" s="1"/>
  <c r="K57" i="38"/>
  <c r="K30" i="32" s="1"/>
  <c r="L57" i="38"/>
  <c r="L30" i="32" s="1"/>
  <c r="M57" i="38"/>
  <c r="M30" i="32" s="1"/>
  <c r="N57" i="38"/>
  <c r="N30" i="32" s="1"/>
  <c r="O57" i="38"/>
  <c r="O30" i="32" s="1"/>
  <c r="Q57" i="38"/>
  <c r="Q30" i="32" s="1"/>
  <c r="R57" i="38"/>
  <c r="R30" i="32" s="1"/>
  <c r="S57" i="38"/>
  <c r="S30" i="32" s="1"/>
  <c r="T57" i="38"/>
  <c r="T30" i="32" s="1"/>
  <c r="U57" i="38"/>
  <c r="U30" i="32" s="1"/>
  <c r="V57" i="38"/>
  <c r="V30" i="32" s="1"/>
  <c r="N5" i="38"/>
  <c r="P28" i="76" l="1"/>
  <c r="P30" i="76" s="1"/>
  <c r="P28" i="82"/>
  <c r="P30" i="82" s="1"/>
  <c r="P28" i="81"/>
  <c r="P30" i="81" s="1"/>
  <c r="P28" i="80"/>
  <c r="P30" i="80" s="1"/>
  <c r="P28" i="79"/>
  <c r="P30" i="79" s="1"/>
  <c r="P28" i="78"/>
  <c r="P30" i="78" s="1"/>
  <c r="F28" i="77"/>
  <c r="F30" i="77" s="1"/>
  <c r="F28" i="61"/>
  <c r="F30" i="61" s="1"/>
  <c r="P28" i="61"/>
  <c r="P30" i="61" s="1"/>
  <c r="F57" i="38"/>
  <c r="F30" i="32" s="1"/>
  <c r="D50" i="38"/>
  <c r="D52" i="38"/>
  <c r="D55" i="38"/>
  <c r="C54" i="38"/>
  <c r="E47" i="38"/>
  <c r="C46" i="38"/>
  <c r="C18" i="32"/>
  <c r="C45" i="38"/>
  <c r="D42" i="38"/>
  <c r="E34" i="38"/>
  <c r="C33" i="38"/>
  <c r="D24" i="38"/>
  <c r="D22" i="38"/>
  <c r="D26" i="38"/>
  <c r="D28" i="61"/>
  <c r="D30" i="61" s="1"/>
  <c r="C28" i="61"/>
  <c r="C30" i="61" s="1"/>
  <c r="E28" i="61"/>
  <c r="E30" i="61" s="1"/>
  <c r="E13" i="38"/>
  <c r="C13" i="38"/>
  <c r="D46" i="38"/>
  <c r="D47" i="38"/>
  <c r="C47" i="38"/>
  <c r="D54" i="38"/>
  <c r="E55" i="38"/>
  <c r="D43" i="38"/>
  <c r="D44" i="38"/>
  <c r="D45" i="38"/>
  <c r="E42" i="38"/>
  <c r="C39" i="38"/>
  <c r="C41" i="38"/>
  <c r="D37" i="38"/>
  <c r="C29" i="38"/>
  <c r="C35" i="38"/>
  <c r="D33" i="38"/>
  <c r="D31" i="38"/>
  <c r="D34" i="38"/>
  <c r="D27" i="38"/>
  <c r="E28" i="38"/>
  <c r="D28" i="38"/>
  <c r="C21" i="38"/>
  <c r="C23" i="38"/>
  <c r="C25" i="38"/>
  <c r="D19" i="38"/>
  <c r="E18" i="38"/>
  <c r="E20" i="38"/>
  <c r="D17" i="38"/>
  <c r="D20" i="38"/>
  <c r="D18" i="38"/>
  <c r="D16" i="38"/>
  <c r="D15" i="38"/>
  <c r="D14" i="38"/>
  <c r="C13" i="32" l="1"/>
  <c r="D13" i="32"/>
  <c r="D53" i="38"/>
  <c r="D20" i="32"/>
  <c r="D48" i="38"/>
  <c r="F47" i="38"/>
  <c r="D40" i="38"/>
  <c r="D38" i="38"/>
  <c r="D32" i="38"/>
  <c r="D30" i="38"/>
  <c r="F34" i="38"/>
  <c r="D36" i="38"/>
  <c r="C56" i="38"/>
  <c r="C58" i="38" s="1"/>
  <c r="D49" i="38"/>
  <c r="E46" i="38"/>
  <c r="E52" i="38"/>
  <c r="E50" i="38"/>
  <c r="C19" i="32"/>
  <c r="D51" i="38"/>
  <c r="C20" i="32"/>
  <c r="F55" i="38"/>
  <c r="E54" i="38"/>
  <c r="E45" i="38"/>
  <c r="E43" i="38"/>
  <c r="E44" i="38"/>
  <c r="C17" i="32"/>
  <c r="D39" i="38"/>
  <c r="D41" i="38"/>
  <c r="F42" i="38"/>
  <c r="E37" i="38"/>
  <c r="E31" i="38"/>
  <c r="E33" i="38"/>
  <c r="D35" i="38"/>
  <c r="G34" i="38"/>
  <c r="C16" i="32"/>
  <c r="D29" i="38"/>
  <c r="F28" i="38"/>
  <c r="E27" i="38"/>
  <c r="D21" i="38"/>
  <c r="E26" i="38"/>
  <c r="E22" i="38"/>
  <c r="D25" i="38"/>
  <c r="E24" i="38"/>
  <c r="D23" i="38"/>
  <c r="C15" i="32"/>
  <c r="F18" i="38"/>
  <c r="E17" i="38"/>
  <c r="F20" i="38"/>
  <c r="E19" i="38"/>
  <c r="D14" i="32"/>
  <c r="E15" i="38"/>
  <c r="C14" i="32"/>
  <c r="E16" i="38"/>
  <c r="E14" i="38"/>
  <c r="F13" i="38"/>
  <c r="H5" i="38"/>
  <c r="E53" i="38" l="1"/>
  <c r="G47" i="38"/>
  <c r="E48" i="38"/>
  <c r="D18" i="32"/>
  <c r="E38" i="38"/>
  <c r="E40" i="38"/>
  <c r="E30" i="38"/>
  <c r="E36" i="38"/>
  <c r="E32" i="38"/>
  <c r="E19" i="32"/>
  <c r="F50" i="38"/>
  <c r="H47" i="38"/>
  <c r="D19" i="32"/>
  <c r="F52" i="38"/>
  <c r="E51" i="38"/>
  <c r="F46" i="38"/>
  <c r="E49" i="38"/>
  <c r="G55" i="38"/>
  <c r="F54" i="38"/>
  <c r="F43" i="38"/>
  <c r="F44" i="38"/>
  <c r="E18" i="32"/>
  <c r="F45" i="38"/>
  <c r="E41" i="38"/>
  <c r="D56" i="38"/>
  <c r="D58" i="38" s="1"/>
  <c r="E39" i="38"/>
  <c r="G42" i="38"/>
  <c r="D17" i="32"/>
  <c r="C29" i="32"/>
  <c r="C31" i="32" s="1"/>
  <c r="F37" i="38"/>
  <c r="D16" i="32"/>
  <c r="E35" i="38"/>
  <c r="F31" i="38"/>
  <c r="E29" i="38"/>
  <c r="H34" i="38"/>
  <c r="F33" i="38"/>
  <c r="F27" i="38"/>
  <c r="G28" i="38"/>
  <c r="F24" i="38"/>
  <c r="F22" i="38"/>
  <c r="D15" i="32"/>
  <c r="E21" i="38"/>
  <c r="E23" i="38"/>
  <c r="E25" i="38"/>
  <c r="F26" i="38"/>
  <c r="G20" i="38"/>
  <c r="G18" i="38"/>
  <c r="F19" i="38"/>
  <c r="F17" i="38"/>
  <c r="F16" i="38"/>
  <c r="E14" i="32"/>
  <c r="F15" i="38"/>
  <c r="E13" i="32"/>
  <c r="F14" i="38"/>
  <c r="G13" i="38"/>
  <c r="F13" i="32"/>
  <c r="V5" i="38"/>
  <c r="B6" i="38"/>
  <c r="B3" i="38"/>
  <c r="B57" i="38"/>
  <c r="B30" i="32" s="1"/>
  <c r="B54" i="38"/>
  <c r="B55" i="38"/>
  <c r="B53" i="38"/>
  <c r="X14" i="82"/>
  <c r="X15" i="82" s="1"/>
  <c r="X16" i="82" s="1"/>
  <c r="X17" i="82" s="1"/>
  <c r="X18" i="82" s="1"/>
  <c r="X19" i="82" s="1"/>
  <c r="X20" i="82" s="1"/>
  <c r="X21" i="82" s="1"/>
  <c r="X22" i="82" s="1"/>
  <c r="X23" i="82" s="1"/>
  <c r="X24" i="82" s="1"/>
  <c r="X25" i="82" s="1"/>
  <c r="X26" i="82" s="1"/>
  <c r="X27" i="82" s="1"/>
  <c r="B47" i="38"/>
  <c r="B48" i="38"/>
  <c r="B49" i="38"/>
  <c r="B50" i="38"/>
  <c r="B51" i="38"/>
  <c r="B52" i="38"/>
  <c r="B46" i="38"/>
  <c r="X14" i="81"/>
  <c r="X15" i="81" s="1"/>
  <c r="X16" i="81" s="1"/>
  <c r="X17" i="81" s="1"/>
  <c r="X18" i="81" s="1"/>
  <c r="X19" i="81" s="1"/>
  <c r="X20" i="81" s="1"/>
  <c r="X21" i="81" s="1"/>
  <c r="X22" i="81" s="1"/>
  <c r="X23" i="81" s="1"/>
  <c r="X24" i="81" s="1"/>
  <c r="X25" i="81" s="1"/>
  <c r="X26" i="81" s="1"/>
  <c r="X27" i="81" s="1"/>
  <c r="B44" i="38"/>
  <c r="B45" i="38"/>
  <c r="B43" i="38"/>
  <c r="X14" i="80"/>
  <c r="X15" i="80" s="1"/>
  <c r="X16" i="80" s="1"/>
  <c r="X17" i="80" s="1"/>
  <c r="X18" i="80" s="1"/>
  <c r="X19" i="80" s="1"/>
  <c r="X20" i="80" s="1"/>
  <c r="X21" i="80" s="1"/>
  <c r="X22" i="80" s="1"/>
  <c r="X23" i="80" s="1"/>
  <c r="X24" i="80" s="1"/>
  <c r="X25" i="80" s="1"/>
  <c r="X26" i="80" s="1"/>
  <c r="X27" i="80" s="1"/>
  <c r="B39" i="38"/>
  <c r="B40" i="38"/>
  <c r="B41" i="38"/>
  <c r="B42" i="38"/>
  <c r="B38" i="38"/>
  <c r="W39" i="38"/>
  <c r="W40" i="38"/>
  <c r="W41" i="38"/>
  <c r="W42" i="38"/>
  <c r="W38" i="38"/>
  <c r="X14" i="79"/>
  <c r="X15" i="79" s="1"/>
  <c r="X16" i="79" s="1"/>
  <c r="X17" i="79" s="1"/>
  <c r="X18" i="79" s="1"/>
  <c r="X19" i="79" s="1"/>
  <c r="X20" i="79" s="1"/>
  <c r="X21" i="79" s="1"/>
  <c r="X22" i="79" s="1"/>
  <c r="X23" i="79" s="1"/>
  <c r="X24" i="79" s="1"/>
  <c r="X25" i="79" s="1"/>
  <c r="X26" i="79" s="1"/>
  <c r="X27" i="79" s="1"/>
  <c r="B30" i="38"/>
  <c r="B31" i="38"/>
  <c r="B32" i="38"/>
  <c r="B33" i="38"/>
  <c r="B34" i="38"/>
  <c r="B35" i="38"/>
  <c r="B36" i="38"/>
  <c r="B37" i="38"/>
  <c r="B29" i="38"/>
  <c r="X14" i="78"/>
  <c r="X15" i="78" s="1"/>
  <c r="X16" i="78" s="1"/>
  <c r="X17" i="78" s="1"/>
  <c r="X18" i="78" s="1"/>
  <c r="X19" i="78" s="1"/>
  <c r="X20" i="78" s="1"/>
  <c r="X21" i="78" s="1"/>
  <c r="X22" i="78" s="1"/>
  <c r="X23" i="78" s="1"/>
  <c r="X24" i="78" s="1"/>
  <c r="X25" i="78" s="1"/>
  <c r="X26" i="78" s="1"/>
  <c r="X27" i="78" s="1"/>
  <c r="B22" i="38"/>
  <c r="B23" i="38"/>
  <c r="B24" i="38"/>
  <c r="B25" i="38"/>
  <c r="B26" i="38"/>
  <c r="B27" i="38"/>
  <c r="B28" i="38"/>
  <c r="B21" i="38"/>
  <c r="X14" i="77"/>
  <c r="X15" i="77" s="1"/>
  <c r="X16" i="77" s="1"/>
  <c r="X17" i="77" s="1"/>
  <c r="X18" i="77" s="1"/>
  <c r="X19" i="77" s="1"/>
  <c r="X20" i="77" s="1"/>
  <c r="X21" i="77" s="1"/>
  <c r="X22" i="77" s="1"/>
  <c r="X23" i="77" s="1"/>
  <c r="X24" i="77" s="1"/>
  <c r="X25" i="77" s="1"/>
  <c r="X26" i="77" s="1"/>
  <c r="X27" i="77" s="1"/>
  <c r="B16" i="38"/>
  <c r="B17" i="38"/>
  <c r="B18" i="38"/>
  <c r="B19" i="38"/>
  <c r="B20" i="38"/>
  <c r="B15" i="38"/>
  <c r="X14" i="76"/>
  <c r="X15" i="76" s="1"/>
  <c r="X16" i="76" s="1"/>
  <c r="X17" i="76" s="1"/>
  <c r="X18" i="76" s="1"/>
  <c r="X19" i="76" s="1"/>
  <c r="X20" i="76" s="1"/>
  <c r="X21" i="76" s="1"/>
  <c r="X22" i="76" s="1"/>
  <c r="X23" i="76" s="1"/>
  <c r="X24" i="76" s="1"/>
  <c r="X25" i="76" s="1"/>
  <c r="X26" i="76" s="1"/>
  <c r="X27" i="76" s="1"/>
  <c r="B14" i="38"/>
  <c r="B13" i="38"/>
  <c r="E20" i="32" l="1"/>
  <c r="F53" i="38"/>
  <c r="F48" i="38"/>
  <c r="F40" i="38"/>
  <c r="F38" i="38"/>
  <c r="F36" i="38"/>
  <c r="F32" i="38"/>
  <c r="F30" i="38"/>
  <c r="H28" i="61"/>
  <c r="H30" i="61" s="1"/>
  <c r="G46" i="38"/>
  <c r="G50" i="38"/>
  <c r="F49" i="38"/>
  <c r="F51" i="38"/>
  <c r="G52" i="38"/>
  <c r="I47" i="38"/>
  <c r="G54" i="38"/>
  <c r="H55" i="38"/>
  <c r="G43" i="38"/>
  <c r="G45" i="38"/>
  <c r="G44" i="38"/>
  <c r="E17" i="32"/>
  <c r="F41" i="38"/>
  <c r="F39" i="38"/>
  <c r="H42" i="38"/>
  <c r="D29" i="32"/>
  <c r="D31" i="32" s="1"/>
  <c r="G37" i="38"/>
  <c r="G33" i="38"/>
  <c r="E16" i="32"/>
  <c r="I34" i="38"/>
  <c r="G31" i="38"/>
  <c r="F35" i="38"/>
  <c r="E56" i="38"/>
  <c r="E58" i="38" s="1"/>
  <c r="F29" i="38"/>
  <c r="H28" i="38"/>
  <c r="G27" i="38"/>
  <c r="G26" i="38"/>
  <c r="G22" i="38"/>
  <c r="F23" i="38"/>
  <c r="F25" i="38"/>
  <c r="F21" i="38"/>
  <c r="E15" i="32"/>
  <c r="G24" i="38"/>
  <c r="G17" i="38"/>
  <c r="H18" i="38"/>
  <c r="G19" i="38"/>
  <c r="H20" i="38"/>
  <c r="G15" i="38"/>
  <c r="G16" i="38"/>
  <c r="F14" i="32"/>
  <c r="G14" i="38"/>
  <c r="H13" i="38"/>
  <c r="B20" i="32"/>
  <c r="B19" i="32"/>
  <c r="B18" i="32"/>
  <c r="B17" i="32"/>
  <c r="B16" i="32"/>
  <c r="B15" i="32"/>
  <c r="B14" i="32"/>
  <c r="F18" i="32" l="1"/>
  <c r="G53" i="38"/>
  <c r="G20" i="32"/>
  <c r="F20" i="32"/>
  <c r="G48" i="38"/>
  <c r="G38" i="38"/>
  <c r="G40" i="38"/>
  <c r="G30" i="38"/>
  <c r="G36" i="38"/>
  <c r="G32" i="38"/>
  <c r="I28" i="61"/>
  <c r="I30" i="61" s="1"/>
  <c r="E29" i="32"/>
  <c r="E31" i="32" s="1"/>
  <c r="G19" i="32"/>
  <c r="G51" i="38"/>
  <c r="J47" i="38"/>
  <c r="F19" i="32"/>
  <c r="H50" i="38"/>
  <c r="H52" i="38"/>
  <c r="G49" i="38"/>
  <c r="H46" i="38"/>
  <c r="I55" i="38"/>
  <c r="H54" i="38"/>
  <c r="H44" i="38"/>
  <c r="H43" i="38"/>
  <c r="H45" i="38"/>
  <c r="G18" i="32"/>
  <c r="I42" i="38"/>
  <c r="G39" i="38"/>
  <c r="F17" i="32"/>
  <c r="G41" i="38"/>
  <c r="H37" i="38"/>
  <c r="G35" i="38"/>
  <c r="J34" i="38"/>
  <c r="F16" i="32"/>
  <c r="H33" i="38"/>
  <c r="F56" i="38"/>
  <c r="F58" i="38" s="1"/>
  <c r="G29" i="38"/>
  <c r="H31" i="38"/>
  <c r="H27" i="38"/>
  <c r="I28" i="38"/>
  <c r="H22" i="38"/>
  <c r="G25" i="38"/>
  <c r="H24" i="38"/>
  <c r="G23" i="38"/>
  <c r="G21" i="38"/>
  <c r="F15" i="32"/>
  <c r="H26" i="38"/>
  <c r="I18" i="38"/>
  <c r="H19" i="38"/>
  <c r="H17" i="38"/>
  <c r="I20" i="38"/>
  <c r="H15" i="38"/>
  <c r="H16" i="38"/>
  <c r="G14" i="32"/>
  <c r="G13" i="32"/>
  <c r="H14" i="38"/>
  <c r="I13" i="38"/>
  <c r="H13" i="32"/>
  <c r="W14" i="38"/>
  <c r="W13" i="38"/>
  <c r="H53" i="38" l="1"/>
  <c r="H48" i="38"/>
  <c r="H38" i="38"/>
  <c r="H40" i="38"/>
  <c r="H36" i="38"/>
  <c r="H32" i="38"/>
  <c r="H30" i="38"/>
  <c r="J28" i="61"/>
  <c r="J30" i="61" s="1"/>
  <c r="I52" i="38"/>
  <c r="H51" i="38"/>
  <c r="I46" i="38"/>
  <c r="H49" i="38"/>
  <c r="I50" i="38"/>
  <c r="K47" i="38"/>
  <c r="J55" i="38"/>
  <c r="I54" i="38"/>
  <c r="I45" i="38"/>
  <c r="I44" i="38"/>
  <c r="I43" i="38"/>
  <c r="H18" i="32"/>
  <c r="H41" i="38"/>
  <c r="G17" i="32"/>
  <c r="F29" i="32"/>
  <c r="F31" i="32" s="1"/>
  <c r="H39" i="38"/>
  <c r="J42" i="38"/>
  <c r="I37" i="38"/>
  <c r="H29" i="38"/>
  <c r="I31" i="38"/>
  <c r="K34" i="38"/>
  <c r="G16" i="32"/>
  <c r="I33" i="38"/>
  <c r="H35" i="38"/>
  <c r="J28" i="38"/>
  <c r="I27" i="38"/>
  <c r="G56" i="38"/>
  <c r="G58" i="38" s="1"/>
  <c r="H21" i="38"/>
  <c r="I24" i="38"/>
  <c r="G15" i="32"/>
  <c r="I22" i="38"/>
  <c r="I26" i="38"/>
  <c r="H23" i="38"/>
  <c r="H25" i="38"/>
  <c r="I19" i="38"/>
  <c r="J20" i="38"/>
  <c r="I17" i="38"/>
  <c r="J18" i="38"/>
  <c r="I15" i="38"/>
  <c r="H14" i="32"/>
  <c r="I16" i="38"/>
  <c r="I14" i="38"/>
  <c r="J13" i="38"/>
  <c r="B56" i="38"/>
  <c r="B58" i="38" s="1"/>
  <c r="H20" i="32" l="1"/>
  <c r="I53" i="38"/>
  <c r="I48" i="38"/>
  <c r="I40" i="38"/>
  <c r="I38" i="38"/>
  <c r="I30" i="38"/>
  <c r="I32" i="38"/>
  <c r="I36" i="38"/>
  <c r="K28" i="61"/>
  <c r="K30" i="61" s="1"/>
  <c r="G29" i="32"/>
  <c r="G31" i="32" s="1"/>
  <c r="I13" i="32"/>
  <c r="J50" i="38"/>
  <c r="H19" i="32"/>
  <c r="L47" i="38"/>
  <c r="I19" i="32"/>
  <c r="J52" i="38"/>
  <c r="I49" i="38"/>
  <c r="H56" i="38"/>
  <c r="H58" i="38" s="1"/>
  <c r="J46" i="38"/>
  <c r="I51" i="38"/>
  <c r="J54" i="38"/>
  <c r="K55" i="38"/>
  <c r="J44" i="38"/>
  <c r="J43" i="38"/>
  <c r="J45" i="38"/>
  <c r="K42" i="38"/>
  <c r="I39" i="38"/>
  <c r="I41" i="38"/>
  <c r="H17" i="32"/>
  <c r="J37" i="38"/>
  <c r="J31" i="38"/>
  <c r="I35" i="38"/>
  <c r="J33" i="38"/>
  <c r="L34" i="38"/>
  <c r="H16" i="32"/>
  <c r="I29" i="38"/>
  <c r="J27" i="38"/>
  <c r="K28" i="38"/>
  <c r="H15" i="32"/>
  <c r="J22" i="38"/>
  <c r="I23" i="38"/>
  <c r="I25" i="38"/>
  <c r="J24" i="38"/>
  <c r="I21" i="38"/>
  <c r="J26" i="38"/>
  <c r="K18" i="38"/>
  <c r="K20" i="38"/>
  <c r="J17" i="38"/>
  <c r="J19" i="38"/>
  <c r="J16" i="38"/>
  <c r="I14" i="32"/>
  <c r="J15" i="38"/>
  <c r="J14" i="38"/>
  <c r="K13" i="38"/>
  <c r="J13" i="32"/>
  <c r="B13" i="32"/>
  <c r="B29" i="32" s="1"/>
  <c r="I18" i="32" l="1"/>
  <c r="J53" i="38"/>
  <c r="I20" i="32"/>
  <c r="J48" i="38"/>
  <c r="J38" i="38"/>
  <c r="J40" i="38"/>
  <c r="J36" i="38"/>
  <c r="J32" i="38"/>
  <c r="J30" i="38"/>
  <c r="L28" i="61"/>
  <c r="L30" i="61" s="1"/>
  <c r="J19" i="32"/>
  <c r="J49" i="38"/>
  <c r="K46" i="38"/>
  <c r="J51" i="38"/>
  <c r="K52" i="38"/>
  <c r="M47" i="38"/>
  <c r="K50" i="38"/>
  <c r="K54" i="38"/>
  <c r="L55" i="38"/>
  <c r="K44" i="38"/>
  <c r="K45" i="38"/>
  <c r="J18" i="32"/>
  <c r="J39" i="38"/>
  <c r="I17" i="32"/>
  <c r="H29" i="32"/>
  <c r="H31" i="32" s="1"/>
  <c r="J41" i="38"/>
  <c r="L42" i="38"/>
  <c r="K37" i="38"/>
  <c r="K33" i="38"/>
  <c r="K31" i="38"/>
  <c r="I16" i="32"/>
  <c r="M34" i="38"/>
  <c r="J29" i="38"/>
  <c r="J35" i="38"/>
  <c r="L28" i="38"/>
  <c r="K27" i="38"/>
  <c r="J21" i="38"/>
  <c r="K22" i="38"/>
  <c r="K26" i="38"/>
  <c r="I56" i="38"/>
  <c r="I58" i="38" s="1"/>
  <c r="K24" i="38"/>
  <c r="J23" i="38"/>
  <c r="J25" i="38"/>
  <c r="I15" i="32"/>
  <c r="K19" i="38"/>
  <c r="L20" i="38"/>
  <c r="K17" i="38"/>
  <c r="L18" i="38"/>
  <c r="J14" i="32"/>
  <c r="K15" i="38"/>
  <c r="K16" i="38"/>
  <c r="K14" i="38"/>
  <c r="K13" i="32"/>
  <c r="L13" i="38"/>
  <c r="B31" i="32"/>
  <c r="X14" i="61"/>
  <c r="J20" i="32" l="1"/>
  <c r="K53" i="38"/>
  <c r="K48" i="38"/>
  <c r="K43" i="38"/>
  <c r="K40" i="38"/>
  <c r="K38" i="38"/>
  <c r="K30" i="38"/>
  <c r="K36" i="38"/>
  <c r="K32" i="38"/>
  <c r="M28" i="61"/>
  <c r="M30" i="61" s="1"/>
  <c r="J56" i="38"/>
  <c r="J58" i="38" s="1"/>
  <c r="K49" i="38"/>
  <c r="L50" i="38"/>
  <c r="L52" i="38"/>
  <c r="K19" i="32"/>
  <c r="K51" i="38"/>
  <c r="L46" i="38"/>
  <c r="N47" i="38"/>
  <c r="M55" i="38"/>
  <c r="K20" i="32"/>
  <c r="L54" i="38"/>
  <c r="K18" i="32"/>
  <c r="L44" i="38"/>
  <c r="L45" i="38"/>
  <c r="L43" i="38"/>
  <c r="M42" i="38"/>
  <c r="J17" i="32"/>
  <c r="K41" i="38"/>
  <c r="K39" i="38"/>
  <c r="I29" i="32"/>
  <c r="I31" i="32" s="1"/>
  <c r="L37" i="38"/>
  <c r="K35" i="38"/>
  <c r="L31" i="38"/>
  <c r="J16" i="32"/>
  <c r="K29" i="38"/>
  <c r="N34" i="38"/>
  <c r="L33" i="38"/>
  <c r="L27" i="38"/>
  <c r="M28" i="38"/>
  <c r="K23" i="38"/>
  <c r="L22" i="38"/>
  <c r="K21" i="38"/>
  <c r="K25" i="38"/>
  <c r="L26" i="38"/>
  <c r="L24" i="38"/>
  <c r="J15" i="32"/>
  <c r="M20" i="38"/>
  <c r="L17" i="38"/>
  <c r="M18" i="38"/>
  <c r="L19" i="38"/>
  <c r="K14" i="32"/>
  <c r="L16" i="38"/>
  <c r="L15" i="38"/>
  <c r="L14" i="38"/>
  <c r="L13" i="32"/>
  <c r="M13" i="38"/>
  <c r="X15" i="61"/>
  <c r="X16" i="61" s="1"/>
  <c r="X17" i="61" s="1"/>
  <c r="X18" i="61" s="1"/>
  <c r="X19" i="61" s="1"/>
  <c r="X20" i="61" s="1"/>
  <c r="X21" i="61" s="1"/>
  <c r="X22" i="61" s="1"/>
  <c r="X23" i="61" s="1"/>
  <c r="X24" i="61" s="1"/>
  <c r="X25" i="61" s="1"/>
  <c r="X26" i="61" s="1"/>
  <c r="X27" i="61" s="1"/>
  <c r="Y14" i="38"/>
  <c r="Y15" i="38" s="1"/>
  <c r="Y16" i="38" s="1"/>
  <c r="Y17" i="38" s="1"/>
  <c r="Y18" i="38" s="1"/>
  <c r="Y19" i="38" s="1"/>
  <c r="Y20" i="38" s="1"/>
  <c r="Y21" i="38" s="1"/>
  <c r="L53" i="38" l="1"/>
  <c r="L48" i="38"/>
  <c r="L38" i="38"/>
  <c r="L40" i="38"/>
  <c r="L36" i="38"/>
  <c r="L32" i="38"/>
  <c r="L30" i="38"/>
  <c r="N28" i="61"/>
  <c r="N30" i="61" s="1"/>
  <c r="K56" i="38"/>
  <c r="K58" i="38" s="1"/>
  <c r="L51" i="38"/>
  <c r="M46" i="38"/>
  <c r="M52" i="38"/>
  <c r="M50" i="38"/>
  <c r="L49" i="38"/>
  <c r="O47" i="38"/>
  <c r="M54" i="38"/>
  <c r="N55" i="38"/>
  <c r="M43" i="38"/>
  <c r="M45" i="38"/>
  <c r="M44" i="38"/>
  <c r="L41" i="38"/>
  <c r="K17" i="32"/>
  <c r="N42" i="38"/>
  <c r="L39" i="38"/>
  <c r="J29" i="32"/>
  <c r="J31" i="32" s="1"/>
  <c r="M37" i="38"/>
  <c r="O34" i="38"/>
  <c r="M31" i="38"/>
  <c r="M33" i="38"/>
  <c r="K16" i="32"/>
  <c r="L29" i="38"/>
  <c r="L35" i="38"/>
  <c r="N28" i="38"/>
  <c r="M27" i="38"/>
  <c r="M22" i="38"/>
  <c r="L21" i="38"/>
  <c r="M26" i="38"/>
  <c r="L23" i="38"/>
  <c r="M24" i="38"/>
  <c r="L25" i="38"/>
  <c r="K15" i="32"/>
  <c r="M19" i="38"/>
  <c r="M17" i="38"/>
  <c r="N18" i="38"/>
  <c r="N20" i="38"/>
  <c r="M15" i="38"/>
  <c r="L14" i="32"/>
  <c r="M16" i="38"/>
  <c r="M14" i="38"/>
  <c r="N13" i="38"/>
  <c r="M13" i="32"/>
  <c r="Y22" i="38"/>
  <c r="Y23" i="38" s="1"/>
  <c r="Y24" i="38" s="1"/>
  <c r="Y25" i="38" s="1"/>
  <c r="Y26" i="38" s="1"/>
  <c r="Y27" i="38" s="1"/>
  <c r="Y28" i="38" s="1"/>
  <c r="Y29" i="38" s="1"/>
  <c r="Y30" i="38" s="1"/>
  <c r="Y31" i="38" s="1"/>
  <c r="Y32" i="38" s="1"/>
  <c r="Y33" i="38" s="1"/>
  <c r="Y34" i="38" s="1"/>
  <c r="Y35" i="38" s="1"/>
  <c r="Y36" i="38" s="1"/>
  <c r="Y37" i="38" s="1"/>
  <c r="Y38" i="38" s="1"/>
  <c r="Y39" i="38" s="1"/>
  <c r="Y40" i="38" s="1"/>
  <c r="Y41" i="38" s="1"/>
  <c r="Y42" i="38" s="1"/>
  <c r="Y43" i="38" s="1"/>
  <c r="Y44" i="38" s="1"/>
  <c r="Y45" i="38" s="1"/>
  <c r="Y46" i="38" s="1"/>
  <c r="Y47" i="38" s="1"/>
  <c r="Y48" i="38" s="1"/>
  <c r="Y49" i="38" s="1"/>
  <c r="Y50" i="38" s="1"/>
  <c r="Y51" i="38" s="1"/>
  <c r="Y52" i="38" s="1"/>
  <c r="Y53" i="38" s="1"/>
  <c r="Y54" i="38" s="1"/>
  <c r="Y55" i="38" s="1"/>
  <c r="L20" i="32" l="1"/>
  <c r="M53" i="38"/>
  <c r="M48" i="38"/>
  <c r="L18" i="32"/>
  <c r="M40" i="38"/>
  <c r="M38" i="38"/>
  <c r="M30" i="38"/>
  <c r="M36" i="38"/>
  <c r="M32" i="38"/>
  <c r="O28" i="61"/>
  <c r="O30" i="61" s="1"/>
  <c r="P47" i="38"/>
  <c r="N50" i="38"/>
  <c r="N46" i="38"/>
  <c r="L19" i="32"/>
  <c r="M19" i="32"/>
  <c r="M49" i="38"/>
  <c r="N52" i="38"/>
  <c r="M51" i="38"/>
  <c r="N54" i="38"/>
  <c r="O55" i="38"/>
  <c r="N45" i="38"/>
  <c r="N44" i="38"/>
  <c r="M39" i="38"/>
  <c r="L17" i="32"/>
  <c r="O42" i="38"/>
  <c r="M41" i="38"/>
  <c r="K29" i="32"/>
  <c r="K31" i="32" s="1"/>
  <c r="N37" i="38"/>
  <c r="M29" i="38"/>
  <c r="N33" i="38"/>
  <c r="N31" i="38"/>
  <c r="M35" i="38"/>
  <c r="L56" i="38"/>
  <c r="L58" i="38" s="1"/>
  <c r="L16" i="32"/>
  <c r="P34" i="38"/>
  <c r="N27" i="38"/>
  <c r="O28" i="38"/>
  <c r="M25" i="38"/>
  <c r="N24" i="38"/>
  <c r="N26" i="38"/>
  <c r="M21" i="38"/>
  <c r="N22" i="38"/>
  <c r="M23" i="38"/>
  <c r="L15" i="32"/>
  <c r="O18" i="38"/>
  <c r="O20" i="38"/>
  <c r="N17" i="38"/>
  <c r="N19" i="38"/>
  <c r="N16" i="38"/>
  <c r="M14" i="32"/>
  <c r="N15" i="38"/>
  <c r="N14" i="38"/>
  <c r="N13" i="32"/>
  <c r="O13" i="38"/>
  <c r="X14" i="32"/>
  <c r="M20" i="32" l="1"/>
  <c r="N53" i="38"/>
  <c r="N48" i="38"/>
  <c r="M18" i="32"/>
  <c r="N43" i="38"/>
  <c r="N38" i="38"/>
  <c r="N40" i="38"/>
  <c r="N36" i="38"/>
  <c r="N32" i="38"/>
  <c r="N30" i="38"/>
  <c r="M56" i="38"/>
  <c r="M58" i="38" s="1"/>
  <c r="N19" i="32"/>
  <c r="O52" i="38"/>
  <c r="O50" i="38"/>
  <c r="N51" i="38"/>
  <c r="N49" i="38"/>
  <c r="O46" i="38"/>
  <c r="Q47" i="38"/>
  <c r="N20" i="32"/>
  <c r="P55" i="38"/>
  <c r="O54" i="38"/>
  <c r="O44" i="38"/>
  <c r="O43" i="38"/>
  <c r="O45" i="38"/>
  <c r="P42" i="38"/>
  <c r="M17" i="32"/>
  <c r="N41" i="38"/>
  <c r="N39" i="38"/>
  <c r="O37" i="38"/>
  <c r="O31" i="38"/>
  <c r="M16" i="32"/>
  <c r="Q34" i="38"/>
  <c r="N29" i="38"/>
  <c r="L29" i="32"/>
  <c r="L31" i="32" s="1"/>
  <c r="N35" i="38"/>
  <c r="O33" i="38"/>
  <c r="P28" i="38"/>
  <c r="O27" i="38"/>
  <c r="O24" i="38"/>
  <c r="N21" i="38"/>
  <c r="O22" i="38"/>
  <c r="M15" i="32"/>
  <c r="O26" i="38"/>
  <c r="N23" i="38"/>
  <c r="N25" i="38"/>
  <c r="O19" i="38"/>
  <c r="P20" i="38"/>
  <c r="O17" i="38"/>
  <c r="P18" i="38"/>
  <c r="N14" i="32"/>
  <c r="O16" i="38"/>
  <c r="O15" i="38"/>
  <c r="O14" i="38"/>
  <c r="O13" i="32"/>
  <c r="P13" i="38"/>
  <c r="X15" i="32"/>
  <c r="X16" i="32" s="1"/>
  <c r="X17" i="32" s="1"/>
  <c r="X18" i="32" s="1"/>
  <c r="X19" i="32" s="1"/>
  <c r="X20" i="32" s="1"/>
  <c r="X21" i="32" s="1"/>
  <c r="X22" i="32" s="1"/>
  <c r="X23" i="32" s="1"/>
  <c r="X24" i="32" s="1"/>
  <c r="X25" i="32" s="1"/>
  <c r="X26" i="32" s="1"/>
  <c r="X27" i="32" s="1"/>
  <c r="X28" i="32" s="1"/>
  <c r="N18" i="32" l="1"/>
  <c r="O53" i="38"/>
  <c r="O48" i="38"/>
  <c r="O40" i="38"/>
  <c r="O38" i="38"/>
  <c r="O30" i="38"/>
  <c r="O36" i="38"/>
  <c r="O32" i="38"/>
  <c r="N56" i="38"/>
  <c r="N58" i="38" s="1"/>
  <c r="O49" i="38"/>
  <c r="P50" i="38"/>
  <c r="P52" i="38"/>
  <c r="O51" i="38"/>
  <c r="P46" i="38"/>
  <c r="Q55" i="38"/>
  <c r="P54" i="38"/>
  <c r="P43" i="38"/>
  <c r="P45" i="38"/>
  <c r="P44" i="38"/>
  <c r="O39" i="38"/>
  <c r="N17" i="32"/>
  <c r="O41" i="38"/>
  <c r="Q42" i="38"/>
  <c r="M29" i="32"/>
  <c r="M31" i="32" s="1"/>
  <c r="P37" i="38"/>
  <c r="O35" i="38"/>
  <c r="O29" i="38"/>
  <c r="P33" i="38"/>
  <c r="N16" i="32"/>
  <c r="P31" i="38"/>
  <c r="P27" i="38"/>
  <c r="Q28" i="38"/>
  <c r="O25" i="38"/>
  <c r="N15" i="32"/>
  <c r="P26" i="38"/>
  <c r="P22" i="38"/>
  <c r="O23" i="38"/>
  <c r="O21" i="38"/>
  <c r="P24" i="38"/>
  <c r="Q20" i="38"/>
  <c r="Q18" i="38"/>
  <c r="P17" i="38"/>
  <c r="P19" i="38"/>
  <c r="O14" i="32"/>
  <c r="P16" i="38"/>
  <c r="P15" i="38"/>
  <c r="P14" i="38"/>
  <c r="P13" i="32"/>
  <c r="Q13" i="38"/>
  <c r="O18" i="32" l="1"/>
  <c r="O20" i="32"/>
  <c r="P53" i="38"/>
  <c r="P48" i="38"/>
  <c r="P38" i="38"/>
  <c r="P40" i="38"/>
  <c r="P36" i="38"/>
  <c r="P32" i="38"/>
  <c r="P30" i="38"/>
  <c r="Q52" i="38"/>
  <c r="P49" i="38"/>
  <c r="P51" i="38"/>
  <c r="Q50" i="38"/>
  <c r="Q46" i="38"/>
  <c r="O19" i="32"/>
  <c r="Q54" i="38"/>
  <c r="P20" i="32"/>
  <c r="Q43" i="38"/>
  <c r="Q44" i="38"/>
  <c r="Q45" i="38"/>
  <c r="O56" i="38"/>
  <c r="O58" i="38" s="1"/>
  <c r="P41" i="38"/>
  <c r="O17" i="32"/>
  <c r="P39" i="38"/>
  <c r="Q37" i="38"/>
  <c r="Q31" i="38"/>
  <c r="O16" i="32"/>
  <c r="P35" i="38"/>
  <c r="Q33" i="38"/>
  <c r="N29" i="32"/>
  <c r="N31" i="32" s="1"/>
  <c r="P29" i="38"/>
  <c r="Q27" i="38"/>
  <c r="Q24" i="38"/>
  <c r="O15" i="32"/>
  <c r="P23" i="38"/>
  <c r="Q26" i="38"/>
  <c r="P21" i="38"/>
  <c r="P25" i="38"/>
  <c r="Q22" i="38"/>
  <c r="Q17" i="38"/>
  <c r="Q19" i="38"/>
  <c r="Q15" i="38"/>
  <c r="P14" i="32"/>
  <c r="Q16" i="38"/>
  <c r="Q14" i="38"/>
  <c r="Q13" i="32"/>
  <c r="P18" i="32" l="1"/>
  <c r="Q53" i="38"/>
  <c r="Q48" i="38"/>
  <c r="Q40" i="38"/>
  <c r="Q38" i="38"/>
  <c r="Q30" i="38"/>
  <c r="Q36" i="38"/>
  <c r="Q32" i="38"/>
  <c r="S28" i="61"/>
  <c r="S30" i="61" s="1"/>
  <c r="P56" i="38"/>
  <c r="P58" i="38" s="1"/>
  <c r="R47" i="38"/>
  <c r="Q19" i="32"/>
  <c r="Q49" i="38"/>
  <c r="P19" i="32"/>
  <c r="Q51" i="38"/>
  <c r="Q18" i="32"/>
  <c r="P17" i="32"/>
  <c r="Q41" i="38"/>
  <c r="Q39" i="38"/>
  <c r="O29" i="32"/>
  <c r="O31" i="32" s="1"/>
  <c r="R34" i="38"/>
  <c r="Q35" i="38"/>
  <c r="R30" i="38"/>
  <c r="Q29" i="38"/>
  <c r="P16" i="32"/>
  <c r="P15" i="32"/>
  <c r="Q21" i="38"/>
  <c r="Q25" i="38"/>
  <c r="Q23" i="38"/>
  <c r="Q14" i="32"/>
  <c r="Q20" i="32" l="1"/>
  <c r="T28" i="61"/>
  <c r="T30" i="61" s="1"/>
  <c r="P29" i="32"/>
  <c r="P31" i="32" s="1"/>
  <c r="R48" i="38"/>
  <c r="S47" i="38"/>
  <c r="R53" i="38"/>
  <c r="R55" i="38"/>
  <c r="Q17" i="32"/>
  <c r="R38" i="38"/>
  <c r="R42" i="38"/>
  <c r="R40" i="38"/>
  <c r="S34" i="38"/>
  <c r="R32" i="38"/>
  <c r="S30" i="38"/>
  <c r="Q16" i="32"/>
  <c r="Q56" i="38"/>
  <c r="Q58" i="38" s="1"/>
  <c r="R36" i="38"/>
  <c r="R28" i="38"/>
  <c r="Q15" i="32"/>
  <c r="R18" i="38"/>
  <c r="R20" i="38"/>
  <c r="R13" i="38"/>
  <c r="U28" i="61" l="1"/>
  <c r="U30" i="61" s="1"/>
  <c r="V28" i="61"/>
  <c r="V30" i="61" s="1"/>
  <c r="T47" i="38"/>
  <c r="S48" i="38"/>
  <c r="R52" i="38"/>
  <c r="R46" i="38"/>
  <c r="R50" i="38"/>
  <c r="R20" i="32"/>
  <c r="S55" i="38"/>
  <c r="R54" i="38"/>
  <c r="S53" i="38"/>
  <c r="R45" i="38"/>
  <c r="R44" i="38"/>
  <c r="R43" i="38"/>
  <c r="S42" i="38"/>
  <c r="S40" i="38"/>
  <c r="S38" i="38"/>
  <c r="Q29" i="32"/>
  <c r="Q31" i="32" s="1"/>
  <c r="R37" i="38"/>
  <c r="R31" i="38"/>
  <c r="T34" i="38"/>
  <c r="S36" i="38"/>
  <c r="T30" i="38"/>
  <c r="S32" i="38"/>
  <c r="R33" i="38"/>
  <c r="R27" i="38"/>
  <c r="S28" i="38"/>
  <c r="R22" i="38"/>
  <c r="R26" i="38"/>
  <c r="R24" i="38"/>
  <c r="R17" i="38"/>
  <c r="S20" i="38"/>
  <c r="R19" i="38"/>
  <c r="S18" i="38"/>
  <c r="R16" i="38"/>
  <c r="R15" i="38"/>
  <c r="R14" i="38"/>
  <c r="R13" i="32"/>
  <c r="S13" i="38"/>
  <c r="T48" i="38" l="1"/>
  <c r="R51" i="38"/>
  <c r="R19" i="32"/>
  <c r="S50" i="38"/>
  <c r="S52" i="38"/>
  <c r="R49" i="38"/>
  <c r="S46" i="38"/>
  <c r="U47" i="38"/>
  <c r="V47" i="38"/>
  <c r="S20" i="32"/>
  <c r="T55" i="38"/>
  <c r="S54" i="38"/>
  <c r="T53" i="38"/>
  <c r="S43" i="38"/>
  <c r="S44" i="38"/>
  <c r="S45" i="38"/>
  <c r="R18" i="32"/>
  <c r="T42" i="38"/>
  <c r="T40" i="38"/>
  <c r="R39" i="38"/>
  <c r="T38" i="38"/>
  <c r="R41" i="38"/>
  <c r="S37" i="38"/>
  <c r="R35" i="38"/>
  <c r="V34" i="38"/>
  <c r="U34" i="38"/>
  <c r="S33" i="38"/>
  <c r="V30" i="38"/>
  <c r="U30" i="38"/>
  <c r="T36" i="38"/>
  <c r="S31" i="38"/>
  <c r="T32" i="38"/>
  <c r="R29" i="38"/>
  <c r="T28" i="38"/>
  <c r="S27" i="38"/>
  <c r="R23" i="38"/>
  <c r="S26" i="38"/>
  <c r="S22" i="38"/>
  <c r="S24" i="38"/>
  <c r="R25" i="38"/>
  <c r="R21" i="38"/>
  <c r="T18" i="38"/>
  <c r="T20" i="38"/>
  <c r="S19" i="38"/>
  <c r="S17" i="38"/>
  <c r="R14" i="32"/>
  <c r="S15" i="38"/>
  <c r="S16" i="38"/>
  <c r="S14" i="38"/>
  <c r="S13" i="32"/>
  <c r="T13" i="38"/>
  <c r="R56" i="38" l="1"/>
  <c r="R58" i="38" s="1"/>
  <c r="S19" i="32"/>
  <c r="T52" i="38"/>
  <c r="T50" i="38"/>
  <c r="V48" i="38"/>
  <c r="U48" i="38"/>
  <c r="T46" i="38"/>
  <c r="S49" i="38"/>
  <c r="S51" i="38"/>
  <c r="U53" i="38"/>
  <c r="V55" i="38"/>
  <c r="U55" i="38"/>
  <c r="T20" i="32"/>
  <c r="T54" i="38"/>
  <c r="T44" i="38"/>
  <c r="T45" i="38"/>
  <c r="T43" i="38"/>
  <c r="S18" i="32"/>
  <c r="S39" i="38"/>
  <c r="V40" i="38"/>
  <c r="U40" i="38"/>
  <c r="U38" i="38"/>
  <c r="S41" i="38"/>
  <c r="R17" i="32"/>
  <c r="V42" i="38"/>
  <c r="U42" i="38"/>
  <c r="T37" i="38"/>
  <c r="V32" i="38"/>
  <c r="U32" i="38"/>
  <c r="V36" i="38"/>
  <c r="U36" i="38"/>
  <c r="S29" i="38"/>
  <c r="T31" i="38"/>
  <c r="R16" i="32"/>
  <c r="T33" i="38"/>
  <c r="S35" i="38"/>
  <c r="T27" i="38"/>
  <c r="V28" i="38"/>
  <c r="U28" i="38"/>
  <c r="R15" i="32"/>
  <c r="T26" i="38"/>
  <c r="S25" i="38"/>
  <c r="S21" i="38"/>
  <c r="T24" i="38"/>
  <c r="T22" i="38"/>
  <c r="S23" i="38"/>
  <c r="T17" i="38"/>
  <c r="U20" i="38"/>
  <c r="V20" i="38"/>
  <c r="U18" i="38"/>
  <c r="V18" i="38"/>
  <c r="T19" i="38"/>
  <c r="S14" i="32"/>
  <c r="T15" i="38"/>
  <c r="T16" i="38"/>
  <c r="T14" i="38"/>
  <c r="U13" i="38"/>
  <c r="T13" i="32"/>
  <c r="T49" i="38" l="1"/>
  <c r="T51" i="38"/>
  <c r="V52" i="38"/>
  <c r="U52" i="38"/>
  <c r="U46" i="38"/>
  <c r="V50" i="38"/>
  <c r="U50" i="38"/>
  <c r="U54" i="38"/>
  <c r="V54" i="38"/>
  <c r="V53" i="38"/>
  <c r="T18" i="32"/>
  <c r="U43" i="38"/>
  <c r="V44" i="38"/>
  <c r="U44" i="38"/>
  <c r="V45" i="38"/>
  <c r="U45" i="38"/>
  <c r="S17" i="32"/>
  <c r="R29" i="32"/>
  <c r="R31" i="32" s="1"/>
  <c r="V38" i="38"/>
  <c r="T41" i="38"/>
  <c r="T39" i="38"/>
  <c r="V37" i="38"/>
  <c r="U37" i="38"/>
  <c r="S56" i="38"/>
  <c r="S58" i="38" s="1"/>
  <c r="T35" i="38"/>
  <c r="S16" i="32"/>
  <c r="V33" i="38"/>
  <c r="U33" i="38"/>
  <c r="V31" i="38"/>
  <c r="U31" i="38"/>
  <c r="T29" i="38"/>
  <c r="V27" i="38"/>
  <c r="U27" i="38"/>
  <c r="T21" i="38"/>
  <c r="T23" i="38"/>
  <c r="V24" i="38"/>
  <c r="U24" i="38"/>
  <c r="V26" i="38"/>
  <c r="U26" i="38"/>
  <c r="S15" i="32"/>
  <c r="T25" i="38"/>
  <c r="V22" i="38"/>
  <c r="U22" i="38"/>
  <c r="V19" i="38"/>
  <c r="U19" i="38"/>
  <c r="U17" i="38"/>
  <c r="V17" i="38"/>
  <c r="T14" i="32"/>
  <c r="V16" i="38"/>
  <c r="U16" i="38"/>
  <c r="U15" i="38"/>
  <c r="V14" i="38"/>
  <c r="U14" i="38"/>
  <c r="U13" i="32"/>
  <c r="V13" i="38"/>
  <c r="S29" i="32" l="1"/>
  <c r="S31" i="32" s="1"/>
  <c r="U49" i="38"/>
  <c r="V49" i="38"/>
  <c r="V46" i="38"/>
  <c r="T19" i="32"/>
  <c r="U51" i="38"/>
  <c r="V51" i="38"/>
  <c r="V20" i="32"/>
  <c r="U20" i="32"/>
  <c r="V43" i="38"/>
  <c r="U18" i="32"/>
  <c r="T17" i="32"/>
  <c r="U41" i="38"/>
  <c r="V41" i="38"/>
  <c r="U39" i="38"/>
  <c r="V35" i="38"/>
  <c r="U35" i="38"/>
  <c r="U29" i="38"/>
  <c r="T56" i="38"/>
  <c r="T58" i="38" s="1"/>
  <c r="T16" i="32"/>
  <c r="U21" i="38"/>
  <c r="U25" i="38"/>
  <c r="V25" i="38"/>
  <c r="U23" i="38"/>
  <c r="V23" i="38"/>
  <c r="T15" i="32"/>
  <c r="U14" i="32"/>
  <c r="V15" i="38"/>
  <c r="V13" i="32"/>
  <c r="T29" i="32" l="1"/>
  <c r="T31" i="32" s="1"/>
  <c r="V19" i="32"/>
  <c r="U19" i="32"/>
  <c r="V18" i="32"/>
  <c r="U17" i="32"/>
  <c r="V39" i="38"/>
  <c r="V29" i="38"/>
  <c r="U56" i="38"/>
  <c r="U58" i="38" s="1"/>
  <c r="U16" i="32"/>
  <c r="U15" i="32"/>
  <c r="V21" i="38"/>
  <c r="V14" i="32"/>
  <c r="U29" i="32" l="1"/>
  <c r="U31" i="32" s="1"/>
  <c r="V17" i="32"/>
  <c r="V56" i="38"/>
  <c r="V58" i="38" s="1"/>
  <c r="V16" i="32"/>
  <c r="V15" i="32"/>
  <c r="V29" i="32" l="1"/>
  <c r="V31" i="32" s="1"/>
</calcChain>
</file>

<file path=xl/sharedStrings.xml><?xml version="1.0" encoding="utf-8"?>
<sst xmlns="http://schemas.openxmlformats.org/spreadsheetml/2006/main" count="470" uniqueCount="101">
  <si>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</si>
  <si>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</si>
  <si>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</si>
  <si>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</si>
  <si>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</si>
  <si>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</si>
  <si>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رُکنِ شوریٰ</t>
  </si>
  <si>
    <t>کراچی</t>
  </si>
  <si>
    <t>اسلام آباد</t>
  </si>
  <si>
    <t>تاریخِ اجراء اپڈیٹ کارکردگی فارم:</t>
  </si>
  <si>
    <t>برائے اِسلامی  ماہ وسن:</t>
  </si>
  <si>
    <t>(شعبہ کارکردگی فارم و مدنی پھول)</t>
  </si>
  <si>
    <t>بلوچستان</t>
  </si>
  <si>
    <t xml:space="preserve">نِگرانِ پاکستان مشاورت </t>
  </si>
  <si>
    <t xml:space="preserve">نِگرانِ پاکستان مشاورت  </t>
  </si>
  <si>
    <t>تقابلی جائزہ(ترقی/تنزلی)</t>
  </si>
  <si>
    <r>
      <t>تقابلی جائزہ(</t>
    </r>
    <r>
      <rPr>
        <sz val="12"/>
        <rFont val="Alvi Nastaleeq"/>
      </rPr>
      <t>ترقی/تنزلی</t>
    </r>
    <r>
      <rPr>
        <sz val="14"/>
        <rFont val="Alvi Nastaleeq"/>
      </rPr>
      <t>)</t>
    </r>
  </si>
  <si>
    <t>صوبہ</t>
  </si>
  <si>
    <t>خیبر پختونخوا</t>
  </si>
  <si>
    <t>کشمیر</t>
  </si>
  <si>
    <t>پنجاب</t>
  </si>
  <si>
    <t>گلگت بلتستان</t>
  </si>
  <si>
    <t>بہاولپور</t>
  </si>
  <si>
    <t>فیصل آباد</t>
  </si>
  <si>
    <t>لاہور</t>
  </si>
  <si>
    <t>ملتان</t>
  </si>
  <si>
    <t>ساہیوال</t>
  </si>
  <si>
    <t>سرگودھا</t>
  </si>
  <si>
    <t>قلات</t>
  </si>
  <si>
    <t>مکران</t>
  </si>
  <si>
    <t>کوئٹہ</t>
  </si>
  <si>
    <t>سبی</t>
  </si>
  <si>
    <t>نصیر آباد</t>
  </si>
  <si>
    <t>لورالائی</t>
  </si>
  <si>
    <t>ژوب</t>
  </si>
  <si>
    <t>حیدرآباد</t>
  </si>
  <si>
    <t>نواب شاہ</t>
  </si>
  <si>
    <t>میرپورخاص</t>
  </si>
  <si>
    <t>سکھر</t>
  </si>
  <si>
    <t>لاڑکانہ</t>
  </si>
  <si>
    <t>بھنبھور</t>
  </si>
  <si>
    <t>راولپنڈی</t>
  </si>
  <si>
    <t>زون-1</t>
  </si>
  <si>
    <t>زون-2</t>
  </si>
  <si>
    <t>زون-3</t>
  </si>
  <si>
    <t>زون-4</t>
  </si>
  <si>
    <t>زون-5</t>
  </si>
  <si>
    <t xml:space="preserve">گلگت </t>
  </si>
  <si>
    <t>بنوں</t>
  </si>
  <si>
    <t>ڈیرہ اسماعیل خان</t>
  </si>
  <si>
    <t>ہزارہ</t>
  </si>
  <si>
    <t>کوہاٹ</t>
  </si>
  <si>
    <t>مردان</t>
  </si>
  <si>
    <t>مالا کنڈ</t>
  </si>
  <si>
    <t>پشاور</t>
  </si>
  <si>
    <t>میر پور</t>
  </si>
  <si>
    <t>مظفرآباد</t>
  </si>
  <si>
    <t>ڈویژن -1</t>
  </si>
  <si>
    <t>ڈویژن -2</t>
  </si>
  <si>
    <t>انٹیریئر سندھ</t>
  </si>
  <si>
    <t>ڈِویژن</t>
  </si>
  <si>
    <t>گوجرانوالہ</t>
  </si>
  <si>
    <t>نِگرانِ صوبائی مشاورت</t>
  </si>
  <si>
    <r>
      <rPr>
        <sz val="12"/>
        <rFont val="UL Sajid Heading"/>
        <charset val="178"/>
      </rPr>
      <t>مدنی مقصد:</t>
    </r>
    <r>
      <rPr>
        <sz val="12"/>
        <rFont val="Alvi Nastaleeq"/>
      </rPr>
      <t>مجھے اپنی اور ساری دنیا کے لوگوں کی اِصلاح کی کوشش کرنی ہے۔</t>
    </r>
    <r>
      <rPr>
        <sz val="12"/>
        <rFont val="Al_Mushaf"/>
      </rPr>
      <t>ان شاء اللہ الکریم</t>
    </r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</si>
  <si>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5تاریخ تک پاکستان مشاورت آفس  اور متعلقہ رُکنِ شوریٰ  کو ای میل کریں۔</t>
    </r>
  </si>
  <si>
    <t>(مجھے دعوتِ اسلامی سے پیار ہے)</t>
  </si>
  <si>
    <r>
      <rPr>
        <sz val="16"/>
        <rFont val="UL Sajid Heading"/>
        <charset val="178"/>
      </rPr>
      <t xml:space="preserve">پاکستان ماہانہ کارکردگی فارم </t>
    </r>
    <r>
      <rPr>
        <sz val="13"/>
        <rFont val="Alvi Nastaleeq"/>
      </rPr>
      <t>(رابطہ برائےایگریکلچراینڈ  لائیوسٹاک ڈیپارٹمنٹ)</t>
    </r>
  </si>
  <si>
    <t>کل ذیلی حلقے</t>
  </si>
  <si>
    <t>بنیادی معلومات(تعداد)</t>
  </si>
  <si>
    <t>شعبے سے متعلقہ افراد</t>
  </si>
  <si>
    <t>اس ماہ مجموعی رابطے</t>
  </si>
  <si>
    <t>کی صوبائی مدنی مرکز حاضری</t>
  </si>
  <si>
    <t>کی عالمی مدنی مرکز حاضری</t>
  </si>
  <si>
    <t>مدنی حلقے کے شرکاء</t>
  </si>
  <si>
    <t>میں مدنی حلقے</t>
  </si>
  <si>
    <t>سٹاف(فیڈ ملز،ہیچرز،کمپنیز اور ادارے)</t>
  </si>
  <si>
    <t>مویشی منڈی  مینیجرز</t>
  </si>
  <si>
    <t>ایگری فارمرز</t>
  </si>
  <si>
    <t xml:space="preserve">فش فارمرز </t>
  </si>
  <si>
    <t>ڈیری فارمرز</t>
  </si>
  <si>
    <t xml:space="preserve">پولٹری فارمرز </t>
  </si>
  <si>
    <t>ڈیلرز</t>
  </si>
  <si>
    <t>مویشی منڈیاں</t>
  </si>
  <si>
    <t>ایگری فارمز</t>
  </si>
  <si>
    <t>فش فارمز</t>
  </si>
  <si>
    <t>ڈیری فارمز</t>
  </si>
  <si>
    <t>پولٹری فارمز</t>
  </si>
  <si>
    <t>سٹورز</t>
  </si>
  <si>
    <r>
      <rPr>
        <sz val="17"/>
        <rFont val="UL Sajid Heading"/>
        <charset val="178"/>
      </rPr>
      <t>پاکستان ماہانہ کارکردگی فارم</t>
    </r>
    <r>
      <rPr>
        <sz val="16"/>
        <rFont val="UL Sajid Heading"/>
        <charset val="178"/>
      </rPr>
      <t xml:space="preserve"> </t>
    </r>
    <r>
      <rPr>
        <sz val="14"/>
        <rFont val="Alvi Nastaleeq"/>
      </rPr>
      <t>(رابطہ برائےایگریکلچراینڈ  لائیوسٹاک ڈیپارٹمنٹ)</t>
    </r>
  </si>
  <si>
    <t>رخشان</t>
  </si>
  <si>
    <t>ڈی جی خان</t>
  </si>
  <si>
    <t>بلتستان</t>
  </si>
  <si>
    <t>دیامر</t>
  </si>
  <si>
    <t>پونچھ</t>
  </si>
  <si>
    <r>
      <rPr>
        <sz val="16"/>
        <rFont val="UL Sajid Heading"/>
        <charset val="178"/>
      </rPr>
      <t>صوبہ ماہانہ کارکردگی فارم</t>
    </r>
    <r>
      <rPr>
        <sz val="14"/>
        <rFont val="UL Sajid Heading"/>
        <charset val="178"/>
      </rPr>
      <t xml:space="preserve"> </t>
    </r>
    <r>
      <rPr>
        <sz val="14"/>
        <rFont val="Alvi Nastaleeq"/>
      </rPr>
      <t>(رابطہ برائےایگریکلچراینڈ  لائیوسٹاک ڈیپارٹمنٹ)</t>
    </r>
  </si>
  <si>
    <t>ڈیپارٹمنٹ نِگران</t>
  </si>
  <si>
    <t>صوبائی ذِمہ دار</t>
  </si>
  <si>
    <t xml:space="preserve"> ڈِویژن</t>
  </si>
  <si>
    <t>شعبے سے متعلقہ کتنے افرادسے اس ماہ رابطہ ہوا</t>
  </si>
  <si>
    <t>شعبے سے متعلقہ کتنےافراد رابطے میں ہیں</t>
  </si>
  <si>
    <t>ڈاکٹرز/آفیسرز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</si>
</sst>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2">
    <font>
      <sz val="10"/>
      <name val="Arial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3"/>
      <name val="Jameel Noori Kasheeda"/>
    </font>
    <font>
      <sz val="14"/>
      <name val="UL Sajid Heading"/>
      <charset val="178"/>
    </font>
    <font>
      <sz val="16"/>
      <name val="UL Sajid Heading"/>
      <charset val="178"/>
    </font>
    <font>
      <sz val="12"/>
      <name val="Al_Mushaf"/>
    </font>
    <font>
      <sz val="17"/>
      <name val="UL Sajid Heading"/>
      <charset val="178"/>
    </font>
    <font>
      <sz val="11"/>
      <name val="Attari Font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87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</cellStyleXfs>
  <cellXfs count="328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 shrinkToFi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4" fillId="0" borderId="9" xfId="1" applyNumberFormat="1" applyFont="1" applyBorder="1" applyAlignment="1" applyProtection="1">
      <alignment horizontal="center" vertical="center" shrinkToFit="1"/>
      <protection locked="0"/>
    </xf>
    <xf numFmtId="0" fontId="10" fillId="0" borderId="17" xfId="0" applyFont="1" applyBorder="1" applyAlignment="1" applyProtection="1">
      <alignment horizontal="center" vertical="center" shrinkToFit="1"/>
    </xf>
    <xf numFmtId="1" fontId="14" fillId="0" borderId="11" xfId="1" applyNumberFormat="1" applyFont="1" applyBorder="1" applyAlignment="1" applyProtection="1">
      <alignment horizontal="center" vertical="center" shrinkToFit="1"/>
      <protection locked="0"/>
    </xf>
    <xf numFmtId="1" fontId="14" fillId="0" borderId="13" xfId="1" applyNumberFormat="1" applyFont="1" applyBorder="1" applyAlignment="1" applyProtection="1">
      <alignment horizontal="center" vertical="center" shrinkToFit="1"/>
      <protection locked="0"/>
    </xf>
    <xf numFmtId="0" fontId="10" fillId="0" borderId="19" xfId="0" applyFont="1" applyBorder="1" applyAlignment="1" applyProtection="1">
      <alignment horizontal="center" vertical="center" shrinkToFit="1"/>
    </xf>
    <xf numFmtId="0" fontId="10" fillId="0" borderId="20" xfId="0" applyFont="1" applyBorder="1" applyAlignment="1" applyProtection="1">
      <alignment horizontal="center" vertical="center" shrinkToFit="1"/>
    </xf>
    <xf numFmtId="1" fontId="14" fillId="2" borderId="23" xfId="1" applyNumberFormat="1" applyFont="1" applyFill="1" applyBorder="1" applyAlignment="1" applyProtection="1">
      <alignment horizontal="center" vertical="center" shrinkToFit="1"/>
    </xf>
    <xf numFmtId="1" fontId="14" fillId="2" borderId="24" xfId="1" applyNumberFormat="1" applyFont="1" applyFill="1" applyBorder="1" applyAlignment="1" applyProtection="1">
      <alignment horizontal="center" vertical="center" shrinkToFit="1"/>
    </xf>
    <xf numFmtId="1" fontId="14" fillId="2" borderId="37" xfId="1" applyNumberFormat="1" applyFont="1" applyFill="1" applyBorder="1" applyAlignment="1" applyProtection="1">
      <alignment horizontal="center" vertical="center" shrinkToFit="1"/>
    </xf>
    <xf numFmtId="1" fontId="14" fillId="2" borderId="38" xfId="1" applyNumberFormat="1" applyFont="1" applyFill="1" applyBorder="1" applyAlignment="1" applyProtection="1">
      <alignment horizontal="center" vertical="center" shrinkToFit="1"/>
    </xf>
    <xf numFmtId="38" fontId="14" fillId="2" borderId="41" xfId="1" applyNumberFormat="1" applyFont="1" applyFill="1" applyBorder="1" applyAlignment="1" applyProtection="1">
      <alignment horizontal="center" vertical="center" wrapText="1" shrinkToFit="1"/>
    </xf>
    <xf numFmtId="38" fontId="14" fillId="2" borderId="42" xfId="1" applyNumberFormat="1" applyFont="1" applyFill="1" applyBorder="1" applyAlignment="1" applyProtection="1">
      <alignment horizontal="center" vertical="center" wrapText="1" shrinkToFit="1"/>
    </xf>
    <xf numFmtId="38" fontId="14" fillId="2" borderId="43" xfId="1" applyNumberFormat="1" applyFont="1" applyFill="1" applyBorder="1" applyAlignment="1" applyProtection="1">
      <alignment horizontal="center" vertical="center" wrapText="1" shrinkToFit="1"/>
    </xf>
    <xf numFmtId="38" fontId="14" fillId="2" borderId="44" xfId="1" applyNumberFormat="1" applyFont="1" applyFill="1" applyBorder="1" applyAlignment="1" applyProtection="1">
      <alignment horizontal="center" vertical="center" wrapText="1" shrinkToFit="1"/>
    </xf>
    <xf numFmtId="1" fontId="14" fillId="0" borderId="8" xfId="1" applyNumberFormat="1" applyFont="1" applyBorder="1" applyAlignment="1" applyProtection="1">
      <alignment horizontal="center" vertical="center" shrinkToFit="1"/>
    </xf>
    <xf numFmtId="1" fontId="14" fillId="0" borderId="7" xfId="1" applyNumberFormat="1" applyFont="1" applyBorder="1" applyAlignment="1" applyProtection="1">
      <alignment horizontal="center" vertical="center" shrinkToFit="1"/>
    </xf>
    <xf numFmtId="1" fontId="14" fillId="0" borderId="9" xfId="1" applyNumberFormat="1" applyFont="1" applyBorder="1" applyAlignment="1" applyProtection="1">
      <alignment horizontal="center" vertical="center" shrinkToFit="1"/>
    </xf>
    <xf numFmtId="1" fontId="14" fillId="0" borderId="10" xfId="1" applyNumberFormat="1" applyFont="1" applyBorder="1" applyAlignment="1" applyProtection="1">
      <alignment horizontal="center" vertical="center" shrinkToFit="1"/>
    </xf>
    <xf numFmtId="1" fontId="14" fillId="0" borderId="12" xfId="1" applyNumberFormat="1" applyFont="1" applyBorder="1" applyAlignment="1" applyProtection="1">
      <alignment horizontal="center" vertical="center" shrinkToFit="1"/>
    </xf>
    <xf numFmtId="1" fontId="14" fillId="0" borderId="11" xfId="1" applyNumberFormat="1" applyFont="1" applyBorder="1" applyAlignment="1" applyProtection="1">
      <alignment horizontal="center" vertical="center" shrinkToFit="1"/>
    </xf>
    <xf numFmtId="1" fontId="14" fillId="0" borderId="13" xfId="1" applyNumberFormat="1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0" fontId="7" fillId="0" borderId="52" xfId="2" applyFont="1" applyFill="1" applyBorder="1" applyAlignment="1" applyProtection="1">
      <alignment horizontal="center" vertical="center" wrapText="1" shrinkToFit="1"/>
    </xf>
    <xf numFmtId="0" fontId="7" fillId="0" borderId="25" xfId="2" applyFont="1" applyFill="1" applyBorder="1" applyAlignment="1" applyProtection="1">
      <alignment horizontal="center" vertical="center" wrapText="1" shrinkToFit="1"/>
    </xf>
    <xf numFmtId="0" fontId="11" fillId="0" borderId="25" xfId="2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vertical="center" wrapText="1" shrinkToFit="1"/>
    </xf>
    <xf numFmtId="0" fontId="2" fillId="0" borderId="0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vertical="center" wrapText="1" shrinkToFit="1"/>
      <protection locked="0"/>
    </xf>
    <xf numFmtId="1" fontId="14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11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4" fillId="0" borderId="62" xfId="1" applyNumberFormat="1" applyFont="1" applyBorder="1" applyAlignment="1" applyProtection="1">
      <alignment horizontal="center" vertical="center" shrinkToFit="1"/>
    </xf>
    <xf numFmtId="1" fontId="14" fillId="0" borderId="8" xfId="1" applyNumberFormat="1" applyFont="1" applyBorder="1" applyAlignment="1" applyProtection="1">
      <alignment horizontal="center" vertical="center" shrinkToFit="1"/>
      <protection locked="0"/>
    </xf>
    <xf numFmtId="1" fontId="14" fillId="0" borderId="12" xfId="1" applyNumberFormat="1" applyFont="1" applyBorder="1" applyAlignment="1" applyProtection="1">
      <alignment horizontal="center" vertical="center" shrinkToFit="1"/>
      <protection locked="0"/>
    </xf>
    <xf numFmtId="1" fontId="14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62" xfId="1" applyNumberFormat="1" applyFont="1" applyBorder="1" applyAlignment="1" applyProtection="1">
      <alignment horizontal="center" vertical="center" shrinkToFit="1"/>
      <protection locked="0"/>
    </xf>
    <xf numFmtId="1" fontId="14" fillId="0" borderId="6" xfId="1" applyNumberFormat="1" applyFont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</xf>
    <xf numFmtId="1" fontId="10" fillId="0" borderId="11" xfId="1" applyNumberFormat="1" applyFont="1" applyBorder="1" applyAlignment="1" applyProtection="1">
      <alignment horizontal="center" vertical="center" shrinkToFit="1"/>
    </xf>
    <xf numFmtId="1" fontId="10" fillId="0" borderId="11" xfId="2" applyNumberFormat="1" applyFont="1" applyFill="1" applyBorder="1" applyAlignment="1" applyProtection="1">
      <alignment horizontal="center" vertical="center" wrapText="1" shrinkToFit="1"/>
    </xf>
    <xf numFmtId="1" fontId="10" fillId="0" borderId="13" xfId="2" applyNumberFormat="1" applyFont="1" applyFill="1" applyBorder="1" applyAlignment="1" applyProtection="1">
      <alignment horizontal="center" vertical="center" wrapText="1" shrinkToFit="1"/>
    </xf>
    <xf numFmtId="1" fontId="10" fillId="0" borderId="13" xfId="1" applyNumberFormat="1" applyFont="1" applyBorder="1" applyAlignment="1" applyProtection="1">
      <alignment horizontal="center" vertical="center" shrinkToFit="1"/>
    </xf>
    <xf numFmtId="38" fontId="10" fillId="2" borderId="14" xfId="1" applyNumberFormat="1" applyFont="1" applyFill="1" applyBorder="1" applyAlignment="1" applyProtection="1">
      <alignment horizontal="center" vertical="center" wrapText="1" shrinkToFit="1"/>
    </xf>
    <xf numFmtId="38" fontId="10" fillId="2" borderId="16" xfId="1" applyNumberFormat="1" applyFont="1" applyFill="1" applyBorder="1" applyAlignment="1" applyProtection="1">
      <alignment horizontal="center" vertical="center" wrapText="1" shrinkToFit="1"/>
    </xf>
    <xf numFmtId="1" fontId="10" fillId="0" borderId="12" xfId="1" applyNumberFormat="1" applyFont="1" applyBorder="1" applyAlignment="1" applyProtection="1">
      <alignment horizontal="center" vertical="center" shrinkToFit="1"/>
    </xf>
    <xf numFmtId="38" fontId="10" fillId="2" borderId="15" xfId="1" applyNumberFormat="1" applyFont="1" applyFill="1" applyBorder="1" applyAlignment="1" applyProtection="1">
      <alignment horizontal="center" vertical="center" wrapText="1" shrinkToFit="1"/>
    </xf>
    <xf numFmtId="1" fontId="10" fillId="0" borderId="7" xfId="1" applyNumberFormat="1" applyFont="1" applyBorder="1" applyAlignment="1" applyProtection="1">
      <alignment horizontal="center" vertical="center" shrinkToFit="1"/>
    </xf>
    <xf numFmtId="1" fontId="10" fillId="0" borderId="7" xfId="1" applyNumberFormat="1" applyFont="1" applyFill="1" applyBorder="1" applyAlignment="1" applyProtection="1">
      <alignment horizontal="center" vertical="center" shrinkToFit="1"/>
    </xf>
    <xf numFmtId="1" fontId="10" fillId="0" borderId="9" xfId="1" applyNumberFormat="1" applyFont="1" applyFill="1" applyBorder="1" applyAlignment="1" applyProtection="1">
      <alignment horizontal="center" vertical="center" shrinkToFit="1"/>
    </xf>
    <xf numFmtId="1" fontId="10" fillId="2" borderId="64" xfId="1" applyNumberFormat="1" applyFont="1" applyFill="1" applyBorder="1" applyAlignment="1" applyProtection="1">
      <alignment horizontal="center" vertical="center" shrinkToFit="1"/>
    </xf>
    <xf numFmtId="1" fontId="10" fillId="2" borderId="63" xfId="1" applyNumberFormat="1" applyFont="1" applyFill="1" applyBorder="1" applyAlignment="1" applyProtection="1">
      <alignment horizontal="center" vertical="center" shrinkToFit="1"/>
    </xf>
    <xf numFmtId="1" fontId="10" fillId="2" borderId="66" xfId="1" applyNumberFormat="1" applyFont="1" applyFill="1" applyBorder="1" applyAlignment="1" applyProtection="1">
      <alignment horizontal="center" vertical="center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14" fontId="13" fillId="0" borderId="0" xfId="0" applyNumberFormat="1" applyFont="1" applyFill="1" applyBorder="1" applyAlignment="1" applyProtection="1">
      <alignment horizontal="center" vertical="center" wrapText="1" shrinkToFit="1"/>
    </xf>
    <xf numFmtId="0" fontId="10" fillId="0" borderId="59" xfId="0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vertical="center" wrapText="1" shrinkToFit="1"/>
    </xf>
    <xf numFmtId="0" fontId="7" fillId="0" borderId="25" xfId="2" applyFont="1" applyFill="1" applyBorder="1" applyAlignment="1" applyProtection="1">
      <alignment horizontal="center" vertical="center" wrapText="1" shrinkToFit="1"/>
      <protection locked="0"/>
    </xf>
    <xf numFmtId="1" fontId="14" fillId="0" borderId="7" xfId="1" applyNumberFormat="1" applyFont="1" applyBorder="1" applyAlignment="1" applyProtection="1">
      <alignment horizontal="center" vertical="center" shrinkToFit="1"/>
      <protection locked="0"/>
    </xf>
    <xf numFmtId="0" fontId="2" fillId="0" borderId="52" xfId="2" applyFont="1" applyFill="1" applyBorder="1" applyAlignment="1" applyProtection="1">
      <alignment horizontal="center" vertical="center" wrapText="1" shrinkToFit="1"/>
    </xf>
    <xf numFmtId="1" fontId="2" fillId="0" borderId="25" xfId="2" applyNumberFormat="1" applyFont="1" applyFill="1" applyBorder="1" applyAlignment="1" applyProtection="1">
      <alignment horizontal="center" vertical="center" wrapText="1" shrinkToFit="1"/>
    </xf>
    <xf numFmtId="0" fontId="2" fillId="0" borderId="25" xfId="2" applyFont="1" applyFill="1" applyBorder="1" applyAlignment="1" applyProtection="1">
      <alignment horizontal="center" vertical="center" wrapText="1" shrinkToFit="1"/>
    </xf>
    <xf numFmtId="1" fontId="10" fillId="0" borderId="8" xfId="1" applyNumberFormat="1" applyFont="1" applyFill="1" applyBorder="1" applyAlignment="1" applyProtection="1">
      <alignment horizontal="center" vertical="center" shrinkToFit="1"/>
    </xf>
    <xf numFmtId="1" fontId="10" fillId="0" borderId="9" xfId="1" applyNumberFormat="1" applyFont="1" applyBorder="1" applyAlignment="1" applyProtection="1">
      <alignment horizontal="center" vertical="center" shrinkToFit="1"/>
    </xf>
    <xf numFmtId="1" fontId="10" fillId="0" borderId="12" xfId="2" applyNumberFormat="1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4" fillId="0" borderId="10" xfId="1" applyNumberFormat="1" applyFont="1" applyBorder="1" applyAlignment="1" applyProtection="1">
      <alignment horizontal="center" vertical="center" shrinkToFit="1"/>
      <protection locked="0"/>
    </xf>
    <xf numFmtId="1" fontId="4" fillId="0" borderId="39" xfId="0" applyNumberFormat="1" applyFont="1" applyBorder="1" applyAlignment="1" applyProtection="1">
      <alignment shrinkToFit="1"/>
    </xf>
    <xf numFmtId="0" fontId="2" fillId="0" borderId="39" xfId="3" applyNumberFormat="1" applyFont="1" applyBorder="1" applyAlignment="1" applyProtection="1">
      <alignment vertical="center"/>
    </xf>
    <xf numFmtId="1" fontId="10" fillId="0" borderId="6" xfId="1" applyNumberFormat="1" applyFont="1" applyBorder="1" applyAlignment="1" applyProtection="1">
      <alignment horizontal="center" vertical="center" shrinkToFit="1"/>
    </xf>
    <xf numFmtId="1" fontId="10" fillId="0" borderId="10" xfId="2" applyNumberFormat="1" applyFont="1" applyFill="1" applyBorder="1" applyAlignment="1" applyProtection="1">
      <alignment horizontal="center" vertical="center" wrapText="1" shrinkToFit="1"/>
    </xf>
    <xf numFmtId="1" fontId="10" fillId="0" borderId="10" xfId="1" applyNumberFormat="1" applyFont="1" applyBorder="1" applyAlignment="1" applyProtection="1">
      <alignment horizontal="center" vertical="center" shrinkToFit="1"/>
    </xf>
    <xf numFmtId="1" fontId="10" fillId="2" borderId="62" xfId="1" applyNumberFormat="1" applyFont="1" applyFill="1" applyBorder="1" applyAlignment="1" applyProtection="1">
      <alignment horizontal="center" vertical="center" shrinkToFit="1"/>
    </xf>
    <xf numFmtId="38" fontId="10" fillId="2" borderId="69" xfId="1" applyNumberFormat="1" applyFont="1" applyFill="1" applyBorder="1" applyAlignment="1" applyProtection="1">
      <alignment horizontal="center" vertical="center" wrapText="1" shrinkToFit="1"/>
    </xf>
    <xf numFmtId="0" fontId="5" fillId="0" borderId="0" xfId="0" applyFont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left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3" borderId="0" xfId="0" applyFont="1" applyFill="1" applyBorder="1" applyAlignment="1" applyProtection="1">
      <alignment vertical="center" wrapText="1"/>
    </xf>
    <xf numFmtId="0" fontId="13" fillId="3" borderId="0" xfId="0" applyFont="1" applyFill="1" applyBorder="1" applyAlignment="1" applyProtection="1">
      <alignment vertical="center" wrapText="1" shrinkToFit="1"/>
    </xf>
    <xf numFmtId="0" fontId="3" fillId="3" borderId="0" xfId="0" applyFont="1" applyFill="1" applyBorder="1" applyAlignment="1" applyProtection="1">
      <alignment vertical="center" wrapText="1" shrinkToFit="1"/>
      <protection locked="0"/>
    </xf>
    <xf numFmtId="0" fontId="13" fillId="0" borderId="0" xfId="0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7" fillId="0" borderId="52" xfId="2" applyFont="1" applyBorder="1" applyAlignment="1" applyProtection="1">
      <alignment horizontal="center" vertical="center" wrapText="1" shrinkToFit="1"/>
    </xf>
    <xf numFmtId="0" fontId="11" fillId="0" borderId="25" xfId="2" applyFont="1" applyBorder="1" applyAlignment="1" applyProtection="1">
      <alignment horizontal="center" vertical="center" wrapText="1" shrinkToFit="1"/>
    </xf>
    <xf numFmtId="0" fontId="7" fillId="0" borderId="25" xfId="2" applyFont="1" applyBorder="1" applyAlignment="1" applyProtection="1">
      <alignment horizontal="center" vertical="center" wrapText="1" shrinkToFit="1"/>
    </xf>
    <xf numFmtId="0" fontId="11" fillId="0" borderId="25" xfId="2" applyFont="1" applyFill="1" applyBorder="1" applyAlignment="1" applyProtection="1">
      <alignment horizontal="center" vertical="center" wrapText="1" shrinkToFit="1"/>
      <protection locked="0"/>
    </xf>
    <xf numFmtId="0" fontId="7" fillId="0" borderId="25" xfId="2" applyFont="1" applyBorder="1" applyAlignment="1" applyProtection="1">
      <alignment horizontal="center" vertical="center" wrapText="1" shrinkToFit="1"/>
      <protection locked="0"/>
    </xf>
    <xf numFmtId="1" fontId="14" fillId="0" borderId="65" xfId="1" applyNumberFormat="1" applyFont="1" applyBorder="1" applyAlignment="1" applyProtection="1">
      <alignment horizontal="center" vertical="center" shrinkToFit="1"/>
    </xf>
    <xf numFmtId="1" fontId="14" fillId="0" borderId="18" xfId="1" applyNumberFormat="1" applyFont="1" applyBorder="1" applyAlignment="1" applyProtection="1">
      <alignment horizontal="center" vertical="center" shrinkToFit="1"/>
    </xf>
    <xf numFmtId="1" fontId="14" fillId="2" borderId="68" xfId="1" applyNumberFormat="1" applyFont="1" applyFill="1" applyBorder="1" applyAlignment="1" applyProtection="1">
      <alignment horizontal="center" vertical="center" shrinkToFit="1"/>
    </xf>
    <xf numFmtId="38" fontId="14" fillId="2" borderId="77" xfId="1" applyNumberFormat="1" applyFont="1" applyFill="1" applyBorder="1" applyAlignment="1" applyProtection="1">
      <alignment horizontal="center" vertical="center" wrapText="1" shrinkToFit="1"/>
    </xf>
    <xf numFmtId="0" fontId="13" fillId="0" borderId="0" xfId="0" applyFont="1" applyFill="1" applyBorder="1" applyAlignment="1" applyProtection="1">
      <alignment horizontal="center" vertical="center" wrapText="1" shrinkToFit="1"/>
    </xf>
    <xf numFmtId="1" fontId="10" fillId="0" borderId="65" xfId="1" applyNumberFormat="1" applyFont="1" applyFill="1" applyBorder="1" applyAlignment="1" applyProtection="1">
      <alignment horizontal="center" vertical="center" shrinkToFit="1"/>
    </xf>
    <xf numFmtId="1" fontId="10" fillId="0" borderId="18" xfId="2" applyNumberFormat="1" applyFont="1" applyFill="1" applyBorder="1" applyAlignment="1" applyProtection="1">
      <alignment horizontal="center" vertical="center" wrapText="1" shrinkToFit="1"/>
    </xf>
    <xf numFmtId="1" fontId="10" fillId="0" borderId="18" xfId="1" applyNumberFormat="1" applyFont="1" applyBorder="1" applyAlignment="1" applyProtection="1">
      <alignment horizontal="center" vertical="center" shrinkToFit="1"/>
    </xf>
    <xf numFmtId="1" fontId="10" fillId="2" borderId="29" xfId="1" applyNumberFormat="1" applyFont="1" applyFill="1" applyBorder="1" applyAlignment="1" applyProtection="1">
      <alignment horizontal="center" vertical="center" shrinkToFit="1"/>
    </xf>
    <xf numFmtId="38" fontId="10" fillId="2" borderId="21" xfId="1" applyNumberFormat="1" applyFont="1" applyFill="1" applyBorder="1" applyAlignment="1" applyProtection="1">
      <alignment horizontal="center" vertical="center" wrapText="1" shrinkToFit="1"/>
    </xf>
    <xf numFmtId="1" fontId="14" fillId="0" borderId="66" xfId="1" applyNumberFormat="1" applyFont="1" applyBorder="1" applyAlignment="1" applyProtection="1">
      <alignment horizontal="center" vertical="center" shrinkToFit="1"/>
    </xf>
    <xf numFmtId="1" fontId="14" fillId="0" borderId="48" xfId="1" applyNumberFormat="1" applyFont="1" applyBorder="1" applyAlignment="1" applyProtection="1">
      <alignment horizontal="center" vertical="center" shrinkToFit="1"/>
      <protection locked="0"/>
    </xf>
    <xf numFmtId="1" fontId="14" fillId="2" borderId="39" xfId="1" applyNumberFormat="1" applyFont="1" applyFill="1" applyBorder="1" applyAlignment="1" applyProtection="1">
      <alignment horizontal="center" vertical="center" shrinkToFit="1"/>
    </xf>
    <xf numFmtId="1" fontId="14" fillId="0" borderId="22" xfId="1" applyNumberFormat="1" applyFont="1" applyBorder="1" applyAlignment="1" applyProtection="1">
      <alignment horizontal="center" vertical="center" shrinkToFit="1"/>
      <protection locked="0"/>
    </xf>
    <xf numFmtId="38" fontId="14" fillId="2" borderId="56" xfId="1" applyNumberFormat="1" applyFont="1" applyFill="1" applyBorder="1" applyAlignment="1" applyProtection="1">
      <alignment horizontal="center" vertical="center" wrapText="1" shrinkToFit="1"/>
    </xf>
    <xf numFmtId="1" fontId="14" fillId="2" borderId="48" xfId="1" applyNumberFormat="1" applyFont="1" applyFill="1" applyBorder="1" applyAlignment="1" applyProtection="1">
      <alignment horizontal="center" vertical="center" shrinkToFit="1"/>
    </xf>
    <xf numFmtId="1" fontId="14" fillId="2" borderId="22" xfId="1" applyNumberFormat="1" applyFont="1" applyFill="1" applyBorder="1" applyAlignment="1" applyProtection="1">
      <alignment horizontal="center" vertical="center" shrinkToFit="1"/>
    </xf>
    <xf numFmtId="1" fontId="14" fillId="0" borderId="48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22" xfId="1" applyNumberFormat="1" applyFont="1" applyFill="1" applyBorder="1" applyAlignment="1" applyProtection="1">
      <alignment horizontal="center" vertical="center" shrinkToFit="1"/>
      <protection locked="0"/>
    </xf>
    <xf numFmtId="1" fontId="14" fillId="4" borderId="65" xfId="1" applyNumberFormat="1" applyFont="1" applyFill="1" applyBorder="1" applyAlignment="1" applyProtection="1">
      <alignment horizontal="center" vertical="center" shrinkToFit="1"/>
    </xf>
    <xf numFmtId="1" fontId="14" fillId="4" borderId="68" xfId="1" applyNumberFormat="1" applyFont="1" applyFill="1" applyBorder="1" applyAlignment="1" applyProtection="1">
      <alignment horizontal="center" vertical="center" shrinkToFit="1"/>
    </xf>
    <xf numFmtId="1" fontId="14" fillId="4" borderId="18" xfId="1" applyNumberFormat="1" applyFont="1" applyFill="1" applyBorder="1" applyAlignment="1" applyProtection="1">
      <alignment horizontal="center" vertical="center" shrinkToFit="1"/>
    </xf>
    <xf numFmtId="38" fontId="14" fillId="4" borderId="77" xfId="1" applyNumberFormat="1" applyFont="1" applyFill="1" applyBorder="1" applyAlignment="1" applyProtection="1">
      <alignment horizontal="center" vertical="center" wrapText="1" shrinkToFit="1"/>
    </xf>
    <xf numFmtId="0" fontId="8" fillId="2" borderId="79" xfId="0" applyFont="1" applyFill="1" applyBorder="1" applyAlignment="1" applyProtection="1">
      <alignment vertical="center" wrapText="1" shrinkToFit="1"/>
    </xf>
    <xf numFmtId="0" fontId="8" fillId="2" borderId="33" xfId="0" applyFont="1" applyFill="1" applyBorder="1" applyAlignment="1" applyProtection="1">
      <alignment vertical="center" wrapText="1" shrinkToFit="1"/>
    </xf>
    <xf numFmtId="0" fontId="8" fillId="2" borderId="32" xfId="0" applyFont="1" applyFill="1" applyBorder="1" applyAlignment="1" applyProtection="1">
      <alignment vertical="center" wrapText="1" shrinkToFit="1"/>
    </xf>
    <xf numFmtId="1" fontId="14" fillId="2" borderId="65" xfId="1" applyNumberFormat="1" applyFont="1" applyFill="1" applyBorder="1" applyAlignment="1" applyProtection="1">
      <alignment horizontal="center" vertical="center" shrinkToFit="1"/>
    </xf>
    <xf numFmtId="1" fontId="14" fillId="2" borderId="18" xfId="1" applyNumberFormat="1" applyFont="1" applyFill="1" applyBorder="1" applyAlignment="1" applyProtection="1">
      <alignment horizontal="center" vertical="center" shrinkToFit="1"/>
    </xf>
    <xf numFmtId="1" fontId="10" fillId="2" borderId="65" xfId="1" applyNumberFormat="1" applyFont="1" applyFill="1" applyBorder="1" applyAlignment="1" applyProtection="1">
      <alignment horizontal="center" vertical="center" shrinkToFit="1"/>
    </xf>
    <xf numFmtId="1" fontId="10" fillId="2" borderId="18" xfId="2" applyNumberFormat="1" applyFont="1" applyFill="1" applyBorder="1" applyAlignment="1" applyProtection="1">
      <alignment horizontal="center" vertical="center" wrapText="1" shrinkToFit="1"/>
    </xf>
    <xf numFmtId="1" fontId="10" fillId="2" borderId="18" xfId="1" applyNumberFormat="1" applyFont="1" applyFill="1" applyBorder="1" applyAlignment="1" applyProtection="1">
      <alignment horizontal="center" vertical="center" shrinkToFit="1"/>
    </xf>
    <xf numFmtId="0" fontId="7" fillId="2" borderId="75" xfId="0" applyFont="1" applyFill="1" applyBorder="1" applyAlignment="1" applyProtection="1">
      <alignment horizontal="center" vertical="center" textRotation="90" wrapText="1" shrinkToFit="1"/>
    </xf>
    <xf numFmtId="0" fontId="7" fillId="2" borderId="36" xfId="0" applyFont="1" applyFill="1" applyBorder="1" applyAlignment="1" applyProtection="1">
      <alignment horizontal="center" vertical="center" textRotation="90" wrapText="1" shrinkToFit="1"/>
    </xf>
    <xf numFmtId="0" fontId="2" fillId="2" borderId="39" xfId="0" applyFont="1" applyFill="1" applyBorder="1" applyAlignment="1" applyProtection="1">
      <alignment horizontal="center" vertical="center" wrapText="1" shrinkToFit="1"/>
    </xf>
    <xf numFmtId="0" fontId="2" fillId="2" borderId="40" xfId="0" applyFont="1" applyFill="1" applyBorder="1" applyAlignment="1" applyProtection="1">
      <alignment horizontal="center" vertical="center" wrapText="1" shrinkToFit="1"/>
    </xf>
    <xf numFmtId="0" fontId="8" fillId="2" borderId="79" xfId="0" applyFont="1" applyFill="1" applyBorder="1" applyAlignment="1" applyProtection="1">
      <alignment horizontal="center" vertical="center" wrapText="1" shrinkToFit="1"/>
    </xf>
    <xf numFmtId="0" fontId="8" fillId="2" borderId="33" xfId="0" applyFont="1" applyFill="1" applyBorder="1" applyAlignment="1" applyProtection="1">
      <alignment horizontal="center" vertical="center" wrapText="1" shrinkToFit="1"/>
    </xf>
    <xf numFmtId="0" fontId="12" fillId="2" borderId="76" xfId="0" applyFont="1" applyFill="1" applyBorder="1" applyAlignment="1" applyProtection="1">
      <alignment horizontal="center" vertical="center" wrapText="1" shrinkToFit="1"/>
    </xf>
    <xf numFmtId="0" fontId="12" fillId="2" borderId="72" xfId="0" applyFont="1" applyFill="1" applyBorder="1" applyAlignment="1" applyProtection="1">
      <alignment horizontal="center" vertical="center" wrapText="1" shrinkToFit="1"/>
    </xf>
    <xf numFmtId="1" fontId="15" fillId="0" borderId="4" xfId="0" applyNumberFormat="1" applyFont="1" applyBorder="1" applyAlignment="1" applyProtection="1">
      <alignment horizontal="center" vertical="center" shrinkToFit="1" readingOrder="2"/>
    </xf>
    <xf numFmtId="0" fontId="2" fillId="0" borderId="26" xfId="0" applyFont="1" applyBorder="1" applyAlignment="1" applyProtection="1">
      <alignment horizontal="center" vertical="center" wrapText="1"/>
      <protection locked="0"/>
    </xf>
    <xf numFmtId="0" fontId="2" fillId="0" borderId="27" xfId="0" applyFont="1" applyBorder="1" applyAlignment="1" applyProtection="1">
      <alignment horizontal="center" vertical="center" wrapText="1"/>
      <protection locked="0"/>
    </xf>
    <xf numFmtId="0" fontId="2" fillId="0" borderId="28" xfId="0" applyFont="1" applyBorder="1" applyAlignment="1" applyProtection="1">
      <alignment horizontal="center" vertical="center" wrapText="1"/>
      <protection locked="0"/>
    </xf>
    <xf numFmtId="0" fontId="3" fillId="2" borderId="53" xfId="0" applyFont="1" applyFill="1" applyBorder="1" applyAlignment="1" applyProtection="1">
      <alignment horizontal="center" vertical="center" wrapText="1" shrinkToFit="1"/>
    </xf>
    <xf numFmtId="0" fontId="3" fillId="2" borderId="32" xfId="0" applyFont="1" applyFill="1" applyBorder="1" applyAlignment="1" applyProtection="1">
      <alignment horizontal="center" vertical="center" wrapText="1" shrinkToFit="1"/>
    </xf>
    <xf numFmtId="0" fontId="3" fillId="2" borderId="33" xfId="0" applyFont="1" applyFill="1" applyBorder="1" applyAlignment="1" applyProtection="1">
      <alignment horizontal="center" vertical="center" wrapText="1" shrinkToFit="1"/>
    </xf>
    <xf numFmtId="14" fontId="13" fillId="2" borderId="53" xfId="0" applyNumberFormat="1" applyFont="1" applyFill="1" applyBorder="1" applyAlignment="1" applyProtection="1">
      <alignment horizontal="center" vertical="center" wrapText="1" shrinkToFit="1"/>
    </xf>
    <xf numFmtId="14" fontId="13" fillId="2" borderId="32" xfId="0" applyNumberFormat="1" applyFont="1" applyFill="1" applyBorder="1" applyAlignment="1" applyProtection="1">
      <alignment horizontal="center" vertical="center" wrapText="1" shrinkToFit="1"/>
    </xf>
    <xf numFmtId="14" fontId="13" fillId="2" borderId="33" xfId="0" applyNumberFormat="1" applyFont="1" applyFill="1" applyBorder="1" applyAlignment="1" applyProtection="1">
      <alignment horizontal="center" vertical="center" wrapText="1" shrinkToFit="1"/>
    </xf>
    <xf numFmtId="14" fontId="13" fillId="2" borderId="49" xfId="0" applyNumberFormat="1" applyFont="1" applyFill="1" applyBorder="1" applyAlignment="1" applyProtection="1">
      <alignment horizontal="center" vertical="center" wrapText="1" shrinkToFit="1"/>
    </xf>
    <xf numFmtId="14" fontId="13" fillId="2" borderId="22" xfId="0" applyNumberFormat="1" applyFont="1" applyFill="1" applyBorder="1" applyAlignment="1" applyProtection="1">
      <alignment horizontal="center" vertical="center" wrapText="1" shrinkToFit="1"/>
    </xf>
    <xf numFmtId="14" fontId="13" fillId="2" borderId="20" xfId="0" applyNumberFormat="1" applyFont="1" applyFill="1" applyBorder="1" applyAlignment="1" applyProtection="1">
      <alignment horizontal="center" vertical="center" wrapText="1" shrinkToFit="1"/>
    </xf>
    <xf numFmtId="0" fontId="3" fillId="0" borderId="54" xfId="0" applyFont="1" applyBorder="1" applyAlignment="1" applyProtection="1">
      <alignment horizontal="center" vertical="center" wrapText="1" shrinkToFit="1"/>
      <protection locked="0"/>
    </xf>
    <xf numFmtId="0" fontId="3" fillId="0" borderId="50" xfId="0" applyFont="1" applyBorder="1" applyAlignment="1" applyProtection="1">
      <alignment horizontal="center" vertical="center" wrapText="1" shrinkToFit="1"/>
      <protection locked="0"/>
    </xf>
    <xf numFmtId="0" fontId="3" fillId="0" borderId="55" xfId="0" applyFont="1" applyBorder="1" applyAlignment="1" applyProtection="1">
      <alignment horizontal="center" vertical="center" wrapText="1" shrinkToFit="1"/>
      <protection locked="0"/>
    </xf>
    <xf numFmtId="0" fontId="3" fillId="0" borderId="49" xfId="0" applyFont="1" applyBorder="1" applyAlignment="1" applyProtection="1">
      <alignment horizontal="center" vertical="center" wrapText="1" shrinkToFit="1"/>
      <protection locked="0"/>
    </xf>
    <xf numFmtId="0" fontId="3" fillId="0" borderId="22" xfId="0" applyFont="1" applyBorder="1" applyAlignment="1" applyProtection="1">
      <alignment horizontal="center" vertical="center" wrapText="1" shrinkToFit="1"/>
      <protection locked="0"/>
    </xf>
    <xf numFmtId="0" fontId="3" fillId="0" borderId="20" xfId="0" applyFont="1" applyBorder="1" applyAlignment="1" applyProtection="1">
      <alignment horizontal="center" vertical="center" wrapText="1" shrinkToFit="1"/>
      <protection locked="0"/>
    </xf>
    <xf numFmtId="0" fontId="17" fillId="0" borderId="0" xfId="0" applyFont="1" applyAlignment="1" applyProtection="1">
      <alignment horizontal="center" vertical="center" wrapText="1" shrinkToFit="1"/>
    </xf>
    <xf numFmtId="0" fontId="3" fillId="2" borderId="18" xfId="0" applyFont="1" applyFill="1" applyBorder="1" applyAlignment="1" applyProtection="1">
      <alignment horizontal="center" vertical="center" wrapText="1"/>
    </xf>
    <xf numFmtId="0" fontId="3" fillId="2" borderId="18" xfId="0" applyFont="1" applyFill="1" applyBorder="1" applyAlignment="1" applyProtection="1">
      <alignment horizontal="center" vertical="center" wrapText="1" shrinkToFit="1"/>
      <protection locked="0"/>
    </xf>
    <xf numFmtId="0" fontId="3" fillId="0" borderId="45" xfId="0" applyFont="1" applyBorder="1" applyAlignment="1" applyProtection="1">
      <alignment horizontal="left" vertical="center" wrapText="1" shrinkToFit="1"/>
    </xf>
    <xf numFmtId="0" fontId="3" fillId="0" borderId="0" xfId="0" applyFont="1" applyBorder="1" applyAlignment="1" applyProtection="1">
      <alignment horizontal="left" vertical="center" wrapText="1" shrinkToFit="1"/>
    </xf>
    <xf numFmtId="0" fontId="3" fillId="2" borderId="18" xfId="3" applyFont="1" applyFill="1" applyBorder="1" applyAlignment="1" applyProtection="1">
      <alignment horizontal="center" vertical="center"/>
      <protection locked="0"/>
    </xf>
    <xf numFmtId="0" fontId="2" fillId="2" borderId="56" xfId="0" applyFont="1" applyFill="1" applyBorder="1" applyAlignment="1" applyProtection="1">
      <alignment horizontal="center" vertical="center" wrapText="1" shrinkToFit="1"/>
    </xf>
    <xf numFmtId="0" fontId="2" fillId="2" borderId="34" xfId="0" applyFont="1" applyFill="1" applyBorder="1" applyAlignment="1" applyProtection="1">
      <alignment horizontal="center" vertical="center" wrapText="1" shrinkToFit="1"/>
    </xf>
    <xf numFmtId="0" fontId="2" fillId="2" borderId="22" xfId="0" applyFont="1" applyFill="1" applyBorder="1" applyAlignment="1" applyProtection="1">
      <alignment horizontal="center" vertical="center" wrapText="1" shrinkToFit="1"/>
    </xf>
    <xf numFmtId="0" fontId="2" fillId="2" borderId="20" xfId="0" applyFont="1" applyFill="1" applyBorder="1" applyAlignment="1" applyProtection="1">
      <alignment horizontal="center" vertical="center" wrapText="1" shrinkToFit="1"/>
    </xf>
    <xf numFmtId="164" fontId="4" fillId="0" borderId="35" xfId="3" applyNumberFormat="1" applyFont="1" applyBorder="1" applyAlignment="1" applyProtection="1">
      <alignment horizontal="right" vertical="center"/>
      <protection locked="0"/>
    </xf>
    <xf numFmtId="0" fontId="4" fillId="0" borderId="39" xfId="3" applyNumberFormat="1" applyFont="1" applyBorder="1" applyAlignment="1" applyProtection="1">
      <alignment horizontal="left" vertical="center"/>
    </xf>
    <xf numFmtId="164" fontId="4" fillId="0" borderId="4" xfId="0" quotePrefix="1" applyNumberFormat="1" applyFont="1" applyBorder="1" applyAlignment="1" applyProtection="1">
      <alignment horizontal="right" vertical="center" wrapText="1"/>
    </xf>
    <xf numFmtId="164" fontId="4" fillId="0" borderId="4" xfId="0" quotePrefix="1" applyNumberFormat="1" applyFont="1" applyBorder="1" applyAlignment="1" applyProtection="1">
      <alignment horizontal="center" vertical="center" wrapText="1"/>
    </xf>
    <xf numFmtId="1" fontId="7" fillId="0" borderId="4" xfId="0" applyNumberFormat="1" applyFont="1" applyBorder="1" applyAlignment="1" applyProtection="1">
      <alignment horizontal="center" vertical="center" wrapText="1" shrinkToFit="1" readingOrder="2"/>
    </xf>
    <xf numFmtId="0" fontId="4" fillId="0" borderId="4" xfId="0" applyFont="1" applyBorder="1" applyAlignment="1" applyProtection="1">
      <alignment horizontal="center" vertical="center" shrinkToFit="1"/>
    </xf>
    <xf numFmtId="1" fontId="4" fillId="0" borderId="39" xfId="0" applyNumberFormat="1" applyFont="1" applyBorder="1" applyAlignment="1" applyProtection="1">
      <alignment horizontal="center" vertical="center" shrinkToFit="1"/>
    </xf>
    <xf numFmtId="0" fontId="7" fillId="0" borderId="4" xfId="0" applyFont="1" applyBorder="1" applyAlignment="1" applyProtection="1">
      <alignment horizontal="center" shrinkToFit="1"/>
    </xf>
    <xf numFmtId="0" fontId="7" fillId="2" borderId="22" xfId="0" applyFont="1" applyFill="1" applyBorder="1" applyAlignment="1" applyProtection="1">
      <alignment horizontal="center" vertical="center" wrapText="1" shrinkToFit="1"/>
    </xf>
    <xf numFmtId="0" fontId="7" fillId="2" borderId="20" xfId="0" applyFont="1" applyFill="1" applyBorder="1" applyAlignment="1" applyProtection="1">
      <alignment horizontal="center" vertical="center" wrapText="1" shrinkToFit="1"/>
    </xf>
    <xf numFmtId="0" fontId="13" fillId="2" borderId="56" xfId="0" applyFont="1" applyFill="1" applyBorder="1" applyAlignment="1" applyProtection="1">
      <alignment horizontal="center" vertical="center" wrapText="1" shrinkToFit="1"/>
    </xf>
    <xf numFmtId="0" fontId="13" fillId="2" borderId="34" xfId="0" applyFont="1" applyFill="1" applyBorder="1" applyAlignment="1" applyProtection="1">
      <alignment horizontal="center" vertical="center" wrapText="1" shrinkToFit="1"/>
    </xf>
    <xf numFmtId="0" fontId="3" fillId="0" borderId="18" xfId="2" applyFont="1" applyFill="1" applyBorder="1" applyAlignment="1" applyProtection="1">
      <alignment horizontal="center" vertical="center" textRotation="90" wrapText="1" shrinkToFit="1"/>
    </xf>
    <xf numFmtId="0" fontId="16" fillId="0" borderId="18" xfId="2" applyFont="1" applyFill="1" applyBorder="1" applyAlignment="1" applyProtection="1">
      <alignment horizontal="center" vertical="center" textRotation="90" wrapText="1" shrinkToFit="1"/>
    </xf>
    <xf numFmtId="0" fontId="7" fillId="2" borderId="39" xfId="0" applyFont="1" applyFill="1" applyBorder="1" applyAlignment="1" applyProtection="1">
      <alignment horizontal="center" vertical="center" wrapText="1" shrinkToFit="1"/>
    </xf>
    <xf numFmtId="0" fontId="7" fillId="2" borderId="40" xfId="0" applyFont="1" applyFill="1" applyBorder="1" applyAlignment="1" applyProtection="1">
      <alignment horizontal="center" vertical="center" wrapText="1" shrinkToFit="1"/>
    </xf>
    <xf numFmtId="0" fontId="3" fillId="0" borderId="57" xfId="2" applyFont="1" applyFill="1" applyBorder="1" applyAlignment="1" applyProtection="1">
      <alignment horizontal="center" vertical="center" textRotation="90" wrapText="1" shrinkToFit="1"/>
    </xf>
    <xf numFmtId="0" fontId="3" fillId="0" borderId="67" xfId="2" applyFont="1" applyFill="1" applyBorder="1" applyAlignment="1" applyProtection="1">
      <alignment horizontal="center" vertical="center" textRotation="90" wrapText="1" shrinkToFit="1"/>
    </xf>
    <xf numFmtId="0" fontId="3" fillId="0" borderId="65" xfId="2" applyFont="1" applyFill="1" applyBorder="1" applyAlignment="1" applyProtection="1">
      <alignment horizontal="center" vertical="center" textRotation="90" wrapText="1" shrinkToFit="1"/>
    </xf>
    <xf numFmtId="0" fontId="16" fillId="0" borderId="57" xfId="2" applyFont="1" applyFill="1" applyBorder="1" applyAlignment="1" applyProtection="1">
      <alignment horizontal="center" vertical="center" textRotation="90" wrapText="1" shrinkToFit="1"/>
    </xf>
    <xf numFmtId="0" fontId="16" fillId="0" borderId="67" xfId="2" applyFont="1" applyFill="1" applyBorder="1" applyAlignment="1" applyProtection="1">
      <alignment horizontal="center" vertical="center" textRotation="90" wrapText="1" shrinkToFit="1"/>
    </xf>
    <xf numFmtId="0" fontId="16" fillId="0" borderId="65" xfId="2" applyFont="1" applyFill="1" applyBorder="1" applyAlignment="1" applyProtection="1">
      <alignment horizontal="center" vertical="center" textRotation="90" wrapText="1" shrinkToFit="1"/>
    </xf>
    <xf numFmtId="0" fontId="2" fillId="0" borderId="26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0" fontId="2" fillId="0" borderId="28" xfId="0" applyFont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14" fontId="13" fillId="2" borderId="70" xfId="0" applyNumberFormat="1" applyFont="1" applyFill="1" applyBorder="1" applyAlignment="1" applyProtection="1">
      <alignment horizontal="center" vertical="center" wrapText="1" shrinkToFit="1"/>
    </xf>
    <xf numFmtId="14" fontId="13" fillId="2" borderId="29" xfId="0" applyNumberFormat="1" applyFont="1" applyFill="1" applyBorder="1" applyAlignment="1" applyProtection="1">
      <alignment horizontal="center" vertical="center" wrapText="1" shrinkToFit="1"/>
    </xf>
    <xf numFmtId="14" fontId="13" fillId="2" borderId="30" xfId="0" applyNumberFormat="1" applyFont="1" applyFill="1" applyBorder="1" applyAlignment="1" applyProtection="1">
      <alignment horizontal="center" vertical="center" wrapText="1" shrinkToFit="1"/>
    </xf>
    <xf numFmtId="14" fontId="13" fillId="2" borderId="18" xfId="0" applyNumberFormat="1" applyFont="1" applyFill="1" applyBorder="1" applyAlignment="1" applyProtection="1">
      <alignment horizontal="center" vertical="center" wrapText="1" shrinkToFit="1"/>
    </xf>
    <xf numFmtId="0" fontId="3" fillId="0" borderId="30" xfId="0" applyFont="1" applyBorder="1" applyAlignment="1" applyProtection="1">
      <alignment horizontal="center" vertical="center" wrapText="1" shrinkToFit="1"/>
    </xf>
    <xf numFmtId="0" fontId="3" fillId="0" borderId="18" xfId="0" applyFont="1" applyBorder="1" applyAlignment="1" applyProtection="1">
      <alignment horizontal="center" vertical="center" wrapText="1" shrinkToFit="1"/>
    </xf>
    <xf numFmtId="0" fontId="3" fillId="0" borderId="31" xfId="0" applyFont="1" applyBorder="1" applyAlignment="1" applyProtection="1">
      <alignment horizontal="center" vertical="center" wrapText="1" shrinkToFit="1"/>
    </xf>
    <xf numFmtId="0" fontId="3" fillId="0" borderId="21" xfId="0" applyFont="1" applyBorder="1" applyAlignment="1" applyProtection="1">
      <alignment horizontal="center" vertical="center" wrapText="1" shrinkToFit="1"/>
    </xf>
    <xf numFmtId="0" fontId="13" fillId="2" borderId="70" xfId="0" applyFont="1" applyFill="1" applyBorder="1" applyAlignment="1" applyProtection="1">
      <alignment horizontal="center" vertical="center" wrapText="1" shrinkToFit="1"/>
    </xf>
    <xf numFmtId="0" fontId="13" fillId="2" borderId="29" xfId="0" applyFont="1" applyFill="1" applyBorder="1" applyAlignment="1" applyProtection="1">
      <alignment horizontal="center" vertical="center" wrapText="1" shrinkToFit="1"/>
    </xf>
    <xf numFmtId="0" fontId="13" fillId="2" borderId="73" xfId="0" applyFont="1" applyFill="1" applyBorder="1" applyAlignment="1" applyProtection="1">
      <alignment horizontal="center" vertical="center" wrapText="1" shrinkToFit="1"/>
    </xf>
    <xf numFmtId="0" fontId="3" fillId="0" borderId="58" xfId="0" applyFont="1" applyBorder="1" applyAlignment="1" applyProtection="1">
      <alignment horizontal="center" vertical="center" wrapText="1" shrinkToFit="1"/>
    </xf>
    <xf numFmtId="0" fontId="3" fillId="0" borderId="61" xfId="0" applyFont="1" applyBorder="1" applyAlignment="1" applyProtection="1">
      <alignment horizontal="center" vertical="center" wrapText="1" shrinkToFit="1"/>
    </xf>
    <xf numFmtId="0" fontId="13" fillId="0" borderId="45" xfId="0" applyFont="1" applyBorder="1" applyAlignment="1" applyProtection="1">
      <alignment horizontal="left" vertical="center" wrapText="1" shrinkToFit="1"/>
    </xf>
    <xf numFmtId="0" fontId="13" fillId="0" borderId="0" xfId="0" applyFont="1" applyBorder="1" applyAlignment="1" applyProtection="1">
      <alignment horizontal="left" vertical="center" wrapText="1" shrinkToFit="1"/>
    </xf>
    <xf numFmtId="0" fontId="3" fillId="2" borderId="84" xfId="0" applyFont="1" applyFill="1" applyBorder="1" applyAlignment="1" applyProtection="1">
      <alignment horizontal="center" vertical="center" wrapText="1" shrinkToFit="1"/>
    </xf>
    <xf numFmtId="0" fontId="3" fillId="2" borderId="22" xfId="0" applyFont="1" applyFill="1" applyBorder="1" applyAlignment="1" applyProtection="1">
      <alignment horizontal="center" vertical="center" wrapText="1" shrinkToFit="1"/>
    </xf>
    <xf numFmtId="0" fontId="3" fillId="2" borderId="25" xfId="0" applyFont="1" applyFill="1" applyBorder="1" applyAlignment="1" applyProtection="1">
      <alignment horizontal="center" vertical="center" wrapText="1" shrinkToFit="1"/>
    </xf>
    <xf numFmtId="0" fontId="13" fillId="0" borderId="76" xfId="0" applyFont="1" applyBorder="1" applyAlignment="1" applyProtection="1">
      <alignment horizontal="left" vertical="center" wrapText="1" shrinkToFit="1"/>
    </xf>
    <xf numFmtId="0" fontId="18" fillId="0" borderId="0" xfId="0" applyFont="1" applyAlignment="1" applyProtection="1">
      <alignment horizontal="center" vertical="center" wrapText="1" shrinkToFit="1"/>
    </xf>
    <xf numFmtId="0" fontId="7" fillId="2" borderId="18" xfId="0" applyFont="1" applyFill="1" applyBorder="1" applyAlignment="1" applyProtection="1">
      <alignment horizontal="center" vertical="center" wrapText="1"/>
    </xf>
    <xf numFmtId="0" fontId="3" fillId="2" borderId="18" xfId="3" applyNumberFormat="1" applyFont="1" applyFill="1" applyBorder="1" applyAlignment="1" applyProtection="1">
      <alignment horizontal="center" vertical="center" shrinkToFit="1"/>
    </xf>
    <xf numFmtId="14" fontId="13" fillId="0" borderId="0" xfId="0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12" fillId="2" borderId="67" xfId="0" applyFont="1" applyFill="1" applyBorder="1" applyAlignment="1" applyProtection="1">
      <alignment horizontal="center" vertical="center" textRotation="90" wrapText="1" shrinkToFit="1"/>
    </xf>
    <xf numFmtId="0" fontId="12" fillId="2" borderId="21" xfId="0" applyFont="1" applyFill="1" applyBorder="1" applyAlignment="1" applyProtection="1">
      <alignment horizontal="center" vertical="center" textRotation="90" wrapText="1" shrinkToFit="1"/>
    </xf>
    <xf numFmtId="0" fontId="3" fillId="0" borderId="68" xfId="2" applyFont="1" applyFill="1" applyBorder="1" applyAlignment="1" applyProtection="1">
      <alignment horizontal="center" vertical="center" textRotation="90" wrapText="1" shrinkToFit="1"/>
    </xf>
    <xf numFmtId="0" fontId="12" fillId="2" borderId="79" xfId="0" applyFont="1" applyFill="1" applyBorder="1" applyAlignment="1" applyProtection="1">
      <alignment vertical="center" wrapText="1" shrinkToFit="1"/>
    </xf>
    <xf numFmtId="0" fontId="12" fillId="2" borderId="33" xfId="0" applyFont="1" applyFill="1" applyBorder="1" applyAlignment="1" applyProtection="1">
      <alignment vertical="center" wrapText="1" shrinkToFit="1"/>
    </xf>
    <xf numFmtId="0" fontId="3" fillId="0" borderId="46" xfId="0" applyFont="1" applyBorder="1" applyAlignment="1" applyProtection="1">
      <alignment horizontal="center" vertical="center" wrapText="1" shrinkToFit="1"/>
      <protection locked="0"/>
    </xf>
    <xf numFmtId="0" fontId="3" fillId="0" borderId="60" xfId="0" applyFont="1" applyBorder="1" applyAlignment="1" applyProtection="1">
      <alignment horizontal="center" vertical="center" wrapText="1" shrinkToFit="1"/>
      <protection locked="0"/>
    </xf>
    <xf numFmtId="0" fontId="3" fillId="0" borderId="19" xfId="0" applyFont="1" applyBorder="1" applyAlignment="1" applyProtection="1">
      <alignment horizontal="center" vertical="center" wrapText="1" shrinkToFit="1"/>
      <protection locked="0"/>
    </xf>
    <xf numFmtId="0" fontId="3" fillId="0" borderId="47" xfId="0" applyFont="1" applyBorder="1" applyAlignment="1" applyProtection="1">
      <alignment horizontal="center" vertical="center" wrapText="1" shrinkToFit="1"/>
      <protection locked="0"/>
    </xf>
    <xf numFmtId="0" fontId="3" fillId="0" borderId="56" xfId="0" applyFont="1" applyBorder="1" applyAlignment="1" applyProtection="1">
      <alignment horizontal="center" vertical="center" wrapText="1" shrinkToFit="1"/>
      <protection locked="0"/>
    </xf>
    <xf numFmtId="0" fontId="3" fillId="0" borderId="34" xfId="0" applyFont="1" applyBorder="1" applyAlignment="1" applyProtection="1">
      <alignment horizontal="center" vertical="center" wrapText="1" shrinkToFit="1"/>
      <protection locked="0"/>
    </xf>
    <xf numFmtId="0" fontId="3" fillId="3" borderId="46" xfId="0" applyFont="1" applyFill="1" applyBorder="1" applyAlignment="1" applyProtection="1">
      <alignment horizontal="center" vertical="center" wrapText="1"/>
      <protection locked="0"/>
    </xf>
    <xf numFmtId="0" fontId="3" fillId="3" borderId="60" xfId="0" applyFont="1" applyFill="1" applyBorder="1" applyAlignment="1" applyProtection="1">
      <alignment horizontal="center" vertical="center" wrapText="1"/>
      <protection locked="0"/>
    </xf>
    <xf numFmtId="0" fontId="3" fillId="3" borderId="19" xfId="0" applyFont="1" applyFill="1" applyBorder="1" applyAlignment="1" applyProtection="1">
      <alignment horizontal="center" vertical="center" wrapText="1"/>
      <protection locked="0"/>
    </xf>
    <xf numFmtId="0" fontId="3" fillId="3" borderId="47" xfId="0" applyFont="1" applyFill="1" applyBorder="1" applyAlignment="1" applyProtection="1">
      <alignment horizontal="center" vertical="center" wrapText="1"/>
      <protection locked="0"/>
    </xf>
    <xf numFmtId="0" fontId="3" fillId="3" borderId="56" xfId="0" applyFont="1" applyFill="1" applyBorder="1" applyAlignment="1" applyProtection="1">
      <alignment horizontal="center" vertical="center" wrapText="1"/>
      <protection locked="0"/>
    </xf>
    <xf numFmtId="0" fontId="3" fillId="3" borderId="34" xfId="0" applyFont="1" applyFill="1" applyBorder="1" applyAlignment="1" applyProtection="1">
      <alignment horizontal="center" vertical="center" wrapText="1"/>
      <protection locked="0"/>
    </xf>
    <xf numFmtId="0" fontId="3" fillId="2" borderId="18" xfId="3" applyNumberFormat="1" applyFont="1" applyFill="1" applyBorder="1" applyAlignment="1" applyProtection="1">
      <alignment horizontal="center" vertical="center" shrinkToFit="1"/>
      <protection locked="0"/>
    </xf>
    <xf numFmtId="0" fontId="13" fillId="3" borderId="45" xfId="0" applyFont="1" applyFill="1" applyBorder="1" applyAlignment="1" applyProtection="1">
      <alignment horizontal="left" vertical="center" wrapText="1" shrinkToFit="1"/>
    </xf>
    <xf numFmtId="0" fontId="13" fillId="3" borderId="0" xfId="0" applyFont="1" applyFill="1" applyBorder="1" applyAlignment="1" applyProtection="1">
      <alignment horizontal="left" vertical="center" wrapText="1" shrinkToFit="1"/>
    </xf>
    <xf numFmtId="14" fontId="13" fillId="0" borderId="48" xfId="0" applyNumberFormat="1" applyFont="1" applyFill="1" applyBorder="1" applyAlignment="1" applyProtection="1">
      <alignment horizontal="center" vertical="center" wrapText="1" shrinkToFit="1"/>
    </xf>
    <xf numFmtId="14" fontId="13" fillId="2" borderId="73" xfId="0" applyNumberFormat="1" applyFont="1" applyFill="1" applyBorder="1" applyAlignment="1" applyProtection="1">
      <alignment horizontal="center" vertical="center" wrapText="1" shrinkToFit="1"/>
    </xf>
    <xf numFmtId="0" fontId="3" fillId="0" borderId="31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3" fillId="0" borderId="58" xfId="0" applyFont="1" applyBorder="1" applyAlignment="1" applyProtection="1">
      <alignment horizontal="center" vertical="center" wrapText="1"/>
      <protection locked="0"/>
    </xf>
    <xf numFmtId="0" fontId="3" fillId="0" borderId="31" xfId="0" applyFont="1" applyBorder="1" applyAlignment="1" applyProtection="1">
      <alignment horizontal="center" vertical="center" wrapText="1" shrinkToFit="1"/>
      <protection locked="0"/>
    </xf>
    <xf numFmtId="0" fontId="3" fillId="0" borderId="21" xfId="0" applyFont="1" applyBorder="1" applyAlignment="1" applyProtection="1">
      <alignment horizontal="center" vertical="center" wrapText="1" shrinkToFit="1"/>
      <protection locked="0"/>
    </xf>
    <xf numFmtId="0" fontId="3" fillId="0" borderId="58" xfId="0" applyFont="1" applyBorder="1" applyAlignment="1" applyProtection="1">
      <alignment horizontal="center" vertical="center" wrapText="1" shrinkToFit="1"/>
      <protection locked="0"/>
    </xf>
    <xf numFmtId="0" fontId="12" fillId="2" borderId="57" xfId="0" applyFont="1" applyFill="1" applyBorder="1" applyAlignment="1" applyProtection="1">
      <alignment horizontal="center" vertical="center" wrapText="1" shrinkToFit="1"/>
    </xf>
    <xf numFmtId="0" fontId="12" fillId="2" borderId="67" xfId="0" applyFont="1" applyFill="1" applyBorder="1" applyAlignment="1" applyProtection="1">
      <alignment horizontal="center" vertical="center" wrapText="1" shrinkToFit="1"/>
    </xf>
    <xf numFmtId="0" fontId="12" fillId="2" borderId="77" xfId="0" applyFont="1" applyFill="1" applyBorder="1" applyAlignment="1" applyProtection="1">
      <alignment horizontal="center" vertical="center" wrapText="1" shrinkToFit="1"/>
    </xf>
    <xf numFmtId="0" fontId="7" fillId="2" borderId="85" xfId="0" applyFont="1" applyFill="1" applyBorder="1" applyAlignment="1" applyProtection="1">
      <alignment horizontal="center" vertical="center" textRotation="90" wrapText="1" shrinkToFit="1"/>
    </xf>
    <xf numFmtId="0" fontId="13" fillId="0" borderId="0" xfId="0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2" borderId="39" xfId="0" applyFont="1" applyFill="1" applyBorder="1" applyAlignment="1" applyProtection="1">
      <alignment horizontal="center" vertical="center" wrapText="1" shrinkToFit="1"/>
    </xf>
    <xf numFmtId="0" fontId="4" fillId="2" borderId="40" xfId="0" applyFont="1" applyFill="1" applyBorder="1" applyAlignment="1" applyProtection="1">
      <alignment horizontal="center" vertical="center" wrapText="1" shrinkToFit="1"/>
    </xf>
    <xf numFmtId="0" fontId="4" fillId="2" borderId="71" xfId="0" applyFont="1" applyFill="1" applyBorder="1" applyAlignment="1" applyProtection="1">
      <alignment horizontal="center" vertical="center" wrapText="1" shrinkToFit="1"/>
    </xf>
    <xf numFmtId="0" fontId="4" fillId="2" borderId="74" xfId="0" applyFont="1" applyFill="1" applyBorder="1" applyAlignment="1" applyProtection="1">
      <alignment horizontal="center" vertical="center" wrapText="1" shrinkToFit="1"/>
    </xf>
    <xf numFmtId="0" fontId="4" fillId="2" borderId="50" xfId="0" applyFont="1" applyFill="1" applyBorder="1" applyAlignment="1" applyProtection="1">
      <alignment horizontal="center" vertical="center" shrinkToFit="1"/>
    </xf>
    <xf numFmtId="0" fontId="4" fillId="2" borderId="55" xfId="0" applyFont="1" applyFill="1" applyBorder="1" applyAlignment="1" applyProtection="1">
      <alignment horizontal="center" vertical="center" shrinkToFit="1"/>
    </xf>
    <xf numFmtId="0" fontId="7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 shrinkToFit="1"/>
    </xf>
    <xf numFmtId="0" fontId="3" fillId="0" borderId="0" xfId="3" applyFont="1" applyFill="1" applyBorder="1" applyAlignment="1" applyProtection="1">
      <alignment horizontal="center" vertical="center"/>
    </xf>
    <xf numFmtId="0" fontId="4" fillId="2" borderId="22" xfId="0" applyFont="1" applyFill="1" applyBorder="1" applyAlignment="1" applyProtection="1">
      <alignment horizontal="center" vertical="center" wrapText="1" shrinkToFit="1"/>
    </xf>
    <xf numFmtId="0" fontId="4" fillId="2" borderId="20" xfId="0" applyFont="1" applyFill="1" applyBorder="1" applyAlignment="1" applyProtection="1">
      <alignment horizontal="center" vertical="center" wrapText="1" shrinkToFit="1"/>
    </xf>
    <xf numFmtId="0" fontId="3" fillId="0" borderId="0" xfId="3" applyNumberFormat="1" applyFont="1" applyFill="1" applyBorder="1" applyAlignment="1" applyProtection="1">
      <alignment horizontal="center" vertical="center" shrinkToFit="1"/>
    </xf>
    <xf numFmtId="0" fontId="12" fillId="2" borderId="51" xfId="0" applyFont="1" applyFill="1" applyBorder="1" applyAlignment="1" applyProtection="1">
      <alignment horizontal="center" vertical="center" wrapText="1" shrinkToFit="1"/>
    </xf>
    <xf numFmtId="0" fontId="14" fillId="2" borderId="53" xfId="0" applyFont="1" applyFill="1" applyBorder="1" applyAlignment="1" applyProtection="1">
      <alignment horizontal="center" vertical="center" shrinkToFit="1"/>
    </xf>
    <xf numFmtId="0" fontId="14" fillId="2" borderId="32" xfId="0" applyFont="1" applyFill="1" applyBorder="1" applyAlignment="1" applyProtection="1">
      <alignment horizontal="center" vertical="center" shrinkToFit="1"/>
    </xf>
    <xf numFmtId="0" fontId="14" fillId="2" borderId="78" xfId="0" applyFont="1" applyFill="1" applyBorder="1" applyAlignment="1" applyProtection="1">
      <alignment horizontal="center" vertical="center" shrinkToFit="1"/>
    </xf>
    <xf numFmtId="0" fontId="10" fillId="2" borderId="79" xfId="0" applyFont="1" applyFill="1" applyBorder="1" applyAlignment="1" applyProtection="1">
      <alignment horizontal="center" vertical="center" shrinkToFit="1"/>
    </xf>
    <xf numFmtId="0" fontId="10" fillId="2" borderId="32" xfId="0" applyFont="1" applyFill="1" applyBorder="1" applyAlignment="1" applyProtection="1">
      <alignment horizontal="center" vertical="center" shrinkToFit="1"/>
    </xf>
    <xf numFmtId="0" fontId="10" fillId="2" borderId="78" xfId="0" applyFont="1" applyFill="1" applyBorder="1" applyAlignment="1" applyProtection="1">
      <alignment horizontal="center" vertical="center" shrinkToFit="1"/>
    </xf>
    <xf numFmtId="0" fontId="14" fillId="2" borderId="79" xfId="0" applyFont="1" applyFill="1" applyBorder="1" applyAlignment="1" applyProtection="1">
      <alignment horizontal="center" vertical="center" shrinkToFit="1"/>
    </xf>
    <xf numFmtId="0" fontId="7" fillId="4" borderId="79" xfId="0" applyFont="1" applyFill="1" applyBorder="1" applyAlignment="1" applyProtection="1">
      <alignment horizontal="center" vertical="center" wrapText="1"/>
    </xf>
    <xf numFmtId="0" fontId="7" fillId="4" borderId="32" xfId="0" applyFont="1" applyFill="1" applyBorder="1" applyAlignment="1" applyProtection="1">
      <alignment horizontal="center" vertical="center" wrapText="1"/>
    </xf>
    <xf numFmtId="0" fontId="7" fillId="4" borderId="78" xfId="0" applyFont="1" applyFill="1" applyBorder="1" applyAlignment="1" applyProtection="1">
      <alignment horizontal="center" vertical="center" wrapText="1"/>
    </xf>
    <xf numFmtId="0" fontId="4" fillId="4" borderId="10" xfId="3" applyFont="1" applyFill="1" applyBorder="1" applyAlignment="1" applyProtection="1">
      <alignment horizontal="center" vertical="center" wrapText="1"/>
    </xf>
    <xf numFmtId="0" fontId="4" fillId="4" borderId="13" xfId="3" applyFont="1" applyFill="1" applyBorder="1" applyAlignment="1" applyProtection="1">
      <alignment horizontal="center" vertical="center" wrapText="1"/>
    </xf>
    <xf numFmtId="0" fontId="4" fillId="4" borderId="11" xfId="3" applyFont="1" applyFill="1" applyBorder="1" applyAlignment="1" applyProtection="1">
      <alignment horizontal="center" vertical="center" wrapText="1"/>
    </xf>
    <xf numFmtId="0" fontId="7" fillId="2" borderId="57" xfId="0" applyFont="1" applyFill="1" applyBorder="1" applyAlignment="1" applyProtection="1">
      <alignment horizontal="center" vertical="center" wrapText="1"/>
    </xf>
    <xf numFmtId="0" fontId="7" fillId="2" borderId="12" xfId="0" applyFont="1" applyFill="1" applyBorder="1" applyAlignment="1" applyProtection="1">
      <alignment horizontal="center" vertical="center" shrinkToFit="1"/>
    </xf>
    <xf numFmtId="0" fontId="7" fillId="2" borderId="13" xfId="0" applyFont="1" applyFill="1" applyBorder="1" applyAlignment="1" applyProtection="1">
      <alignment horizontal="center" vertical="center" shrinkToFit="1"/>
    </xf>
    <xf numFmtId="0" fontId="7" fillId="2" borderId="11" xfId="0" applyFont="1" applyFill="1" applyBorder="1" applyAlignment="1" applyProtection="1">
      <alignment horizontal="center" vertical="center" shrinkToFit="1"/>
    </xf>
    <xf numFmtId="0" fontId="7" fillId="4" borderId="57" xfId="0" applyFont="1" applyFill="1" applyBorder="1" applyAlignment="1" applyProtection="1">
      <alignment horizontal="center" vertical="center" wrapText="1"/>
    </xf>
    <xf numFmtId="0" fontId="7" fillId="4" borderId="67" xfId="0" applyFont="1" applyFill="1" applyBorder="1" applyAlignment="1" applyProtection="1">
      <alignment vertical="center" wrapText="1"/>
    </xf>
    <xf numFmtId="0" fontId="7" fillId="2" borderId="86" xfId="0" applyFont="1" applyFill="1" applyBorder="1" applyAlignment="1" applyProtection="1">
      <alignment horizontal="center" vertical="center" shrinkToFit="1" readingOrder="2"/>
    </xf>
    <xf numFmtId="0" fontId="7" fillId="2" borderId="48" xfId="0" applyFont="1" applyFill="1" applyBorder="1" applyAlignment="1" applyProtection="1">
      <alignment horizontal="center" vertical="center" shrinkToFit="1" readingOrder="2"/>
    </xf>
    <xf numFmtId="0" fontId="7" fillId="2" borderId="52" xfId="0" applyFont="1" applyFill="1" applyBorder="1" applyAlignment="1" applyProtection="1">
      <alignment horizontal="center" vertical="center" shrinkToFit="1" readingOrder="2"/>
    </xf>
    <xf numFmtId="0" fontId="7" fillId="4" borderId="80" xfId="3" applyFont="1" applyFill="1" applyBorder="1" applyAlignment="1" applyProtection="1">
      <alignment horizontal="center" vertical="center" wrapText="1"/>
    </xf>
    <xf numFmtId="0" fontId="7" fillId="4" borderId="81" xfId="3" applyFont="1" applyFill="1" applyBorder="1" applyAlignment="1" applyProtection="1">
      <alignment horizontal="center" vertical="center" wrapText="1"/>
    </xf>
    <xf numFmtId="0" fontId="7" fillId="4" borderId="82" xfId="3" applyFont="1" applyFill="1" applyBorder="1" applyAlignment="1" applyProtection="1">
      <alignment horizontal="center" vertical="center" wrapText="1"/>
    </xf>
    <xf numFmtId="0" fontId="7" fillId="2" borderId="67" xfId="0" applyFont="1" applyFill="1" applyBorder="1" applyAlignment="1" applyProtection="1">
      <alignment horizontal="center" vertical="center" wrapText="1"/>
    </xf>
    <xf numFmtId="0" fontId="7" fillId="2" borderId="83" xfId="0" applyFont="1" applyFill="1" applyBorder="1" applyAlignment="1" applyProtection="1">
      <alignment horizontal="center" vertical="center" wrapText="1" shrinkToFit="1"/>
    </xf>
    <xf numFmtId="0" fontId="4" fillId="2" borderId="81" xfId="0" applyFont="1" applyFill="1" applyBorder="1" applyAlignment="1" applyProtection="1">
      <alignment horizontal="center" vertical="center" wrapText="1" shrinkToFit="1"/>
    </xf>
    <xf numFmtId="0" fontId="4" fillId="2" borderId="82" xfId="0" applyFont="1" applyFill="1" applyBorder="1" applyAlignment="1" applyProtection="1">
      <alignment horizontal="center" vertical="center" wrapText="1" shrinkToFit="1"/>
    </xf>
    <xf numFmtId="0" fontId="7" fillId="4" borderId="67" xfId="0" applyFont="1" applyFill="1" applyBorder="1" applyAlignment="1" applyProtection="1">
      <alignment horizontal="center" vertical="center" wrapText="1"/>
    </xf>
    <xf numFmtId="0" fontId="21" fillId="2" borderId="83" xfId="0" applyFont="1" applyFill="1" applyBorder="1" applyAlignment="1" applyProtection="1">
      <alignment horizontal="center" vertical="center" wrapText="1" shrinkToFit="1"/>
    </xf>
    <xf numFmtId="0" fontId="7" fillId="4" borderId="41" xfId="3" applyFont="1" applyFill="1" applyBorder="1" applyAlignment="1" applyProtection="1">
      <alignment horizontal="center" vertical="center" wrapText="1"/>
    </xf>
    <xf numFmtId="0" fontId="7" fillId="4" borderId="44" xfId="3" applyFont="1" applyFill="1" applyBorder="1" applyAlignment="1" applyProtection="1">
      <alignment horizontal="center" vertical="center" wrapText="1"/>
    </xf>
    <xf numFmtId="0" fontId="7" fillId="4" borderId="42" xfId="3" applyFont="1" applyFill="1" applyBorder="1" applyAlignment="1" applyProtection="1">
      <alignment horizontal="center" vertical="center" wrapText="1"/>
    </xf>
    <xf numFmtId="0" fontId="7" fillId="2" borderId="77" xfId="0" applyFont="1" applyFill="1" applyBorder="1" applyAlignment="1" applyProtection="1">
      <alignment horizontal="center" vertical="center" wrapText="1"/>
    </xf>
    <xf numFmtId="0" fontId="7" fillId="2" borderId="43" xfId="0" applyFont="1" applyFill="1" applyBorder="1" applyAlignment="1" applyProtection="1">
      <alignment horizontal="center" vertical="center" wrapText="1" shrinkToFit="1"/>
    </xf>
    <xf numFmtId="0" fontId="4" fillId="2" borderId="44" xfId="0" applyFont="1" applyFill="1" applyBorder="1" applyAlignment="1" applyProtection="1">
      <alignment horizontal="center" vertical="center" wrapText="1" shrinkToFit="1"/>
    </xf>
    <xf numFmtId="0" fontId="4" fillId="2" borderId="42" xfId="0" applyFont="1" applyFill="1" applyBorder="1" applyAlignment="1" applyProtection="1">
      <alignment horizontal="center" vertical="center" wrapText="1" shrinkToFit="1"/>
    </xf>
    <xf numFmtId="0" fontId="7" fillId="4" borderId="77" xfId="0" applyFont="1" applyFill="1" applyBorder="1" applyAlignment="1" applyProtection="1">
      <alignment horizontal="center" vertical="center" wrapText="1"/>
    </xf>
    <xf numFmtId="0" fontId="21" fillId="2" borderId="43" xfId="0" applyFont="1" applyFill="1" applyBorder="1" applyAlignment="1" applyProtection="1">
      <alignment horizontal="center" vertical="center" wrapText="1" shrinkToFit="1"/>
    </xf>
  </cellXfs>
  <cellStyles count="6">
    <cellStyle name="Comma" xfId="1" builtinId="3"/>
    <cellStyle name="Normal" xfId="0" builtinId="0"/>
    <cellStyle name="Normal 2" xfId="3"/>
    <cellStyle name="Normal 2 3" xfId="5"/>
    <cellStyle name="Normal 3" xfId="2"/>
    <cellStyle name="Normal 4" xfId="4"/>
  </cellStyles>
  <dxfs count="2">
    <dxf>
      <font>
        <color theme="0" tint="-0.14996795556505021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B34"/>
  <sheetViews>
    <sheetView showGridLines="0" zoomScaleNormal="100" zoomScaleSheetLayoutView="100" workbookViewId="0">
      <selection activeCell="G33" sqref="G33:I33"/>
    </sheetView>
  </sheetViews>
  <sheetFormatPr defaultColWidth="9.28515625" defaultRowHeight="17.25"/>
  <cols>
    <col min="1" max="1" width="0.85546875" style="11" customWidth="1"/>
    <col min="2" max="2" width="6.5703125" style="11" customWidth="1"/>
    <col min="3" max="4" width="6.5703125" style="105" customWidth="1"/>
    <col min="5" max="5" width="6.5703125" style="11" customWidth="1"/>
    <col min="6" max="7" width="6.5703125" style="84" customWidth="1"/>
    <col min="8" max="9" width="6.5703125" style="105" customWidth="1"/>
    <col min="10" max="10" width="6.5703125" style="84" customWidth="1"/>
    <col min="11" max="12" width="6.5703125" style="11" customWidth="1"/>
    <col min="13" max="13" width="6.5703125" style="105" customWidth="1"/>
    <col min="14" max="15" width="6.5703125" style="11" customWidth="1"/>
    <col min="16" max="18" width="6.5703125" style="105" customWidth="1"/>
    <col min="19" max="19" width="6.5703125" style="84" customWidth="1"/>
    <col min="20" max="20" width="6.5703125" style="11" customWidth="1"/>
    <col min="21" max="22" width="6.5703125" style="105" customWidth="1"/>
    <col min="23" max="23" width="10.140625" style="11" customWidth="1"/>
    <col min="24" max="24" width="3.140625" style="11" customWidth="1"/>
    <col min="25" max="25" width="0.7109375" style="11" customWidth="1"/>
    <col min="26" max="27" width="9.28515625" style="11"/>
    <col min="28" max="28" width="9.28515625" style="55"/>
    <col min="29" max="16384" width="9.28515625" style="11"/>
  </cols>
  <sheetData>
    <row r="1" spans="1:25" ht="5.25" customHeight="1" thickTop="1" thickBot="1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5"/>
    </row>
    <row r="2" spans="1:25" s="109" customFormat="1" ht="19.5" customHeight="1">
      <c r="A2" s="106"/>
      <c r="B2" s="166" t="s">
        <v>6</v>
      </c>
      <c r="C2" s="167"/>
      <c r="D2" s="168"/>
      <c r="F2" s="107"/>
      <c r="G2" s="107"/>
      <c r="H2" s="181" t="s">
        <v>66</v>
      </c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08"/>
      <c r="V2" s="169" t="s">
        <v>13</v>
      </c>
      <c r="W2" s="170"/>
      <c r="X2" s="171"/>
      <c r="Y2" s="110"/>
    </row>
    <row r="3" spans="1:25" ht="21.75" customHeight="1" thickBot="1">
      <c r="A3" s="1"/>
      <c r="B3" s="175"/>
      <c r="C3" s="176"/>
      <c r="D3" s="177"/>
      <c r="E3" s="84"/>
      <c r="F3" s="10"/>
      <c r="G3" s="10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03"/>
      <c r="T3" s="41"/>
      <c r="U3" s="11"/>
      <c r="V3" s="172"/>
      <c r="W3" s="173"/>
      <c r="X3" s="174"/>
      <c r="Y3" s="2"/>
    </row>
    <row r="4" spans="1:25" ht="5.0999999999999996" customHeight="1" thickBot="1">
      <c r="A4" s="1"/>
      <c r="B4" s="41"/>
      <c r="D4" s="10"/>
      <c r="E4" s="84"/>
      <c r="F4" s="10"/>
      <c r="G4" s="10"/>
      <c r="H4" s="10"/>
      <c r="I4" s="10"/>
      <c r="J4" s="65"/>
      <c r="K4" s="65"/>
      <c r="L4" s="65"/>
      <c r="M4" s="65"/>
      <c r="N4" s="65"/>
      <c r="O4" s="65"/>
      <c r="P4" s="65"/>
      <c r="Q4" s="55"/>
      <c r="S4" s="105"/>
      <c r="T4" s="41"/>
      <c r="U4" s="11"/>
      <c r="V4" s="172"/>
      <c r="W4" s="173"/>
      <c r="X4" s="174"/>
      <c r="Y4" s="2"/>
    </row>
    <row r="5" spans="1:25" ht="21.75" customHeight="1">
      <c r="A5" s="1"/>
      <c r="B5" s="166" t="s">
        <v>95</v>
      </c>
      <c r="C5" s="167"/>
      <c r="D5" s="168"/>
      <c r="E5" s="84"/>
      <c r="F5" s="12"/>
      <c r="G5" s="183"/>
      <c r="H5" s="183"/>
      <c r="I5" s="183"/>
      <c r="J5" s="184" t="s">
        <v>0</v>
      </c>
      <c r="K5" s="185"/>
      <c r="L5" s="185"/>
      <c r="M5" s="186"/>
      <c r="N5" s="186"/>
      <c r="O5" s="186"/>
      <c r="P5" s="184" t="s">
        <v>10</v>
      </c>
      <c r="Q5" s="185"/>
      <c r="R5" s="185"/>
      <c r="S5" s="12"/>
      <c r="T5" s="12"/>
      <c r="U5" s="11"/>
      <c r="V5" s="178"/>
      <c r="W5" s="179"/>
      <c r="X5" s="180"/>
      <c r="Y5" s="2"/>
    </row>
    <row r="6" spans="1:25" ht="4.5" customHeight="1">
      <c r="A6" s="1"/>
      <c r="B6" s="178"/>
      <c r="C6" s="179"/>
      <c r="D6" s="180"/>
      <c r="E6" s="84"/>
      <c r="F6" s="12"/>
      <c r="G6" s="12"/>
      <c r="H6" s="12"/>
      <c r="I6" s="12"/>
      <c r="J6" s="12"/>
      <c r="K6" s="12"/>
      <c r="L6" s="12"/>
      <c r="M6" s="41"/>
      <c r="N6" s="41"/>
      <c r="O6" s="105"/>
      <c r="Q6" s="12"/>
      <c r="R6" s="12"/>
      <c r="S6" s="12"/>
      <c r="T6" s="12"/>
      <c r="U6" s="11"/>
      <c r="V6" s="178"/>
      <c r="W6" s="179"/>
      <c r="X6" s="180"/>
      <c r="Y6" s="2"/>
    </row>
    <row r="7" spans="1:25" ht="21" customHeight="1" thickBot="1">
      <c r="A7" s="1"/>
      <c r="B7" s="175"/>
      <c r="C7" s="176"/>
      <c r="D7" s="177"/>
      <c r="E7" s="84"/>
      <c r="F7" s="182" t="s">
        <v>5</v>
      </c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1"/>
      <c r="V7" s="175"/>
      <c r="W7" s="176"/>
      <c r="X7" s="177"/>
      <c r="Y7" s="2"/>
    </row>
    <row r="8" spans="1:25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2"/>
    </row>
    <row r="9" spans="1:25" s="6" customFormat="1" ht="15" customHeight="1">
      <c r="A9" s="4"/>
      <c r="B9" s="288">
        <v>3</v>
      </c>
      <c r="C9" s="289"/>
      <c r="D9" s="289"/>
      <c r="E9" s="290"/>
      <c r="F9" s="291">
        <v>2</v>
      </c>
      <c r="G9" s="292"/>
      <c r="H9" s="292"/>
      <c r="I9" s="292"/>
      <c r="J9" s="292"/>
      <c r="K9" s="292"/>
      <c r="L9" s="292"/>
      <c r="M9" s="292"/>
      <c r="N9" s="293"/>
      <c r="O9" s="294">
        <v>1</v>
      </c>
      <c r="P9" s="295"/>
      <c r="Q9" s="296"/>
      <c r="R9" s="296"/>
      <c r="S9" s="296"/>
      <c r="T9" s="296"/>
      <c r="U9" s="296"/>
      <c r="V9" s="297"/>
      <c r="W9" s="158"/>
      <c r="X9" s="159"/>
      <c r="Y9" s="5"/>
    </row>
    <row r="10" spans="1:25" s="6" customFormat="1" ht="24.75" customHeight="1">
      <c r="A10" s="7"/>
      <c r="B10" s="298" t="s">
        <v>69</v>
      </c>
      <c r="C10" s="299"/>
      <c r="D10" s="299"/>
      <c r="E10" s="300"/>
      <c r="F10" s="301" t="s">
        <v>70</v>
      </c>
      <c r="G10" s="302" t="s">
        <v>98</v>
      </c>
      <c r="H10" s="303"/>
      <c r="I10" s="303"/>
      <c r="J10" s="303"/>
      <c r="K10" s="303"/>
      <c r="L10" s="303"/>
      <c r="M10" s="303"/>
      <c r="N10" s="304"/>
      <c r="O10" s="305" t="s">
        <v>99</v>
      </c>
      <c r="P10" s="306"/>
      <c r="Q10" s="307" t="s">
        <v>68</v>
      </c>
      <c r="R10" s="308"/>
      <c r="S10" s="308"/>
      <c r="T10" s="308"/>
      <c r="U10" s="308"/>
      <c r="V10" s="309"/>
      <c r="W10" s="160" t="s">
        <v>17</v>
      </c>
      <c r="X10" s="154" t="s">
        <v>2</v>
      </c>
      <c r="Y10" s="5"/>
    </row>
    <row r="11" spans="1:25" s="6" customFormat="1" ht="48" customHeight="1">
      <c r="A11" s="7"/>
      <c r="B11" s="310" t="s">
        <v>71</v>
      </c>
      <c r="C11" s="311" t="s">
        <v>72</v>
      </c>
      <c r="D11" s="311" t="s">
        <v>73</v>
      </c>
      <c r="E11" s="312" t="s">
        <v>74</v>
      </c>
      <c r="F11" s="313"/>
      <c r="G11" s="314" t="s">
        <v>75</v>
      </c>
      <c r="H11" s="315" t="s">
        <v>76</v>
      </c>
      <c r="I11" s="315" t="s">
        <v>77</v>
      </c>
      <c r="J11" s="315" t="s">
        <v>78</v>
      </c>
      <c r="K11" s="315" t="s">
        <v>79</v>
      </c>
      <c r="L11" s="315" t="s">
        <v>80</v>
      </c>
      <c r="M11" s="315" t="s">
        <v>81</v>
      </c>
      <c r="N11" s="316" t="s">
        <v>100</v>
      </c>
      <c r="O11" s="317"/>
      <c r="P11" s="317" t="s">
        <v>67</v>
      </c>
      <c r="Q11" s="318" t="s">
        <v>82</v>
      </c>
      <c r="R11" s="315" t="s">
        <v>83</v>
      </c>
      <c r="S11" s="315" t="s">
        <v>84</v>
      </c>
      <c r="T11" s="315" t="s">
        <v>85</v>
      </c>
      <c r="U11" s="315" t="s">
        <v>86</v>
      </c>
      <c r="V11" s="316" t="s">
        <v>87</v>
      </c>
      <c r="W11" s="160"/>
      <c r="X11" s="154"/>
      <c r="Y11" s="5"/>
    </row>
    <row r="12" spans="1:25" s="6" customFormat="1" ht="38.25" customHeight="1" thickBot="1">
      <c r="A12" s="7"/>
      <c r="B12" s="319"/>
      <c r="C12" s="320"/>
      <c r="D12" s="320"/>
      <c r="E12" s="321"/>
      <c r="F12" s="322"/>
      <c r="G12" s="323"/>
      <c r="H12" s="324"/>
      <c r="I12" s="324"/>
      <c r="J12" s="324"/>
      <c r="K12" s="324"/>
      <c r="L12" s="324"/>
      <c r="M12" s="324"/>
      <c r="N12" s="325"/>
      <c r="O12" s="326"/>
      <c r="P12" s="326"/>
      <c r="Q12" s="327"/>
      <c r="R12" s="324"/>
      <c r="S12" s="324"/>
      <c r="T12" s="324"/>
      <c r="U12" s="324"/>
      <c r="V12" s="325"/>
      <c r="W12" s="161"/>
      <c r="X12" s="155"/>
      <c r="Y12" s="5"/>
    </row>
    <row r="13" spans="1:25" s="6" customFormat="1" ht="27.95" customHeight="1">
      <c r="A13" s="4"/>
      <c r="B13" s="56">
        <f>کراچی!B28</f>
        <v>0</v>
      </c>
      <c r="C13" s="36">
        <f>کراچی!C28</f>
        <v>0</v>
      </c>
      <c r="D13" s="36">
        <f>کراچی!D28</f>
        <v>0</v>
      </c>
      <c r="E13" s="35">
        <f>کراچی!E28</f>
        <v>0</v>
      </c>
      <c r="F13" s="149">
        <f>کراچی!F28</f>
        <v>0</v>
      </c>
      <c r="G13" s="34">
        <f>کراچی!G28</f>
        <v>0</v>
      </c>
      <c r="H13" s="36">
        <f>کراچی!H28</f>
        <v>0</v>
      </c>
      <c r="I13" s="36">
        <f>کراچی!I28</f>
        <v>0</v>
      </c>
      <c r="J13" s="36">
        <f>کراچی!J28</f>
        <v>0</v>
      </c>
      <c r="K13" s="36">
        <f>کراچی!K28</f>
        <v>0</v>
      </c>
      <c r="L13" s="36">
        <f>کراچی!L28</f>
        <v>0</v>
      </c>
      <c r="M13" s="36">
        <f>کراچی!M28</f>
        <v>0</v>
      </c>
      <c r="N13" s="35">
        <f>کراچی!N28</f>
        <v>0</v>
      </c>
      <c r="O13" s="123">
        <f>کراچی!O28</f>
        <v>0</v>
      </c>
      <c r="P13" s="149">
        <f>کراچی!P28</f>
        <v>0</v>
      </c>
      <c r="Q13" s="34">
        <f>کراچی!Q28</f>
        <v>0</v>
      </c>
      <c r="R13" s="36">
        <f>کراچی!R28</f>
        <v>0</v>
      </c>
      <c r="S13" s="36">
        <f>کراچی!S28</f>
        <v>0</v>
      </c>
      <c r="T13" s="133">
        <f>کراچی!T28</f>
        <v>0</v>
      </c>
      <c r="U13" s="36">
        <f>کراچی!U28</f>
        <v>0</v>
      </c>
      <c r="V13" s="35">
        <f>کراچی!V28</f>
        <v>0</v>
      </c>
      <c r="W13" s="43" t="s">
        <v>7</v>
      </c>
      <c r="X13" s="21">
        <v>1</v>
      </c>
      <c r="Y13" s="5"/>
    </row>
    <row r="14" spans="1:25" s="6" customFormat="1" ht="27.95" customHeight="1">
      <c r="A14" s="4"/>
      <c r="B14" s="37">
        <f>'انٹیریئر سندھ'!B28</f>
        <v>0</v>
      </c>
      <c r="C14" s="40">
        <f>'انٹیریئر سندھ'!C28</f>
        <v>0</v>
      </c>
      <c r="D14" s="40">
        <f>'انٹیریئر سندھ'!D28</f>
        <v>0</v>
      </c>
      <c r="E14" s="39">
        <f>'انٹیریئر سندھ'!E28</f>
        <v>0</v>
      </c>
      <c r="F14" s="149">
        <f>'انٹیریئر سندھ'!F28</f>
        <v>0</v>
      </c>
      <c r="G14" s="38">
        <f>'انٹیریئر سندھ'!G28</f>
        <v>0</v>
      </c>
      <c r="H14" s="40">
        <f>'انٹیریئر سندھ'!H28</f>
        <v>0</v>
      </c>
      <c r="I14" s="40">
        <f>'انٹیریئر سندھ'!I28</f>
        <v>0</v>
      </c>
      <c r="J14" s="40">
        <f>'انٹیریئر سندھ'!J28</f>
        <v>0</v>
      </c>
      <c r="K14" s="40">
        <f>'انٹیریئر سندھ'!K28</f>
        <v>0</v>
      </c>
      <c r="L14" s="40">
        <f>'انٹیریئر سندھ'!L28</f>
        <v>0</v>
      </c>
      <c r="M14" s="40">
        <f>'انٹیریئر سندھ'!M28</f>
        <v>0</v>
      </c>
      <c r="N14" s="39">
        <f>'انٹیریئر سندھ'!N28</f>
        <v>0</v>
      </c>
      <c r="O14" s="124">
        <f>'انٹیریئر سندھ'!O28</f>
        <v>0</v>
      </c>
      <c r="P14" s="150">
        <f>'انٹیریئر سندھ'!P28</f>
        <v>0</v>
      </c>
      <c r="Q14" s="38">
        <f>'انٹیریئر سندھ'!Q28</f>
        <v>0</v>
      </c>
      <c r="R14" s="40">
        <f>'انٹیریئر سندھ'!R28</f>
        <v>0</v>
      </c>
      <c r="S14" s="40">
        <f>'انٹیریئر سندھ'!S28</f>
        <v>0</v>
      </c>
      <c r="T14" s="40">
        <f>'انٹیریئر سندھ'!T28</f>
        <v>0</v>
      </c>
      <c r="U14" s="40">
        <f>'انٹیریئر سندھ'!U28</f>
        <v>0</v>
      </c>
      <c r="V14" s="39">
        <f>'انٹیریئر سندھ'!V28</f>
        <v>0</v>
      </c>
      <c r="W14" s="44" t="s">
        <v>59</v>
      </c>
      <c r="X14" s="24">
        <f>X13+1</f>
        <v>2</v>
      </c>
      <c r="Y14" s="5"/>
    </row>
    <row r="15" spans="1:25" s="6" customFormat="1" ht="27.95" customHeight="1">
      <c r="A15" s="4"/>
      <c r="B15" s="37">
        <f>بلوچستان!B28</f>
        <v>0</v>
      </c>
      <c r="C15" s="40">
        <f>بلوچستان!C28</f>
        <v>0</v>
      </c>
      <c r="D15" s="40">
        <f>بلوچستان!D28</f>
        <v>0</v>
      </c>
      <c r="E15" s="39">
        <f>بلوچستان!E28</f>
        <v>0</v>
      </c>
      <c r="F15" s="150">
        <f>بلوچستان!F28</f>
        <v>0</v>
      </c>
      <c r="G15" s="38">
        <f>بلوچستان!G28</f>
        <v>0</v>
      </c>
      <c r="H15" s="40">
        <f>بلوچستان!H28</f>
        <v>0</v>
      </c>
      <c r="I15" s="40">
        <f>بلوچستان!I28</f>
        <v>0</v>
      </c>
      <c r="J15" s="40">
        <f>بلوچستان!J28</f>
        <v>0</v>
      </c>
      <c r="K15" s="40">
        <f>بلوچستان!K28</f>
        <v>0</v>
      </c>
      <c r="L15" s="40">
        <f>بلوچستان!L28</f>
        <v>0</v>
      </c>
      <c r="M15" s="40">
        <f>بلوچستان!M28</f>
        <v>0</v>
      </c>
      <c r="N15" s="39">
        <f>بلوچستان!N28</f>
        <v>0</v>
      </c>
      <c r="O15" s="124">
        <f>بلوچستان!O28</f>
        <v>0</v>
      </c>
      <c r="P15" s="150">
        <f>بلوچستان!P28</f>
        <v>0</v>
      </c>
      <c r="Q15" s="38">
        <f>بلوچستان!Q28</f>
        <v>0</v>
      </c>
      <c r="R15" s="40">
        <f>بلوچستان!R28</f>
        <v>0</v>
      </c>
      <c r="S15" s="40">
        <f>بلوچستان!S28</f>
        <v>0</v>
      </c>
      <c r="T15" s="40">
        <f>بلوچستان!T28</f>
        <v>0</v>
      </c>
      <c r="U15" s="40">
        <f>بلوچستان!U28</f>
        <v>0</v>
      </c>
      <c r="V15" s="39">
        <f>بلوچستان!V28</f>
        <v>0</v>
      </c>
      <c r="W15" s="44" t="s">
        <v>12</v>
      </c>
      <c r="X15" s="24">
        <f t="shared" ref="X15:X16" si="0">X14+1</f>
        <v>3</v>
      </c>
      <c r="Y15" s="5"/>
    </row>
    <row r="16" spans="1:25" s="6" customFormat="1" ht="27.95" customHeight="1">
      <c r="A16" s="4"/>
      <c r="B16" s="37">
        <f>پنجاب!B28</f>
        <v>0</v>
      </c>
      <c r="C16" s="40">
        <f>پنجاب!C28</f>
        <v>0</v>
      </c>
      <c r="D16" s="40">
        <f>پنجاب!D28</f>
        <v>0</v>
      </c>
      <c r="E16" s="39">
        <f>پنجاب!E28</f>
        <v>0</v>
      </c>
      <c r="F16" s="150">
        <f>پنجاب!F28</f>
        <v>0</v>
      </c>
      <c r="G16" s="38">
        <f>پنجاب!G28</f>
        <v>0</v>
      </c>
      <c r="H16" s="40">
        <f>پنجاب!H28</f>
        <v>0</v>
      </c>
      <c r="I16" s="40">
        <f>پنجاب!I28</f>
        <v>0</v>
      </c>
      <c r="J16" s="40">
        <f>پنجاب!J28</f>
        <v>0</v>
      </c>
      <c r="K16" s="40">
        <f>پنجاب!K28</f>
        <v>0</v>
      </c>
      <c r="L16" s="40">
        <f>پنجاب!L28</f>
        <v>0</v>
      </c>
      <c r="M16" s="40">
        <f>پنجاب!M28</f>
        <v>0</v>
      </c>
      <c r="N16" s="39">
        <f>پنجاب!N28</f>
        <v>0</v>
      </c>
      <c r="O16" s="124">
        <f>پنجاب!O28</f>
        <v>0</v>
      </c>
      <c r="P16" s="150">
        <f>پنجاب!P28</f>
        <v>0</v>
      </c>
      <c r="Q16" s="38">
        <f>پنجاب!Q28</f>
        <v>0</v>
      </c>
      <c r="R16" s="40">
        <f>پنجاب!R28</f>
        <v>0</v>
      </c>
      <c r="S16" s="40">
        <f>پنجاب!S28</f>
        <v>0</v>
      </c>
      <c r="T16" s="40">
        <f>پنجاب!T28</f>
        <v>0</v>
      </c>
      <c r="U16" s="40">
        <f>پنجاب!U28</f>
        <v>0</v>
      </c>
      <c r="V16" s="39">
        <f>پنجاب!V28</f>
        <v>0</v>
      </c>
      <c r="W16" s="45" t="s">
        <v>20</v>
      </c>
      <c r="X16" s="24">
        <f t="shared" si="0"/>
        <v>4</v>
      </c>
      <c r="Y16" s="5"/>
    </row>
    <row r="17" spans="1:25" s="6" customFormat="1" ht="27.95" customHeight="1">
      <c r="A17" s="4"/>
      <c r="B17" s="37">
        <f>'اسلام آباد'!B28</f>
        <v>0</v>
      </c>
      <c r="C17" s="40">
        <f>'اسلام آباد'!C28</f>
        <v>0</v>
      </c>
      <c r="D17" s="40">
        <f>'اسلام آباد'!D28</f>
        <v>0</v>
      </c>
      <c r="E17" s="39">
        <f>'اسلام آباد'!E28</f>
        <v>0</v>
      </c>
      <c r="F17" s="150">
        <f>'اسلام آباد'!F28</f>
        <v>0</v>
      </c>
      <c r="G17" s="38">
        <f>'اسلام آباد'!G28</f>
        <v>0</v>
      </c>
      <c r="H17" s="40">
        <f>'اسلام آباد'!H28</f>
        <v>0</v>
      </c>
      <c r="I17" s="40">
        <f>'اسلام آباد'!I28</f>
        <v>0</v>
      </c>
      <c r="J17" s="40">
        <f>'اسلام آباد'!J28</f>
        <v>0</v>
      </c>
      <c r="K17" s="40">
        <f>'اسلام آباد'!K28</f>
        <v>0</v>
      </c>
      <c r="L17" s="40">
        <f>'اسلام آباد'!L28</f>
        <v>0</v>
      </c>
      <c r="M17" s="40">
        <f>'اسلام آباد'!M28</f>
        <v>0</v>
      </c>
      <c r="N17" s="39">
        <f>'اسلام آباد'!N28</f>
        <v>0</v>
      </c>
      <c r="O17" s="124">
        <f>'اسلام آباد'!O28</f>
        <v>0</v>
      </c>
      <c r="P17" s="150">
        <f>'اسلام آباد'!P28</f>
        <v>0</v>
      </c>
      <c r="Q17" s="38">
        <f>'اسلام آباد'!Q28</f>
        <v>0</v>
      </c>
      <c r="R17" s="40">
        <f>'اسلام آباد'!R28</f>
        <v>0</v>
      </c>
      <c r="S17" s="40">
        <f>'اسلام آباد'!S28</f>
        <v>0</v>
      </c>
      <c r="T17" s="40">
        <f>'اسلام آباد'!T28</f>
        <v>0</v>
      </c>
      <c r="U17" s="40">
        <f>'اسلام آباد'!U28</f>
        <v>0</v>
      </c>
      <c r="V17" s="39">
        <f>'اسلام آباد'!V28</f>
        <v>0</v>
      </c>
      <c r="W17" s="44" t="s">
        <v>8</v>
      </c>
      <c r="X17" s="25">
        <f t="shared" ref="X17:X28" si="1">X16+1</f>
        <v>5</v>
      </c>
      <c r="Y17" s="5"/>
    </row>
    <row r="18" spans="1:25" s="6" customFormat="1" ht="27.95" customHeight="1">
      <c r="A18" s="4"/>
      <c r="B18" s="37">
        <f>'گلگت بلتستان'!B28</f>
        <v>0</v>
      </c>
      <c r="C18" s="40">
        <f>'گلگت بلتستان'!C28</f>
        <v>0</v>
      </c>
      <c r="D18" s="40">
        <f>'گلگت بلتستان'!D28</f>
        <v>0</v>
      </c>
      <c r="E18" s="39">
        <f>'گلگت بلتستان'!E28</f>
        <v>0</v>
      </c>
      <c r="F18" s="150">
        <f>'گلگت بلتستان'!F28</f>
        <v>0</v>
      </c>
      <c r="G18" s="38">
        <f>'گلگت بلتستان'!G28</f>
        <v>0</v>
      </c>
      <c r="H18" s="40">
        <f>'گلگت بلتستان'!H28</f>
        <v>0</v>
      </c>
      <c r="I18" s="40">
        <f>'گلگت بلتستان'!I28</f>
        <v>0</v>
      </c>
      <c r="J18" s="40">
        <f>'گلگت بلتستان'!J28</f>
        <v>0</v>
      </c>
      <c r="K18" s="40">
        <f>'گلگت بلتستان'!K28</f>
        <v>0</v>
      </c>
      <c r="L18" s="40">
        <f>'گلگت بلتستان'!L28</f>
        <v>0</v>
      </c>
      <c r="M18" s="40">
        <f>'گلگت بلتستان'!M28</f>
        <v>0</v>
      </c>
      <c r="N18" s="39">
        <f>'گلگت بلتستان'!N28</f>
        <v>0</v>
      </c>
      <c r="O18" s="124">
        <f>'گلگت بلتستان'!O28</f>
        <v>0</v>
      </c>
      <c r="P18" s="150">
        <f>'گلگت بلتستان'!P28</f>
        <v>0</v>
      </c>
      <c r="Q18" s="38">
        <f>'گلگت بلتستان'!Q28</f>
        <v>0</v>
      </c>
      <c r="R18" s="40">
        <f>'گلگت بلتستان'!R28</f>
        <v>0</v>
      </c>
      <c r="S18" s="40">
        <f>'گلگت بلتستان'!S28</f>
        <v>0</v>
      </c>
      <c r="T18" s="40">
        <f>'گلگت بلتستان'!T28</f>
        <v>0</v>
      </c>
      <c r="U18" s="40">
        <f>'گلگت بلتستان'!U28</f>
        <v>0</v>
      </c>
      <c r="V18" s="39">
        <f>'گلگت بلتستان'!V28</f>
        <v>0</v>
      </c>
      <c r="W18" s="44" t="s">
        <v>21</v>
      </c>
      <c r="X18" s="25">
        <f t="shared" si="1"/>
        <v>6</v>
      </c>
      <c r="Y18" s="5"/>
    </row>
    <row r="19" spans="1:25" s="6" customFormat="1" ht="27.95" customHeight="1">
      <c r="A19" s="4"/>
      <c r="B19" s="37">
        <f>'خیبر پختونخوا'!B28</f>
        <v>0</v>
      </c>
      <c r="C19" s="40">
        <f>'خیبر پختونخوا'!C28</f>
        <v>0</v>
      </c>
      <c r="D19" s="40">
        <f>'خیبر پختونخوا'!D28</f>
        <v>0</v>
      </c>
      <c r="E19" s="39">
        <f>'خیبر پختونخوا'!E28</f>
        <v>0</v>
      </c>
      <c r="F19" s="150">
        <f>'خیبر پختونخوا'!F28</f>
        <v>0</v>
      </c>
      <c r="G19" s="38">
        <f>'خیبر پختونخوا'!G28</f>
        <v>0</v>
      </c>
      <c r="H19" s="40">
        <f>'خیبر پختونخوا'!H28</f>
        <v>0</v>
      </c>
      <c r="I19" s="40">
        <f>'خیبر پختونخوا'!I28</f>
        <v>0</v>
      </c>
      <c r="J19" s="40">
        <f>'خیبر پختونخوا'!J28</f>
        <v>0</v>
      </c>
      <c r="K19" s="40">
        <f>'خیبر پختونخوا'!K28</f>
        <v>0</v>
      </c>
      <c r="L19" s="40">
        <f>'خیبر پختونخوا'!L28</f>
        <v>0</v>
      </c>
      <c r="M19" s="40">
        <f>'خیبر پختونخوا'!M28</f>
        <v>0</v>
      </c>
      <c r="N19" s="39">
        <f>'خیبر پختونخوا'!N28</f>
        <v>0</v>
      </c>
      <c r="O19" s="124">
        <f>'خیبر پختونخوا'!O28</f>
        <v>0</v>
      </c>
      <c r="P19" s="150">
        <f>'خیبر پختونخوا'!P28</f>
        <v>0</v>
      </c>
      <c r="Q19" s="38">
        <f>'خیبر پختونخوا'!Q28</f>
        <v>0</v>
      </c>
      <c r="R19" s="40">
        <f>'خیبر پختونخوا'!R28</f>
        <v>0</v>
      </c>
      <c r="S19" s="40">
        <f>'خیبر پختونخوا'!S28</f>
        <v>0</v>
      </c>
      <c r="T19" s="40">
        <f>'خیبر پختونخوا'!T28</f>
        <v>0</v>
      </c>
      <c r="U19" s="40">
        <f>'خیبر پختونخوا'!U28</f>
        <v>0</v>
      </c>
      <c r="V19" s="39">
        <f>'خیبر پختونخوا'!V28</f>
        <v>0</v>
      </c>
      <c r="W19" s="44" t="s">
        <v>18</v>
      </c>
      <c r="X19" s="25">
        <f t="shared" si="1"/>
        <v>7</v>
      </c>
      <c r="Y19" s="5"/>
    </row>
    <row r="20" spans="1:25" s="6" customFormat="1" ht="27.95" customHeight="1" thickBot="1">
      <c r="A20" s="4"/>
      <c r="B20" s="37">
        <f>کشمیر!B28</f>
        <v>0</v>
      </c>
      <c r="C20" s="40">
        <f>کشمیر!C28</f>
        <v>0</v>
      </c>
      <c r="D20" s="40">
        <f>کشمیر!D28</f>
        <v>0</v>
      </c>
      <c r="E20" s="39">
        <f>کشمیر!E28</f>
        <v>0</v>
      </c>
      <c r="F20" s="150">
        <f>کشمیر!F28</f>
        <v>0</v>
      </c>
      <c r="G20" s="38">
        <f>کشمیر!G28</f>
        <v>0</v>
      </c>
      <c r="H20" s="40">
        <f>کشمیر!H28</f>
        <v>0</v>
      </c>
      <c r="I20" s="40">
        <f>کشمیر!I28</f>
        <v>0</v>
      </c>
      <c r="J20" s="40">
        <f>کشمیر!J28</f>
        <v>0</v>
      </c>
      <c r="K20" s="40">
        <f>کشمیر!K28</f>
        <v>0</v>
      </c>
      <c r="L20" s="40">
        <f>کشمیر!L28</f>
        <v>0</v>
      </c>
      <c r="M20" s="40">
        <f>کشمیر!M28</f>
        <v>0</v>
      </c>
      <c r="N20" s="39">
        <f>کشمیر!N28</f>
        <v>0</v>
      </c>
      <c r="O20" s="124">
        <f>کشمیر!O28</f>
        <v>0</v>
      </c>
      <c r="P20" s="150">
        <f>کشمیر!P28</f>
        <v>0</v>
      </c>
      <c r="Q20" s="38">
        <f>کشمیر!Q28</f>
        <v>0</v>
      </c>
      <c r="R20" s="40">
        <f>کشمیر!R28</f>
        <v>0</v>
      </c>
      <c r="S20" s="40">
        <f>کشمیر!S28</f>
        <v>0</v>
      </c>
      <c r="T20" s="40">
        <f>کشمیر!T28</f>
        <v>0</v>
      </c>
      <c r="U20" s="40">
        <f>کشمیر!U28</f>
        <v>0</v>
      </c>
      <c r="V20" s="39">
        <f>کشمیر!V28</f>
        <v>0</v>
      </c>
      <c r="W20" s="44" t="s">
        <v>19</v>
      </c>
      <c r="X20" s="25">
        <f t="shared" si="1"/>
        <v>8</v>
      </c>
      <c r="Y20" s="5"/>
    </row>
    <row r="21" spans="1:25" s="6" customFormat="1" ht="27.95" hidden="1" customHeight="1">
      <c r="A21" s="4"/>
      <c r="B21" s="37"/>
      <c r="C21" s="40"/>
      <c r="D21" s="40"/>
      <c r="E21" s="39"/>
      <c r="F21" s="150"/>
      <c r="G21" s="38"/>
      <c r="H21" s="40"/>
      <c r="I21" s="40"/>
      <c r="J21" s="40"/>
      <c r="K21" s="40"/>
      <c r="L21" s="40"/>
      <c r="M21" s="40"/>
      <c r="N21" s="39"/>
      <c r="O21" s="124"/>
      <c r="P21" s="150"/>
      <c r="Q21" s="38"/>
      <c r="R21" s="40"/>
      <c r="S21" s="40"/>
      <c r="T21" s="40"/>
      <c r="U21" s="40"/>
      <c r="V21" s="39"/>
      <c r="W21" s="44"/>
      <c r="X21" s="25">
        <f t="shared" si="1"/>
        <v>9</v>
      </c>
      <c r="Y21" s="5"/>
    </row>
    <row r="22" spans="1:25" s="6" customFormat="1" ht="27.95" hidden="1" customHeight="1">
      <c r="A22" s="4"/>
      <c r="B22" s="37"/>
      <c r="C22" s="40"/>
      <c r="D22" s="40"/>
      <c r="E22" s="39"/>
      <c r="F22" s="150"/>
      <c r="G22" s="38"/>
      <c r="H22" s="40"/>
      <c r="I22" s="40"/>
      <c r="J22" s="40"/>
      <c r="K22" s="40"/>
      <c r="L22" s="40"/>
      <c r="M22" s="40"/>
      <c r="N22" s="39"/>
      <c r="O22" s="124"/>
      <c r="P22" s="150"/>
      <c r="Q22" s="38"/>
      <c r="R22" s="40"/>
      <c r="S22" s="40"/>
      <c r="T22" s="40"/>
      <c r="U22" s="40"/>
      <c r="V22" s="39"/>
      <c r="W22" s="44"/>
      <c r="X22" s="25">
        <f t="shared" si="1"/>
        <v>10</v>
      </c>
      <c r="Y22" s="5"/>
    </row>
    <row r="23" spans="1:25" s="6" customFormat="1" ht="27.95" hidden="1" customHeight="1">
      <c r="A23" s="4"/>
      <c r="B23" s="37"/>
      <c r="C23" s="40"/>
      <c r="D23" s="40"/>
      <c r="E23" s="39"/>
      <c r="F23" s="150"/>
      <c r="G23" s="38"/>
      <c r="H23" s="40"/>
      <c r="I23" s="40"/>
      <c r="J23" s="40"/>
      <c r="K23" s="40"/>
      <c r="L23" s="40"/>
      <c r="M23" s="40"/>
      <c r="N23" s="39"/>
      <c r="O23" s="124"/>
      <c r="P23" s="150"/>
      <c r="Q23" s="38"/>
      <c r="R23" s="40"/>
      <c r="S23" s="40"/>
      <c r="T23" s="40"/>
      <c r="U23" s="40"/>
      <c r="V23" s="39"/>
      <c r="W23" s="44"/>
      <c r="X23" s="25">
        <f t="shared" si="1"/>
        <v>11</v>
      </c>
      <c r="Y23" s="5"/>
    </row>
    <row r="24" spans="1:25" s="6" customFormat="1" ht="27.95" hidden="1" customHeight="1">
      <c r="A24" s="4"/>
      <c r="B24" s="37"/>
      <c r="C24" s="40"/>
      <c r="D24" s="40"/>
      <c r="E24" s="39"/>
      <c r="F24" s="150"/>
      <c r="G24" s="38"/>
      <c r="H24" s="40"/>
      <c r="I24" s="40"/>
      <c r="J24" s="40"/>
      <c r="K24" s="40"/>
      <c r="L24" s="40"/>
      <c r="M24" s="40"/>
      <c r="N24" s="39"/>
      <c r="O24" s="124"/>
      <c r="P24" s="150"/>
      <c r="Q24" s="38"/>
      <c r="R24" s="40"/>
      <c r="S24" s="40"/>
      <c r="T24" s="40"/>
      <c r="U24" s="40"/>
      <c r="V24" s="39"/>
      <c r="W24" s="44"/>
      <c r="X24" s="25">
        <f t="shared" si="1"/>
        <v>12</v>
      </c>
      <c r="Y24" s="5"/>
    </row>
    <row r="25" spans="1:25" s="6" customFormat="1" ht="27.95" hidden="1" customHeight="1">
      <c r="A25" s="4"/>
      <c r="B25" s="37"/>
      <c r="C25" s="40"/>
      <c r="D25" s="40"/>
      <c r="E25" s="39"/>
      <c r="F25" s="150"/>
      <c r="G25" s="38"/>
      <c r="H25" s="40"/>
      <c r="I25" s="40"/>
      <c r="J25" s="40"/>
      <c r="K25" s="40"/>
      <c r="L25" s="40"/>
      <c r="M25" s="40"/>
      <c r="N25" s="39"/>
      <c r="O25" s="124"/>
      <c r="P25" s="150"/>
      <c r="Q25" s="38"/>
      <c r="R25" s="40"/>
      <c r="S25" s="40"/>
      <c r="T25" s="40"/>
      <c r="U25" s="40"/>
      <c r="V25" s="39"/>
      <c r="W25" s="44"/>
      <c r="X25" s="25">
        <f t="shared" si="1"/>
        <v>13</v>
      </c>
      <c r="Y25" s="5"/>
    </row>
    <row r="26" spans="1:25" s="6" customFormat="1" ht="27.95" hidden="1" customHeight="1">
      <c r="A26" s="4"/>
      <c r="B26" s="37"/>
      <c r="C26" s="40"/>
      <c r="D26" s="40"/>
      <c r="E26" s="39"/>
      <c r="F26" s="150"/>
      <c r="G26" s="38"/>
      <c r="H26" s="40"/>
      <c r="I26" s="40"/>
      <c r="J26" s="40"/>
      <c r="K26" s="40"/>
      <c r="L26" s="40"/>
      <c r="M26" s="40"/>
      <c r="N26" s="39"/>
      <c r="O26" s="124"/>
      <c r="P26" s="150"/>
      <c r="Q26" s="38"/>
      <c r="R26" s="40"/>
      <c r="S26" s="40"/>
      <c r="T26" s="40"/>
      <c r="U26" s="40"/>
      <c r="V26" s="39"/>
      <c r="W26" s="44"/>
      <c r="X26" s="25">
        <f t="shared" si="1"/>
        <v>14</v>
      </c>
      <c r="Y26" s="5"/>
    </row>
    <row r="27" spans="1:25" s="6" customFormat="1" ht="27.95" hidden="1" customHeight="1">
      <c r="A27" s="4"/>
      <c r="B27" s="37"/>
      <c r="C27" s="40"/>
      <c r="D27" s="40"/>
      <c r="E27" s="39"/>
      <c r="F27" s="150"/>
      <c r="G27" s="38"/>
      <c r="H27" s="40"/>
      <c r="I27" s="40"/>
      <c r="J27" s="40"/>
      <c r="K27" s="40"/>
      <c r="L27" s="40"/>
      <c r="M27" s="40"/>
      <c r="N27" s="39"/>
      <c r="O27" s="124"/>
      <c r="P27" s="150"/>
      <c r="Q27" s="38"/>
      <c r="R27" s="40"/>
      <c r="S27" s="40"/>
      <c r="T27" s="40"/>
      <c r="U27" s="40"/>
      <c r="V27" s="39"/>
      <c r="W27" s="44"/>
      <c r="X27" s="25">
        <f t="shared" si="1"/>
        <v>15</v>
      </c>
      <c r="Y27" s="5"/>
    </row>
    <row r="28" spans="1:25" s="6" customFormat="1" ht="27.95" hidden="1" customHeight="1" thickBot="1">
      <c r="A28" s="4"/>
      <c r="B28" s="37"/>
      <c r="C28" s="40"/>
      <c r="D28" s="40"/>
      <c r="E28" s="39"/>
      <c r="F28" s="150"/>
      <c r="G28" s="38"/>
      <c r="H28" s="40"/>
      <c r="I28" s="40"/>
      <c r="J28" s="40"/>
      <c r="K28" s="40"/>
      <c r="L28" s="40"/>
      <c r="M28" s="40"/>
      <c r="N28" s="39"/>
      <c r="O28" s="124"/>
      <c r="P28" s="150"/>
      <c r="Q28" s="38"/>
      <c r="R28" s="40"/>
      <c r="S28" s="40"/>
      <c r="T28" s="40"/>
      <c r="U28" s="40"/>
      <c r="V28" s="39"/>
      <c r="W28" s="44"/>
      <c r="X28" s="25">
        <f t="shared" si="1"/>
        <v>16</v>
      </c>
      <c r="Y28" s="5"/>
    </row>
    <row r="29" spans="1:25" s="6" customFormat="1" ht="27.95" customHeight="1">
      <c r="A29" s="4"/>
      <c r="B29" s="26">
        <f t="shared" ref="B29" si="2">SUM(B13:B28)</f>
        <v>0</v>
      </c>
      <c r="C29" s="29">
        <f t="shared" ref="C29:V29" si="3">SUM(C13:C28)</f>
        <v>0</v>
      </c>
      <c r="D29" s="29">
        <f t="shared" si="3"/>
        <v>0</v>
      </c>
      <c r="E29" s="27">
        <f t="shared" si="3"/>
        <v>0</v>
      </c>
      <c r="F29" s="125">
        <f t="shared" si="3"/>
        <v>0</v>
      </c>
      <c r="G29" s="28">
        <f t="shared" si="3"/>
        <v>0</v>
      </c>
      <c r="H29" s="29">
        <f t="shared" si="3"/>
        <v>0</v>
      </c>
      <c r="I29" s="29">
        <f t="shared" si="3"/>
        <v>0</v>
      </c>
      <c r="J29" s="29">
        <f t="shared" si="3"/>
        <v>0</v>
      </c>
      <c r="K29" s="29">
        <f t="shared" si="3"/>
        <v>0</v>
      </c>
      <c r="L29" s="29">
        <f t="shared" si="3"/>
        <v>0</v>
      </c>
      <c r="M29" s="29">
        <f t="shared" si="3"/>
        <v>0</v>
      </c>
      <c r="N29" s="27">
        <f t="shared" si="3"/>
        <v>0</v>
      </c>
      <c r="O29" s="125">
        <f t="shared" si="3"/>
        <v>0</v>
      </c>
      <c r="P29" s="125">
        <f t="shared" si="3"/>
        <v>0</v>
      </c>
      <c r="Q29" s="28">
        <f t="shared" si="3"/>
        <v>0</v>
      </c>
      <c r="R29" s="29">
        <f t="shared" si="3"/>
        <v>0</v>
      </c>
      <c r="S29" s="29">
        <f t="shared" si="3"/>
        <v>0</v>
      </c>
      <c r="T29" s="29">
        <f t="shared" si="3"/>
        <v>0</v>
      </c>
      <c r="U29" s="29">
        <f t="shared" si="3"/>
        <v>0</v>
      </c>
      <c r="V29" s="27">
        <f t="shared" si="3"/>
        <v>0</v>
      </c>
      <c r="W29" s="156" t="s">
        <v>4</v>
      </c>
      <c r="X29" s="157"/>
      <c r="Y29" s="5"/>
    </row>
    <row r="30" spans="1:25" s="6" customFormat="1" ht="27.95" customHeight="1">
      <c r="A30" s="4"/>
      <c r="B30" s="37">
        <f>'Pakistan,Division'!B57</f>
        <v>0</v>
      </c>
      <c r="C30" s="40">
        <f>'Pakistan,Division'!C57</f>
        <v>0</v>
      </c>
      <c r="D30" s="40">
        <f>'Pakistan,Division'!D57</f>
        <v>0</v>
      </c>
      <c r="E30" s="39">
        <f>'Pakistan,Division'!E57</f>
        <v>0</v>
      </c>
      <c r="F30" s="150">
        <f>'Pakistan,Division'!F57</f>
        <v>0</v>
      </c>
      <c r="G30" s="38">
        <f>'Pakistan,Division'!G57</f>
        <v>0</v>
      </c>
      <c r="H30" s="40">
        <f>'Pakistan,Division'!H57</f>
        <v>0</v>
      </c>
      <c r="I30" s="40">
        <f>'Pakistan,Division'!I57</f>
        <v>0</v>
      </c>
      <c r="J30" s="40">
        <f>'Pakistan,Division'!J57</f>
        <v>0</v>
      </c>
      <c r="K30" s="40">
        <f>'Pakistan,Division'!K57</f>
        <v>0</v>
      </c>
      <c r="L30" s="40">
        <f>'Pakistan,Division'!L57</f>
        <v>0</v>
      </c>
      <c r="M30" s="40">
        <f>'Pakistan,Division'!M57</f>
        <v>0</v>
      </c>
      <c r="N30" s="39">
        <f>'Pakistan,Division'!N57</f>
        <v>0</v>
      </c>
      <c r="O30" s="124">
        <f>'Pakistan,Division'!O57</f>
        <v>0</v>
      </c>
      <c r="P30" s="150">
        <f>'Pakistan,Division'!P57</f>
        <v>0</v>
      </c>
      <c r="Q30" s="38">
        <f>'Pakistan,Division'!Q57</f>
        <v>0</v>
      </c>
      <c r="R30" s="40">
        <f>'Pakistan,Division'!R57</f>
        <v>0</v>
      </c>
      <c r="S30" s="40">
        <f>'Pakistan,Division'!S57</f>
        <v>0</v>
      </c>
      <c r="T30" s="40">
        <f>'Pakistan,Division'!T57</f>
        <v>0</v>
      </c>
      <c r="U30" s="40">
        <f>'Pakistan,Division'!U57</f>
        <v>0</v>
      </c>
      <c r="V30" s="39">
        <f>'Pakistan,Division'!V57</f>
        <v>0</v>
      </c>
      <c r="W30" s="189" t="s">
        <v>3</v>
      </c>
      <c r="X30" s="190"/>
      <c r="Y30" s="5"/>
    </row>
    <row r="31" spans="1:25" s="6" customFormat="1" ht="27.95" customHeight="1" thickBot="1">
      <c r="A31" s="4"/>
      <c r="B31" s="30">
        <f>IF(SUM(B29:B30)=0,0,IF(B30=0,1*100.0001,IF(B29=0,1*-100.0001,(B29/B30*100-100))))</f>
        <v>0</v>
      </c>
      <c r="C31" s="33">
        <f t="shared" ref="C31:V31" si="4">IF(SUM(C29:C30)=0,0,IF(C30=0,1*100.0001,IF(C29=0,1*-100.0001,(C29/C30*100-100))))</f>
        <v>0</v>
      </c>
      <c r="D31" s="33">
        <f t="shared" si="4"/>
        <v>0</v>
      </c>
      <c r="E31" s="31">
        <f t="shared" si="4"/>
        <v>0</v>
      </c>
      <c r="F31" s="126">
        <f t="shared" si="4"/>
        <v>0</v>
      </c>
      <c r="G31" s="32">
        <f t="shared" si="4"/>
        <v>0</v>
      </c>
      <c r="H31" s="33">
        <f t="shared" si="4"/>
        <v>0</v>
      </c>
      <c r="I31" s="33">
        <f t="shared" si="4"/>
        <v>0</v>
      </c>
      <c r="J31" s="33">
        <f t="shared" si="4"/>
        <v>0</v>
      </c>
      <c r="K31" s="33">
        <f t="shared" si="4"/>
        <v>0</v>
      </c>
      <c r="L31" s="33">
        <f t="shared" si="4"/>
        <v>0</v>
      </c>
      <c r="M31" s="33">
        <f t="shared" si="4"/>
        <v>0</v>
      </c>
      <c r="N31" s="31">
        <f t="shared" si="4"/>
        <v>0</v>
      </c>
      <c r="O31" s="126">
        <f t="shared" si="4"/>
        <v>0</v>
      </c>
      <c r="P31" s="126">
        <f t="shared" si="4"/>
        <v>0</v>
      </c>
      <c r="Q31" s="32">
        <f t="shared" si="4"/>
        <v>0</v>
      </c>
      <c r="R31" s="33">
        <f t="shared" si="4"/>
        <v>0</v>
      </c>
      <c r="S31" s="33">
        <f t="shared" si="4"/>
        <v>0</v>
      </c>
      <c r="T31" s="33">
        <f t="shared" si="4"/>
        <v>0</v>
      </c>
      <c r="U31" s="33">
        <f t="shared" si="4"/>
        <v>0</v>
      </c>
      <c r="V31" s="31">
        <f t="shared" si="4"/>
        <v>0</v>
      </c>
      <c r="W31" s="187" t="s">
        <v>15</v>
      </c>
      <c r="X31" s="188"/>
      <c r="Y31" s="5"/>
    </row>
    <row r="32" spans="1:25" s="6" customFormat="1" ht="24" customHeight="1">
      <c r="A32" s="4"/>
      <c r="B32" s="191"/>
      <c r="C32" s="191"/>
      <c r="D32" s="191"/>
      <c r="E32" s="191"/>
      <c r="F32" s="192" t="s">
        <v>1</v>
      </c>
      <c r="G32" s="192"/>
      <c r="H32" s="192"/>
      <c r="I32" s="192"/>
      <c r="J32" s="97"/>
      <c r="K32" s="97"/>
      <c r="L32" s="97"/>
      <c r="M32" s="96"/>
      <c r="N32" s="197" t="s">
        <v>64</v>
      </c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5"/>
    </row>
    <row r="33" spans="1:25" s="6" customFormat="1" ht="23.1" customHeight="1" thickBot="1">
      <c r="A33" s="8"/>
      <c r="B33" s="162" t="s">
        <v>11</v>
      </c>
      <c r="C33" s="162"/>
      <c r="D33" s="162"/>
      <c r="E33" s="162"/>
      <c r="F33" s="162"/>
      <c r="G33" s="193">
        <v>44581</v>
      </c>
      <c r="H33" s="193"/>
      <c r="I33" s="193"/>
      <c r="J33" s="194" t="s">
        <v>9</v>
      </c>
      <c r="K33" s="194"/>
      <c r="L33" s="194"/>
      <c r="M33" s="195" t="s">
        <v>65</v>
      </c>
      <c r="N33" s="195"/>
      <c r="O33" s="195"/>
      <c r="P33" s="196" t="s">
        <v>63</v>
      </c>
      <c r="Q33" s="196"/>
      <c r="R33" s="196"/>
      <c r="S33" s="196"/>
      <c r="T33" s="196"/>
      <c r="U33" s="196"/>
      <c r="V33" s="196"/>
      <c r="W33" s="196"/>
      <c r="X33" s="196"/>
      <c r="Y33" s="9"/>
    </row>
    <row r="34" spans="1:25" ht="18" thickTop="1"/>
  </sheetData>
  <sheetProtection algorithmName="SHA-512" hashValue="eGLBa2lDs8VYbjaBuBW4g9vtuPpH3giWNLXrCFRdsbdEIMveLsC3rTVt3MjJVBifhlzvUOOwtPEiHkpUnRD2zQ==" saltValue="ShTsX94NFcqz2CXokOV63g==" spinCount="100000" sheet="1" formatCells="0" formatColumns="0" formatRows="0" insertColumns="0" insertRows="0" insertHyperlinks="0" deleteColumns="0" deleteRows="0" sort="0" autoFilter="0" pivotTables="0"/>
  <mergeCells count="54">
    <mergeCell ref="G33:I33"/>
    <mergeCell ref="J33:L33"/>
    <mergeCell ref="M33:O33"/>
    <mergeCell ref="P33:X33"/>
    <mergeCell ref="N32:X32"/>
    <mergeCell ref="B9:E9"/>
    <mergeCell ref="F9:N9"/>
    <mergeCell ref="B10:E10"/>
    <mergeCell ref="F10:F12"/>
    <mergeCell ref="G10:N10"/>
    <mergeCell ref="B11:B12"/>
    <mergeCell ref="C11:C12"/>
    <mergeCell ref="D11:D12"/>
    <mergeCell ref="J11:J12"/>
    <mergeCell ref="K11:K12"/>
    <mergeCell ref="L11:L12"/>
    <mergeCell ref="M11:M12"/>
    <mergeCell ref="B32:E32"/>
    <mergeCell ref="F32:I32"/>
    <mergeCell ref="E11:E12"/>
    <mergeCell ref="G11:G12"/>
    <mergeCell ref="H11:H12"/>
    <mergeCell ref="I11:I12"/>
    <mergeCell ref="B33:F33"/>
    <mergeCell ref="A1:Y1"/>
    <mergeCell ref="B2:D2"/>
    <mergeCell ref="V2:X4"/>
    <mergeCell ref="B3:D3"/>
    <mergeCell ref="V5:X7"/>
    <mergeCell ref="B6:D7"/>
    <mergeCell ref="B5:D5"/>
    <mergeCell ref="H2:R3"/>
    <mergeCell ref="F7:T7"/>
    <mergeCell ref="G5:I5"/>
    <mergeCell ref="P5:R5"/>
    <mergeCell ref="M5:O5"/>
    <mergeCell ref="J5:L5"/>
    <mergeCell ref="W31:X31"/>
    <mergeCell ref="W30:X30"/>
    <mergeCell ref="X10:X12"/>
    <mergeCell ref="W29:X29"/>
    <mergeCell ref="W9:X9"/>
    <mergeCell ref="W10:W12"/>
    <mergeCell ref="N11:N12"/>
    <mergeCell ref="Q11:Q12"/>
    <mergeCell ref="R11:R12"/>
    <mergeCell ref="S11:S12"/>
    <mergeCell ref="T11:T12"/>
    <mergeCell ref="U11:U12"/>
    <mergeCell ref="V11:V12"/>
    <mergeCell ref="P9:V9"/>
    <mergeCell ref="Q10:V10"/>
    <mergeCell ref="O10:O12"/>
    <mergeCell ref="P11:P12"/>
  </mergeCells>
  <printOptions horizontalCentered="1"/>
  <pageMargins left="0" right="0" top="0.3" bottom="0" header="0" footer="0"/>
  <pageSetup paperSize="9" scale="97" fitToHeight="0" orientation="landscape" errors="blank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S32"/>
  <sheetViews>
    <sheetView showGridLines="0" zoomScaleNormal="100" zoomScaleSheetLayoutView="100" workbookViewId="0">
      <selection activeCell="AE15" sqref="AE15:AL15"/>
    </sheetView>
  </sheetViews>
  <sheetFormatPr defaultColWidth="9.28515625" defaultRowHeight="17.25"/>
  <cols>
    <col min="1" max="1" width="0.85546875" style="105" customWidth="1"/>
    <col min="2" max="22" width="6.28515625" style="105" customWidth="1"/>
    <col min="23" max="23" width="9.85546875" style="105" customWidth="1"/>
    <col min="24" max="24" width="3.5703125" style="105" customWidth="1"/>
    <col min="25" max="25" width="0.7109375" style="105" customWidth="1"/>
    <col min="26" max="16384" width="9.28515625" style="105"/>
  </cols>
  <sheetData>
    <row r="1" spans="1:71" ht="5.25" customHeight="1" thickTop="1" thickBot="1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5"/>
    </row>
    <row r="2" spans="1:71" ht="24.95" customHeight="1">
      <c r="A2" s="1"/>
      <c r="B2" s="225" t="s">
        <v>95</v>
      </c>
      <c r="C2" s="226"/>
      <c r="D2" s="227"/>
      <c r="E2" s="112"/>
      <c r="F2" s="181" t="s">
        <v>94</v>
      </c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65"/>
      <c r="V2" s="217" t="s">
        <v>17</v>
      </c>
      <c r="W2" s="218"/>
      <c r="X2" s="262"/>
      <c r="Y2" s="2"/>
    </row>
    <row r="3" spans="1:71" ht="24.95" customHeight="1" thickBot="1">
      <c r="A3" s="1"/>
      <c r="B3" s="266"/>
      <c r="C3" s="267"/>
      <c r="D3" s="268"/>
      <c r="E3" s="113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65"/>
      <c r="V3" s="263"/>
      <c r="W3" s="264"/>
      <c r="X3" s="265"/>
      <c r="Y3" s="2"/>
    </row>
    <row r="4" spans="1:71" ht="5.0999999999999996" customHeight="1" thickBot="1">
      <c r="A4" s="1"/>
      <c r="B4" s="117"/>
      <c r="C4" s="117"/>
      <c r="D4" s="117"/>
      <c r="E4" s="10"/>
      <c r="F4" s="10"/>
      <c r="G4" s="10"/>
      <c r="H4" s="10"/>
      <c r="I4" s="10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117"/>
      <c r="W4" s="261"/>
      <c r="X4" s="261"/>
      <c r="Y4" s="2"/>
    </row>
    <row r="5" spans="1:71" ht="24.95" customHeight="1">
      <c r="A5" s="1"/>
      <c r="B5" s="225" t="s">
        <v>96</v>
      </c>
      <c r="C5" s="226"/>
      <c r="D5" s="227"/>
      <c r="E5" s="112"/>
      <c r="F5" s="12"/>
      <c r="G5" s="258"/>
      <c r="H5" s="258"/>
      <c r="I5" s="258"/>
      <c r="J5" s="230" t="s">
        <v>0</v>
      </c>
      <c r="K5" s="231"/>
      <c r="L5" s="231"/>
      <c r="M5" s="231"/>
      <c r="N5" s="258"/>
      <c r="O5" s="258"/>
      <c r="P5" s="258"/>
      <c r="Q5" s="259" t="s">
        <v>10</v>
      </c>
      <c r="R5" s="260"/>
      <c r="S5" s="260"/>
      <c r="T5" s="104"/>
      <c r="U5" s="85"/>
      <c r="V5" s="217" t="s">
        <v>62</v>
      </c>
      <c r="W5" s="218"/>
      <c r="X5" s="262"/>
      <c r="Y5" s="2"/>
    </row>
    <row r="6" spans="1:71" ht="5.0999999999999996" customHeight="1">
      <c r="A6" s="1"/>
      <c r="B6" s="246"/>
      <c r="C6" s="247"/>
      <c r="D6" s="248"/>
      <c r="E6" s="1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17"/>
      <c r="T6" s="117"/>
      <c r="U6" s="12"/>
      <c r="V6" s="252"/>
      <c r="W6" s="253"/>
      <c r="X6" s="254"/>
      <c r="Y6" s="2"/>
    </row>
    <row r="7" spans="1:71" ht="22.35" customHeight="1" thickBot="1">
      <c r="A7" s="1"/>
      <c r="B7" s="249"/>
      <c r="C7" s="250"/>
      <c r="D7" s="251"/>
      <c r="E7" s="113"/>
      <c r="F7" s="182" t="s">
        <v>5</v>
      </c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11"/>
      <c r="V7" s="255"/>
      <c r="W7" s="256"/>
      <c r="X7" s="257"/>
      <c r="Y7" s="2"/>
    </row>
    <row r="8" spans="1:71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2"/>
    </row>
    <row r="9" spans="1:71" s="6" customFormat="1" ht="15" customHeight="1">
      <c r="A9" s="4"/>
      <c r="B9" s="288">
        <v>3</v>
      </c>
      <c r="C9" s="289"/>
      <c r="D9" s="289"/>
      <c r="E9" s="290"/>
      <c r="F9" s="291">
        <v>2</v>
      </c>
      <c r="G9" s="292"/>
      <c r="H9" s="292"/>
      <c r="I9" s="292"/>
      <c r="J9" s="292"/>
      <c r="K9" s="292"/>
      <c r="L9" s="292"/>
      <c r="M9" s="292"/>
      <c r="N9" s="293"/>
      <c r="O9" s="294">
        <v>1</v>
      </c>
      <c r="P9" s="295"/>
      <c r="Q9" s="296"/>
      <c r="R9" s="296"/>
      <c r="S9" s="296"/>
      <c r="T9" s="296"/>
      <c r="U9" s="296"/>
      <c r="V9" s="297"/>
      <c r="W9" s="146"/>
      <c r="X9" s="147"/>
      <c r="Y9" s="5"/>
    </row>
    <row r="10" spans="1:71" s="6" customFormat="1" ht="37.5" customHeight="1">
      <c r="A10" s="7"/>
      <c r="B10" s="298" t="s">
        <v>69</v>
      </c>
      <c r="C10" s="299"/>
      <c r="D10" s="299"/>
      <c r="E10" s="300"/>
      <c r="F10" s="301" t="s">
        <v>70</v>
      </c>
      <c r="G10" s="302" t="s">
        <v>98</v>
      </c>
      <c r="H10" s="303"/>
      <c r="I10" s="303"/>
      <c r="J10" s="303"/>
      <c r="K10" s="303"/>
      <c r="L10" s="303"/>
      <c r="M10" s="303"/>
      <c r="N10" s="304"/>
      <c r="O10" s="305" t="s">
        <v>99</v>
      </c>
      <c r="P10" s="306"/>
      <c r="Q10" s="307" t="s">
        <v>68</v>
      </c>
      <c r="R10" s="308"/>
      <c r="S10" s="308"/>
      <c r="T10" s="308"/>
      <c r="U10" s="308"/>
      <c r="V10" s="309"/>
      <c r="W10" s="160" t="s">
        <v>60</v>
      </c>
      <c r="X10" s="154" t="s">
        <v>2</v>
      </c>
      <c r="Y10" s="5"/>
    </row>
    <row r="11" spans="1:71" s="6" customFormat="1" ht="38.25" customHeight="1">
      <c r="A11" s="7"/>
      <c r="B11" s="310" t="s">
        <v>71</v>
      </c>
      <c r="C11" s="311" t="s">
        <v>72</v>
      </c>
      <c r="D11" s="311" t="s">
        <v>73</v>
      </c>
      <c r="E11" s="312" t="s">
        <v>74</v>
      </c>
      <c r="F11" s="313"/>
      <c r="G11" s="314" t="s">
        <v>75</v>
      </c>
      <c r="H11" s="315" t="s">
        <v>76</v>
      </c>
      <c r="I11" s="315" t="s">
        <v>77</v>
      </c>
      <c r="J11" s="315" t="s">
        <v>78</v>
      </c>
      <c r="K11" s="315" t="s">
        <v>79</v>
      </c>
      <c r="L11" s="315" t="s">
        <v>80</v>
      </c>
      <c r="M11" s="315" t="s">
        <v>81</v>
      </c>
      <c r="N11" s="316" t="s">
        <v>100</v>
      </c>
      <c r="O11" s="317"/>
      <c r="P11" s="317" t="s">
        <v>67</v>
      </c>
      <c r="Q11" s="318" t="s">
        <v>82</v>
      </c>
      <c r="R11" s="315" t="s">
        <v>83</v>
      </c>
      <c r="S11" s="315" t="s">
        <v>84</v>
      </c>
      <c r="T11" s="315" t="s">
        <v>85</v>
      </c>
      <c r="U11" s="315" t="s">
        <v>86</v>
      </c>
      <c r="V11" s="316" t="s">
        <v>87</v>
      </c>
      <c r="W11" s="160"/>
      <c r="X11" s="154"/>
      <c r="Y11" s="5"/>
    </row>
    <row r="12" spans="1:71" s="6" customFormat="1" ht="48" customHeight="1" thickBot="1">
      <c r="A12" s="7"/>
      <c r="B12" s="319"/>
      <c r="C12" s="320"/>
      <c r="D12" s="320"/>
      <c r="E12" s="321"/>
      <c r="F12" s="322"/>
      <c r="G12" s="323"/>
      <c r="H12" s="324"/>
      <c r="I12" s="324"/>
      <c r="J12" s="324"/>
      <c r="K12" s="324"/>
      <c r="L12" s="324"/>
      <c r="M12" s="324"/>
      <c r="N12" s="325"/>
      <c r="O12" s="326"/>
      <c r="P12" s="326"/>
      <c r="Q12" s="327"/>
      <c r="R12" s="324"/>
      <c r="S12" s="324"/>
      <c r="T12" s="324"/>
      <c r="U12" s="324"/>
      <c r="V12" s="325"/>
      <c r="W12" s="287"/>
      <c r="X12" s="155"/>
      <c r="Y12" s="5"/>
      <c r="AE12" s="273"/>
      <c r="AF12" s="273"/>
      <c r="AG12" s="273"/>
      <c r="AH12" s="273"/>
      <c r="AI12" s="273"/>
      <c r="AJ12" s="273"/>
      <c r="AK12" s="273"/>
      <c r="AL12" s="273"/>
      <c r="AM12" s="48"/>
      <c r="AN12" s="48"/>
      <c r="AO12" s="48"/>
      <c r="AP12" s="49"/>
      <c r="AQ12" s="216"/>
      <c r="AR12" s="216"/>
      <c r="AS12" s="216"/>
      <c r="AT12" s="216"/>
      <c r="AU12" s="216"/>
      <c r="AV12" s="216"/>
      <c r="AW12" s="216"/>
      <c r="AX12" s="216"/>
      <c r="AY12" s="216"/>
      <c r="AZ12" s="216"/>
      <c r="BA12" s="216"/>
      <c r="BB12" s="216"/>
      <c r="BC12" s="216"/>
      <c r="BD12" s="216"/>
      <c r="BE12" s="216"/>
      <c r="BF12" s="216"/>
      <c r="BG12" s="216"/>
      <c r="BH12" s="216"/>
      <c r="BI12" s="216"/>
      <c r="BJ12" s="49"/>
      <c r="BK12" s="49"/>
      <c r="BL12" s="49"/>
      <c r="BM12" s="49"/>
      <c r="BN12" s="273"/>
      <c r="BO12" s="273"/>
      <c r="BP12" s="273"/>
      <c r="BQ12" s="273"/>
      <c r="BR12" s="273"/>
      <c r="BS12" s="273"/>
    </row>
    <row r="13" spans="1:71" s="6" customFormat="1" ht="27" customHeight="1">
      <c r="A13" s="4"/>
      <c r="B13" s="62"/>
      <c r="C13" s="20"/>
      <c r="D13" s="20"/>
      <c r="E13" s="87"/>
      <c r="F13" s="138">
        <f>SUM(G13:N13)</f>
        <v>0</v>
      </c>
      <c r="G13" s="57"/>
      <c r="H13" s="20"/>
      <c r="I13" s="20"/>
      <c r="J13" s="20"/>
      <c r="K13" s="20"/>
      <c r="L13" s="20"/>
      <c r="M13" s="20"/>
      <c r="N13" s="87"/>
      <c r="O13" s="134"/>
      <c r="P13" s="142">
        <f>SUM(Q13:V13)</f>
        <v>0</v>
      </c>
      <c r="Q13" s="57"/>
      <c r="R13" s="20"/>
      <c r="S13" s="20"/>
      <c r="T13" s="20"/>
      <c r="U13" s="20"/>
      <c r="V13" s="87"/>
      <c r="W13" s="118" t="s">
        <v>56</v>
      </c>
      <c r="X13" s="21">
        <v>1</v>
      </c>
      <c r="Y13" s="5"/>
      <c r="AE13" s="274"/>
      <c r="AF13" s="274"/>
      <c r="AG13" s="274"/>
      <c r="AH13" s="274"/>
      <c r="AI13" s="274"/>
      <c r="AJ13" s="274"/>
      <c r="AK13" s="274"/>
      <c r="AL13" s="274"/>
      <c r="AM13" s="48"/>
      <c r="AN13" s="48"/>
      <c r="AO13" s="48"/>
      <c r="AP13" s="48"/>
      <c r="AQ13" s="216"/>
      <c r="AR13" s="216"/>
      <c r="AS13" s="216"/>
      <c r="AT13" s="216"/>
      <c r="AU13" s="216"/>
      <c r="AV13" s="216"/>
      <c r="AW13" s="216"/>
      <c r="AX13" s="216"/>
      <c r="AY13" s="216"/>
      <c r="AZ13" s="216"/>
      <c r="BA13" s="216"/>
      <c r="BB13" s="216"/>
      <c r="BC13" s="216"/>
      <c r="BD13" s="216"/>
      <c r="BE13" s="216"/>
      <c r="BF13" s="216"/>
      <c r="BG13" s="216"/>
      <c r="BH13" s="216"/>
      <c r="BI13" s="216"/>
      <c r="BJ13" s="49"/>
      <c r="BK13" s="49"/>
      <c r="BL13" s="49"/>
      <c r="BM13" s="49"/>
      <c r="BN13" s="274"/>
      <c r="BO13" s="274"/>
      <c r="BP13" s="274"/>
      <c r="BQ13" s="274"/>
      <c r="BR13" s="274"/>
      <c r="BS13" s="274"/>
    </row>
    <row r="14" spans="1:71" s="6" customFormat="1" ht="27" customHeight="1">
      <c r="A14" s="4"/>
      <c r="B14" s="63"/>
      <c r="C14" s="20"/>
      <c r="D14" s="20"/>
      <c r="E14" s="87"/>
      <c r="F14" s="138">
        <f t="shared" ref="F14:F29" si="0">SUM(G14:N14)</f>
        <v>0</v>
      </c>
      <c r="G14" s="57"/>
      <c r="H14" s="20"/>
      <c r="I14" s="20"/>
      <c r="J14" s="20"/>
      <c r="K14" s="20"/>
      <c r="L14" s="20"/>
      <c r="M14" s="20"/>
      <c r="N14" s="87"/>
      <c r="O14" s="134"/>
      <c r="P14" s="142">
        <f t="shared" ref="P14:P29" si="1">SUM(Q14:V14)</f>
        <v>0</v>
      </c>
      <c r="Q14" s="57"/>
      <c r="R14" s="20"/>
      <c r="S14" s="20"/>
      <c r="T14" s="20"/>
      <c r="U14" s="20"/>
      <c r="V14" s="87"/>
      <c r="W14" s="118" t="s">
        <v>55</v>
      </c>
      <c r="X14" s="24">
        <f>X13+1</f>
        <v>2</v>
      </c>
      <c r="Y14" s="5"/>
      <c r="AE14" s="49"/>
      <c r="AF14" s="49"/>
      <c r="AG14" s="49"/>
      <c r="AH14" s="49"/>
      <c r="AI14" s="49"/>
      <c r="AJ14" s="49"/>
      <c r="AK14" s="49"/>
      <c r="AL14" s="48"/>
      <c r="AM14" s="48"/>
      <c r="AN14" s="48"/>
      <c r="AO14" s="48"/>
      <c r="AP14" s="48"/>
      <c r="AQ14" s="216"/>
      <c r="AR14" s="216"/>
      <c r="AS14" s="216"/>
      <c r="AT14" s="216"/>
      <c r="AU14" s="216"/>
      <c r="AV14" s="216"/>
      <c r="AW14" s="216"/>
      <c r="AX14" s="216"/>
      <c r="AY14" s="216"/>
      <c r="AZ14" s="216"/>
      <c r="BA14" s="216"/>
      <c r="BB14" s="216"/>
      <c r="BC14" s="216"/>
      <c r="BD14" s="216"/>
      <c r="BE14" s="216"/>
      <c r="BF14" s="216"/>
      <c r="BG14" s="216"/>
      <c r="BH14" s="216"/>
      <c r="BI14" s="216"/>
      <c r="BJ14" s="49"/>
      <c r="BK14" s="49"/>
      <c r="BL14" s="49"/>
      <c r="BM14" s="49"/>
      <c r="BN14" s="49"/>
      <c r="BO14" s="49"/>
      <c r="BP14" s="49"/>
      <c r="BQ14" s="49"/>
      <c r="BR14" s="49"/>
      <c r="BS14" s="49"/>
    </row>
    <row r="15" spans="1:71" s="6" customFormat="1" ht="27" customHeight="1">
      <c r="A15" s="4"/>
      <c r="B15" s="63"/>
      <c r="C15" s="20"/>
      <c r="D15" s="20"/>
      <c r="E15" s="87"/>
      <c r="F15" s="138">
        <f t="shared" si="0"/>
        <v>0</v>
      </c>
      <c r="G15" s="57"/>
      <c r="H15" s="20"/>
      <c r="I15" s="20"/>
      <c r="J15" s="20"/>
      <c r="K15" s="20"/>
      <c r="L15" s="20"/>
      <c r="M15" s="20"/>
      <c r="N15" s="87"/>
      <c r="O15" s="134"/>
      <c r="P15" s="142">
        <f t="shared" si="1"/>
        <v>0</v>
      </c>
      <c r="Q15" s="57"/>
      <c r="R15" s="20"/>
      <c r="S15" s="20"/>
      <c r="T15" s="20"/>
      <c r="U15" s="20"/>
      <c r="V15" s="87"/>
      <c r="W15" s="119" t="s">
        <v>93</v>
      </c>
      <c r="X15" s="25">
        <f t="shared" ref="X15:X27" si="2">X14+1</f>
        <v>3</v>
      </c>
      <c r="Y15" s="5"/>
      <c r="AE15" s="273"/>
      <c r="AF15" s="273"/>
      <c r="AG15" s="273"/>
      <c r="AH15" s="273"/>
      <c r="AI15" s="273"/>
      <c r="AJ15" s="273"/>
      <c r="AK15" s="273"/>
      <c r="AL15" s="273"/>
      <c r="AM15" s="50"/>
      <c r="AN15" s="50"/>
      <c r="AO15" s="50"/>
      <c r="AP15" s="50"/>
      <c r="AQ15" s="286"/>
      <c r="AR15" s="286"/>
      <c r="AS15" s="286"/>
      <c r="AT15" s="282"/>
      <c r="AU15" s="282"/>
      <c r="AV15" s="282"/>
      <c r="AW15" s="282"/>
      <c r="AX15" s="51"/>
      <c r="AY15" s="51"/>
      <c r="AZ15" s="51"/>
      <c r="BA15" s="51"/>
      <c r="BB15" s="283"/>
      <c r="BC15" s="283"/>
      <c r="BD15" s="283"/>
      <c r="BE15" s="283"/>
      <c r="BF15" s="282"/>
      <c r="BG15" s="282"/>
      <c r="BH15" s="282"/>
      <c r="BI15" s="282"/>
      <c r="BJ15" s="50"/>
      <c r="BK15" s="50"/>
      <c r="BL15" s="50"/>
      <c r="BM15" s="50"/>
      <c r="BN15" s="273"/>
      <c r="BO15" s="273"/>
      <c r="BP15" s="273"/>
      <c r="BQ15" s="273"/>
      <c r="BR15" s="273"/>
      <c r="BS15" s="273"/>
    </row>
    <row r="16" spans="1:71" s="6" customFormat="1" ht="27" customHeight="1">
      <c r="A16" s="4"/>
      <c r="B16" s="63"/>
      <c r="C16" s="20"/>
      <c r="D16" s="20"/>
      <c r="E16" s="87"/>
      <c r="F16" s="138">
        <f t="shared" si="0"/>
        <v>0</v>
      </c>
      <c r="G16" s="57"/>
      <c r="H16" s="20"/>
      <c r="I16" s="20"/>
      <c r="J16" s="20"/>
      <c r="K16" s="20"/>
      <c r="L16" s="20"/>
      <c r="M16" s="20"/>
      <c r="N16" s="87"/>
      <c r="O16" s="134"/>
      <c r="P16" s="142">
        <f t="shared" si="1"/>
        <v>0</v>
      </c>
      <c r="Q16" s="57"/>
      <c r="R16" s="20"/>
      <c r="S16" s="20"/>
      <c r="T16" s="20"/>
      <c r="U16" s="20"/>
      <c r="V16" s="87"/>
      <c r="W16" s="122"/>
      <c r="X16" s="25">
        <f t="shared" si="2"/>
        <v>4</v>
      </c>
      <c r="Y16" s="5"/>
      <c r="AE16" s="240"/>
      <c r="AF16" s="240"/>
      <c r="AG16" s="240"/>
      <c r="AH16" s="240"/>
      <c r="AI16" s="240"/>
      <c r="AJ16" s="240"/>
      <c r="AK16" s="240"/>
      <c r="AL16" s="24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49"/>
      <c r="BI16" s="49"/>
      <c r="BJ16" s="50"/>
      <c r="BK16" s="50"/>
      <c r="BL16" s="50"/>
      <c r="BM16" s="50"/>
      <c r="BN16" s="274"/>
      <c r="BO16" s="274"/>
      <c r="BP16" s="274"/>
      <c r="BQ16" s="274"/>
      <c r="BR16" s="274"/>
      <c r="BS16" s="274"/>
    </row>
    <row r="17" spans="1:71" s="6" customFormat="1" ht="27" customHeight="1">
      <c r="A17" s="4"/>
      <c r="B17" s="63"/>
      <c r="C17" s="20"/>
      <c r="D17" s="20"/>
      <c r="E17" s="87"/>
      <c r="F17" s="138">
        <f t="shared" si="0"/>
        <v>0</v>
      </c>
      <c r="G17" s="57"/>
      <c r="H17" s="20"/>
      <c r="I17" s="20"/>
      <c r="J17" s="20"/>
      <c r="K17" s="20"/>
      <c r="L17" s="20"/>
      <c r="M17" s="20"/>
      <c r="N17" s="87"/>
      <c r="O17" s="134"/>
      <c r="P17" s="142">
        <f t="shared" si="1"/>
        <v>0</v>
      </c>
      <c r="Q17" s="57"/>
      <c r="R17" s="20"/>
      <c r="S17" s="20"/>
      <c r="T17" s="20"/>
      <c r="U17" s="20"/>
      <c r="V17" s="87"/>
      <c r="W17" s="122"/>
      <c r="X17" s="25">
        <f t="shared" si="2"/>
        <v>5</v>
      </c>
      <c r="Y17" s="5"/>
      <c r="AE17" s="240"/>
      <c r="AF17" s="240"/>
      <c r="AG17" s="240"/>
      <c r="AH17" s="240"/>
      <c r="AI17" s="240"/>
      <c r="AJ17" s="240"/>
      <c r="AK17" s="240"/>
      <c r="AL17" s="240"/>
      <c r="AM17" s="49"/>
      <c r="AN17" s="49"/>
      <c r="AO17" s="49"/>
      <c r="AP17" s="281"/>
      <c r="AQ17" s="281"/>
      <c r="AR17" s="281"/>
      <c r="AS17" s="281"/>
      <c r="AT17" s="281"/>
      <c r="AU17" s="281"/>
      <c r="AV17" s="281"/>
      <c r="AW17" s="281"/>
      <c r="AX17" s="281"/>
      <c r="AY17" s="281"/>
      <c r="AZ17" s="281"/>
      <c r="BA17" s="281"/>
      <c r="BB17" s="281"/>
      <c r="BC17" s="281"/>
      <c r="BD17" s="281"/>
      <c r="BE17" s="281"/>
      <c r="BF17" s="281"/>
      <c r="BG17" s="281"/>
      <c r="BH17" s="281"/>
      <c r="BI17" s="281"/>
      <c r="BJ17" s="281"/>
      <c r="BK17" s="50"/>
      <c r="BL17" s="50"/>
      <c r="BM17" s="50"/>
      <c r="BN17" s="274"/>
      <c r="BO17" s="274"/>
      <c r="BP17" s="274"/>
      <c r="BQ17" s="274"/>
      <c r="BR17" s="274"/>
      <c r="BS17" s="274"/>
    </row>
    <row r="18" spans="1:71" s="6" customFormat="1" ht="27" customHeight="1">
      <c r="A18" s="4"/>
      <c r="B18" s="63"/>
      <c r="C18" s="20"/>
      <c r="D18" s="20"/>
      <c r="E18" s="87"/>
      <c r="F18" s="138">
        <f t="shared" si="0"/>
        <v>0</v>
      </c>
      <c r="G18" s="57"/>
      <c r="H18" s="20"/>
      <c r="I18" s="20"/>
      <c r="J18" s="20"/>
      <c r="K18" s="20"/>
      <c r="L18" s="20"/>
      <c r="M18" s="20"/>
      <c r="N18" s="87"/>
      <c r="O18" s="134"/>
      <c r="P18" s="142">
        <f t="shared" si="1"/>
        <v>0</v>
      </c>
      <c r="Q18" s="57"/>
      <c r="R18" s="20"/>
      <c r="S18" s="20"/>
      <c r="T18" s="20"/>
      <c r="U18" s="20"/>
      <c r="V18" s="87"/>
      <c r="W18" s="122"/>
      <c r="X18" s="25">
        <f t="shared" si="2"/>
        <v>6</v>
      </c>
      <c r="Y18" s="5"/>
    </row>
    <row r="19" spans="1:71" s="6" customFormat="1" ht="27" customHeight="1">
      <c r="A19" s="4"/>
      <c r="B19" s="63"/>
      <c r="C19" s="20"/>
      <c r="D19" s="20"/>
      <c r="E19" s="87"/>
      <c r="F19" s="138">
        <f t="shared" si="0"/>
        <v>0</v>
      </c>
      <c r="G19" s="57"/>
      <c r="H19" s="20"/>
      <c r="I19" s="20"/>
      <c r="J19" s="20"/>
      <c r="K19" s="20"/>
      <c r="L19" s="20"/>
      <c r="M19" s="20"/>
      <c r="N19" s="87"/>
      <c r="O19" s="134"/>
      <c r="P19" s="142">
        <f t="shared" si="1"/>
        <v>0</v>
      </c>
      <c r="Q19" s="57"/>
      <c r="R19" s="20"/>
      <c r="S19" s="20"/>
      <c r="T19" s="20"/>
      <c r="U19" s="20"/>
      <c r="V19" s="87"/>
      <c r="W19" s="122"/>
      <c r="X19" s="25">
        <f t="shared" si="2"/>
        <v>7</v>
      </c>
      <c r="Y19" s="5"/>
    </row>
    <row r="20" spans="1:71" s="6" customFormat="1" ht="27" customHeight="1">
      <c r="A20" s="4"/>
      <c r="B20" s="63"/>
      <c r="C20" s="20"/>
      <c r="D20" s="20"/>
      <c r="E20" s="87"/>
      <c r="F20" s="138">
        <f t="shared" si="0"/>
        <v>0</v>
      </c>
      <c r="G20" s="57"/>
      <c r="H20" s="20"/>
      <c r="I20" s="20"/>
      <c r="J20" s="20"/>
      <c r="K20" s="20"/>
      <c r="L20" s="20"/>
      <c r="M20" s="20"/>
      <c r="N20" s="87"/>
      <c r="O20" s="134"/>
      <c r="P20" s="142">
        <f t="shared" si="1"/>
        <v>0</v>
      </c>
      <c r="Q20" s="57"/>
      <c r="R20" s="20"/>
      <c r="S20" s="20"/>
      <c r="T20" s="20"/>
      <c r="U20" s="20"/>
      <c r="V20" s="87"/>
      <c r="W20" s="122"/>
      <c r="X20" s="25">
        <f t="shared" si="2"/>
        <v>8</v>
      </c>
      <c r="Y20" s="5"/>
    </row>
    <row r="21" spans="1:71" s="6" customFormat="1" ht="27" customHeight="1" thickBot="1">
      <c r="A21" s="4"/>
      <c r="B21" s="63"/>
      <c r="C21" s="20"/>
      <c r="D21" s="20"/>
      <c r="E21" s="87"/>
      <c r="F21" s="138">
        <f t="shared" si="0"/>
        <v>0</v>
      </c>
      <c r="G21" s="57"/>
      <c r="H21" s="20"/>
      <c r="I21" s="20"/>
      <c r="J21" s="20"/>
      <c r="K21" s="20"/>
      <c r="L21" s="20"/>
      <c r="M21" s="20"/>
      <c r="N21" s="87"/>
      <c r="O21" s="134"/>
      <c r="P21" s="142">
        <f t="shared" si="1"/>
        <v>0</v>
      </c>
      <c r="Q21" s="57"/>
      <c r="R21" s="20"/>
      <c r="S21" s="20"/>
      <c r="T21" s="20"/>
      <c r="U21" s="20"/>
      <c r="V21" s="87"/>
      <c r="W21" s="122"/>
      <c r="X21" s="25">
        <f t="shared" si="2"/>
        <v>9</v>
      </c>
      <c r="Y21" s="5"/>
    </row>
    <row r="22" spans="1:71" s="6" customFormat="1" ht="27" hidden="1" customHeight="1">
      <c r="A22" s="4"/>
      <c r="B22" s="63"/>
      <c r="C22" s="20"/>
      <c r="D22" s="20"/>
      <c r="E22" s="87"/>
      <c r="F22" s="138">
        <f t="shared" si="0"/>
        <v>0</v>
      </c>
      <c r="G22" s="59"/>
      <c r="H22" s="52"/>
      <c r="I22" s="52"/>
      <c r="J22" s="52"/>
      <c r="K22" s="52"/>
      <c r="L22" s="52"/>
      <c r="M22" s="52"/>
      <c r="N22" s="61"/>
      <c r="O22" s="140"/>
      <c r="P22" s="142">
        <f t="shared" si="1"/>
        <v>0</v>
      </c>
      <c r="Q22" s="59"/>
      <c r="R22" s="52"/>
      <c r="S22" s="52"/>
      <c r="T22" s="52"/>
      <c r="U22" s="52"/>
      <c r="V22" s="87"/>
      <c r="W22" s="86"/>
      <c r="X22" s="25">
        <f t="shared" si="2"/>
        <v>10</v>
      </c>
      <c r="Y22" s="5"/>
    </row>
    <row r="23" spans="1:71" s="6" customFormat="1" ht="27" hidden="1" customHeight="1">
      <c r="A23" s="4"/>
      <c r="B23" s="95"/>
      <c r="C23" s="23"/>
      <c r="D23" s="23"/>
      <c r="E23" s="22"/>
      <c r="F23" s="139">
        <f t="shared" si="0"/>
        <v>0</v>
      </c>
      <c r="G23" s="60"/>
      <c r="H23" s="53"/>
      <c r="I23" s="53"/>
      <c r="J23" s="53"/>
      <c r="K23" s="53"/>
      <c r="L23" s="53"/>
      <c r="M23" s="53"/>
      <c r="N23" s="54"/>
      <c r="O23" s="141"/>
      <c r="P23" s="142">
        <f t="shared" si="1"/>
        <v>0</v>
      </c>
      <c r="Q23" s="59"/>
      <c r="R23" s="52"/>
      <c r="S23" s="52"/>
      <c r="T23" s="52"/>
      <c r="U23" s="53"/>
      <c r="V23" s="22"/>
      <c r="W23" s="86"/>
      <c r="X23" s="25">
        <f t="shared" si="2"/>
        <v>11</v>
      </c>
      <c r="Y23" s="5"/>
    </row>
    <row r="24" spans="1:71" s="6" customFormat="1" ht="27" hidden="1" customHeight="1">
      <c r="A24" s="4"/>
      <c r="B24" s="95"/>
      <c r="C24" s="23"/>
      <c r="D24" s="23"/>
      <c r="E24" s="22"/>
      <c r="F24" s="139">
        <f t="shared" si="0"/>
        <v>0</v>
      </c>
      <c r="G24" s="60"/>
      <c r="H24" s="53"/>
      <c r="I24" s="53"/>
      <c r="J24" s="53"/>
      <c r="K24" s="53"/>
      <c r="L24" s="53"/>
      <c r="M24" s="53"/>
      <c r="N24" s="54"/>
      <c r="O24" s="141"/>
      <c r="P24" s="142">
        <f t="shared" si="1"/>
        <v>0</v>
      </c>
      <c r="Q24" s="59"/>
      <c r="R24" s="52"/>
      <c r="S24" s="52"/>
      <c r="T24" s="52"/>
      <c r="U24" s="53"/>
      <c r="V24" s="22"/>
      <c r="W24" s="86"/>
      <c r="X24" s="25">
        <f t="shared" si="2"/>
        <v>12</v>
      </c>
      <c r="Y24" s="5"/>
    </row>
    <row r="25" spans="1:71" s="6" customFormat="1" ht="27" hidden="1" customHeight="1">
      <c r="A25" s="4"/>
      <c r="B25" s="95"/>
      <c r="C25" s="23"/>
      <c r="D25" s="23"/>
      <c r="E25" s="22"/>
      <c r="F25" s="139">
        <f t="shared" si="0"/>
        <v>0</v>
      </c>
      <c r="G25" s="60"/>
      <c r="H25" s="53"/>
      <c r="I25" s="53"/>
      <c r="J25" s="53"/>
      <c r="K25" s="53"/>
      <c r="L25" s="53"/>
      <c r="M25" s="53"/>
      <c r="N25" s="54"/>
      <c r="O25" s="141"/>
      <c r="P25" s="142">
        <f t="shared" si="1"/>
        <v>0</v>
      </c>
      <c r="Q25" s="59"/>
      <c r="R25" s="52"/>
      <c r="S25" s="52"/>
      <c r="T25" s="52"/>
      <c r="U25" s="53"/>
      <c r="V25" s="22"/>
      <c r="W25" s="86"/>
      <c r="X25" s="25">
        <f t="shared" si="2"/>
        <v>13</v>
      </c>
      <c r="Y25" s="5"/>
    </row>
    <row r="26" spans="1:71" s="6" customFormat="1" ht="27" hidden="1" customHeight="1">
      <c r="A26" s="4"/>
      <c r="B26" s="95"/>
      <c r="C26" s="23"/>
      <c r="D26" s="23"/>
      <c r="E26" s="22"/>
      <c r="F26" s="139">
        <f t="shared" si="0"/>
        <v>0</v>
      </c>
      <c r="G26" s="60"/>
      <c r="H26" s="53"/>
      <c r="I26" s="53"/>
      <c r="J26" s="53"/>
      <c r="K26" s="53"/>
      <c r="L26" s="53"/>
      <c r="M26" s="53"/>
      <c r="N26" s="54"/>
      <c r="O26" s="141"/>
      <c r="P26" s="142">
        <f t="shared" si="1"/>
        <v>0</v>
      </c>
      <c r="Q26" s="59"/>
      <c r="R26" s="52"/>
      <c r="S26" s="52"/>
      <c r="T26" s="52"/>
      <c r="U26" s="53"/>
      <c r="V26" s="22"/>
      <c r="W26" s="86"/>
      <c r="X26" s="25">
        <f t="shared" si="2"/>
        <v>14</v>
      </c>
      <c r="Y26" s="5"/>
    </row>
    <row r="27" spans="1:71" s="6" customFormat="1" ht="27" hidden="1" customHeight="1" thickBot="1">
      <c r="A27" s="4"/>
      <c r="B27" s="95"/>
      <c r="C27" s="23"/>
      <c r="D27" s="23"/>
      <c r="E27" s="22"/>
      <c r="F27" s="139">
        <f t="shared" si="0"/>
        <v>0</v>
      </c>
      <c r="G27" s="60"/>
      <c r="H27" s="53"/>
      <c r="I27" s="53"/>
      <c r="J27" s="53"/>
      <c r="K27" s="53"/>
      <c r="L27" s="53"/>
      <c r="M27" s="53"/>
      <c r="N27" s="54"/>
      <c r="O27" s="141"/>
      <c r="P27" s="142">
        <f t="shared" si="1"/>
        <v>0</v>
      </c>
      <c r="Q27" s="59"/>
      <c r="R27" s="52"/>
      <c r="S27" s="52"/>
      <c r="T27" s="52"/>
      <c r="U27" s="53"/>
      <c r="V27" s="22"/>
      <c r="W27" s="86"/>
      <c r="X27" s="25">
        <f t="shared" si="2"/>
        <v>15</v>
      </c>
      <c r="Y27" s="5"/>
    </row>
    <row r="28" spans="1:71" s="6" customFormat="1" ht="27" customHeight="1">
      <c r="A28" s="4"/>
      <c r="B28" s="26">
        <f t="shared" ref="B28:V28" si="3">SUM(B13:B27)</f>
        <v>0</v>
      </c>
      <c r="C28" s="29">
        <f t="shared" si="3"/>
        <v>0</v>
      </c>
      <c r="D28" s="29">
        <f t="shared" si="3"/>
        <v>0</v>
      </c>
      <c r="E28" s="27">
        <f t="shared" si="3"/>
        <v>0</v>
      </c>
      <c r="F28" s="135">
        <f t="shared" si="3"/>
        <v>0</v>
      </c>
      <c r="G28" s="28">
        <f t="shared" si="3"/>
        <v>0</v>
      </c>
      <c r="H28" s="29">
        <f t="shared" si="3"/>
        <v>0</v>
      </c>
      <c r="I28" s="29">
        <f t="shared" si="3"/>
        <v>0</v>
      </c>
      <c r="J28" s="29">
        <f t="shared" si="3"/>
        <v>0</v>
      </c>
      <c r="K28" s="29">
        <f t="shared" si="3"/>
        <v>0</v>
      </c>
      <c r="L28" s="29">
        <f t="shared" si="3"/>
        <v>0</v>
      </c>
      <c r="M28" s="29">
        <f t="shared" si="3"/>
        <v>0</v>
      </c>
      <c r="N28" s="27">
        <f t="shared" si="3"/>
        <v>0</v>
      </c>
      <c r="O28" s="135">
        <f t="shared" si="3"/>
        <v>0</v>
      </c>
      <c r="P28" s="143">
        <f t="shared" si="3"/>
        <v>0</v>
      </c>
      <c r="Q28" s="28">
        <f t="shared" si="3"/>
        <v>0</v>
      </c>
      <c r="R28" s="29">
        <f t="shared" si="3"/>
        <v>0</v>
      </c>
      <c r="S28" s="29">
        <f t="shared" si="3"/>
        <v>0</v>
      </c>
      <c r="T28" s="29">
        <f t="shared" si="3"/>
        <v>0</v>
      </c>
      <c r="U28" s="29">
        <f t="shared" si="3"/>
        <v>0</v>
      </c>
      <c r="V28" s="27">
        <f t="shared" si="3"/>
        <v>0</v>
      </c>
      <c r="W28" s="275" t="s">
        <v>4</v>
      </c>
      <c r="X28" s="276"/>
      <c r="Y28" s="5"/>
    </row>
    <row r="29" spans="1:71" s="6" customFormat="1" ht="27" customHeight="1">
      <c r="A29" s="4"/>
      <c r="B29" s="95"/>
      <c r="C29" s="23"/>
      <c r="D29" s="23"/>
      <c r="E29" s="22"/>
      <c r="F29" s="139">
        <f t="shared" si="0"/>
        <v>0</v>
      </c>
      <c r="G29" s="58"/>
      <c r="H29" s="23"/>
      <c r="I29" s="23"/>
      <c r="J29" s="23"/>
      <c r="K29" s="23"/>
      <c r="L29" s="23"/>
      <c r="M29" s="23"/>
      <c r="N29" s="22"/>
      <c r="O29" s="136"/>
      <c r="P29" s="144">
        <f t="shared" si="1"/>
        <v>0</v>
      </c>
      <c r="Q29" s="58"/>
      <c r="R29" s="23"/>
      <c r="S29" s="23"/>
      <c r="T29" s="23"/>
      <c r="U29" s="23"/>
      <c r="V29" s="22"/>
      <c r="W29" s="284" t="s">
        <v>3</v>
      </c>
      <c r="X29" s="285"/>
      <c r="Y29" s="5"/>
    </row>
    <row r="30" spans="1:71" s="6" customFormat="1" ht="27" customHeight="1" thickBot="1">
      <c r="A30" s="4"/>
      <c r="B30" s="30">
        <f t="shared" ref="B30:V30" si="4">IF(SUM(B28:B29)=0,0,IF(B29=0,1*100.0001,IF(B28=0,1*-100.0001,(B28/B29*100-100))))</f>
        <v>0</v>
      </c>
      <c r="C30" s="33">
        <f t="shared" si="4"/>
        <v>0</v>
      </c>
      <c r="D30" s="33">
        <f t="shared" si="4"/>
        <v>0</v>
      </c>
      <c r="E30" s="31">
        <f t="shared" si="4"/>
        <v>0</v>
      </c>
      <c r="F30" s="137">
        <f t="shared" si="4"/>
        <v>0</v>
      </c>
      <c r="G30" s="32">
        <f t="shared" si="4"/>
        <v>0</v>
      </c>
      <c r="H30" s="33">
        <f t="shared" si="4"/>
        <v>0</v>
      </c>
      <c r="I30" s="33">
        <f t="shared" si="4"/>
        <v>0</v>
      </c>
      <c r="J30" s="33">
        <f t="shared" si="4"/>
        <v>0</v>
      </c>
      <c r="K30" s="33">
        <f t="shared" si="4"/>
        <v>0</v>
      </c>
      <c r="L30" s="33">
        <f t="shared" si="4"/>
        <v>0</v>
      </c>
      <c r="M30" s="33">
        <f t="shared" si="4"/>
        <v>0</v>
      </c>
      <c r="N30" s="31">
        <f t="shared" si="4"/>
        <v>0</v>
      </c>
      <c r="O30" s="137">
        <f t="shared" si="4"/>
        <v>0</v>
      </c>
      <c r="P30" s="145">
        <f t="shared" si="4"/>
        <v>0</v>
      </c>
      <c r="Q30" s="32">
        <f t="shared" si="4"/>
        <v>0</v>
      </c>
      <c r="R30" s="33">
        <f t="shared" si="4"/>
        <v>0</v>
      </c>
      <c r="S30" s="33">
        <f t="shared" si="4"/>
        <v>0</v>
      </c>
      <c r="T30" s="33">
        <f t="shared" si="4"/>
        <v>0</v>
      </c>
      <c r="U30" s="33">
        <f t="shared" si="4"/>
        <v>0</v>
      </c>
      <c r="V30" s="31">
        <f t="shared" si="4"/>
        <v>0</v>
      </c>
      <c r="W30" s="279" t="s">
        <v>15</v>
      </c>
      <c r="X30" s="280"/>
      <c r="Y30" s="5"/>
    </row>
    <row r="31" spans="1:71" s="6" customFormat="1" ht="4.3499999999999996" customHeight="1" thickBot="1">
      <c r="A31" s="8"/>
      <c r="B31" s="42"/>
      <c r="C31" s="42"/>
      <c r="D31" s="42"/>
      <c r="E31" s="42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9"/>
    </row>
    <row r="32" spans="1:71" ht="18" thickTop="1"/>
  </sheetData>
  <sheetProtection algorithmName="SHA-512" hashValue="k/oNKVG7mp6vf0FkUG+suaQMEzBIx/vgMehymRr6kACxbsgYq5moRROzQEtqn02ChBm2nfrymYZkPTPKz7UWeg==" saltValue="5frZzwwA07s4an/u/tUqbQ==" spinCount="100000" sheet="1" formatCells="0" formatColumns="0" formatRows="0" insertColumns="0" insertRows="0" insertHyperlinks="0" deleteColumns="0" deleteRows="0" sort="0" autoFilter="0" pivotTables="0"/>
  <mergeCells count="63">
    <mergeCell ref="W4:X4"/>
    <mergeCell ref="B5:D5"/>
    <mergeCell ref="G5:I5"/>
    <mergeCell ref="J5:M5"/>
    <mergeCell ref="N5:P5"/>
    <mergeCell ref="Q5:S5"/>
    <mergeCell ref="A1:Y1"/>
    <mergeCell ref="V2:X2"/>
    <mergeCell ref="V3:X3"/>
    <mergeCell ref="B2:D2"/>
    <mergeCell ref="F2:T3"/>
    <mergeCell ref="B3:D3"/>
    <mergeCell ref="V6:X7"/>
    <mergeCell ref="V5:X5"/>
    <mergeCell ref="G10:N10"/>
    <mergeCell ref="O10:O12"/>
    <mergeCell ref="H11:H12"/>
    <mergeCell ref="I11:I12"/>
    <mergeCell ref="J11:J12"/>
    <mergeCell ref="K11:K12"/>
    <mergeCell ref="L11:L12"/>
    <mergeCell ref="M11:M12"/>
    <mergeCell ref="N11:N12"/>
    <mergeCell ref="Q11:Q12"/>
    <mergeCell ref="R11:R12"/>
    <mergeCell ref="S11:S12"/>
    <mergeCell ref="P11:P12"/>
    <mergeCell ref="AQ15:AS15"/>
    <mergeCell ref="AT15:AW15"/>
    <mergeCell ref="BB15:BE15"/>
    <mergeCell ref="BF15:BI15"/>
    <mergeCell ref="W10:W12"/>
    <mergeCell ref="V11:V12"/>
    <mergeCell ref="F31:X31"/>
    <mergeCell ref="AE16:AL17"/>
    <mergeCell ref="BN16:BS17"/>
    <mergeCell ref="AP17:BJ17"/>
    <mergeCell ref="W28:X28"/>
    <mergeCell ref="W29:X29"/>
    <mergeCell ref="W30:X30"/>
    <mergeCell ref="BN15:BS15"/>
    <mergeCell ref="X10:X12"/>
    <mergeCell ref="AE12:AL12"/>
    <mergeCell ref="AQ12:BI14"/>
    <mergeCell ref="BN12:BS12"/>
    <mergeCell ref="AE13:AL13"/>
    <mergeCell ref="BN13:BS13"/>
    <mergeCell ref="AE15:AL15"/>
    <mergeCell ref="Q10:V10"/>
    <mergeCell ref="P9:V9"/>
    <mergeCell ref="B6:D7"/>
    <mergeCell ref="F7:T7"/>
    <mergeCell ref="B9:E9"/>
    <mergeCell ref="F9:N9"/>
    <mergeCell ref="B10:E10"/>
    <mergeCell ref="F10:F12"/>
    <mergeCell ref="B11:B12"/>
    <mergeCell ref="C11:C12"/>
    <mergeCell ref="D11:D12"/>
    <mergeCell ref="E11:E12"/>
    <mergeCell ref="G11:G12"/>
    <mergeCell ref="T11:T12"/>
    <mergeCell ref="U11:U12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X60"/>
  <sheetViews>
    <sheetView showGridLines="0" zoomScaleNormal="100" zoomScaleSheetLayoutView="100" workbookViewId="0">
      <selection activeCell="F14" sqref="F14"/>
    </sheetView>
  </sheetViews>
  <sheetFormatPr defaultColWidth="9.28515625" defaultRowHeight="17.25"/>
  <cols>
    <col min="1" max="1" width="0.85546875" style="19" customWidth="1"/>
    <col min="2" max="2" width="6.140625" style="19" customWidth="1"/>
    <col min="3" max="4" width="6.140625" style="105" customWidth="1"/>
    <col min="5" max="5" width="6.140625" style="19" customWidth="1"/>
    <col min="6" max="7" width="6.140625" style="84" customWidth="1"/>
    <col min="8" max="9" width="6.140625" style="105" customWidth="1"/>
    <col min="10" max="10" width="6.140625" style="84" customWidth="1"/>
    <col min="11" max="11" width="6.140625" style="19" customWidth="1"/>
    <col min="12" max="13" width="6.140625" style="105" customWidth="1"/>
    <col min="14" max="14" width="6.140625" style="19" customWidth="1"/>
    <col min="15" max="16" width="6.140625" style="105" customWidth="1"/>
    <col min="17" max="17" width="6.140625" style="83" customWidth="1"/>
    <col min="18" max="20" width="6.140625" style="19" customWidth="1"/>
    <col min="21" max="21" width="6.140625" style="84" customWidth="1"/>
    <col min="22" max="22" width="6.140625" style="19" customWidth="1"/>
    <col min="23" max="23" width="8.85546875" style="19" customWidth="1"/>
    <col min="24" max="24" width="3.85546875" style="19" customWidth="1"/>
    <col min="25" max="25" width="3.5703125" style="19" customWidth="1"/>
    <col min="26" max="26" width="0.7109375" style="19" customWidth="1"/>
    <col min="27" max="29" width="9.28515625" style="19"/>
    <col min="30" max="32" width="9.28515625" style="64"/>
    <col min="33" max="16384" width="9.28515625" style="19"/>
  </cols>
  <sheetData>
    <row r="1" spans="1:50" ht="5.25" customHeight="1" thickTop="1" thickBot="1">
      <c r="A1" s="213"/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5"/>
    </row>
    <row r="2" spans="1:50" ht="25.5" customHeight="1">
      <c r="A2" s="13"/>
      <c r="B2" s="225" t="s">
        <v>6</v>
      </c>
      <c r="C2" s="226"/>
      <c r="D2" s="226"/>
      <c r="E2" s="227"/>
      <c r="F2" s="115"/>
      <c r="G2" s="236" t="s">
        <v>88</v>
      </c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115"/>
      <c r="V2" s="217" t="s">
        <v>14</v>
      </c>
      <c r="W2" s="218"/>
      <c r="X2" s="218"/>
      <c r="Y2" s="218"/>
      <c r="Z2" s="14"/>
    </row>
    <row r="3" spans="1:50" ht="26.25" customHeight="1" thickBot="1">
      <c r="A3" s="13"/>
      <c r="B3" s="223">
        <f>'Pakistan, Suba'!B3:D3</f>
        <v>0</v>
      </c>
      <c r="C3" s="224"/>
      <c r="D3" s="224"/>
      <c r="E3" s="228"/>
      <c r="F3" s="115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115"/>
      <c r="V3" s="219"/>
      <c r="W3" s="220"/>
      <c r="X3" s="220"/>
      <c r="Y3" s="220"/>
      <c r="Z3" s="14"/>
    </row>
    <row r="4" spans="1:50" ht="5.0999999999999996" customHeight="1" thickBot="1">
      <c r="A4" s="13"/>
      <c r="B4" s="115"/>
      <c r="C4" s="115"/>
      <c r="D4" s="115"/>
      <c r="E4" s="65"/>
      <c r="F4" s="115"/>
      <c r="G4" s="11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115"/>
      <c r="T4" s="115"/>
      <c r="U4" s="115"/>
      <c r="V4" s="219"/>
      <c r="W4" s="220"/>
      <c r="X4" s="220"/>
      <c r="Y4" s="220"/>
      <c r="Z4" s="14"/>
    </row>
    <row r="5" spans="1:50" ht="24.75" customHeight="1">
      <c r="A5" s="13"/>
      <c r="B5" s="225" t="s">
        <v>95</v>
      </c>
      <c r="C5" s="226"/>
      <c r="D5" s="226"/>
      <c r="E5" s="227"/>
      <c r="F5" s="115"/>
      <c r="G5" s="115"/>
      <c r="H5" s="238">
        <f>'Pakistan, Suba'!G5:J5</f>
        <v>0</v>
      </c>
      <c r="I5" s="238"/>
      <c r="J5" s="238"/>
      <c r="K5" s="230" t="s">
        <v>0</v>
      </c>
      <c r="L5" s="231"/>
      <c r="M5" s="235"/>
      <c r="N5" s="232">
        <f>'Pakistan, Suba'!M5</f>
        <v>0</v>
      </c>
      <c r="O5" s="233"/>
      <c r="P5" s="234"/>
      <c r="Q5" s="230" t="s">
        <v>10</v>
      </c>
      <c r="R5" s="231"/>
      <c r="S5" s="231"/>
      <c r="T5" s="115"/>
      <c r="U5" s="115"/>
      <c r="V5" s="221">
        <f>'Pakistan, Suba'!V5</f>
        <v>0</v>
      </c>
      <c r="W5" s="222"/>
      <c r="X5" s="222"/>
      <c r="Y5" s="222"/>
      <c r="Z5" s="14"/>
    </row>
    <row r="6" spans="1:50" ht="5.0999999999999996" customHeight="1">
      <c r="A6" s="13"/>
      <c r="B6" s="221">
        <f>'Pakistan, Suba'!B6:D7</f>
        <v>0</v>
      </c>
      <c r="C6" s="222"/>
      <c r="D6" s="222"/>
      <c r="E6" s="229"/>
      <c r="F6" s="115"/>
      <c r="G6" s="115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5"/>
      <c r="V6" s="221"/>
      <c r="W6" s="222"/>
      <c r="X6" s="222"/>
      <c r="Y6" s="222"/>
      <c r="Z6" s="14"/>
    </row>
    <row r="7" spans="1:50" ht="23.25" customHeight="1" thickBot="1">
      <c r="A7" s="13"/>
      <c r="B7" s="223"/>
      <c r="C7" s="224"/>
      <c r="D7" s="224"/>
      <c r="E7" s="228"/>
      <c r="F7" s="115"/>
      <c r="G7" s="237" t="s">
        <v>5</v>
      </c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115"/>
      <c r="V7" s="223"/>
      <c r="W7" s="224"/>
      <c r="X7" s="224"/>
      <c r="Y7" s="224"/>
      <c r="Z7" s="14"/>
    </row>
    <row r="8" spans="1:50" ht="4.5" customHeight="1" thickBot="1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4"/>
    </row>
    <row r="9" spans="1:50" s="6" customFormat="1" ht="15" customHeight="1">
      <c r="A9" s="16"/>
      <c r="B9" s="288">
        <v>3</v>
      </c>
      <c r="C9" s="289"/>
      <c r="D9" s="289"/>
      <c r="E9" s="290"/>
      <c r="F9" s="291">
        <v>2</v>
      </c>
      <c r="G9" s="292"/>
      <c r="H9" s="292"/>
      <c r="I9" s="292"/>
      <c r="J9" s="292"/>
      <c r="K9" s="292"/>
      <c r="L9" s="292"/>
      <c r="M9" s="292"/>
      <c r="N9" s="293"/>
      <c r="O9" s="294">
        <v>1</v>
      </c>
      <c r="P9" s="295"/>
      <c r="Q9" s="296"/>
      <c r="R9" s="296"/>
      <c r="S9" s="296"/>
      <c r="T9" s="296"/>
      <c r="U9" s="296"/>
      <c r="V9" s="297"/>
      <c r="W9" s="146"/>
      <c r="X9" s="148"/>
      <c r="Y9" s="147"/>
      <c r="Z9" s="17"/>
    </row>
    <row r="10" spans="1:50" s="6" customFormat="1" ht="26.25" customHeight="1">
      <c r="A10" s="18"/>
      <c r="B10" s="298" t="s">
        <v>69</v>
      </c>
      <c r="C10" s="299"/>
      <c r="D10" s="299"/>
      <c r="E10" s="300"/>
      <c r="F10" s="301" t="s">
        <v>70</v>
      </c>
      <c r="G10" s="302" t="s">
        <v>98</v>
      </c>
      <c r="H10" s="303"/>
      <c r="I10" s="303"/>
      <c r="J10" s="303"/>
      <c r="K10" s="303"/>
      <c r="L10" s="303"/>
      <c r="M10" s="303"/>
      <c r="N10" s="304"/>
      <c r="O10" s="305" t="s">
        <v>99</v>
      </c>
      <c r="P10" s="306"/>
      <c r="Q10" s="307" t="s">
        <v>68</v>
      </c>
      <c r="R10" s="308"/>
      <c r="S10" s="308"/>
      <c r="T10" s="308"/>
      <c r="U10" s="308"/>
      <c r="V10" s="309"/>
      <c r="W10" s="160" t="s">
        <v>97</v>
      </c>
      <c r="X10" s="241" t="s">
        <v>17</v>
      </c>
      <c r="Y10" s="154" t="s">
        <v>2</v>
      </c>
      <c r="Z10" s="17"/>
      <c r="AC10" s="114"/>
      <c r="AD10" s="114"/>
      <c r="AE10" s="114"/>
      <c r="AF10" s="114"/>
      <c r="AG10" s="46"/>
      <c r="AH10" s="216"/>
      <c r="AI10" s="216"/>
      <c r="AJ10" s="216"/>
      <c r="AK10" s="216"/>
      <c r="AL10" s="216"/>
      <c r="AM10" s="216"/>
      <c r="AN10" s="216"/>
      <c r="AO10" s="47"/>
      <c r="AP10" s="47"/>
      <c r="AQ10" s="47"/>
      <c r="AR10" s="239"/>
      <c r="AS10" s="239"/>
      <c r="AT10" s="239"/>
      <c r="AU10" s="239"/>
      <c r="AV10" s="239"/>
      <c r="AW10" s="239"/>
      <c r="AX10" s="239"/>
    </row>
    <row r="11" spans="1:50" s="6" customFormat="1" ht="48" customHeight="1">
      <c r="A11" s="18"/>
      <c r="B11" s="310" t="s">
        <v>71</v>
      </c>
      <c r="C11" s="311" t="s">
        <v>72</v>
      </c>
      <c r="D11" s="311" t="s">
        <v>73</v>
      </c>
      <c r="E11" s="312" t="s">
        <v>74</v>
      </c>
      <c r="F11" s="313"/>
      <c r="G11" s="314" t="s">
        <v>75</v>
      </c>
      <c r="H11" s="315" t="s">
        <v>76</v>
      </c>
      <c r="I11" s="315" t="s">
        <v>77</v>
      </c>
      <c r="J11" s="315" t="s">
        <v>78</v>
      </c>
      <c r="K11" s="315" t="s">
        <v>79</v>
      </c>
      <c r="L11" s="315" t="s">
        <v>80</v>
      </c>
      <c r="M11" s="315" t="s">
        <v>81</v>
      </c>
      <c r="N11" s="316" t="s">
        <v>100</v>
      </c>
      <c r="O11" s="317"/>
      <c r="P11" s="317" t="s">
        <v>67</v>
      </c>
      <c r="Q11" s="318" t="s">
        <v>82</v>
      </c>
      <c r="R11" s="315" t="s">
        <v>83</v>
      </c>
      <c r="S11" s="315" t="s">
        <v>84</v>
      </c>
      <c r="T11" s="315" t="s">
        <v>85</v>
      </c>
      <c r="U11" s="315" t="s">
        <v>86</v>
      </c>
      <c r="V11" s="316" t="s">
        <v>87</v>
      </c>
      <c r="W11" s="160"/>
      <c r="X11" s="241"/>
      <c r="Y11" s="154"/>
      <c r="Z11" s="17"/>
      <c r="AC11" s="127"/>
      <c r="AD11" s="127"/>
      <c r="AE11" s="127"/>
      <c r="AF11" s="127"/>
      <c r="AG11" s="46"/>
      <c r="AH11" s="216"/>
      <c r="AI11" s="216"/>
      <c r="AJ11" s="216"/>
      <c r="AK11" s="216"/>
      <c r="AL11" s="216"/>
      <c r="AM11" s="216"/>
      <c r="AN11" s="216"/>
      <c r="AO11" s="47"/>
      <c r="AP11" s="47"/>
      <c r="AQ11" s="47"/>
      <c r="AR11" s="239"/>
      <c r="AS11" s="239"/>
      <c r="AT11" s="239"/>
      <c r="AU11" s="239"/>
      <c r="AV11" s="239"/>
      <c r="AW11" s="239"/>
      <c r="AX11" s="239"/>
    </row>
    <row r="12" spans="1:50" s="6" customFormat="1" ht="38.25" customHeight="1" thickBot="1">
      <c r="A12" s="18"/>
      <c r="B12" s="319"/>
      <c r="C12" s="320"/>
      <c r="D12" s="320"/>
      <c r="E12" s="321"/>
      <c r="F12" s="322"/>
      <c r="G12" s="323"/>
      <c r="H12" s="324"/>
      <c r="I12" s="324"/>
      <c r="J12" s="324"/>
      <c r="K12" s="324"/>
      <c r="L12" s="324"/>
      <c r="M12" s="324"/>
      <c r="N12" s="325"/>
      <c r="O12" s="326"/>
      <c r="P12" s="326"/>
      <c r="Q12" s="327"/>
      <c r="R12" s="324"/>
      <c r="S12" s="324"/>
      <c r="T12" s="324"/>
      <c r="U12" s="324"/>
      <c r="V12" s="325"/>
      <c r="W12" s="287"/>
      <c r="X12" s="242"/>
      <c r="Y12" s="155"/>
      <c r="Z12" s="17"/>
      <c r="AC12" s="240"/>
      <c r="AD12" s="240"/>
      <c r="AE12" s="240"/>
      <c r="AF12" s="240"/>
      <c r="AG12" s="46"/>
      <c r="AH12" s="216"/>
      <c r="AI12" s="216"/>
      <c r="AJ12" s="216"/>
      <c r="AK12" s="216"/>
      <c r="AL12" s="216"/>
      <c r="AM12" s="216"/>
      <c r="AN12" s="216"/>
      <c r="AO12" s="47"/>
      <c r="AP12" s="47"/>
      <c r="AQ12" s="47"/>
      <c r="AR12" s="239"/>
      <c r="AS12" s="239"/>
      <c r="AT12" s="239"/>
      <c r="AU12" s="239"/>
      <c r="AV12" s="239"/>
      <c r="AW12" s="239"/>
      <c r="AX12" s="239"/>
    </row>
    <row r="13" spans="1:50" s="6" customFormat="1" ht="21" customHeight="1">
      <c r="A13" s="16"/>
      <c r="B13" s="98">
        <f>کراچی!B13</f>
        <v>0</v>
      </c>
      <c r="C13" s="92">
        <f>کراچی!C13</f>
        <v>0</v>
      </c>
      <c r="D13" s="92">
        <f>کراچی!D13</f>
        <v>0</v>
      </c>
      <c r="E13" s="74">
        <f>کراچی!E13</f>
        <v>0</v>
      </c>
      <c r="F13" s="151">
        <f>کراچی!F13</f>
        <v>0</v>
      </c>
      <c r="G13" s="91">
        <f>کراچی!G13</f>
        <v>0</v>
      </c>
      <c r="H13" s="76">
        <f>کراچی!H13</f>
        <v>0</v>
      </c>
      <c r="I13" s="76">
        <f>کراچی!I13</f>
        <v>0</v>
      </c>
      <c r="J13" s="76">
        <f>کراچی!J13</f>
        <v>0</v>
      </c>
      <c r="K13" s="76">
        <f>کراچی!K13</f>
        <v>0</v>
      </c>
      <c r="L13" s="76">
        <f>کراچی!L13</f>
        <v>0</v>
      </c>
      <c r="M13" s="76">
        <f>کراچی!M13</f>
        <v>0</v>
      </c>
      <c r="N13" s="75">
        <f>کراچی!N13</f>
        <v>0</v>
      </c>
      <c r="O13" s="128">
        <f>کراچی!O13</f>
        <v>0</v>
      </c>
      <c r="P13" s="151">
        <f>کراچی!P13</f>
        <v>0</v>
      </c>
      <c r="Q13" s="91">
        <f>کراچی!Q13</f>
        <v>0</v>
      </c>
      <c r="R13" s="76">
        <f>کراچی!R13</f>
        <v>0</v>
      </c>
      <c r="S13" s="92">
        <f>کراچی!S13</f>
        <v>0</v>
      </c>
      <c r="T13" s="92">
        <f>کراچی!T13</f>
        <v>0</v>
      </c>
      <c r="U13" s="92">
        <f>کراچی!U13</f>
        <v>0</v>
      </c>
      <c r="V13" s="74">
        <f>کراچی!V13</f>
        <v>0</v>
      </c>
      <c r="W13" s="88" t="str">
        <f>کراچی!W13</f>
        <v>ڈویژن -1</v>
      </c>
      <c r="X13" s="243" t="s">
        <v>7</v>
      </c>
      <c r="Y13" s="21">
        <v>1</v>
      </c>
      <c r="Z13" s="17"/>
      <c r="AC13" s="47"/>
      <c r="AD13" s="47"/>
      <c r="AE13" s="47"/>
      <c r="AF13" s="47"/>
      <c r="AG13" s="46"/>
      <c r="AH13" s="216"/>
      <c r="AI13" s="216"/>
      <c r="AJ13" s="216"/>
      <c r="AK13" s="216"/>
      <c r="AL13" s="216"/>
      <c r="AM13" s="216"/>
      <c r="AN13" s="216"/>
      <c r="AO13" s="47"/>
      <c r="AP13" s="47"/>
      <c r="AQ13" s="47"/>
      <c r="AR13" s="239"/>
      <c r="AS13" s="239"/>
      <c r="AT13" s="239"/>
      <c r="AU13" s="239"/>
      <c r="AV13" s="239"/>
      <c r="AW13" s="239"/>
      <c r="AX13" s="239"/>
    </row>
    <row r="14" spans="1:50" s="6" customFormat="1" ht="21" customHeight="1">
      <c r="A14" s="16"/>
      <c r="B14" s="98">
        <f>کراچی!B14</f>
        <v>0</v>
      </c>
      <c r="C14" s="92">
        <f>کراچی!C14</f>
        <v>0</v>
      </c>
      <c r="D14" s="92">
        <f>کراچی!D14</f>
        <v>0</v>
      </c>
      <c r="E14" s="74">
        <f>کراچی!E14</f>
        <v>0</v>
      </c>
      <c r="F14" s="151">
        <f>کراچی!F14</f>
        <v>0</v>
      </c>
      <c r="G14" s="91">
        <f>کراچی!G14</f>
        <v>0</v>
      </c>
      <c r="H14" s="76">
        <f>کراچی!H14</f>
        <v>0</v>
      </c>
      <c r="I14" s="76">
        <f>کراچی!I14</f>
        <v>0</v>
      </c>
      <c r="J14" s="76">
        <f>کراچی!J14</f>
        <v>0</v>
      </c>
      <c r="K14" s="76">
        <f>کراچی!K14</f>
        <v>0</v>
      </c>
      <c r="L14" s="76">
        <f>کراچی!L14</f>
        <v>0</v>
      </c>
      <c r="M14" s="76">
        <f>کراچی!M14</f>
        <v>0</v>
      </c>
      <c r="N14" s="75">
        <f>کراچی!N14</f>
        <v>0</v>
      </c>
      <c r="O14" s="128">
        <f>کراچی!O14</f>
        <v>0</v>
      </c>
      <c r="P14" s="151">
        <f>کراچی!P14</f>
        <v>0</v>
      </c>
      <c r="Q14" s="91">
        <f>کراچی!Q14</f>
        <v>0</v>
      </c>
      <c r="R14" s="76">
        <f>کراچی!R14</f>
        <v>0</v>
      </c>
      <c r="S14" s="92">
        <f>کراچی!S14</f>
        <v>0</v>
      </c>
      <c r="T14" s="92">
        <f>کراچی!T14</f>
        <v>0</v>
      </c>
      <c r="U14" s="92">
        <f>کراچی!U14</f>
        <v>0</v>
      </c>
      <c r="V14" s="74">
        <f>کراچی!V14</f>
        <v>0</v>
      </c>
      <c r="W14" s="88" t="str">
        <f>کراچی!W14</f>
        <v>ڈویژن -2</v>
      </c>
      <c r="X14" s="209"/>
      <c r="Y14" s="82">
        <f>Y13+1</f>
        <v>2</v>
      </c>
      <c r="Z14" s="17"/>
      <c r="AC14" s="47"/>
      <c r="AD14" s="47"/>
      <c r="AE14" s="47"/>
      <c r="AF14" s="47"/>
      <c r="AG14" s="46"/>
      <c r="AH14" s="80"/>
      <c r="AI14" s="80"/>
      <c r="AJ14" s="80"/>
      <c r="AK14" s="80"/>
      <c r="AL14" s="80"/>
      <c r="AM14" s="80"/>
      <c r="AN14" s="80"/>
      <c r="AO14" s="47"/>
      <c r="AP14" s="47"/>
      <c r="AQ14" s="47"/>
      <c r="AR14" s="81"/>
      <c r="AS14" s="81"/>
      <c r="AT14" s="81"/>
      <c r="AU14" s="81"/>
      <c r="AV14" s="81"/>
      <c r="AW14" s="81"/>
      <c r="AX14" s="81"/>
    </row>
    <row r="15" spans="1:50" s="6" customFormat="1" ht="21" customHeight="1">
      <c r="A15" s="16"/>
      <c r="B15" s="99">
        <f>'انٹیریئر سندھ'!B13</f>
        <v>0</v>
      </c>
      <c r="C15" s="68">
        <f>'انٹیریئر سندھ'!C13</f>
        <v>0</v>
      </c>
      <c r="D15" s="68">
        <f>'انٹیریئر سندھ'!D13</f>
        <v>0</v>
      </c>
      <c r="E15" s="67">
        <f>'انٹیریئر سندھ'!E13</f>
        <v>0</v>
      </c>
      <c r="F15" s="152">
        <f>'انٹیریئر سندھ'!F13</f>
        <v>0</v>
      </c>
      <c r="G15" s="93">
        <f>'انٹیریئر سندھ'!G13</f>
        <v>0</v>
      </c>
      <c r="H15" s="68">
        <f>'انٹیریئر سندھ'!H13</f>
        <v>0</v>
      </c>
      <c r="I15" s="68">
        <f>'انٹیریئر سندھ'!I13</f>
        <v>0</v>
      </c>
      <c r="J15" s="68">
        <f>'انٹیریئر سندھ'!J13</f>
        <v>0</v>
      </c>
      <c r="K15" s="68">
        <f>'انٹیریئر سندھ'!K13</f>
        <v>0</v>
      </c>
      <c r="L15" s="68">
        <f>'انٹیریئر سندھ'!L13</f>
        <v>0</v>
      </c>
      <c r="M15" s="68">
        <f>'انٹیریئر سندھ'!M13</f>
        <v>0</v>
      </c>
      <c r="N15" s="67">
        <f>'انٹیریئر سندھ'!N13</f>
        <v>0</v>
      </c>
      <c r="O15" s="129">
        <f>'انٹیریئر سندھ'!O13</f>
        <v>0</v>
      </c>
      <c r="P15" s="152">
        <f>'انٹیریئر سندھ'!P13</f>
        <v>0</v>
      </c>
      <c r="Q15" s="93">
        <f>'انٹیریئر سندھ'!Q13</f>
        <v>0</v>
      </c>
      <c r="R15" s="68">
        <f>'انٹیریئر سندھ'!R13</f>
        <v>0</v>
      </c>
      <c r="S15" s="68">
        <f>'انٹیریئر سندھ'!S13</f>
        <v>0</v>
      </c>
      <c r="T15" s="69">
        <f>'انٹیریئر سندھ'!T13</f>
        <v>0</v>
      </c>
      <c r="U15" s="92">
        <f>'انٹیریئر سندھ'!U13</f>
        <v>0</v>
      </c>
      <c r="V15" s="74">
        <f>'انٹیریئر سندھ'!V13</f>
        <v>0</v>
      </c>
      <c r="W15" s="89" t="s">
        <v>35</v>
      </c>
      <c r="X15" s="203" t="s">
        <v>59</v>
      </c>
      <c r="Y15" s="24">
        <f t="shared" ref="Y15:Y55" si="0">Y14+1</f>
        <v>3</v>
      </c>
      <c r="Z15" s="17"/>
    </row>
    <row r="16" spans="1:50" s="6" customFormat="1" ht="21" customHeight="1">
      <c r="A16" s="16"/>
      <c r="B16" s="99">
        <f>'انٹیریئر سندھ'!B14</f>
        <v>0</v>
      </c>
      <c r="C16" s="68">
        <f>'انٹیریئر سندھ'!C14</f>
        <v>0</v>
      </c>
      <c r="D16" s="68">
        <f>'انٹیریئر سندھ'!D14</f>
        <v>0</v>
      </c>
      <c r="E16" s="67">
        <f>'انٹیریئر سندھ'!E14</f>
        <v>0</v>
      </c>
      <c r="F16" s="152">
        <f>'انٹیریئر سندھ'!F14</f>
        <v>0</v>
      </c>
      <c r="G16" s="93">
        <f>'انٹیریئر سندھ'!G14</f>
        <v>0</v>
      </c>
      <c r="H16" s="68">
        <f>'انٹیریئر سندھ'!H14</f>
        <v>0</v>
      </c>
      <c r="I16" s="68">
        <f>'انٹیریئر سندھ'!I14</f>
        <v>0</v>
      </c>
      <c r="J16" s="68">
        <f>'انٹیریئر سندھ'!J14</f>
        <v>0</v>
      </c>
      <c r="K16" s="68">
        <f>'انٹیریئر سندھ'!K14</f>
        <v>0</v>
      </c>
      <c r="L16" s="68">
        <f>'انٹیریئر سندھ'!L14</f>
        <v>0</v>
      </c>
      <c r="M16" s="68">
        <f>'انٹیریئر سندھ'!M14</f>
        <v>0</v>
      </c>
      <c r="N16" s="67">
        <f>'انٹیریئر سندھ'!N14</f>
        <v>0</v>
      </c>
      <c r="O16" s="129">
        <f>'انٹیریئر سندھ'!O14</f>
        <v>0</v>
      </c>
      <c r="P16" s="152">
        <f>'انٹیریئر سندھ'!P14</f>
        <v>0</v>
      </c>
      <c r="Q16" s="93">
        <f>'انٹیریئر سندھ'!Q14</f>
        <v>0</v>
      </c>
      <c r="R16" s="68">
        <f>'انٹیریئر سندھ'!R14</f>
        <v>0</v>
      </c>
      <c r="S16" s="68">
        <f>'انٹیریئر سندھ'!S14</f>
        <v>0</v>
      </c>
      <c r="T16" s="69">
        <f>'انٹیریئر سندھ'!T14</f>
        <v>0</v>
      </c>
      <c r="U16" s="92">
        <f>'انٹیریئر سندھ'!U14</f>
        <v>0</v>
      </c>
      <c r="V16" s="74">
        <f>'انٹیریئر سندھ'!V14</f>
        <v>0</v>
      </c>
      <c r="W16" s="89" t="s">
        <v>40</v>
      </c>
      <c r="X16" s="203"/>
      <c r="Y16" s="24">
        <f t="shared" si="0"/>
        <v>4</v>
      </c>
      <c r="Z16" s="17"/>
    </row>
    <row r="17" spans="1:26" s="6" customFormat="1" ht="21" customHeight="1">
      <c r="A17" s="16"/>
      <c r="B17" s="99">
        <f>'انٹیریئر سندھ'!B15</f>
        <v>0</v>
      </c>
      <c r="C17" s="68">
        <f>'انٹیریئر سندھ'!C15</f>
        <v>0</v>
      </c>
      <c r="D17" s="68">
        <f>'انٹیریئر سندھ'!D15</f>
        <v>0</v>
      </c>
      <c r="E17" s="67">
        <f>'انٹیریئر سندھ'!E15</f>
        <v>0</v>
      </c>
      <c r="F17" s="152">
        <f>'انٹیریئر سندھ'!F15</f>
        <v>0</v>
      </c>
      <c r="G17" s="93">
        <f>'انٹیریئر سندھ'!G15</f>
        <v>0</v>
      </c>
      <c r="H17" s="68">
        <f>'انٹیریئر سندھ'!H15</f>
        <v>0</v>
      </c>
      <c r="I17" s="68">
        <f>'انٹیریئر سندھ'!I15</f>
        <v>0</v>
      </c>
      <c r="J17" s="68">
        <f>'انٹیریئر سندھ'!J15</f>
        <v>0</v>
      </c>
      <c r="K17" s="68">
        <f>'انٹیریئر سندھ'!K15</f>
        <v>0</v>
      </c>
      <c r="L17" s="68">
        <f>'انٹیریئر سندھ'!L15</f>
        <v>0</v>
      </c>
      <c r="M17" s="68">
        <f>'انٹیریئر سندھ'!M15</f>
        <v>0</v>
      </c>
      <c r="N17" s="67">
        <f>'انٹیریئر سندھ'!N15</f>
        <v>0</v>
      </c>
      <c r="O17" s="129">
        <f>'انٹیریئر سندھ'!O15</f>
        <v>0</v>
      </c>
      <c r="P17" s="152">
        <f>'انٹیریئر سندھ'!P15</f>
        <v>0</v>
      </c>
      <c r="Q17" s="93">
        <f>'انٹیریئر سندھ'!Q15</f>
        <v>0</v>
      </c>
      <c r="R17" s="68">
        <f>'انٹیریئر سندھ'!R15</f>
        <v>0</v>
      </c>
      <c r="S17" s="68">
        <f>'انٹیریئر سندھ'!S15</f>
        <v>0</v>
      </c>
      <c r="T17" s="69">
        <f>'انٹیریئر سندھ'!T15</f>
        <v>0</v>
      </c>
      <c r="U17" s="92">
        <f>'انٹیریئر سندھ'!U15</f>
        <v>0</v>
      </c>
      <c r="V17" s="74">
        <f>'انٹیریئر سندھ'!V15</f>
        <v>0</v>
      </c>
      <c r="W17" s="89" t="s">
        <v>37</v>
      </c>
      <c r="X17" s="203"/>
      <c r="Y17" s="24">
        <f t="shared" si="0"/>
        <v>5</v>
      </c>
      <c r="Z17" s="17"/>
    </row>
    <row r="18" spans="1:26" s="6" customFormat="1" ht="21" customHeight="1">
      <c r="A18" s="16"/>
      <c r="B18" s="99">
        <f>'انٹیریئر سندھ'!B16</f>
        <v>0</v>
      </c>
      <c r="C18" s="68">
        <f>'انٹیریئر سندھ'!C16</f>
        <v>0</v>
      </c>
      <c r="D18" s="68">
        <f>'انٹیریئر سندھ'!D16</f>
        <v>0</v>
      </c>
      <c r="E18" s="67">
        <f>'انٹیریئر سندھ'!E16</f>
        <v>0</v>
      </c>
      <c r="F18" s="152">
        <f>'انٹیریئر سندھ'!F16</f>
        <v>0</v>
      </c>
      <c r="G18" s="93">
        <f>'انٹیریئر سندھ'!G16</f>
        <v>0</v>
      </c>
      <c r="H18" s="68">
        <f>'انٹیریئر سندھ'!H16</f>
        <v>0</v>
      </c>
      <c r="I18" s="68">
        <f>'انٹیریئر سندھ'!I16</f>
        <v>0</v>
      </c>
      <c r="J18" s="68">
        <f>'انٹیریئر سندھ'!J16</f>
        <v>0</v>
      </c>
      <c r="K18" s="68">
        <f>'انٹیریئر سندھ'!K16</f>
        <v>0</v>
      </c>
      <c r="L18" s="68">
        <f>'انٹیریئر سندھ'!L16</f>
        <v>0</v>
      </c>
      <c r="M18" s="68">
        <f>'انٹیریئر سندھ'!M16</f>
        <v>0</v>
      </c>
      <c r="N18" s="67">
        <f>'انٹیریئر سندھ'!N16</f>
        <v>0</v>
      </c>
      <c r="O18" s="129">
        <f>'انٹیریئر سندھ'!O16</f>
        <v>0</v>
      </c>
      <c r="P18" s="152">
        <f>'انٹیریئر سندھ'!P16</f>
        <v>0</v>
      </c>
      <c r="Q18" s="93">
        <f>'انٹیریئر سندھ'!Q16</f>
        <v>0</v>
      </c>
      <c r="R18" s="68">
        <f>'انٹیریئر سندھ'!R16</f>
        <v>0</v>
      </c>
      <c r="S18" s="68">
        <f>'انٹیریئر سندھ'!S16</f>
        <v>0</v>
      </c>
      <c r="T18" s="69">
        <f>'انٹیریئر سندھ'!T16</f>
        <v>0</v>
      </c>
      <c r="U18" s="92">
        <f>'انٹیریئر سندھ'!U16</f>
        <v>0</v>
      </c>
      <c r="V18" s="74">
        <f>'انٹیریئر سندھ'!V16</f>
        <v>0</v>
      </c>
      <c r="W18" s="89" t="s">
        <v>36</v>
      </c>
      <c r="X18" s="203"/>
      <c r="Y18" s="24">
        <f t="shared" si="0"/>
        <v>6</v>
      </c>
      <c r="Z18" s="17"/>
    </row>
    <row r="19" spans="1:26" s="6" customFormat="1" ht="21" customHeight="1">
      <c r="A19" s="16"/>
      <c r="B19" s="99">
        <f>'انٹیریئر سندھ'!B17</f>
        <v>0</v>
      </c>
      <c r="C19" s="68">
        <f>'انٹیریئر سندھ'!C17</f>
        <v>0</v>
      </c>
      <c r="D19" s="68">
        <f>'انٹیریئر سندھ'!D17</f>
        <v>0</v>
      </c>
      <c r="E19" s="67">
        <f>'انٹیریئر سندھ'!E17</f>
        <v>0</v>
      </c>
      <c r="F19" s="152">
        <f>'انٹیریئر سندھ'!F17</f>
        <v>0</v>
      </c>
      <c r="G19" s="93">
        <f>'انٹیریئر سندھ'!G17</f>
        <v>0</v>
      </c>
      <c r="H19" s="68">
        <f>'انٹیریئر سندھ'!H17</f>
        <v>0</v>
      </c>
      <c r="I19" s="68">
        <f>'انٹیریئر سندھ'!I17</f>
        <v>0</v>
      </c>
      <c r="J19" s="68">
        <f>'انٹیریئر سندھ'!J17</f>
        <v>0</v>
      </c>
      <c r="K19" s="68">
        <f>'انٹیریئر سندھ'!K17</f>
        <v>0</v>
      </c>
      <c r="L19" s="68">
        <f>'انٹیریئر سندھ'!L17</f>
        <v>0</v>
      </c>
      <c r="M19" s="68">
        <f>'انٹیریئر سندھ'!M17</f>
        <v>0</v>
      </c>
      <c r="N19" s="67">
        <f>'انٹیریئر سندھ'!N17</f>
        <v>0</v>
      </c>
      <c r="O19" s="129">
        <f>'انٹیریئر سندھ'!O17</f>
        <v>0</v>
      </c>
      <c r="P19" s="152">
        <f>'انٹیریئر سندھ'!P17</f>
        <v>0</v>
      </c>
      <c r="Q19" s="93">
        <f>'انٹیریئر سندھ'!Q17</f>
        <v>0</v>
      </c>
      <c r="R19" s="68">
        <f>'انٹیریئر سندھ'!R17</f>
        <v>0</v>
      </c>
      <c r="S19" s="68">
        <f>'انٹیریئر سندھ'!S17</f>
        <v>0</v>
      </c>
      <c r="T19" s="69">
        <f>'انٹیریئر سندھ'!T17</f>
        <v>0</v>
      </c>
      <c r="U19" s="92">
        <f>'انٹیریئر سندھ'!U17</f>
        <v>0</v>
      </c>
      <c r="V19" s="74">
        <f>'انٹیریئر سندھ'!V17</f>
        <v>0</v>
      </c>
      <c r="W19" s="89" t="s">
        <v>38</v>
      </c>
      <c r="X19" s="203"/>
      <c r="Y19" s="24">
        <f t="shared" si="0"/>
        <v>7</v>
      </c>
      <c r="Z19" s="17"/>
    </row>
    <row r="20" spans="1:26" s="6" customFormat="1" ht="21" customHeight="1">
      <c r="A20" s="16"/>
      <c r="B20" s="99">
        <f>'انٹیریئر سندھ'!B18</f>
        <v>0</v>
      </c>
      <c r="C20" s="68">
        <f>'انٹیریئر سندھ'!C18</f>
        <v>0</v>
      </c>
      <c r="D20" s="68">
        <f>'انٹیریئر سندھ'!D18</f>
        <v>0</v>
      </c>
      <c r="E20" s="67">
        <f>'انٹیریئر سندھ'!E18</f>
        <v>0</v>
      </c>
      <c r="F20" s="152">
        <f>'انٹیریئر سندھ'!F18</f>
        <v>0</v>
      </c>
      <c r="G20" s="93">
        <f>'انٹیریئر سندھ'!G18</f>
        <v>0</v>
      </c>
      <c r="H20" s="68">
        <f>'انٹیریئر سندھ'!H18</f>
        <v>0</v>
      </c>
      <c r="I20" s="68">
        <f>'انٹیریئر سندھ'!I18</f>
        <v>0</v>
      </c>
      <c r="J20" s="68">
        <f>'انٹیریئر سندھ'!J18</f>
        <v>0</v>
      </c>
      <c r="K20" s="68">
        <f>'انٹیریئر سندھ'!K18</f>
        <v>0</v>
      </c>
      <c r="L20" s="68">
        <f>'انٹیریئر سندھ'!L18</f>
        <v>0</v>
      </c>
      <c r="M20" s="68">
        <f>'انٹیریئر سندھ'!M18</f>
        <v>0</v>
      </c>
      <c r="N20" s="67">
        <f>'انٹیریئر سندھ'!N18</f>
        <v>0</v>
      </c>
      <c r="O20" s="129">
        <f>'انٹیریئر سندھ'!O18</f>
        <v>0</v>
      </c>
      <c r="P20" s="152">
        <f>'انٹیریئر سندھ'!P18</f>
        <v>0</v>
      </c>
      <c r="Q20" s="93">
        <f>'انٹیریئر سندھ'!Q18</f>
        <v>0</v>
      </c>
      <c r="R20" s="68">
        <f>'انٹیریئر سندھ'!R18</f>
        <v>0</v>
      </c>
      <c r="S20" s="68">
        <f>'انٹیریئر سندھ'!S18</f>
        <v>0</v>
      </c>
      <c r="T20" s="69">
        <f>'انٹیریئر سندھ'!T18</f>
        <v>0</v>
      </c>
      <c r="U20" s="92">
        <f>'انٹیریئر سندھ'!U18</f>
        <v>0</v>
      </c>
      <c r="V20" s="74">
        <f>'انٹیریئر سندھ'!V18</f>
        <v>0</v>
      </c>
      <c r="W20" s="89" t="s">
        <v>39</v>
      </c>
      <c r="X20" s="203"/>
      <c r="Y20" s="24">
        <f t="shared" si="0"/>
        <v>8</v>
      </c>
      <c r="Z20" s="17"/>
    </row>
    <row r="21" spans="1:26" s="6" customFormat="1" ht="21" customHeight="1">
      <c r="A21" s="16"/>
      <c r="B21" s="99">
        <f>بلوچستان!B13</f>
        <v>0</v>
      </c>
      <c r="C21" s="68">
        <f>بلوچستان!C13</f>
        <v>0</v>
      </c>
      <c r="D21" s="68">
        <f>بلوچستان!D13</f>
        <v>0</v>
      </c>
      <c r="E21" s="67">
        <f>بلوچستان!E13</f>
        <v>0</v>
      </c>
      <c r="F21" s="152">
        <f>بلوچستان!F13</f>
        <v>0</v>
      </c>
      <c r="G21" s="93">
        <f>بلوچستان!G13</f>
        <v>0</v>
      </c>
      <c r="H21" s="68">
        <f>بلوچستان!H13</f>
        <v>0</v>
      </c>
      <c r="I21" s="68">
        <f>بلوچستان!I13</f>
        <v>0</v>
      </c>
      <c r="J21" s="68">
        <f>بلوچستان!J13</f>
        <v>0</v>
      </c>
      <c r="K21" s="68">
        <f>بلوچستان!K13</f>
        <v>0</v>
      </c>
      <c r="L21" s="68">
        <f>بلوچستان!L13</f>
        <v>0</v>
      </c>
      <c r="M21" s="68">
        <f>بلوچستان!M13</f>
        <v>0</v>
      </c>
      <c r="N21" s="67">
        <f>بلوچستان!N13</f>
        <v>0</v>
      </c>
      <c r="O21" s="129">
        <f>بلوچستان!O13</f>
        <v>0</v>
      </c>
      <c r="P21" s="152">
        <f>بلوچستان!P13</f>
        <v>0</v>
      </c>
      <c r="Q21" s="93">
        <f>بلوچستان!Q13</f>
        <v>0</v>
      </c>
      <c r="R21" s="68">
        <f>بلوچستان!R13</f>
        <v>0</v>
      </c>
      <c r="S21" s="68">
        <f>بلوچستان!S13</f>
        <v>0</v>
      </c>
      <c r="T21" s="69">
        <f>بلوچستان!T13</f>
        <v>0</v>
      </c>
      <c r="U21" s="92">
        <f>بلوچستان!U13</f>
        <v>0</v>
      </c>
      <c r="V21" s="74">
        <f>بلوچستان!V13</f>
        <v>0</v>
      </c>
      <c r="W21" s="89" t="s">
        <v>28</v>
      </c>
      <c r="X21" s="210" t="s">
        <v>12</v>
      </c>
      <c r="Y21" s="24">
        <f t="shared" si="0"/>
        <v>9</v>
      </c>
      <c r="Z21" s="17"/>
    </row>
    <row r="22" spans="1:26" s="6" customFormat="1" ht="21" customHeight="1">
      <c r="A22" s="16"/>
      <c r="B22" s="99">
        <f>بلوچستان!B14</f>
        <v>0</v>
      </c>
      <c r="C22" s="68">
        <f>بلوچستان!C14</f>
        <v>0</v>
      </c>
      <c r="D22" s="68">
        <f>بلوچستان!D14</f>
        <v>0</v>
      </c>
      <c r="E22" s="67">
        <f>بلوچستان!E14</f>
        <v>0</v>
      </c>
      <c r="F22" s="152">
        <f>بلوچستان!F14</f>
        <v>0</v>
      </c>
      <c r="G22" s="93">
        <f>بلوچستان!G14</f>
        <v>0</v>
      </c>
      <c r="H22" s="68">
        <f>بلوچستان!H14</f>
        <v>0</v>
      </c>
      <c r="I22" s="68">
        <f>بلوچستان!I14</f>
        <v>0</v>
      </c>
      <c r="J22" s="68">
        <f>بلوچستان!J14</f>
        <v>0</v>
      </c>
      <c r="K22" s="68">
        <f>بلوچستان!K14</f>
        <v>0</v>
      </c>
      <c r="L22" s="68">
        <f>بلوچستان!L14</f>
        <v>0</v>
      </c>
      <c r="M22" s="68">
        <f>بلوچستان!M14</f>
        <v>0</v>
      </c>
      <c r="N22" s="67">
        <f>بلوچستان!N14</f>
        <v>0</v>
      </c>
      <c r="O22" s="129">
        <f>بلوچستان!O14</f>
        <v>0</v>
      </c>
      <c r="P22" s="152">
        <f>بلوچستان!P14</f>
        <v>0</v>
      </c>
      <c r="Q22" s="93">
        <f>بلوچستان!Q14</f>
        <v>0</v>
      </c>
      <c r="R22" s="68">
        <f>بلوچستان!R14</f>
        <v>0</v>
      </c>
      <c r="S22" s="68">
        <f>بلوچستان!S14</f>
        <v>0</v>
      </c>
      <c r="T22" s="69">
        <f>بلوچستان!T14</f>
        <v>0</v>
      </c>
      <c r="U22" s="92">
        <f>بلوچستان!U14</f>
        <v>0</v>
      </c>
      <c r="V22" s="74">
        <f>بلوچستان!V14</f>
        <v>0</v>
      </c>
      <c r="W22" s="89" t="s">
        <v>29</v>
      </c>
      <c r="X22" s="211"/>
      <c r="Y22" s="24">
        <f t="shared" si="0"/>
        <v>10</v>
      </c>
      <c r="Z22" s="17"/>
    </row>
    <row r="23" spans="1:26" s="6" customFormat="1" ht="21" customHeight="1">
      <c r="A23" s="16"/>
      <c r="B23" s="99">
        <f>بلوچستان!B15</f>
        <v>0</v>
      </c>
      <c r="C23" s="68">
        <f>بلوچستان!C15</f>
        <v>0</v>
      </c>
      <c r="D23" s="68">
        <f>بلوچستان!D15</f>
        <v>0</v>
      </c>
      <c r="E23" s="67">
        <f>بلوچستان!E15</f>
        <v>0</v>
      </c>
      <c r="F23" s="152">
        <f>بلوچستان!F15</f>
        <v>0</v>
      </c>
      <c r="G23" s="93">
        <f>بلوچستان!G15</f>
        <v>0</v>
      </c>
      <c r="H23" s="68">
        <f>بلوچستان!H15</f>
        <v>0</v>
      </c>
      <c r="I23" s="68">
        <f>بلوچستان!I15</f>
        <v>0</v>
      </c>
      <c r="J23" s="68">
        <f>بلوچستان!J15</f>
        <v>0</v>
      </c>
      <c r="K23" s="68">
        <f>بلوچستان!K15</f>
        <v>0</v>
      </c>
      <c r="L23" s="68">
        <f>بلوچستان!L15</f>
        <v>0</v>
      </c>
      <c r="M23" s="68">
        <f>بلوچستان!M15</f>
        <v>0</v>
      </c>
      <c r="N23" s="67">
        <f>بلوچستان!N15</f>
        <v>0</v>
      </c>
      <c r="O23" s="129">
        <f>بلوچستان!O15</f>
        <v>0</v>
      </c>
      <c r="P23" s="152">
        <f>بلوچستان!P15</f>
        <v>0</v>
      </c>
      <c r="Q23" s="93">
        <f>بلوچستان!Q15</f>
        <v>0</v>
      </c>
      <c r="R23" s="68">
        <f>بلوچستان!R15</f>
        <v>0</v>
      </c>
      <c r="S23" s="68">
        <f>بلوچستان!S15</f>
        <v>0</v>
      </c>
      <c r="T23" s="69">
        <f>بلوچستان!T15</f>
        <v>0</v>
      </c>
      <c r="U23" s="92">
        <f>بلوچستان!U15</f>
        <v>0</v>
      </c>
      <c r="V23" s="74">
        <f>بلوچستان!V15</f>
        <v>0</v>
      </c>
      <c r="W23" s="89" t="s">
        <v>30</v>
      </c>
      <c r="X23" s="211"/>
      <c r="Y23" s="24">
        <f t="shared" si="0"/>
        <v>11</v>
      </c>
      <c r="Z23" s="17"/>
    </row>
    <row r="24" spans="1:26" s="6" customFormat="1" ht="21" customHeight="1">
      <c r="A24" s="16"/>
      <c r="B24" s="99">
        <f>بلوچستان!B16</f>
        <v>0</v>
      </c>
      <c r="C24" s="68">
        <f>بلوچستان!C16</f>
        <v>0</v>
      </c>
      <c r="D24" s="68">
        <f>بلوچستان!D16</f>
        <v>0</v>
      </c>
      <c r="E24" s="67">
        <f>بلوچستان!E16</f>
        <v>0</v>
      </c>
      <c r="F24" s="152">
        <f>بلوچستان!F16</f>
        <v>0</v>
      </c>
      <c r="G24" s="93">
        <f>بلوچستان!G16</f>
        <v>0</v>
      </c>
      <c r="H24" s="68">
        <f>بلوچستان!H16</f>
        <v>0</v>
      </c>
      <c r="I24" s="68">
        <f>بلوچستان!I16</f>
        <v>0</v>
      </c>
      <c r="J24" s="68">
        <f>بلوچستان!J16</f>
        <v>0</v>
      </c>
      <c r="K24" s="68">
        <f>بلوچستان!K16</f>
        <v>0</v>
      </c>
      <c r="L24" s="68">
        <f>بلوچستان!L16</f>
        <v>0</v>
      </c>
      <c r="M24" s="68">
        <f>بلوچستان!M16</f>
        <v>0</v>
      </c>
      <c r="N24" s="67">
        <f>بلوچستان!N16</f>
        <v>0</v>
      </c>
      <c r="O24" s="129">
        <f>بلوچستان!O16</f>
        <v>0</v>
      </c>
      <c r="P24" s="152">
        <f>بلوچستان!P16</f>
        <v>0</v>
      </c>
      <c r="Q24" s="93">
        <f>بلوچستان!Q16</f>
        <v>0</v>
      </c>
      <c r="R24" s="68">
        <f>بلوچستان!R16</f>
        <v>0</v>
      </c>
      <c r="S24" s="68">
        <f>بلوچستان!S16</f>
        <v>0</v>
      </c>
      <c r="T24" s="69">
        <f>بلوچستان!T16</f>
        <v>0</v>
      </c>
      <c r="U24" s="92">
        <f>بلوچستان!U16</f>
        <v>0</v>
      </c>
      <c r="V24" s="74">
        <f>بلوچستان!V16</f>
        <v>0</v>
      </c>
      <c r="W24" s="89" t="s">
        <v>34</v>
      </c>
      <c r="X24" s="211"/>
      <c r="Y24" s="24">
        <f t="shared" si="0"/>
        <v>12</v>
      </c>
      <c r="Z24" s="17"/>
    </row>
    <row r="25" spans="1:26" s="6" customFormat="1" ht="21" customHeight="1">
      <c r="A25" s="16"/>
      <c r="B25" s="99">
        <f>بلوچستان!B17</f>
        <v>0</v>
      </c>
      <c r="C25" s="68">
        <f>بلوچستان!C17</f>
        <v>0</v>
      </c>
      <c r="D25" s="68">
        <f>بلوچستان!D17</f>
        <v>0</v>
      </c>
      <c r="E25" s="67">
        <f>بلوچستان!E17</f>
        <v>0</v>
      </c>
      <c r="F25" s="152">
        <f>بلوچستان!F17</f>
        <v>0</v>
      </c>
      <c r="G25" s="93">
        <f>بلوچستان!G17</f>
        <v>0</v>
      </c>
      <c r="H25" s="68">
        <f>بلوچستان!H17</f>
        <v>0</v>
      </c>
      <c r="I25" s="68">
        <f>بلوچستان!I17</f>
        <v>0</v>
      </c>
      <c r="J25" s="68">
        <f>بلوچستان!J17</f>
        <v>0</v>
      </c>
      <c r="K25" s="68">
        <f>بلوچستان!K17</f>
        <v>0</v>
      </c>
      <c r="L25" s="68">
        <f>بلوچستان!L17</f>
        <v>0</v>
      </c>
      <c r="M25" s="68">
        <f>بلوچستان!M17</f>
        <v>0</v>
      </c>
      <c r="N25" s="67">
        <f>بلوچستان!N17</f>
        <v>0</v>
      </c>
      <c r="O25" s="129">
        <f>بلوچستان!O17</f>
        <v>0</v>
      </c>
      <c r="P25" s="152">
        <f>بلوچستان!P17</f>
        <v>0</v>
      </c>
      <c r="Q25" s="93">
        <f>بلوچستان!Q17</f>
        <v>0</v>
      </c>
      <c r="R25" s="68">
        <f>بلوچستان!R17</f>
        <v>0</v>
      </c>
      <c r="S25" s="68">
        <f>بلوچستان!S17</f>
        <v>0</v>
      </c>
      <c r="T25" s="69">
        <f>بلوچستان!T17</f>
        <v>0</v>
      </c>
      <c r="U25" s="92">
        <f>بلوچستان!U17</f>
        <v>0</v>
      </c>
      <c r="V25" s="74">
        <f>بلوچستان!V17</f>
        <v>0</v>
      </c>
      <c r="W25" s="89" t="s">
        <v>31</v>
      </c>
      <c r="X25" s="211"/>
      <c r="Y25" s="24">
        <f t="shared" si="0"/>
        <v>13</v>
      </c>
      <c r="Z25" s="17"/>
    </row>
    <row r="26" spans="1:26" s="6" customFormat="1" ht="21" customHeight="1">
      <c r="A26" s="16"/>
      <c r="B26" s="99">
        <f>بلوچستان!B18</f>
        <v>0</v>
      </c>
      <c r="C26" s="68">
        <f>بلوچستان!C18</f>
        <v>0</v>
      </c>
      <c r="D26" s="68">
        <f>بلوچستان!D18</f>
        <v>0</v>
      </c>
      <c r="E26" s="67">
        <f>بلوچستان!E18</f>
        <v>0</v>
      </c>
      <c r="F26" s="152">
        <f>بلوچستان!F18</f>
        <v>0</v>
      </c>
      <c r="G26" s="93">
        <f>بلوچستان!G18</f>
        <v>0</v>
      </c>
      <c r="H26" s="68">
        <f>بلوچستان!H18</f>
        <v>0</v>
      </c>
      <c r="I26" s="68">
        <f>بلوچستان!I18</f>
        <v>0</v>
      </c>
      <c r="J26" s="68">
        <f>بلوچستان!J18</f>
        <v>0</v>
      </c>
      <c r="K26" s="68">
        <f>بلوچستان!K18</f>
        <v>0</v>
      </c>
      <c r="L26" s="68">
        <f>بلوچستان!L18</f>
        <v>0</v>
      </c>
      <c r="M26" s="68">
        <f>بلوچستان!M18</f>
        <v>0</v>
      </c>
      <c r="N26" s="67">
        <f>بلوچستان!N18</f>
        <v>0</v>
      </c>
      <c r="O26" s="129">
        <f>بلوچستان!O18</f>
        <v>0</v>
      </c>
      <c r="P26" s="152">
        <f>بلوچستان!P18</f>
        <v>0</v>
      </c>
      <c r="Q26" s="93">
        <f>بلوچستان!Q18</f>
        <v>0</v>
      </c>
      <c r="R26" s="68">
        <f>بلوچستان!R18</f>
        <v>0</v>
      </c>
      <c r="S26" s="68">
        <f>بلوچستان!S18</f>
        <v>0</v>
      </c>
      <c r="T26" s="69">
        <f>بلوچستان!T18</f>
        <v>0</v>
      </c>
      <c r="U26" s="92">
        <f>بلوچستان!U18</f>
        <v>0</v>
      </c>
      <c r="V26" s="74">
        <f>بلوچستان!V18</f>
        <v>0</v>
      </c>
      <c r="W26" s="89" t="s">
        <v>89</v>
      </c>
      <c r="X26" s="211"/>
      <c r="Y26" s="24">
        <f t="shared" si="0"/>
        <v>14</v>
      </c>
      <c r="Z26" s="17"/>
    </row>
    <row r="27" spans="1:26" s="6" customFormat="1" ht="21" customHeight="1">
      <c r="A27" s="16"/>
      <c r="B27" s="99">
        <f>بلوچستان!B19</f>
        <v>0</v>
      </c>
      <c r="C27" s="68">
        <f>بلوچستان!C19</f>
        <v>0</v>
      </c>
      <c r="D27" s="68">
        <f>بلوچستان!D19</f>
        <v>0</v>
      </c>
      <c r="E27" s="67">
        <f>بلوچستان!E19</f>
        <v>0</v>
      </c>
      <c r="F27" s="152">
        <f>بلوچستان!F19</f>
        <v>0</v>
      </c>
      <c r="G27" s="93">
        <f>بلوچستان!G19</f>
        <v>0</v>
      </c>
      <c r="H27" s="68">
        <f>بلوچستان!H19</f>
        <v>0</v>
      </c>
      <c r="I27" s="68">
        <f>بلوچستان!I19</f>
        <v>0</v>
      </c>
      <c r="J27" s="68">
        <f>بلوچستان!J19</f>
        <v>0</v>
      </c>
      <c r="K27" s="68">
        <f>بلوچستان!K19</f>
        <v>0</v>
      </c>
      <c r="L27" s="68">
        <f>بلوچستان!L19</f>
        <v>0</v>
      </c>
      <c r="M27" s="68">
        <f>بلوچستان!M19</f>
        <v>0</v>
      </c>
      <c r="N27" s="67">
        <f>بلوچستان!N19</f>
        <v>0</v>
      </c>
      <c r="O27" s="129">
        <f>بلوچستان!O19</f>
        <v>0</v>
      </c>
      <c r="P27" s="152">
        <f>بلوچستان!P19</f>
        <v>0</v>
      </c>
      <c r="Q27" s="93">
        <f>بلوچستان!Q19</f>
        <v>0</v>
      </c>
      <c r="R27" s="68">
        <f>بلوچستان!R19</f>
        <v>0</v>
      </c>
      <c r="S27" s="68">
        <f>بلوچستان!S19</f>
        <v>0</v>
      </c>
      <c r="T27" s="69">
        <f>بلوچستان!T19</f>
        <v>0</v>
      </c>
      <c r="U27" s="92">
        <f>بلوچستان!U19</f>
        <v>0</v>
      </c>
      <c r="V27" s="74">
        <f>بلوچستان!V19</f>
        <v>0</v>
      </c>
      <c r="W27" s="89" t="s">
        <v>32</v>
      </c>
      <c r="X27" s="211"/>
      <c r="Y27" s="24">
        <f t="shared" si="0"/>
        <v>15</v>
      </c>
      <c r="Z27" s="17"/>
    </row>
    <row r="28" spans="1:26" s="6" customFormat="1" ht="21" customHeight="1">
      <c r="A28" s="16"/>
      <c r="B28" s="99">
        <f>بلوچستان!B20</f>
        <v>0</v>
      </c>
      <c r="C28" s="68">
        <f>بلوچستان!C20</f>
        <v>0</v>
      </c>
      <c r="D28" s="68">
        <f>بلوچستان!D20</f>
        <v>0</v>
      </c>
      <c r="E28" s="67">
        <f>بلوچستان!E20</f>
        <v>0</v>
      </c>
      <c r="F28" s="152">
        <f>بلوچستان!F20</f>
        <v>0</v>
      </c>
      <c r="G28" s="93">
        <f>بلوچستان!G20</f>
        <v>0</v>
      </c>
      <c r="H28" s="68">
        <f>بلوچستان!H20</f>
        <v>0</v>
      </c>
      <c r="I28" s="68">
        <f>بلوچستان!I20</f>
        <v>0</v>
      </c>
      <c r="J28" s="68">
        <f>بلوچستان!J20</f>
        <v>0</v>
      </c>
      <c r="K28" s="68">
        <f>بلوچستان!K20</f>
        <v>0</v>
      </c>
      <c r="L28" s="68">
        <f>بلوچستان!L20</f>
        <v>0</v>
      </c>
      <c r="M28" s="68">
        <f>بلوچستان!M20</f>
        <v>0</v>
      </c>
      <c r="N28" s="67">
        <f>بلوچستان!N20</f>
        <v>0</v>
      </c>
      <c r="O28" s="129">
        <f>بلوچستان!O20</f>
        <v>0</v>
      </c>
      <c r="P28" s="152">
        <f>بلوچستان!P20</f>
        <v>0</v>
      </c>
      <c r="Q28" s="93">
        <f>بلوچستان!Q20</f>
        <v>0</v>
      </c>
      <c r="R28" s="68">
        <f>بلوچستان!R20</f>
        <v>0</v>
      </c>
      <c r="S28" s="68">
        <f>بلوچستان!S20</f>
        <v>0</v>
      </c>
      <c r="T28" s="69">
        <f>بلوچستان!T20</f>
        <v>0</v>
      </c>
      <c r="U28" s="92">
        <f>بلوچستان!U20</f>
        <v>0</v>
      </c>
      <c r="V28" s="74">
        <f>بلوچستان!V20</f>
        <v>0</v>
      </c>
      <c r="W28" s="89" t="s">
        <v>33</v>
      </c>
      <c r="X28" s="212"/>
      <c r="Y28" s="24">
        <f t="shared" si="0"/>
        <v>16</v>
      </c>
      <c r="Z28" s="17"/>
    </row>
    <row r="29" spans="1:26" s="6" customFormat="1" ht="21" customHeight="1">
      <c r="A29" s="16"/>
      <c r="B29" s="99">
        <f>پنجاب!B13</f>
        <v>0</v>
      </c>
      <c r="C29" s="68">
        <f>پنجاب!C13</f>
        <v>0</v>
      </c>
      <c r="D29" s="68">
        <f>پنجاب!D13</f>
        <v>0</v>
      </c>
      <c r="E29" s="67">
        <f>پنجاب!E13</f>
        <v>0</v>
      </c>
      <c r="F29" s="152">
        <f>پنجاب!F13</f>
        <v>0</v>
      </c>
      <c r="G29" s="93">
        <f>پنجاب!G13</f>
        <v>0</v>
      </c>
      <c r="H29" s="68">
        <f>پنجاب!H13</f>
        <v>0</v>
      </c>
      <c r="I29" s="68">
        <f>پنجاب!I13</f>
        <v>0</v>
      </c>
      <c r="J29" s="68">
        <f>پنجاب!J13</f>
        <v>0</v>
      </c>
      <c r="K29" s="68">
        <f>پنجاب!K13</f>
        <v>0</v>
      </c>
      <c r="L29" s="68">
        <f>پنجاب!L13</f>
        <v>0</v>
      </c>
      <c r="M29" s="68">
        <f>پنجاب!M13</f>
        <v>0</v>
      </c>
      <c r="N29" s="67">
        <f>پنجاب!N13</f>
        <v>0</v>
      </c>
      <c r="O29" s="129">
        <f>پنجاب!O13</f>
        <v>0</v>
      </c>
      <c r="P29" s="152">
        <f>پنجاب!P13</f>
        <v>0</v>
      </c>
      <c r="Q29" s="93">
        <f>پنجاب!Q13</f>
        <v>0</v>
      </c>
      <c r="R29" s="68">
        <f>پنجاب!R13</f>
        <v>0</v>
      </c>
      <c r="S29" s="68">
        <f>پنجاب!S13</f>
        <v>0</v>
      </c>
      <c r="T29" s="69">
        <f>پنجاب!T13</f>
        <v>0</v>
      </c>
      <c r="U29" s="92">
        <f>پنجاب!U13</f>
        <v>0</v>
      </c>
      <c r="V29" s="74">
        <f>پنجاب!V13</f>
        <v>0</v>
      </c>
      <c r="W29" s="89" t="s">
        <v>22</v>
      </c>
      <c r="X29" s="203" t="s">
        <v>20</v>
      </c>
      <c r="Y29" s="24">
        <f t="shared" si="0"/>
        <v>17</v>
      </c>
      <c r="Z29" s="17"/>
    </row>
    <row r="30" spans="1:26" s="6" customFormat="1" ht="21" customHeight="1">
      <c r="A30" s="16"/>
      <c r="B30" s="99">
        <f>پنجاب!B14</f>
        <v>0</v>
      </c>
      <c r="C30" s="68">
        <f>پنجاب!C14</f>
        <v>0</v>
      </c>
      <c r="D30" s="68">
        <f>پنجاب!D14</f>
        <v>0</v>
      </c>
      <c r="E30" s="67">
        <f>پنجاب!E14</f>
        <v>0</v>
      </c>
      <c r="F30" s="152">
        <f>پنجاب!F14</f>
        <v>0</v>
      </c>
      <c r="G30" s="93">
        <f>پنجاب!G14</f>
        <v>0</v>
      </c>
      <c r="H30" s="68">
        <f>پنجاب!H14</f>
        <v>0</v>
      </c>
      <c r="I30" s="68">
        <f>پنجاب!I14</f>
        <v>0</v>
      </c>
      <c r="J30" s="68">
        <f>پنجاب!J14</f>
        <v>0</v>
      </c>
      <c r="K30" s="68">
        <f>پنجاب!K14</f>
        <v>0</v>
      </c>
      <c r="L30" s="68">
        <f>پنجاب!L14</f>
        <v>0</v>
      </c>
      <c r="M30" s="68">
        <f>پنجاب!M14</f>
        <v>0</v>
      </c>
      <c r="N30" s="67">
        <f>پنجاب!N14</f>
        <v>0</v>
      </c>
      <c r="O30" s="129">
        <f>پنجاب!O14</f>
        <v>0</v>
      </c>
      <c r="P30" s="152">
        <f>پنجاب!P14</f>
        <v>0</v>
      </c>
      <c r="Q30" s="93">
        <f>پنجاب!Q14</f>
        <v>0</v>
      </c>
      <c r="R30" s="68">
        <f>پنجاب!R14</f>
        <v>0</v>
      </c>
      <c r="S30" s="68">
        <f>پنجاب!S14</f>
        <v>0</v>
      </c>
      <c r="T30" s="69">
        <f>پنجاب!T14</f>
        <v>0</v>
      </c>
      <c r="U30" s="92">
        <f>پنجاب!U14</f>
        <v>0</v>
      </c>
      <c r="V30" s="74">
        <f>پنجاب!V14</f>
        <v>0</v>
      </c>
      <c r="W30" s="89" t="s">
        <v>90</v>
      </c>
      <c r="X30" s="203"/>
      <c r="Y30" s="24">
        <f t="shared" si="0"/>
        <v>18</v>
      </c>
      <c r="Z30" s="17"/>
    </row>
    <row r="31" spans="1:26" s="6" customFormat="1" ht="21" customHeight="1">
      <c r="A31" s="16"/>
      <c r="B31" s="99">
        <f>پنجاب!B15</f>
        <v>0</v>
      </c>
      <c r="C31" s="68">
        <f>پنجاب!C15</f>
        <v>0</v>
      </c>
      <c r="D31" s="68">
        <f>پنجاب!D15</f>
        <v>0</v>
      </c>
      <c r="E31" s="67">
        <f>پنجاب!E15</f>
        <v>0</v>
      </c>
      <c r="F31" s="152">
        <f>پنجاب!F15</f>
        <v>0</v>
      </c>
      <c r="G31" s="93">
        <f>پنجاب!G15</f>
        <v>0</v>
      </c>
      <c r="H31" s="68">
        <f>پنجاب!H15</f>
        <v>0</v>
      </c>
      <c r="I31" s="68">
        <f>پنجاب!I15</f>
        <v>0</v>
      </c>
      <c r="J31" s="68">
        <f>پنجاب!J15</f>
        <v>0</v>
      </c>
      <c r="K31" s="68">
        <f>پنجاب!K15</f>
        <v>0</v>
      </c>
      <c r="L31" s="68">
        <f>پنجاب!L15</f>
        <v>0</v>
      </c>
      <c r="M31" s="68">
        <f>پنجاب!M15</f>
        <v>0</v>
      </c>
      <c r="N31" s="67">
        <f>پنجاب!N15</f>
        <v>0</v>
      </c>
      <c r="O31" s="129">
        <f>پنجاب!O15</f>
        <v>0</v>
      </c>
      <c r="P31" s="152">
        <f>پنجاب!P15</f>
        <v>0</v>
      </c>
      <c r="Q31" s="93">
        <f>پنجاب!Q15</f>
        <v>0</v>
      </c>
      <c r="R31" s="68">
        <f>پنجاب!R15</f>
        <v>0</v>
      </c>
      <c r="S31" s="68">
        <f>پنجاب!S15</f>
        <v>0</v>
      </c>
      <c r="T31" s="69">
        <f>پنجاب!T15</f>
        <v>0</v>
      </c>
      <c r="U31" s="92">
        <f>پنجاب!U15</f>
        <v>0</v>
      </c>
      <c r="V31" s="74">
        <f>پنجاب!V15</f>
        <v>0</v>
      </c>
      <c r="W31" s="89" t="s">
        <v>25</v>
      </c>
      <c r="X31" s="203"/>
      <c r="Y31" s="24">
        <f t="shared" si="0"/>
        <v>19</v>
      </c>
      <c r="Z31" s="17"/>
    </row>
    <row r="32" spans="1:26" s="6" customFormat="1" ht="21" customHeight="1">
      <c r="A32" s="16"/>
      <c r="B32" s="99">
        <f>پنجاب!B16</f>
        <v>0</v>
      </c>
      <c r="C32" s="68">
        <f>پنجاب!C16</f>
        <v>0</v>
      </c>
      <c r="D32" s="68">
        <f>پنجاب!D16</f>
        <v>0</v>
      </c>
      <c r="E32" s="67">
        <f>پنجاب!E16</f>
        <v>0</v>
      </c>
      <c r="F32" s="152">
        <f>پنجاب!F16</f>
        <v>0</v>
      </c>
      <c r="G32" s="93">
        <f>پنجاب!G16</f>
        <v>0</v>
      </c>
      <c r="H32" s="68">
        <f>پنجاب!H16</f>
        <v>0</v>
      </c>
      <c r="I32" s="68">
        <f>پنجاب!I16</f>
        <v>0</v>
      </c>
      <c r="J32" s="68">
        <f>پنجاب!J16</f>
        <v>0</v>
      </c>
      <c r="K32" s="68">
        <f>پنجاب!K16</f>
        <v>0</v>
      </c>
      <c r="L32" s="68">
        <f>پنجاب!L16</f>
        <v>0</v>
      </c>
      <c r="M32" s="68">
        <f>پنجاب!M16</f>
        <v>0</v>
      </c>
      <c r="N32" s="67">
        <f>پنجاب!N16</f>
        <v>0</v>
      </c>
      <c r="O32" s="129">
        <f>پنجاب!O16</f>
        <v>0</v>
      </c>
      <c r="P32" s="152">
        <f>پنجاب!P16</f>
        <v>0</v>
      </c>
      <c r="Q32" s="93">
        <f>پنجاب!Q16</f>
        <v>0</v>
      </c>
      <c r="R32" s="68">
        <f>پنجاب!R16</f>
        <v>0</v>
      </c>
      <c r="S32" s="68">
        <f>پنجاب!S16</f>
        <v>0</v>
      </c>
      <c r="T32" s="69">
        <f>پنجاب!T16</f>
        <v>0</v>
      </c>
      <c r="U32" s="92">
        <f>پنجاب!U16</f>
        <v>0</v>
      </c>
      <c r="V32" s="74">
        <f>پنجاب!V16</f>
        <v>0</v>
      </c>
      <c r="W32" s="89" t="s">
        <v>27</v>
      </c>
      <c r="X32" s="203"/>
      <c r="Y32" s="24">
        <f t="shared" si="0"/>
        <v>20</v>
      </c>
      <c r="Z32" s="17"/>
    </row>
    <row r="33" spans="1:26" s="6" customFormat="1" ht="21" customHeight="1">
      <c r="A33" s="16"/>
      <c r="B33" s="99">
        <f>پنجاب!B17</f>
        <v>0</v>
      </c>
      <c r="C33" s="68">
        <f>پنجاب!C17</f>
        <v>0</v>
      </c>
      <c r="D33" s="68">
        <f>پنجاب!D17</f>
        <v>0</v>
      </c>
      <c r="E33" s="67">
        <f>پنجاب!E17</f>
        <v>0</v>
      </c>
      <c r="F33" s="152">
        <f>پنجاب!F17</f>
        <v>0</v>
      </c>
      <c r="G33" s="93">
        <f>پنجاب!G17</f>
        <v>0</v>
      </c>
      <c r="H33" s="68">
        <f>پنجاب!H17</f>
        <v>0</v>
      </c>
      <c r="I33" s="68">
        <f>پنجاب!I17</f>
        <v>0</v>
      </c>
      <c r="J33" s="68">
        <f>پنجاب!J17</f>
        <v>0</v>
      </c>
      <c r="K33" s="68">
        <f>پنجاب!K17</f>
        <v>0</v>
      </c>
      <c r="L33" s="68">
        <f>پنجاب!L17</f>
        <v>0</v>
      </c>
      <c r="M33" s="68">
        <f>پنجاب!M17</f>
        <v>0</v>
      </c>
      <c r="N33" s="67">
        <f>پنجاب!N17</f>
        <v>0</v>
      </c>
      <c r="O33" s="129">
        <f>پنجاب!O17</f>
        <v>0</v>
      </c>
      <c r="P33" s="152">
        <f>پنجاب!P17</f>
        <v>0</v>
      </c>
      <c r="Q33" s="93">
        <f>پنجاب!Q17</f>
        <v>0</v>
      </c>
      <c r="R33" s="68">
        <f>پنجاب!R17</f>
        <v>0</v>
      </c>
      <c r="S33" s="68">
        <f>پنجاب!S17</f>
        <v>0</v>
      </c>
      <c r="T33" s="69">
        <f>پنجاب!T17</f>
        <v>0</v>
      </c>
      <c r="U33" s="92">
        <f>پنجاب!U17</f>
        <v>0</v>
      </c>
      <c r="V33" s="74">
        <f>پنجاب!V17</f>
        <v>0</v>
      </c>
      <c r="W33" s="89" t="s">
        <v>23</v>
      </c>
      <c r="X33" s="203"/>
      <c r="Y33" s="24">
        <f t="shared" si="0"/>
        <v>21</v>
      </c>
      <c r="Z33" s="17"/>
    </row>
    <row r="34" spans="1:26" s="6" customFormat="1" ht="21" customHeight="1">
      <c r="A34" s="16"/>
      <c r="B34" s="99">
        <f>پنجاب!B18</f>
        <v>0</v>
      </c>
      <c r="C34" s="68">
        <f>پنجاب!C18</f>
        <v>0</v>
      </c>
      <c r="D34" s="68">
        <f>پنجاب!D18</f>
        <v>0</v>
      </c>
      <c r="E34" s="67">
        <f>پنجاب!E18</f>
        <v>0</v>
      </c>
      <c r="F34" s="152">
        <f>پنجاب!F18</f>
        <v>0</v>
      </c>
      <c r="G34" s="93">
        <f>پنجاب!G18</f>
        <v>0</v>
      </c>
      <c r="H34" s="68">
        <f>پنجاب!H18</f>
        <v>0</v>
      </c>
      <c r="I34" s="68">
        <f>پنجاب!I18</f>
        <v>0</v>
      </c>
      <c r="J34" s="68">
        <f>پنجاب!J18</f>
        <v>0</v>
      </c>
      <c r="K34" s="68">
        <f>پنجاب!K18</f>
        <v>0</v>
      </c>
      <c r="L34" s="68">
        <f>پنجاب!L18</f>
        <v>0</v>
      </c>
      <c r="M34" s="68">
        <f>پنجاب!M18</f>
        <v>0</v>
      </c>
      <c r="N34" s="67">
        <f>پنجاب!N18</f>
        <v>0</v>
      </c>
      <c r="O34" s="129">
        <f>پنجاب!O18</f>
        <v>0</v>
      </c>
      <c r="P34" s="152">
        <f>پنجاب!P18</f>
        <v>0</v>
      </c>
      <c r="Q34" s="93">
        <f>پنجاب!Q18</f>
        <v>0</v>
      </c>
      <c r="R34" s="68">
        <f>پنجاب!R18</f>
        <v>0</v>
      </c>
      <c r="S34" s="68">
        <f>پنجاب!S18</f>
        <v>0</v>
      </c>
      <c r="T34" s="69">
        <f>پنجاب!T18</f>
        <v>0</v>
      </c>
      <c r="U34" s="92">
        <f>پنجاب!U18</f>
        <v>0</v>
      </c>
      <c r="V34" s="74">
        <f>پنجاب!V18</f>
        <v>0</v>
      </c>
      <c r="W34" s="89" t="s">
        <v>26</v>
      </c>
      <c r="X34" s="203"/>
      <c r="Y34" s="24">
        <f t="shared" si="0"/>
        <v>22</v>
      </c>
      <c r="Z34" s="17"/>
    </row>
    <row r="35" spans="1:26" s="6" customFormat="1" ht="21" customHeight="1">
      <c r="A35" s="16"/>
      <c r="B35" s="99">
        <f>پنجاب!B19</f>
        <v>0</v>
      </c>
      <c r="C35" s="68">
        <f>پنجاب!C19</f>
        <v>0</v>
      </c>
      <c r="D35" s="68">
        <f>پنجاب!D19</f>
        <v>0</v>
      </c>
      <c r="E35" s="67">
        <f>پنجاب!E19</f>
        <v>0</v>
      </c>
      <c r="F35" s="152">
        <f>پنجاب!F19</f>
        <v>0</v>
      </c>
      <c r="G35" s="93">
        <f>پنجاب!G19</f>
        <v>0</v>
      </c>
      <c r="H35" s="68">
        <f>پنجاب!H19</f>
        <v>0</v>
      </c>
      <c r="I35" s="68">
        <f>پنجاب!I19</f>
        <v>0</v>
      </c>
      <c r="J35" s="68">
        <f>پنجاب!J19</f>
        <v>0</v>
      </c>
      <c r="K35" s="68">
        <f>پنجاب!K19</f>
        <v>0</v>
      </c>
      <c r="L35" s="68">
        <f>پنجاب!L19</f>
        <v>0</v>
      </c>
      <c r="M35" s="68">
        <f>پنجاب!M19</f>
        <v>0</v>
      </c>
      <c r="N35" s="67">
        <f>پنجاب!N19</f>
        <v>0</v>
      </c>
      <c r="O35" s="129">
        <f>پنجاب!O19</f>
        <v>0</v>
      </c>
      <c r="P35" s="152">
        <f>پنجاب!P19</f>
        <v>0</v>
      </c>
      <c r="Q35" s="93">
        <f>پنجاب!Q19</f>
        <v>0</v>
      </c>
      <c r="R35" s="68">
        <f>پنجاب!R19</f>
        <v>0</v>
      </c>
      <c r="S35" s="68">
        <f>پنجاب!S19</f>
        <v>0</v>
      </c>
      <c r="T35" s="69">
        <f>پنجاب!T19</f>
        <v>0</v>
      </c>
      <c r="U35" s="92">
        <f>پنجاب!U19</f>
        <v>0</v>
      </c>
      <c r="V35" s="74">
        <f>پنجاب!V19</f>
        <v>0</v>
      </c>
      <c r="W35" s="89" t="s">
        <v>61</v>
      </c>
      <c r="X35" s="203"/>
      <c r="Y35" s="24">
        <f t="shared" si="0"/>
        <v>23</v>
      </c>
      <c r="Z35" s="17"/>
    </row>
    <row r="36" spans="1:26" s="6" customFormat="1" ht="21" customHeight="1">
      <c r="A36" s="16"/>
      <c r="B36" s="99">
        <f>پنجاب!B20</f>
        <v>0</v>
      </c>
      <c r="C36" s="68">
        <f>پنجاب!C20</f>
        <v>0</v>
      </c>
      <c r="D36" s="68">
        <f>پنجاب!D20</f>
        <v>0</v>
      </c>
      <c r="E36" s="67">
        <f>پنجاب!E20</f>
        <v>0</v>
      </c>
      <c r="F36" s="152">
        <f>پنجاب!F20</f>
        <v>0</v>
      </c>
      <c r="G36" s="93">
        <f>پنجاب!G20</f>
        <v>0</v>
      </c>
      <c r="H36" s="68">
        <f>پنجاب!H20</f>
        <v>0</v>
      </c>
      <c r="I36" s="68">
        <f>پنجاب!I20</f>
        <v>0</v>
      </c>
      <c r="J36" s="68">
        <f>پنجاب!J20</f>
        <v>0</v>
      </c>
      <c r="K36" s="68">
        <f>پنجاب!K20</f>
        <v>0</v>
      </c>
      <c r="L36" s="68">
        <f>پنجاب!L20</f>
        <v>0</v>
      </c>
      <c r="M36" s="68">
        <f>پنجاب!M20</f>
        <v>0</v>
      </c>
      <c r="N36" s="67">
        <f>پنجاب!N20</f>
        <v>0</v>
      </c>
      <c r="O36" s="129">
        <f>پنجاب!O20</f>
        <v>0</v>
      </c>
      <c r="P36" s="152">
        <f>پنجاب!P20</f>
        <v>0</v>
      </c>
      <c r="Q36" s="93">
        <f>پنجاب!Q20</f>
        <v>0</v>
      </c>
      <c r="R36" s="68">
        <f>پنجاب!R20</f>
        <v>0</v>
      </c>
      <c r="S36" s="68">
        <f>پنجاب!S20</f>
        <v>0</v>
      </c>
      <c r="T36" s="69">
        <f>پنجاب!T20</f>
        <v>0</v>
      </c>
      <c r="U36" s="92">
        <f>پنجاب!U20</f>
        <v>0</v>
      </c>
      <c r="V36" s="74">
        <f>پنجاب!V20</f>
        <v>0</v>
      </c>
      <c r="W36" s="89" t="s">
        <v>24</v>
      </c>
      <c r="X36" s="203"/>
      <c r="Y36" s="24">
        <f t="shared" si="0"/>
        <v>24</v>
      </c>
      <c r="Z36" s="17"/>
    </row>
    <row r="37" spans="1:26" s="6" customFormat="1" ht="21" customHeight="1">
      <c r="A37" s="16"/>
      <c r="B37" s="99">
        <f>پنجاب!B21</f>
        <v>0</v>
      </c>
      <c r="C37" s="68">
        <f>پنجاب!C21</f>
        <v>0</v>
      </c>
      <c r="D37" s="68">
        <f>پنجاب!D21</f>
        <v>0</v>
      </c>
      <c r="E37" s="67">
        <f>پنجاب!E21</f>
        <v>0</v>
      </c>
      <c r="F37" s="152">
        <f>پنجاب!F21</f>
        <v>0</v>
      </c>
      <c r="G37" s="93">
        <f>پنجاب!G21</f>
        <v>0</v>
      </c>
      <c r="H37" s="68">
        <f>پنجاب!H21</f>
        <v>0</v>
      </c>
      <c r="I37" s="68">
        <f>پنجاب!I21</f>
        <v>0</v>
      </c>
      <c r="J37" s="68">
        <f>پنجاب!J21</f>
        <v>0</v>
      </c>
      <c r="K37" s="68">
        <f>پنجاب!K21</f>
        <v>0</v>
      </c>
      <c r="L37" s="68">
        <f>پنجاب!L21</f>
        <v>0</v>
      </c>
      <c r="M37" s="68">
        <f>پنجاب!M21</f>
        <v>0</v>
      </c>
      <c r="N37" s="67">
        <f>پنجاب!N21</f>
        <v>0</v>
      </c>
      <c r="O37" s="129">
        <f>پنجاب!O21</f>
        <v>0</v>
      </c>
      <c r="P37" s="152">
        <f>پنجاب!P21</f>
        <v>0</v>
      </c>
      <c r="Q37" s="93">
        <f>پنجاب!Q21</f>
        <v>0</v>
      </c>
      <c r="R37" s="68">
        <f>پنجاب!R21</f>
        <v>0</v>
      </c>
      <c r="S37" s="68">
        <f>پنجاب!S21</f>
        <v>0</v>
      </c>
      <c r="T37" s="69">
        <f>پنجاب!T21</f>
        <v>0</v>
      </c>
      <c r="U37" s="92">
        <f>پنجاب!U21</f>
        <v>0</v>
      </c>
      <c r="V37" s="74">
        <f>پنجاب!V21</f>
        <v>0</v>
      </c>
      <c r="W37" s="89" t="s">
        <v>41</v>
      </c>
      <c r="X37" s="203"/>
      <c r="Y37" s="24">
        <f t="shared" si="0"/>
        <v>25</v>
      </c>
      <c r="Z37" s="17"/>
    </row>
    <row r="38" spans="1:26" s="6" customFormat="1" ht="21" customHeight="1">
      <c r="A38" s="16"/>
      <c r="B38" s="99">
        <f>'اسلام آباد'!B13</f>
        <v>0</v>
      </c>
      <c r="C38" s="68">
        <f>'اسلام آباد'!C13</f>
        <v>0</v>
      </c>
      <c r="D38" s="68">
        <f>'اسلام آباد'!D13</f>
        <v>0</v>
      </c>
      <c r="E38" s="67">
        <f>'اسلام آباد'!E13</f>
        <v>0</v>
      </c>
      <c r="F38" s="152">
        <f>'اسلام آباد'!F13</f>
        <v>0</v>
      </c>
      <c r="G38" s="93">
        <f>'اسلام آباد'!G13</f>
        <v>0</v>
      </c>
      <c r="H38" s="68">
        <f>'اسلام آباد'!H13</f>
        <v>0</v>
      </c>
      <c r="I38" s="68">
        <f>'اسلام آباد'!I13</f>
        <v>0</v>
      </c>
      <c r="J38" s="68">
        <f>'اسلام آباد'!J13</f>
        <v>0</v>
      </c>
      <c r="K38" s="68">
        <f>'اسلام آباد'!K13</f>
        <v>0</v>
      </c>
      <c r="L38" s="68">
        <f>'اسلام آباد'!L13</f>
        <v>0</v>
      </c>
      <c r="M38" s="68">
        <f>'اسلام آباد'!M13</f>
        <v>0</v>
      </c>
      <c r="N38" s="67">
        <f>'اسلام آباد'!N13</f>
        <v>0</v>
      </c>
      <c r="O38" s="129">
        <f>'اسلام آباد'!O13</f>
        <v>0</v>
      </c>
      <c r="P38" s="152">
        <f>'اسلام آباد'!P13</f>
        <v>0</v>
      </c>
      <c r="Q38" s="93">
        <f>'اسلام آباد'!Q13</f>
        <v>0</v>
      </c>
      <c r="R38" s="68">
        <f>'اسلام آباد'!R13</f>
        <v>0</v>
      </c>
      <c r="S38" s="68">
        <f>'اسلام آباد'!S13</f>
        <v>0</v>
      </c>
      <c r="T38" s="69">
        <f>'اسلام آباد'!T13</f>
        <v>0</v>
      </c>
      <c r="U38" s="92">
        <f>'اسلام آباد'!U13</f>
        <v>0</v>
      </c>
      <c r="V38" s="74">
        <f>'اسلام آباد'!V13</f>
        <v>0</v>
      </c>
      <c r="W38" s="89" t="str">
        <f>'اسلام آباد'!W13</f>
        <v>زون-1</v>
      </c>
      <c r="X38" s="203" t="s">
        <v>8</v>
      </c>
      <c r="Y38" s="24">
        <f t="shared" si="0"/>
        <v>26</v>
      </c>
      <c r="Z38" s="17"/>
    </row>
    <row r="39" spans="1:26" s="6" customFormat="1" ht="21" customHeight="1">
      <c r="A39" s="16"/>
      <c r="B39" s="99">
        <f>'اسلام آباد'!B14</f>
        <v>0</v>
      </c>
      <c r="C39" s="68">
        <f>'اسلام آباد'!C14</f>
        <v>0</v>
      </c>
      <c r="D39" s="68">
        <f>'اسلام آباد'!D14</f>
        <v>0</v>
      </c>
      <c r="E39" s="67">
        <f>'اسلام آباد'!E14</f>
        <v>0</v>
      </c>
      <c r="F39" s="152">
        <f>'اسلام آباد'!F14</f>
        <v>0</v>
      </c>
      <c r="G39" s="93">
        <f>'اسلام آباد'!G14</f>
        <v>0</v>
      </c>
      <c r="H39" s="68">
        <f>'اسلام آباد'!H14</f>
        <v>0</v>
      </c>
      <c r="I39" s="68">
        <f>'اسلام آباد'!I14</f>
        <v>0</v>
      </c>
      <c r="J39" s="68">
        <f>'اسلام آباد'!J14</f>
        <v>0</v>
      </c>
      <c r="K39" s="68">
        <f>'اسلام آباد'!K14</f>
        <v>0</v>
      </c>
      <c r="L39" s="68">
        <f>'اسلام آباد'!L14</f>
        <v>0</v>
      </c>
      <c r="M39" s="68">
        <f>'اسلام آباد'!M14</f>
        <v>0</v>
      </c>
      <c r="N39" s="67">
        <f>'اسلام آباد'!N14</f>
        <v>0</v>
      </c>
      <c r="O39" s="129">
        <f>'اسلام آباد'!O14</f>
        <v>0</v>
      </c>
      <c r="P39" s="152">
        <f>'اسلام آباد'!P14</f>
        <v>0</v>
      </c>
      <c r="Q39" s="93">
        <f>'اسلام آباد'!Q14</f>
        <v>0</v>
      </c>
      <c r="R39" s="68">
        <f>'اسلام آباد'!R14</f>
        <v>0</v>
      </c>
      <c r="S39" s="68">
        <f>'اسلام آباد'!S14</f>
        <v>0</v>
      </c>
      <c r="T39" s="69">
        <f>'اسلام آباد'!T14</f>
        <v>0</v>
      </c>
      <c r="U39" s="92">
        <f>'اسلام آباد'!U14</f>
        <v>0</v>
      </c>
      <c r="V39" s="74">
        <f>'اسلام آباد'!V14</f>
        <v>0</v>
      </c>
      <c r="W39" s="89" t="str">
        <f>'اسلام آباد'!W14</f>
        <v>زون-2</v>
      </c>
      <c r="X39" s="203"/>
      <c r="Y39" s="24">
        <f t="shared" si="0"/>
        <v>27</v>
      </c>
      <c r="Z39" s="17"/>
    </row>
    <row r="40" spans="1:26" s="6" customFormat="1" ht="21" customHeight="1">
      <c r="A40" s="16"/>
      <c r="B40" s="99">
        <f>'اسلام آباد'!B15</f>
        <v>0</v>
      </c>
      <c r="C40" s="68">
        <f>'اسلام آباد'!C15</f>
        <v>0</v>
      </c>
      <c r="D40" s="68">
        <f>'اسلام آباد'!D15</f>
        <v>0</v>
      </c>
      <c r="E40" s="67">
        <f>'اسلام آباد'!E15</f>
        <v>0</v>
      </c>
      <c r="F40" s="152">
        <f>'اسلام آباد'!F15</f>
        <v>0</v>
      </c>
      <c r="G40" s="93">
        <f>'اسلام آباد'!G15</f>
        <v>0</v>
      </c>
      <c r="H40" s="68">
        <f>'اسلام آباد'!H15</f>
        <v>0</v>
      </c>
      <c r="I40" s="68">
        <f>'اسلام آباد'!I15</f>
        <v>0</v>
      </c>
      <c r="J40" s="68">
        <f>'اسلام آباد'!J15</f>
        <v>0</v>
      </c>
      <c r="K40" s="68">
        <f>'اسلام آباد'!K15</f>
        <v>0</v>
      </c>
      <c r="L40" s="68">
        <f>'اسلام آباد'!L15</f>
        <v>0</v>
      </c>
      <c r="M40" s="68">
        <f>'اسلام آباد'!M15</f>
        <v>0</v>
      </c>
      <c r="N40" s="67">
        <f>'اسلام آباد'!N15</f>
        <v>0</v>
      </c>
      <c r="O40" s="129">
        <f>'اسلام آباد'!O15</f>
        <v>0</v>
      </c>
      <c r="P40" s="152">
        <f>'اسلام آباد'!P15</f>
        <v>0</v>
      </c>
      <c r="Q40" s="93">
        <f>'اسلام آباد'!Q15</f>
        <v>0</v>
      </c>
      <c r="R40" s="68">
        <f>'اسلام آباد'!R15</f>
        <v>0</v>
      </c>
      <c r="S40" s="68">
        <f>'اسلام آباد'!S15</f>
        <v>0</v>
      </c>
      <c r="T40" s="69">
        <f>'اسلام آباد'!T15</f>
        <v>0</v>
      </c>
      <c r="U40" s="92">
        <f>'اسلام آباد'!U15</f>
        <v>0</v>
      </c>
      <c r="V40" s="74">
        <f>'اسلام آباد'!V15</f>
        <v>0</v>
      </c>
      <c r="W40" s="89" t="str">
        <f>'اسلام آباد'!W15</f>
        <v>زون-3</v>
      </c>
      <c r="X40" s="203"/>
      <c r="Y40" s="24">
        <f t="shared" si="0"/>
        <v>28</v>
      </c>
      <c r="Z40" s="17"/>
    </row>
    <row r="41" spans="1:26" s="6" customFormat="1" ht="21" customHeight="1">
      <c r="A41" s="16"/>
      <c r="B41" s="99">
        <f>'اسلام آباد'!B16</f>
        <v>0</v>
      </c>
      <c r="C41" s="68">
        <f>'اسلام آباد'!C16</f>
        <v>0</v>
      </c>
      <c r="D41" s="68">
        <f>'اسلام آباد'!D16</f>
        <v>0</v>
      </c>
      <c r="E41" s="67">
        <f>'اسلام آباد'!E16</f>
        <v>0</v>
      </c>
      <c r="F41" s="152">
        <f>'اسلام آباد'!F16</f>
        <v>0</v>
      </c>
      <c r="G41" s="93">
        <f>'اسلام آباد'!G16</f>
        <v>0</v>
      </c>
      <c r="H41" s="68">
        <f>'اسلام آباد'!H16</f>
        <v>0</v>
      </c>
      <c r="I41" s="68">
        <f>'اسلام آباد'!I16</f>
        <v>0</v>
      </c>
      <c r="J41" s="68">
        <f>'اسلام آباد'!J16</f>
        <v>0</v>
      </c>
      <c r="K41" s="68">
        <f>'اسلام آباد'!K16</f>
        <v>0</v>
      </c>
      <c r="L41" s="68">
        <f>'اسلام آباد'!L16</f>
        <v>0</v>
      </c>
      <c r="M41" s="68">
        <f>'اسلام آباد'!M16</f>
        <v>0</v>
      </c>
      <c r="N41" s="67">
        <f>'اسلام آباد'!N16</f>
        <v>0</v>
      </c>
      <c r="O41" s="129">
        <f>'اسلام آباد'!O16</f>
        <v>0</v>
      </c>
      <c r="P41" s="152">
        <f>'اسلام آباد'!P16</f>
        <v>0</v>
      </c>
      <c r="Q41" s="93">
        <f>'اسلام آباد'!Q16</f>
        <v>0</v>
      </c>
      <c r="R41" s="68">
        <f>'اسلام آباد'!R16</f>
        <v>0</v>
      </c>
      <c r="S41" s="68">
        <f>'اسلام آباد'!S16</f>
        <v>0</v>
      </c>
      <c r="T41" s="69">
        <f>'اسلام آباد'!T16</f>
        <v>0</v>
      </c>
      <c r="U41" s="92">
        <f>'اسلام آباد'!U16</f>
        <v>0</v>
      </c>
      <c r="V41" s="74">
        <f>'اسلام آباد'!V16</f>
        <v>0</v>
      </c>
      <c r="W41" s="89" t="str">
        <f>'اسلام آباد'!W16</f>
        <v>زون-4</v>
      </c>
      <c r="X41" s="203"/>
      <c r="Y41" s="24">
        <f t="shared" si="0"/>
        <v>29</v>
      </c>
      <c r="Z41" s="17"/>
    </row>
    <row r="42" spans="1:26" s="6" customFormat="1" ht="21" customHeight="1">
      <c r="A42" s="16"/>
      <c r="B42" s="99">
        <f>'اسلام آباد'!B17</f>
        <v>0</v>
      </c>
      <c r="C42" s="68">
        <f>'اسلام آباد'!C17</f>
        <v>0</v>
      </c>
      <c r="D42" s="68">
        <f>'اسلام آباد'!D17</f>
        <v>0</v>
      </c>
      <c r="E42" s="67">
        <f>'اسلام آباد'!E17</f>
        <v>0</v>
      </c>
      <c r="F42" s="152">
        <f>'اسلام آباد'!F17</f>
        <v>0</v>
      </c>
      <c r="G42" s="93">
        <f>'اسلام آباد'!G17</f>
        <v>0</v>
      </c>
      <c r="H42" s="68">
        <f>'اسلام آباد'!H17</f>
        <v>0</v>
      </c>
      <c r="I42" s="68">
        <f>'اسلام آباد'!I17</f>
        <v>0</v>
      </c>
      <c r="J42" s="68">
        <f>'اسلام آباد'!J17</f>
        <v>0</v>
      </c>
      <c r="K42" s="68">
        <f>'اسلام آباد'!K17</f>
        <v>0</v>
      </c>
      <c r="L42" s="68">
        <f>'اسلام آباد'!L17</f>
        <v>0</v>
      </c>
      <c r="M42" s="68">
        <f>'اسلام آباد'!M17</f>
        <v>0</v>
      </c>
      <c r="N42" s="67">
        <f>'اسلام آباد'!N17</f>
        <v>0</v>
      </c>
      <c r="O42" s="129">
        <f>'اسلام آباد'!O17</f>
        <v>0</v>
      </c>
      <c r="P42" s="152">
        <f>'اسلام آباد'!P17</f>
        <v>0</v>
      </c>
      <c r="Q42" s="93">
        <f>'اسلام آباد'!Q17</f>
        <v>0</v>
      </c>
      <c r="R42" s="68">
        <f>'اسلام آباد'!R17</f>
        <v>0</v>
      </c>
      <c r="S42" s="68">
        <f>'اسلام آباد'!S17</f>
        <v>0</v>
      </c>
      <c r="T42" s="69">
        <f>'اسلام آباد'!T17</f>
        <v>0</v>
      </c>
      <c r="U42" s="92">
        <f>'اسلام آباد'!U17</f>
        <v>0</v>
      </c>
      <c r="V42" s="74">
        <f>'اسلام آباد'!V17</f>
        <v>0</v>
      </c>
      <c r="W42" s="89" t="str">
        <f>'اسلام آباد'!W17</f>
        <v>زون-5</v>
      </c>
      <c r="X42" s="203"/>
      <c r="Y42" s="24">
        <f t="shared" si="0"/>
        <v>30</v>
      </c>
      <c r="Z42" s="17"/>
    </row>
    <row r="43" spans="1:26" s="6" customFormat="1" ht="21" customHeight="1">
      <c r="A43" s="16"/>
      <c r="B43" s="100">
        <f>'گلگت بلتستان'!B13</f>
        <v>0</v>
      </c>
      <c r="C43" s="69">
        <f>'گلگت بلتستان'!C13</f>
        <v>0</v>
      </c>
      <c r="D43" s="69">
        <f>'گلگت بلتستان'!D13</f>
        <v>0</v>
      </c>
      <c r="E43" s="66">
        <f>'گلگت بلتستان'!E13</f>
        <v>0</v>
      </c>
      <c r="F43" s="153">
        <f>'گلگت بلتستان'!F13</f>
        <v>0</v>
      </c>
      <c r="G43" s="72">
        <f>'گلگت بلتستان'!G13</f>
        <v>0</v>
      </c>
      <c r="H43" s="69">
        <f>'گلگت بلتستان'!H13</f>
        <v>0</v>
      </c>
      <c r="I43" s="69">
        <f>'گلگت بلتستان'!I13</f>
        <v>0</v>
      </c>
      <c r="J43" s="69">
        <f>'گلگت بلتستان'!J13</f>
        <v>0</v>
      </c>
      <c r="K43" s="69">
        <f>'گلگت بلتستان'!K13</f>
        <v>0</v>
      </c>
      <c r="L43" s="69">
        <f>'گلگت بلتستان'!L13</f>
        <v>0</v>
      </c>
      <c r="M43" s="69">
        <f>'گلگت بلتستان'!M13</f>
        <v>0</v>
      </c>
      <c r="N43" s="66">
        <f>'گلگت بلتستان'!N13</f>
        <v>0</v>
      </c>
      <c r="O43" s="130">
        <f>'گلگت بلتستان'!O13</f>
        <v>0</v>
      </c>
      <c r="P43" s="153">
        <f>'گلگت بلتستان'!P13</f>
        <v>0</v>
      </c>
      <c r="Q43" s="72">
        <f>'گلگت بلتستان'!Q13</f>
        <v>0</v>
      </c>
      <c r="R43" s="69">
        <f>'گلگت بلتستان'!R13</f>
        <v>0</v>
      </c>
      <c r="S43" s="69">
        <f>'گلگت بلتستان'!S13</f>
        <v>0</v>
      </c>
      <c r="T43" s="69">
        <f>'گلگت بلتستان'!T13</f>
        <v>0</v>
      </c>
      <c r="U43" s="92">
        <f>'گلگت بلتستان'!U13</f>
        <v>0</v>
      </c>
      <c r="V43" s="74">
        <f>'گلگت بلتستان'!V13</f>
        <v>0</v>
      </c>
      <c r="W43" s="90" t="s">
        <v>47</v>
      </c>
      <c r="X43" s="204" t="s">
        <v>21</v>
      </c>
      <c r="Y43" s="24">
        <f t="shared" si="0"/>
        <v>31</v>
      </c>
      <c r="Z43" s="17"/>
    </row>
    <row r="44" spans="1:26" s="6" customFormat="1" ht="21" customHeight="1">
      <c r="A44" s="16"/>
      <c r="B44" s="100">
        <f>'گلگت بلتستان'!B14</f>
        <v>0</v>
      </c>
      <c r="C44" s="69">
        <f>'گلگت بلتستان'!C14</f>
        <v>0</v>
      </c>
      <c r="D44" s="69">
        <f>'گلگت بلتستان'!D14</f>
        <v>0</v>
      </c>
      <c r="E44" s="66">
        <f>'گلگت بلتستان'!E14</f>
        <v>0</v>
      </c>
      <c r="F44" s="153">
        <f>'گلگت بلتستان'!F14</f>
        <v>0</v>
      </c>
      <c r="G44" s="72">
        <f>'گلگت بلتستان'!G14</f>
        <v>0</v>
      </c>
      <c r="H44" s="69">
        <f>'گلگت بلتستان'!H14</f>
        <v>0</v>
      </c>
      <c r="I44" s="69">
        <f>'گلگت بلتستان'!I14</f>
        <v>0</v>
      </c>
      <c r="J44" s="69">
        <f>'گلگت بلتستان'!J14</f>
        <v>0</v>
      </c>
      <c r="K44" s="69">
        <f>'گلگت بلتستان'!K14</f>
        <v>0</v>
      </c>
      <c r="L44" s="69">
        <f>'گلگت بلتستان'!L14</f>
        <v>0</v>
      </c>
      <c r="M44" s="69">
        <f>'گلگت بلتستان'!M14</f>
        <v>0</v>
      </c>
      <c r="N44" s="66">
        <f>'گلگت بلتستان'!N14</f>
        <v>0</v>
      </c>
      <c r="O44" s="130">
        <f>'گلگت بلتستان'!O14</f>
        <v>0</v>
      </c>
      <c r="P44" s="153">
        <f>'گلگت بلتستان'!P14</f>
        <v>0</v>
      </c>
      <c r="Q44" s="72">
        <f>'گلگت بلتستان'!Q14</f>
        <v>0</v>
      </c>
      <c r="R44" s="69">
        <f>'گلگت بلتستان'!R14</f>
        <v>0</v>
      </c>
      <c r="S44" s="69">
        <f>'گلگت بلتستان'!S14</f>
        <v>0</v>
      </c>
      <c r="T44" s="69">
        <f>'گلگت بلتستان'!T14</f>
        <v>0</v>
      </c>
      <c r="U44" s="92">
        <f>'گلگت بلتستان'!U14</f>
        <v>0</v>
      </c>
      <c r="V44" s="74">
        <f>'گلگت بلتستان'!V14</f>
        <v>0</v>
      </c>
      <c r="W44" s="90" t="s">
        <v>91</v>
      </c>
      <c r="X44" s="204"/>
      <c r="Y44" s="24">
        <f t="shared" si="0"/>
        <v>32</v>
      </c>
      <c r="Z44" s="17"/>
    </row>
    <row r="45" spans="1:26" s="6" customFormat="1" ht="21" customHeight="1">
      <c r="A45" s="16"/>
      <c r="B45" s="100">
        <f>'گلگت بلتستان'!B15</f>
        <v>0</v>
      </c>
      <c r="C45" s="69">
        <f>'گلگت بلتستان'!C15</f>
        <v>0</v>
      </c>
      <c r="D45" s="69">
        <f>'گلگت بلتستان'!D15</f>
        <v>0</v>
      </c>
      <c r="E45" s="66">
        <f>'گلگت بلتستان'!E15</f>
        <v>0</v>
      </c>
      <c r="F45" s="153">
        <f>'گلگت بلتستان'!F15</f>
        <v>0</v>
      </c>
      <c r="G45" s="72">
        <f>'گلگت بلتستان'!G15</f>
        <v>0</v>
      </c>
      <c r="H45" s="69">
        <f>'گلگت بلتستان'!H15</f>
        <v>0</v>
      </c>
      <c r="I45" s="69">
        <f>'گلگت بلتستان'!I15</f>
        <v>0</v>
      </c>
      <c r="J45" s="69">
        <f>'گلگت بلتستان'!J15</f>
        <v>0</v>
      </c>
      <c r="K45" s="69">
        <f>'گلگت بلتستان'!K15</f>
        <v>0</v>
      </c>
      <c r="L45" s="69">
        <f>'گلگت بلتستان'!L15</f>
        <v>0</v>
      </c>
      <c r="M45" s="69">
        <f>'گلگت بلتستان'!M15</f>
        <v>0</v>
      </c>
      <c r="N45" s="66">
        <f>'گلگت بلتستان'!N15</f>
        <v>0</v>
      </c>
      <c r="O45" s="130">
        <f>'گلگت بلتستان'!O15</f>
        <v>0</v>
      </c>
      <c r="P45" s="153">
        <f>'گلگت بلتستان'!P15</f>
        <v>0</v>
      </c>
      <c r="Q45" s="72">
        <f>'گلگت بلتستان'!Q15</f>
        <v>0</v>
      </c>
      <c r="R45" s="69">
        <f>'گلگت بلتستان'!R15</f>
        <v>0</v>
      </c>
      <c r="S45" s="69">
        <f>'گلگت بلتستان'!S15</f>
        <v>0</v>
      </c>
      <c r="T45" s="69">
        <f>'گلگت بلتستان'!T15</f>
        <v>0</v>
      </c>
      <c r="U45" s="92">
        <f>'گلگت بلتستان'!U15</f>
        <v>0</v>
      </c>
      <c r="V45" s="74">
        <f>'گلگت بلتستان'!V15</f>
        <v>0</v>
      </c>
      <c r="W45" s="90" t="s">
        <v>92</v>
      </c>
      <c r="X45" s="204"/>
      <c r="Y45" s="24">
        <f t="shared" si="0"/>
        <v>33</v>
      </c>
      <c r="Z45" s="17"/>
    </row>
    <row r="46" spans="1:26" s="6" customFormat="1" ht="21" customHeight="1">
      <c r="A46" s="16"/>
      <c r="B46" s="100">
        <f>'خیبر پختونخوا'!B13</f>
        <v>0</v>
      </c>
      <c r="C46" s="69">
        <f>'خیبر پختونخوا'!C13</f>
        <v>0</v>
      </c>
      <c r="D46" s="69">
        <f>'خیبر پختونخوا'!D13</f>
        <v>0</v>
      </c>
      <c r="E46" s="66">
        <f>'خیبر پختونخوا'!E13</f>
        <v>0</v>
      </c>
      <c r="F46" s="153">
        <f>'خیبر پختونخوا'!F13</f>
        <v>0</v>
      </c>
      <c r="G46" s="72">
        <f>'خیبر پختونخوا'!G13</f>
        <v>0</v>
      </c>
      <c r="H46" s="69">
        <f>'خیبر پختونخوا'!H13</f>
        <v>0</v>
      </c>
      <c r="I46" s="69">
        <f>'خیبر پختونخوا'!I13</f>
        <v>0</v>
      </c>
      <c r="J46" s="69">
        <f>'خیبر پختونخوا'!J13</f>
        <v>0</v>
      </c>
      <c r="K46" s="69">
        <f>'خیبر پختونخوا'!K13</f>
        <v>0</v>
      </c>
      <c r="L46" s="69">
        <f>'خیبر پختونخوا'!L13</f>
        <v>0</v>
      </c>
      <c r="M46" s="69">
        <f>'خیبر پختونخوا'!M13</f>
        <v>0</v>
      </c>
      <c r="N46" s="66">
        <f>'خیبر پختونخوا'!N13</f>
        <v>0</v>
      </c>
      <c r="O46" s="130">
        <f>'خیبر پختونخوا'!O13</f>
        <v>0</v>
      </c>
      <c r="P46" s="153">
        <f>'خیبر پختونخوا'!P13</f>
        <v>0</v>
      </c>
      <c r="Q46" s="72">
        <f>'خیبر پختونخوا'!Q13</f>
        <v>0</v>
      </c>
      <c r="R46" s="69">
        <f>'خیبر پختونخوا'!R13</f>
        <v>0</v>
      </c>
      <c r="S46" s="69">
        <f>'خیبر پختونخوا'!S13</f>
        <v>0</v>
      </c>
      <c r="T46" s="69">
        <f>'خیبر پختونخوا'!T13</f>
        <v>0</v>
      </c>
      <c r="U46" s="92">
        <f>'خیبر پختونخوا'!U13</f>
        <v>0</v>
      </c>
      <c r="V46" s="74">
        <f>'خیبر پختونخوا'!V13</f>
        <v>0</v>
      </c>
      <c r="W46" s="90" t="s">
        <v>50</v>
      </c>
      <c r="X46" s="207" t="s">
        <v>18</v>
      </c>
      <c r="Y46" s="24">
        <f t="shared" si="0"/>
        <v>34</v>
      </c>
      <c r="Z46" s="17"/>
    </row>
    <row r="47" spans="1:26" s="6" customFormat="1" ht="21" customHeight="1">
      <c r="A47" s="16"/>
      <c r="B47" s="100">
        <f>'خیبر پختونخوا'!B14</f>
        <v>0</v>
      </c>
      <c r="C47" s="69">
        <f>'خیبر پختونخوا'!C14</f>
        <v>0</v>
      </c>
      <c r="D47" s="69">
        <f>'خیبر پختونخوا'!D14</f>
        <v>0</v>
      </c>
      <c r="E47" s="66">
        <f>'خیبر پختونخوا'!E14</f>
        <v>0</v>
      </c>
      <c r="F47" s="153">
        <f>'خیبر پختونخوا'!F14</f>
        <v>0</v>
      </c>
      <c r="G47" s="72">
        <f>'خیبر پختونخوا'!G14</f>
        <v>0</v>
      </c>
      <c r="H47" s="69">
        <f>'خیبر پختونخوا'!H14</f>
        <v>0</v>
      </c>
      <c r="I47" s="69">
        <f>'خیبر پختونخوا'!I14</f>
        <v>0</v>
      </c>
      <c r="J47" s="69">
        <f>'خیبر پختونخوا'!J14</f>
        <v>0</v>
      </c>
      <c r="K47" s="69">
        <f>'خیبر پختونخوا'!K14</f>
        <v>0</v>
      </c>
      <c r="L47" s="69">
        <f>'خیبر پختونخوا'!L14</f>
        <v>0</v>
      </c>
      <c r="M47" s="69">
        <f>'خیبر پختونخوا'!M14</f>
        <v>0</v>
      </c>
      <c r="N47" s="66">
        <f>'خیبر پختونخوا'!N14</f>
        <v>0</v>
      </c>
      <c r="O47" s="130">
        <f>'خیبر پختونخوا'!O14</f>
        <v>0</v>
      </c>
      <c r="P47" s="153">
        <f>'خیبر پختونخوا'!P14</f>
        <v>0</v>
      </c>
      <c r="Q47" s="72">
        <f>'خیبر پختونخوا'!Q14</f>
        <v>0</v>
      </c>
      <c r="R47" s="69">
        <f>'خیبر پختونخوا'!R14</f>
        <v>0</v>
      </c>
      <c r="S47" s="69">
        <f>'خیبر پختونخوا'!S14</f>
        <v>0</v>
      </c>
      <c r="T47" s="69">
        <f>'خیبر پختونخوا'!T14</f>
        <v>0</v>
      </c>
      <c r="U47" s="92">
        <f>'خیبر پختونخوا'!U14</f>
        <v>0</v>
      </c>
      <c r="V47" s="74">
        <f>'خیبر پختونخوا'!V14</f>
        <v>0</v>
      </c>
      <c r="W47" s="90" t="s">
        <v>48</v>
      </c>
      <c r="X47" s="208"/>
      <c r="Y47" s="24">
        <f t="shared" si="0"/>
        <v>35</v>
      </c>
      <c r="Z47" s="17"/>
    </row>
    <row r="48" spans="1:26" s="6" customFormat="1" ht="21" customHeight="1">
      <c r="A48" s="16"/>
      <c r="B48" s="100">
        <f>'خیبر پختونخوا'!B15</f>
        <v>0</v>
      </c>
      <c r="C48" s="69">
        <f>'خیبر پختونخوا'!C15</f>
        <v>0</v>
      </c>
      <c r="D48" s="69">
        <f>'خیبر پختونخوا'!D15</f>
        <v>0</v>
      </c>
      <c r="E48" s="66">
        <f>'خیبر پختونخوا'!E15</f>
        <v>0</v>
      </c>
      <c r="F48" s="153">
        <f>'خیبر پختونخوا'!F15</f>
        <v>0</v>
      </c>
      <c r="G48" s="72">
        <f>'خیبر پختونخوا'!G15</f>
        <v>0</v>
      </c>
      <c r="H48" s="69">
        <f>'خیبر پختونخوا'!H15</f>
        <v>0</v>
      </c>
      <c r="I48" s="69">
        <f>'خیبر پختونخوا'!I15</f>
        <v>0</v>
      </c>
      <c r="J48" s="69">
        <f>'خیبر پختونخوا'!J15</f>
        <v>0</v>
      </c>
      <c r="K48" s="69">
        <f>'خیبر پختونخوا'!K15</f>
        <v>0</v>
      </c>
      <c r="L48" s="69">
        <f>'خیبر پختونخوا'!L15</f>
        <v>0</v>
      </c>
      <c r="M48" s="69">
        <f>'خیبر پختونخوا'!M15</f>
        <v>0</v>
      </c>
      <c r="N48" s="66">
        <f>'خیبر پختونخوا'!N15</f>
        <v>0</v>
      </c>
      <c r="O48" s="130">
        <f>'خیبر پختونخوا'!O15</f>
        <v>0</v>
      </c>
      <c r="P48" s="153">
        <f>'خیبر پختونخوا'!P15</f>
        <v>0</v>
      </c>
      <c r="Q48" s="72">
        <f>'خیبر پختونخوا'!Q15</f>
        <v>0</v>
      </c>
      <c r="R48" s="69">
        <f>'خیبر پختونخوا'!R15</f>
        <v>0</v>
      </c>
      <c r="S48" s="69">
        <f>'خیبر پختونخوا'!S15</f>
        <v>0</v>
      </c>
      <c r="T48" s="69">
        <f>'خیبر پختونخوا'!T15</f>
        <v>0</v>
      </c>
      <c r="U48" s="92">
        <f>'خیبر پختونخوا'!U15</f>
        <v>0</v>
      </c>
      <c r="V48" s="74">
        <f>'خیبر پختونخوا'!V15</f>
        <v>0</v>
      </c>
      <c r="W48" s="90" t="s">
        <v>49</v>
      </c>
      <c r="X48" s="208"/>
      <c r="Y48" s="24">
        <f t="shared" si="0"/>
        <v>36</v>
      </c>
      <c r="Z48" s="17"/>
    </row>
    <row r="49" spans="1:26" s="6" customFormat="1" ht="21" customHeight="1">
      <c r="A49" s="16"/>
      <c r="B49" s="100">
        <f>'خیبر پختونخوا'!B16</f>
        <v>0</v>
      </c>
      <c r="C49" s="69">
        <f>'خیبر پختونخوا'!C16</f>
        <v>0</v>
      </c>
      <c r="D49" s="69">
        <f>'خیبر پختونخوا'!D16</f>
        <v>0</v>
      </c>
      <c r="E49" s="66">
        <f>'خیبر پختونخوا'!E16</f>
        <v>0</v>
      </c>
      <c r="F49" s="153">
        <f>'خیبر پختونخوا'!F16</f>
        <v>0</v>
      </c>
      <c r="G49" s="72">
        <f>'خیبر پختونخوا'!G16</f>
        <v>0</v>
      </c>
      <c r="H49" s="69">
        <f>'خیبر پختونخوا'!H16</f>
        <v>0</v>
      </c>
      <c r="I49" s="69">
        <f>'خیبر پختونخوا'!I16</f>
        <v>0</v>
      </c>
      <c r="J49" s="69">
        <f>'خیبر پختونخوا'!J16</f>
        <v>0</v>
      </c>
      <c r="K49" s="69">
        <f>'خیبر پختونخوا'!K16</f>
        <v>0</v>
      </c>
      <c r="L49" s="69">
        <f>'خیبر پختونخوا'!L16</f>
        <v>0</v>
      </c>
      <c r="M49" s="69">
        <f>'خیبر پختونخوا'!M16</f>
        <v>0</v>
      </c>
      <c r="N49" s="66">
        <f>'خیبر پختونخوا'!N16</f>
        <v>0</v>
      </c>
      <c r="O49" s="130">
        <f>'خیبر پختونخوا'!O16</f>
        <v>0</v>
      </c>
      <c r="P49" s="153">
        <f>'خیبر پختونخوا'!P16</f>
        <v>0</v>
      </c>
      <c r="Q49" s="72">
        <f>'خیبر پختونخوا'!Q16</f>
        <v>0</v>
      </c>
      <c r="R49" s="69">
        <f>'خیبر پختونخوا'!R16</f>
        <v>0</v>
      </c>
      <c r="S49" s="69">
        <f>'خیبر پختونخوا'!S16</f>
        <v>0</v>
      </c>
      <c r="T49" s="69">
        <f>'خیبر پختونخوا'!T16</f>
        <v>0</v>
      </c>
      <c r="U49" s="92">
        <f>'خیبر پختونخوا'!U16</f>
        <v>0</v>
      </c>
      <c r="V49" s="74">
        <f>'خیبر پختونخوا'!V16</f>
        <v>0</v>
      </c>
      <c r="W49" s="90" t="s">
        <v>51</v>
      </c>
      <c r="X49" s="208"/>
      <c r="Y49" s="24">
        <f t="shared" si="0"/>
        <v>37</v>
      </c>
      <c r="Z49" s="17"/>
    </row>
    <row r="50" spans="1:26" s="6" customFormat="1" ht="21" customHeight="1">
      <c r="A50" s="16"/>
      <c r="B50" s="100">
        <f>'خیبر پختونخوا'!B17</f>
        <v>0</v>
      </c>
      <c r="C50" s="69">
        <f>'خیبر پختونخوا'!C17</f>
        <v>0</v>
      </c>
      <c r="D50" s="69">
        <f>'خیبر پختونخوا'!D17</f>
        <v>0</v>
      </c>
      <c r="E50" s="66">
        <f>'خیبر پختونخوا'!E17</f>
        <v>0</v>
      </c>
      <c r="F50" s="153">
        <f>'خیبر پختونخوا'!F17</f>
        <v>0</v>
      </c>
      <c r="G50" s="72">
        <f>'خیبر پختونخوا'!G17</f>
        <v>0</v>
      </c>
      <c r="H50" s="69">
        <f>'خیبر پختونخوا'!H17</f>
        <v>0</v>
      </c>
      <c r="I50" s="69">
        <f>'خیبر پختونخوا'!I17</f>
        <v>0</v>
      </c>
      <c r="J50" s="69">
        <f>'خیبر پختونخوا'!J17</f>
        <v>0</v>
      </c>
      <c r="K50" s="69">
        <f>'خیبر پختونخوا'!K17</f>
        <v>0</v>
      </c>
      <c r="L50" s="69">
        <f>'خیبر پختونخوا'!L17</f>
        <v>0</v>
      </c>
      <c r="M50" s="69">
        <f>'خیبر پختونخوا'!M17</f>
        <v>0</v>
      </c>
      <c r="N50" s="66">
        <f>'خیبر پختونخوا'!N17</f>
        <v>0</v>
      </c>
      <c r="O50" s="130">
        <f>'خیبر پختونخوا'!O17</f>
        <v>0</v>
      </c>
      <c r="P50" s="153">
        <f>'خیبر پختونخوا'!P17</f>
        <v>0</v>
      </c>
      <c r="Q50" s="72">
        <f>'خیبر پختونخوا'!Q17</f>
        <v>0</v>
      </c>
      <c r="R50" s="69">
        <f>'خیبر پختونخوا'!R17</f>
        <v>0</v>
      </c>
      <c r="S50" s="69">
        <f>'خیبر پختونخوا'!S17</f>
        <v>0</v>
      </c>
      <c r="T50" s="69">
        <f>'خیبر پختونخوا'!T17</f>
        <v>0</v>
      </c>
      <c r="U50" s="92">
        <f>'خیبر پختونخوا'!U17</f>
        <v>0</v>
      </c>
      <c r="V50" s="74">
        <f>'خیبر پختونخوا'!V17</f>
        <v>0</v>
      </c>
      <c r="W50" s="90" t="s">
        <v>52</v>
      </c>
      <c r="X50" s="208"/>
      <c r="Y50" s="24">
        <f t="shared" si="0"/>
        <v>38</v>
      </c>
      <c r="Z50" s="17"/>
    </row>
    <row r="51" spans="1:26" s="6" customFormat="1" ht="21" customHeight="1">
      <c r="A51" s="16"/>
      <c r="B51" s="100">
        <f>'خیبر پختونخوا'!B18</f>
        <v>0</v>
      </c>
      <c r="C51" s="69">
        <f>'خیبر پختونخوا'!C18</f>
        <v>0</v>
      </c>
      <c r="D51" s="69">
        <f>'خیبر پختونخوا'!D18</f>
        <v>0</v>
      </c>
      <c r="E51" s="66">
        <f>'خیبر پختونخوا'!E18</f>
        <v>0</v>
      </c>
      <c r="F51" s="153">
        <f>'خیبر پختونخوا'!F18</f>
        <v>0</v>
      </c>
      <c r="G51" s="72">
        <f>'خیبر پختونخوا'!G18</f>
        <v>0</v>
      </c>
      <c r="H51" s="69">
        <f>'خیبر پختونخوا'!H18</f>
        <v>0</v>
      </c>
      <c r="I51" s="69">
        <f>'خیبر پختونخوا'!I18</f>
        <v>0</v>
      </c>
      <c r="J51" s="69">
        <f>'خیبر پختونخوا'!J18</f>
        <v>0</v>
      </c>
      <c r="K51" s="69">
        <f>'خیبر پختونخوا'!K18</f>
        <v>0</v>
      </c>
      <c r="L51" s="69">
        <f>'خیبر پختونخوا'!L18</f>
        <v>0</v>
      </c>
      <c r="M51" s="69">
        <f>'خیبر پختونخوا'!M18</f>
        <v>0</v>
      </c>
      <c r="N51" s="66">
        <f>'خیبر پختونخوا'!N18</f>
        <v>0</v>
      </c>
      <c r="O51" s="130">
        <f>'خیبر پختونخوا'!O18</f>
        <v>0</v>
      </c>
      <c r="P51" s="153">
        <f>'خیبر پختونخوا'!P18</f>
        <v>0</v>
      </c>
      <c r="Q51" s="72">
        <f>'خیبر پختونخوا'!Q18</f>
        <v>0</v>
      </c>
      <c r="R51" s="69">
        <f>'خیبر پختونخوا'!R18</f>
        <v>0</v>
      </c>
      <c r="S51" s="69">
        <f>'خیبر پختونخوا'!S18</f>
        <v>0</v>
      </c>
      <c r="T51" s="69">
        <f>'خیبر پختونخوا'!T18</f>
        <v>0</v>
      </c>
      <c r="U51" s="92">
        <f>'خیبر پختونخوا'!U18</f>
        <v>0</v>
      </c>
      <c r="V51" s="74">
        <f>'خیبر پختونخوا'!V18</f>
        <v>0</v>
      </c>
      <c r="W51" s="90" t="s">
        <v>54</v>
      </c>
      <c r="X51" s="208"/>
      <c r="Y51" s="24">
        <f t="shared" si="0"/>
        <v>39</v>
      </c>
      <c r="Z51" s="17"/>
    </row>
    <row r="52" spans="1:26" s="6" customFormat="1" ht="21" customHeight="1">
      <c r="A52" s="16"/>
      <c r="B52" s="100">
        <f>'خیبر پختونخوا'!B19</f>
        <v>0</v>
      </c>
      <c r="C52" s="69">
        <f>'خیبر پختونخوا'!C19</f>
        <v>0</v>
      </c>
      <c r="D52" s="69">
        <f>'خیبر پختونخوا'!D19</f>
        <v>0</v>
      </c>
      <c r="E52" s="66">
        <f>'خیبر پختونخوا'!E19</f>
        <v>0</v>
      </c>
      <c r="F52" s="153">
        <f>'خیبر پختونخوا'!F19</f>
        <v>0</v>
      </c>
      <c r="G52" s="72">
        <f>'خیبر پختونخوا'!G19</f>
        <v>0</v>
      </c>
      <c r="H52" s="69">
        <f>'خیبر پختونخوا'!H19</f>
        <v>0</v>
      </c>
      <c r="I52" s="69">
        <f>'خیبر پختونخوا'!I19</f>
        <v>0</v>
      </c>
      <c r="J52" s="69">
        <f>'خیبر پختونخوا'!J19</f>
        <v>0</v>
      </c>
      <c r="K52" s="69">
        <f>'خیبر پختونخوا'!K19</f>
        <v>0</v>
      </c>
      <c r="L52" s="69">
        <f>'خیبر پختونخوا'!L19</f>
        <v>0</v>
      </c>
      <c r="M52" s="69">
        <f>'خیبر پختونخوا'!M19</f>
        <v>0</v>
      </c>
      <c r="N52" s="66">
        <f>'خیبر پختونخوا'!N19</f>
        <v>0</v>
      </c>
      <c r="O52" s="130">
        <f>'خیبر پختونخوا'!O19</f>
        <v>0</v>
      </c>
      <c r="P52" s="153">
        <f>'خیبر پختونخوا'!P19</f>
        <v>0</v>
      </c>
      <c r="Q52" s="72">
        <f>'خیبر پختونخوا'!Q19</f>
        <v>0</v>
      </c>
      <c r="R52" s="69">
        <f>'خیبر پختونخوا'!R19</f>
        <v>0</v>
      </c>
      <c r="S52" s="69">
        <f>'خیبر پختونخوا'!S19</f>
        <v>0</v>
      </c>
      <c r="T52" s="69">
        <f>'خیبر پختونخوا'!T19</f>
        <v>0</v>
      </c>
      <c r="U52" s="92">
        <f>'خیبر پختونخوا'!U19</f>
        <v>0</v>
      </c>
      <c r="V52" s="74">
        <f>'خیبر پختونخوا'!V19</f>
        <v>0</v>
      </c>
      <c r="W52" s="90" t="s">
        <v>53</v>
      </c>
      <c r="X52" s="209"/>
      <c r="Y52" s="24">
        <f t="shared" si="0"/>
        <v>40</v>
      </c>
      <c r="Z52" s="17"/>
    </row>
    <row r="53" spans="1:26" s="6" customFormat="1" ht="21" customHeight="1">
      <c r="A53" s="16"/>
      <c r="B53" s="99">
        <f>کشمیر!B13</f>
        <v>0</v>
      </c>
      <c r="C53" s="68">
        <f>کشمیر!C13</f>
        <v>0</v>
      </c>
      <c r="D53" s="68">
        <f>کشمیر!D13</f>
        <v>0</v>
      </c>
      <c r="E53" s="67">
        <f>کشمیر!E13</f>
        <v>0</v>
      </c>
      <c r="F53" s="152">
        <f>کشمیر!F13</f>
        <v>0</v>
      </c>
      <c r="G53" s="93">
        <f>کشمیر!G13</f>
        <v>0</v>
      </c>
      <c r="H53" s="68">
        <f>کشمیر!H13</f>
        <v>0</v>
      </c>
      <c r="I53" s="68">
        <f>کشمیر!I13</f>
        <v>0</v>
      </c>
      <c r="J53" s="68">
        <f>کشمیر!J13</f>
        <v>0</v>
      </c>
      <c r="K53" s="68">
        <f>کشمیر!K13</f>
        <v>0</v>
      </c>
      <c r="L53" s="68">
        <f>کشمیر!L13</f>
        <v>0</v>
      </c>
      <c r="M53" s="68">
        <f>کشمیر!M13</f>
        <v>0</v>
      </c>
      <c r="N53" s="67">
        <f>کشمیر!N13</f>
        <v>0</v>
      </c>
      <c r="O53" s="129">
        <f>کشمیر!O13</f>
        <v>0</v>
      </c>
      <c r="P53" s="152">
        <f>کشمیر!P13</f>
        <v>0</v>
      </c>
      <c r="Q53" s="93">
        <f>کشمیر!Q13</f>
        <v>0</v>
      </c>
      <c r="R53" s="68">
        <f>کشمیر!R13</f>
        <v>0</v>
      </c>
      <c r="S53" s="68">
        <f>کشمیر!S13</f>
        <v>0</v>
      </c>
      <c r="T53" s="69">
        <f>کشمیر!T13</f>
        <v>0</v>
      </c>
      <c r="U53" s="92">
        <f>کشمیر!U13</f>
        <v>0</v>
      </c>
      <c r="V53" s="74">
        <f>کشمیر!V13</f>
        <v>0</v>
      </c>
      <c r="W53" s="89" t="s">
        <v>56</v>
      </c>
      <c r="X53" s="203" t="s">
        <v>19</v>
      </c>
      <c r="Y53" s="24">
        <f t="shared" si="0"/>
        <v>41</v>
      </c>
      <c r="Z53" s="17"/>
    </row>
    <row r="54" spans="1:26" s="6" customFormat="1" ht="21" customHeight="1">
      <c r="A54" s="16"/>
      <c r="B54" s="99">
        <f>کشمیر!B14</f>
        <v>0</v>
      </c>
      <c r="C54" s="68">
        <f>کشمیر!C14</f>
        <v>0</v>
      </c>
      <c r="D54" s="68">
        <f>کشمیر!D14</f>
        <v>0</v>
      </c>
      <c r="E54" s="67">
        <f>کشمیر!E14</f>
        <v>0</v>
      </c>
      <c r="F54" s="152">
        <f>کشمیر!F14</f>
        <v>0</v>
      </c>
      <c r="G54" s="93">
        <f>کشمیر!G14</f>
        <v>0</v>
      </c>
      <c r="H54" s="68">
        <f>کشمیر!H14</f>
        <v>0</v>
      </c>
      <c r="I54" s="68">
        <f>کشمیر!I14</f>
        <v>0</v>
      </c>
      <c r="J54" s="68">
        <f>کشمیر!J14</f>
        <v>0</v>
      </c>
      <c r="K54" s="68">
        <f>کشمیر!K14</f>
        <v>0</v>
      </c>
      <c r="L54" s="68">
        <f>کشمیر!L14</f>
        <v>0</v>
      </c>
      <c r="M54" s="68">
        <f>کشمیر!M14</f>
        <v>0</v>
      </c>
      <c r="N54" s="67">
        <f>کشمیر!N14</f>
        <v>0</v>
      </c>
      <c r="O54" s="129">
        <f>کشمیر!O14</f>
        <v>0</v>
      </c>
      <c r="P54" s="152">
        <f>کشمیر!P14</f>
        <v>0</v>
      </c>
      <c r="Q54" s="93">
        <f>کشمیر!Q14</f>
        <v>0</v>
      </c>
      <c r="R54" s="68">
        <f>کشمیر!R14</f>
        <v>0</v>
      </c>
      <c r="S54" s="68">
        <f>کشمیر!S14</f>
        <v>0</v>
      </c>
      <c r="T54" s="69">
        <f>کشمیر!T14</f>
        <v>0</v>
      </c>
      <c r="U54" s="92">
        <f>کشمیر!U14</f>
        <v>0</v>
      </c>
      <c r="V54" s="74">
        <f>کشمیر!V14</f>
        <v>0</v>
      </c>
      <c r="W54" s="89" t="s">
        <v>55</v>
      </c>
      <c r="X54" s="203"/>
      <c r="Y54" s="24">
        <f t="shared" si="0"/>
        <v>42</v>
      </c>
      <c r="Z54" s="17"/>
    </row>
    <row r="55" spans="1:26" s="6" customFormat="1" ht="21" customHeight="1" thickBot="1">
      <c r="A55" s="16"/>
      <c r="B55" s="99">
        <f>کشمیر!B15</f>
        <v>0</v>
      </c>
      <c r="C55" s="68">
        <f>کشمیر!C15</f>
        <v>0</v>
      </c>
      <c r="D55" s="68">
        <f>کشمیر!D15</f>
        <v>0</v>
      </c>
      <c r="E55" s="67">
        <f>کشمیر!E15</f>
        <v>0</v>
      </c>
      <c r="F55" s="152">
        <f>کشمیر!F15</f>
        <v>0</v>
      </c>
      <c r="G55" s="93">
        <f>کشمیر!G15</f>
        <v>0</v>
      </c>
      <c r="H55" s="68">
        <f>کشمیر!H15</f>
        <v>0</v>
      </c>
      <c r="I55" s="68">
        <f>کشمیر!I15</f>
        <v>0</v>
      </c>
      <c r="J55" s="68">
        <f>کشمیر!J15</f>
        <v>0</v>
      </c>
      <c r="K55" s="68">
        <f>کشمیر!K15</f>
        <v>0</v>
      </c>
      <c r="L55" s="68">
        <f>کشمیر!L15</f>
        <v>0</v>
      </c>
      <c r="M55" s="68">
        <f>کشمیر!M15</f>
        <v>0</v>
      </c>
      <c r="N55" s="67">
        <f>کشمیر!N15</f>
        <v>0</v>
      </c>
      <c r="O55" s="129">
        <f>کشمیر!O15</f>
        <v>0</v>
      </c>
      <c r="P55" s="152">
        <f>کشمیر!P15</f>
        <v>0</v>
      </c>
      <c r="Q55" s="93">
        <f>کشمیر!Q15</f>
        <v>0</v>
      </c>
      <c r="R55" s="68">
        <f>کشمیر!R15</f>
        <v>0</v>
      </c>
      <c r="S55" s="68">
        <f>کشمیر!S15</f>
        <v>0</v>
      </c>
      <c r="T55" s="69">
        <f>کشمیر!T15</f>
        <v>0</v>
      </c>
      <c r="U55" s="92">
        <f>کشمیر!U15</f>
        <v>0</v>
      </c>
      <c r="V55" s="74">
        <f>کشمیر!V15</f>
        <v>0</v>
      </c>
      <c r="W55" s="89" t="s">
        <v>93</v>
      </c>
      <c r="X55" s="203"/>
      <c r="Y55" s="24">
        <f t="shared" si="0"/>
        <v>43</v>
      </c>
      <c r="Z55" s="17"/>
    </row>
    <row r="56" spans="1:26" s="6" customFormat="1" ht="23.25" customHeight="1">
      <c r="A56" s="16"/>
      <c r="B56" s="101">
        <f t="shared" ref="B56" si="1">SUM(B13:B55)</f>
        <v>0</v>
      </c>
      <c r="C56" s="79">
        <f t="shared" ref="C56:V56" si="2">SUM(C13:C55)</f>
        <v>0</v>
      </c>
      <c r="D56" s="79">
        <f t="shared" si="2"/>
        <v>0</v>
      </c>
      <c r="E56" s="77">
        <f t="shared" si="2"/>
        <v>0</v>
      </c>
      <c r="F56" s="131">
        <f t="shared" si="2"/>
        <v>0</v>
      </c>
      <c r="G56" s="78">
        <f t="shared" si="2"/>
        <v>0</v>
      </c>
      <c r="H56" s="79">
        <f t="shared" si="2"/>
        <v>0</v>
      </c>
      <c r="I56" s="79">
        <f t="shared" si="2"/>
        <v>0</v>
      </c>
      <c r="J56" s="79">
        <f t="shared" si="2"/>
        <v>0</v>
      </c>
      <c r="K56" s="79">
        <f t="shared" si="2"/>
        <v>0</v>
      </c>
      <c r="L56" s="79">
        <f t="shared" si="2"/>
        <v>0</v>
      </c>
      <c r="M56" s="79">
        <f t="shared" si="2"/>
        <v>0</v>
      </c>
      <c r="N56" s="77">
        <f t="shared" si="2"/>
        <v>0</v>
      </c>
      <c r="O56" s="131">
        <f t="shared" si="2"/>
        <v>0</v>
      </c>
      <c r="P56" s="131">
        <f t="shared" si="2"/>
        <v>0</v>
      </c>
      <c r="Q56" s="78">
        <f t="shared" si="2"/>
        <v>0</v>
      </c>
      <c r="R56" s="79">
        <f t="shared" si="2"/>
        <v>0</v>
      </c>
      <c r="S56" s="79">
        <f t="shared" si="2"/>
        <v>0</v>
      </c>
      <c r="T56" s="79">
        <f t="shared" si="2"/>
        <v>0</v>
      </c>
      <c r="U56" s="79">
        <f t="shared" si="2"/>
        <v>0</v>
      </c>
      <c r="V56" s="77">
        <f t="shared" si="2"/>
        <v>0</v>
      </c>
      <c r="W56" s="205" t="s">
        <v>4</v>
      </c>
      <c r="X56" s="205"/>
      <c r="Y56" s="206"/>
      <c r="Z56" s="17"/>
    </row>
    <row r="57" spans="1:26" s="6" customFormat="1" ht="23.25" customHeight="1">
      <c r="A57" s="16"/>
      <c r="B57" s="100">
        <f>کراچی!B29+'انٹیریئر سندھ'!B29+بلوچستان!B29+پنجاب!B29+'اسلام آباد'!B29+'گلگت بلتستان'!B29+'خیبر پختونخوا'!B29+کشمیر!B29</f>
        <v>0</v>
      </c>
      <c r="C57" s="69">
        <f>کراچی!C29+'انٹیریئر سندھ'!C29+بلوچستان!C29+پنجاب!C29+'اسلام آباد'!C29+'گلگت بلتستان'!C29+'خیبر پختونخوا'!C29+کشمیر!C29</f>
        <v>0</v>
      </c>
      <c r="D57" s="69">
        <f>کراچی!D29+'انٹیریئر سندھ'!D29+بلوچستان!D29+پنجاب!D29+'اسلام آباد'!D29+'گلگت بلتستان'!D29+'خیبر پختونخوا'!D29+کشمیر!D29</f>
        <v>0</v>
      </c>
      <c r="E57" s="66">
        <f>کراچی!E29+'انٹیریئر سندھ'!E29+بلوچستان!E29+پنجاب!E29+'اسلام آباد'!E29+'گلگت بلتستان'!E29+'خیبر پختونخوا'!E29+کشمیر!E29</f>
        <v>0</v>
      </c>
      <c r="F57" s="153">
        <f>کراچی!F29+'انٹیریئر سندھ'!F29+بلوچستان!F29+پنجاب!F29+'اسلام آباد'!F29+'گلگت بلتستان'!F29+'خیبر پختونخوا'!F29+کشمیر!F29</f>
        <v>0</v>
      </c>
      <c r="G57" s="72">
        <f>کراچی!G29+'انٹیریئر سندھ'!G29+بلوچستان!G29+پنجاب!G29+'اسلام آباد'!G29+'گلگت بلتستان'!G29+'خیبر پختونخوا'!G29+کشمیر!G29</f>
        <v>0</v>
      </c>
      <c r="H57" s="69">
        <f>کراچی!H29+'انٹیریئر سندھ'!H29+بلوچستان!H29+پنجاب!H29+'اسلام آباد'!H29+'گلگت بلتستان'!H29+'خیبر پختونخوا'!H29+کشمیر!H29</f>
        <v>0</v>
      </c>
      <c r="I57" s="69">
        <f>کراچی!I29+'انٹیریئر سندھ'!I29+بلوچستان!I29+پنجاب!I29+'اسلام آباد'!I29+'گلگت بلتستان'!I29+'خیبر پختونخوا'!I29+کشمیر!I29</f>
        <v>0</v>
      </c>
      <c r="J57" s="69">
        <f>کراچی!J29+'انٹیریئر سندھ'!J29+بلوچستان!J29+پنجاب!J29+'اسلام آباد'!J29+'گلگت بلتستان'!J29+'خیبر پختونخوا'!J29+کشمیر!J29</f>
        <v>0</v>
      </c>
      <c r="K57" s="69">
        <f>کراچی!K29+'انٹیریئر سندھ'!K29+بلوچستان!K29+پنجاب!K29+'اسلام آباد'!K29+'گلگت بلتستان'!K29+'خیبر پختونخوا'!K29+کشمیر!K29</f>
        <v>0</v>
      </c>
      <c r="L57" s="69">
        <f>کراچی!L29+'انٹیریئر سندھ'!L29+بلوچستان!L29+پنجاب!L29+'اسلام آباد'!L29+'گلگت بلتستان'!L29+'خیبر پختونخوا'!L29+کشمیر!L29</f>
        <v>0</v>
      </c>
      <c r="M57" s="69">
        <f>کراچی!M29+'انٹیریئر سندھ'!M29+بلوچستان!M29+پنجاب!M29+'اسلام آباد'!M29+'گلگت بلتستان'!M29+'خیبر پختونخوا'!M29+کشمیر!M29</f>
        <v>0</v>
      </c>
      <c r="N57" s="66">
        <f>کراچی!N29+'انٹیریئر سندھ'!N29+بلوچستان!N29+پنجاب!N29+'اسلام آباد'!N29+'گلگت بلتستان'!N29+'خیبر پختونخوا'!N29+کشمیر!N29</f>
        <v>0</v>
      </c>
      <c r="O57" s="130">
        <f>کراچی!O29+'انٹیریئر سندھ'!O29+بلوچستان!O29+پنجاب!O29+'اسلام آباد'!O29+'گلگت بلتستان'!O29+'خیبر پختونخوا'!O29+کشمیر!O29</f>
        <v>0</v>
      </c>
      <c r="P57" s="153">
        <f>کراچی!P29+'انٹیریئر سندھ'!P29+بلوچستان!P29+پنجاب!P29+'اسلام آباد'!P29+'گلگت بلتستان'!P29+'خیبر پختونخوا'!P29+کشمیر!P29</f>
        <v>0</v>
      </c>
      <c r="Q57" s="72">
        <f>کراچی!Q29+'انٹیریئر سندھ'!Q29+بلوچستان!Q29+پنجاب!Q29+'اسلام آباد'!Q29+'گلگت بلتستان'!Q29+'خیبر پختونخوا'!Q29+کشمیر!Q29</f>
        <v>0</v>
      </c>
      <c r="R57" s="69">
        <f>کراچی!R29+'انٹیریئر سندھ'!R29+بلوچستان!R29+پنجاب!R29+'اسلام آباد'!R29+'گلگت بلتستان'!R29+'خیبر پختونخوا'!R29+کشمیر!R29</f>
        <v>0</v>
      </c>
      <c r="S57" s="69">
        <f>کراچی!S29+'انٹیریئر سندھ'!S29+بلوچستان!S29+پنجاب!S29+'اسلام آباد'!S29+'گلگت بلتستان'!S29+'خیبر پختونخوا'!S29+کشمیر!S29</f>
        <v>0</v>
      </c>
      <c r="T57" s="69">
        <f>کراچی!T29+'انٹیریئر سندھ'!T29+بلوچستان!T29+پنجاب!T29+'اسلام آباد'!T29+'گلگت بلتستان'!T29+'خیبر پختونخوا'!T29+کشمیر!T29</f>
        <v>0</v>
      </c>
      <c r="U57" s="69">
        <f>کراچی!U29+'انٹیریئر سندھ'!U29+بلوچستان!U29+پنجاب!U29+'اسلام آباد'!U29+'گلگت بلتستان'!U29+'خیبر پختونخوا'!U29+کشمیر!U29</f>
        <v>0</v>
      </c>
      <c r="V57" s="66">
        <f>کراچی!V29+'انٹیریئر سندھ'!V29+بلوچستان!V29+پنجاب!V29+'اسلام آباد'!V29+'گلگت بلتستان'!V29+'خیبر پختونخوا'!V29+کشمیر!V29</f>
        <v>0</v>
      </c>
      <c r="W57" s="199" t="s">
        <v>3</v>
      </c>
      <c r="X57" s="199"/>
      <c r="Y57" s="200"/>
      <c r="Z57" s="17"/>
    </row>
    <row r="58" spans="1:26" s="6" customFormat="1" ht="23.25" customHeight="1" thickBot="1">
      <c r="A58" s="16"/>
      <c r="B58" s="102">
        <f t="shared" ref="B58" si="3">IF(SUM(B56:B57)=0,0,IF(B57=0,1*100.0001,IF(B56=0,1*-100.0001,(B56/B57*100-100))))</f>
        <v>0</v>
      </c>
      <c r="C58" s="71">
        <f t="shared" ref="C58:V58" si="4">IF(SUM(C56:C57)=0,0,IF(C57=0,1*100.0001,IF(C56=0,1*-100.0001,(C56/C57*100-100))))</f>
        <v>0</v>
      </c>
      <c r="D58" s="71">
        <f t="shared" si="4"/>
        <v>0</v>
      </c>
      <c r="E58" s="70">
        <f t="shared" si="4"/>
        <v>0</v>
      </c>
      <c r="F58" s="132">
        <f t="shared" si="4"/>
        <v>0</v>
      </c>
      <c r="G58" s="73">
        <f t="shared" si="4"/>
        <v>0</v>
      </c>
      <c r="H58" s="71">
        <f t="shared" si="4"/>
        <v>0</v>
      </c>
      <c r="I58" s="71">
        <f t="shared" si="4"/>
        <v>0</v>
      </c>
      <c r="J58" s="71">
        <f t="shared" si="4"/>
        <v>0</v>
      </c>
      <c r="K58" s="71">
        <f t="shared" si="4"/>
        <v>0</v>
      </c>
      <c r="L58" s="71">
        <f t="shared" si="4"/>
        <v>0</v>
      </c>
      <c r="M58" s="71">
        <f t="shared" si="4"/>
        <v>0</v>
      </c>
      <c r="N58" s="70">
        <f t="shared" si="4"/>
        <v>0</v>
      </c>
      <c r="O58" s="132">
        <f t="shared" si="4"/>
        <v>0</v>
      </c>
      <c r="P58" s="132">
        <f t="shared" si="4"/>
        <v>0</v>
      </c>
      <c r="Q58" s="73">
        <f t="shared" si="4"/>
        <v>0</v>
      </c>
      <c r="R58" s="71">
        <f t="shared" si="4"/>
        <v>0</v>
      </c>
      <c r="S58" s="71">
        <f t="shared" si="4"/>
        <v>0</v>
      </c>
      <c r="T58" s="71">
        <f t="shared" si="4"/>
        <v>0</v>
      </c>
      <c r="U58" s="71">
        <f t="shared" si="4"/>
        <v>0</v>
      </c>
      <c r="V58" s="70">
        <f t="shared" si="4"/>
        <v>0</v>
      </c>
      <c r="W58" s="201" t="s">
        <v>16</v>
      </c>
      <c r="X58" s="201"/>
      <c r="Y58" s="202"/>
      <c r="Z58" s="17"/>
    </row>
    <row r="59" spans="1:26" s="6" customFormat="1" ht="5.25" customHeight="1" thickBot="1">
      <c r="A59" s="8"/>
      <c r="B59" s="42"/>
      <c r="C59" s="42"/>
      <c r="D59" s="42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9"/>
    </row>
    <row r="60" spans="1:26" ht="18" thickTop="1"/>
  </sheetData>
  <sheetProtection algorithmName="SHA-512" hashValue="n62E8FxRaTGhHzkNvdnHgVSRnyu4J+Z3F+SCPIjf93YpQaVyuLhsBdsIqCPPDiJqFd45PcqnpAtQJ6KdCjIDPw==" saltValue="ks42DeX4J6jKmI7QTy5LFA==" spinCount="100000" sheet="1" formatCells="0" formatColumns="0" formatRows="0" insertColumns="0" insertRows="0" insertHyperlinks="0" deleteColumns="0" deleteRows="0" sort="0" autoFilter="0" pivotTables="0"/>
  <mergeCells count="58">
    <mergeCell ref="B9:E9"/>
    <mergeCell ref="F9:N9"/>
    <mergeCell ref="G10:N10"/>
    <mergeCell ref="O10:O12"/>
    <mergeCell ref="B11:B12"/>
    <mergeCell ref="C11:C12"/>
    <mergeCell ref="D11:D12"/>
    <mergeCell ref="E11:E12"/>
    <mergeCell ref="G11:G12"/>
    <mergeCell ref="H11:H12"/>
    <mergeCell ref="I11:I12"/>
    <mergeCell ref="J11:J12"/>
    <mergeCell ref="L11:L12"/>
    <mergeCell ref="M11:M12"/>
    <mergeCell ref="N11:N12"/>
    <mergeCell ref="H5:J5"/>
    <mergeCell ref="AR10:AX13"/>
    <mergeCell ref="AC12:AF12"/>
    <mergeCell ref="X10:X12"/>
    <mergeCell ref="X13:X14"/>
    <mergeCell ref="V11:V12"/>
    <mergeCell ref="Q11:Q12"/>
    <mergeCell ref="R11:R12"/>
    <mergeCell ref="S11:S12"/>
    <mergeCell ref="T11:T12"/>
    <mergeCell ref="U11:U12"/>
    <mergeCell ref="P11:P12"/>
    <mergeCell ref="B10:E10"/>
    <mergeCell ref="F10:F12"/>
    <mergeCell ref="K11:K12"/>
    <mergeCell ref="A1:Z1"/>
    <mergeCell ref="AH10:AN13"/>
    <mergeCell ref="V2:Y4"/>
    <mergeCell ref="V5:Y7"/>
    <mergeCell ref="B2:E2"/>
    <mergeCell ref="B3:E3"/>
    <mergeCell ref="B5:E5"/>
    <mergeCell ref="B6:E7"/>
    <mergeCell ref="Q5:S5"/>
    <mergeCell ref="N5:P5"/>
    <mergeCell ref="K5:M5"/>
    <mergeCell ref="G2:T3"/>
    <mergeCell ref="G7:T7"/>
    <mergeCell ref="P9:V9"/>
    <mergeCell ref="Q10:V10"/>
    <mergeCell ref="E59:Y59"/>
    <mergeCell ref="Y10:Y12"/>
    <mergeCell ref="W10:W12"/>
    <mergeCell ref="W57:Y57"/>
    <mergeCell ref="W58:Y58"/>
    <mergeCell ref="X29:X37"/>
    <mergeCell ref="X38:X42"/>
    <mergeCell ref="X43:X45"/>
    <mergeCell ref="W56:Y56"/>
    <mergeCell ref="X46:X52"/>
    <mergeCell ref="X53:X55"/>
    <mergeCell ref="X21:X28"/>
    <mergeCell ref="X15:X20"/>
  </mergeCells>
  <conditionalFormatting sqref="B3 V5 B6:E7">
    <cfRule type="cellIs" dxfId="1" priority="4" operator="equal">
      <formula>0</formula>
    </cfRule>
  </conditionalFormatting>
  <conditionalFormatting sqref="H5 N5">
    <cfRule type="cellIs" dxfId="0" priority="3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K37"/>
  <sheetViews>
    <sheetView showGridLines="0" tabSelected="1" zoomScaleNormal="100" zoomScaleSheetLayoutView="100" workbookViewId="0">
      <selection activeCell="I14" sqref="I14"/>
    </sheetView>
  </sheetViews>
  <sheetFormatPr defaultColWidth="9.28515625" defaultRowHeight="17.25"/>
  <cols>
    <col min="1" max="1" width="0.85546875" style="83" customWidth="1"/>
    <col min="2" max="2" width="6.28515625" style="83" customWidth="1"/>
    <col min="3" max="5" width="6.28515625" style="105" customWidth="1"/>
    <col min="6" max="8" width="6.28515625" style="83" customWidth="1"/>
    <col min="9" max="11" width="6.28515625" style="105" customWidth="1"/>
    <col min="12" max="15" width="6.28515625" style="83" customWidth="1"/>
    <col min="16" max="19" width="6.28515625" style="105" customWidth="1"/>
    <col min="20" max="22" width="6.28515625" style="83" customWidth="1"/>
    <col min="23" max="23" width="9.85546875" style="83" customWidth="1"/>
    <col min="24" max="24" width="3.5703125" style="83" customWidth="1"/>
    <col min="25" max="25" width="0.7109375" style="83" customWidth="1"/>
    <col min="26" max="16384" width="9.28515625" style="83"/>
  </cols>
  <sheetData>
    <row r="1" spans="1:63" ht="5.25" customHeight="1" thickTop="1" thickBot="1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5"/>
    </row>
    <row r="2" spans="1:63" ht="24.95" customHeight="1">
      <c r="A2" s="1"/>
      <c r="B2" s="225" t="s">
        <v>95</v>
      </c>
      <c r="C2" s="226"/>
      <c r="D2" s="227"/>
      <c r="E2" s="112"/>
      <c r="F2" s="181" t="s">
        <v>94</v>
      </c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65"/>
      <c r="V2" s="217" t="s">
        <v>17</v>
      </c>
      <c r="W2" s="218"/>
      <c r="X2" s="262"/>
      <c r="Y2" s="2"/>
    </row>
    <row r="3" spans="1:63" ht="24.95" customHeight="1" thickBot="1">
      <c r="A3" s="1"/>
      <c r="B3" s="266"/>
      <c r="C3" s="267"/>
      <c r="D3" s="268"/>
      <c r="E3" s="113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65"/>
      <c r="V3" s="263"/>
      <c r="W3" s="264"/>
      <c r="X3" s="265"/>
      <c r="Y3" s="2"/>
    </row>
    <row r="4" spans="1:63" ht="5.0999999999999996" customHeight="1" thickBot="1">
      <c r="A4" s="1"/>
      <c r="D4" s="83"/>
      <c r="E4" s="10"/>
      <c r="F4" s="10"/>
      <c r="G4" s="10"/>
      <c r="H4" s="10"/>
      <c r="I4" s="10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W4" s="261"/>
      <c r="X4" s="261"/>
      <c r="Y4" s="2"/>
    </row>
    <row r="5" spans="1:63" ht="24.95" customHeight="1">
      <c r="A5" s="1"/>
      <c r="B5" s="225" t="s">
        <v>96</v>
      </c>
      <c r="C5" s="226"/>
      <c r="D5" s="227"/>
      <c r="E5" s="112"/>
      <c r="F5" s="12"/>
      <c r="G5" s="258"/>
      <c r="H5" s="258"/>
      <c r="I5" s="258"/>
      <c r="J5" s="230" t="s">
        <v>0</v>
      </c>
      <c r="K5" s="231"/>
      <c r="L5" s="231"/>
      <c r="M5" s="231"/>
      <c r="N5" s="258"/>
      <c r="O5" s="258"/>
      <c r="P5" s="258"/>
      <c r="Q5" s="259" t="s">
        <v>10</v>
      </c>
      <c r="R5" s="260"/>
      <c r="S5" s="260"/>
      <c r="T5" s="104"/>
      <c r="U5" s="85"/>
      <c r="V5" s="217" t="s">
        <v>62</v>
      </c>
      <c r="W5" s="218"/>
      <c r="X5" s="262"/>
      <c r="Y5" s="2"/>
    </row>
    <row r="6" spans="1:63" ht="5.0999999999999996" customHeight="1">
      <c r="A6" s="1"/>
      <c r="B6" s="246"/>
      <c r="C6" s="247"/>
      <c r="D6" s="248"/>
      <c r="E6" s="1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83"/>
      <c r="T6" s="105"/>
      <c r="U6" s="12"/>
      <c r="V6" s="252"/>
      <c r="W6" s="253"/>
      <c r="X6" s="254"/>
      <c r="Y6" s="2"/>
    </row>
    <row r="7" spans="1:63" ht="22.35" customHeight="1" thickBot="1">
      <c r="A7" s="1"/>
      <c r="B7" s="249"/>
      <c r="C7" s="250"/>
      <c r="D7" s="251"/>
      <c r="E7" s="113"/>
      <c r="F7" s="182" t="s">
        <v>5</v>
      </c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11"/>
      <c r="V7" s="255"/>
      <c r="W7" s="256"/>
      <c r="X7" s="257"/>
      <c r="Y7" s="2"/>
    </row>
    <row r="8" spans="1:63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2"/>
    </row>
    <row r="9" spans="1:63" s="6" customFormat="1" ht="15" customHeight="1">
      <c r="A9" s="4"/>
      <c r="B9" s="288">
        <v>3</v>
      </c>
      <c r="C9" s="289"/>
      <c r="D9" s="289"/>
      <c r="E9" s="290"/>
      <c r="F9" s="291">
        <v>2</v>
      </c>
      <c r="G9" s="292"/>
      <c r="H9" s="292"/>
      <c r="I9" s="292"/>
      <c r="J9" s="292"/>
      <c r="K9" s="292"/>
      <c r="L9" s="292"/>
      <c r="M9" s="292"/>
      <c r="N9" s="293"/>
      <c r="O9" s="294">
        <v>1</v>
      </c>
      <c r="P9" s="295"/>
      <c r="Q9" s="296"/>
      <c r="R9" s="296"/>
      <c r="S9" s="296"/>
      <c r="T9" s="296"/>
      <c r="U9" s="296"/>
      <c r="V9" s="297"/>
      <c r="W9" s="244"/>
      <c r="X9" s="245"/>
      <c r="Y9" s="5"/>
    </row>
    <row r="10" spans="1:63" s="6" customFormat="1" ht="37.5" customHeight="1">
      <c r="A10" s="7"/>
      <c r="B10" s="298" t="s">
        <v>69</v>
      </c>
      <c r="C10" s="299"/>
      <c r="D10" s="299"/>
      <c r="E10" s="300"/>
      <c r="F10" s="301" t="s">
        <v>70</v>
      </c>
      <c r="G10" s="302" t="s">
        <v>98</v>
      </c>
      <c r="H10" s="303"/>
      <c r="I10" s="303"/>
      <c r="J10" s="303"/>
      <c r="K10" s="303"/>
      <c r="L10" s="303"/>
      <c r="M10" s="303"/>
      <c r="N10" s="304"/>
      <c r="O10" s="305" t="s">
        <v>99</v>
      </c>
      <c r="P10" s="306"/>
      <c r="Q10" s="307" t="s">
        <v>68</v>
      </c>
      <c r="R10" s="308"/>
      <c r="S10" s="308"/>
      <c r="T10" s="308"/>
      <c r="U10" s="308"/>
      <c r="V10" s="309"/>
      <c r="W10" s="269" t="s">
        <v>60</v>
      </c>
      <c r="X10" s="272" t="s">
        <v>2</v>
      </c>
      <c r="Y10" s="5"/>
    </row>
    <row r="11" spans="1:63" s="6" customFormat="1" ht="38.25" customHeight="1">
      <c r="A11" s="7"/>
      <c r="B11" s="310" t="s">
        <v>71</v>
      </c>
      <c r="C11" s="311" t="s">
        <v>72</v>
      </c>
      <c r="D11" s="311" t="s">
        <v>73</v>
      </c>
      <c r="E11" s="312" t="s">
        <v>74</v>
      </c>
      <c r="F11" s="313"/>
      <c r="G11" s="314" t="s">
        <v>75</v>
      </c>
      <c r="H11" s="315" t="s">
        <v>76</v>
      </c>
      <c r="I11" s="315" t="s">
        <v>77</v>
      </c>
      <c r="J11" s="315" t="s">
        <v>78</v>
      </c>
      <c r="K11" s="315" t="s">
        <v>79</v>
      </c>
      <c r="L11" s="315" t="s">
        <v>80</v>
      </c>
      <c r="M11" s="315" t="s">
        <v>81</v>
      </c>
      <c r="N11" s="316" t="s">
        <v>100</v>
      </c>
      <c r="O11" s="317"/>
      <c r="P11" s="317" t="s">
        <v>67</v>
      </c>
      <c r="Q11" s="318" t="s">
        <v>82</v>
      </c>
      <c r="R11" s="315" t="s">
        <v>83</v>
      </c>
      <c r="S11" s="315" t="s">
        <v>84</v>
      </c>
      <c r="T11" s="315" t="s">
        <v>85</v>
      </c>
      <c r="U11" s="315" t="s">
        <v>86</v>
      </c>
      <c r="V11" s="316" t="s">
        <v>87</v>
      </c>
      <c r="W11" s="270"/>
      <c r="X11" s="154"/>
      <c r="Y11" s="5"/>
    </row>
    <row r="12" spans="1:63" s="6" customFormat="1" ht="48" customHeight="1" thickBot="1">
      <c r="A12" s="7"/>
      <c r="B12" s="319"/>
      <c r="C12" s="320"/>
      <c r="D12" s="320"/>
      <c r="E12" s="321"/>
      <c r="F12" s="322"/>
      <c r="G12" s="323"/>
      <c r="H12" s="324"/>
      <c r="I12" s="324"/>
      <c r="J12" s="324"/>
      <c r="K12" s="324"/>
      <c r="L12" s="324"/>
      <c r="M12" s="324"/>
      <c r="N12" s="325"/>
      <c r="O12" s="326"/>
      <c r="P12" s="326"/>
      <c r="Q12" s="327"/>
      <c r="R12" s="324"/>
      <c r="S12" s="324"/>
      <c r="T12" s="324"/>
      <c r="U12" s="324"/>
      <c r="V12" s="325"/>
      <c r="W12" s="271"/>
      <c r="X12" s="155"/>
      <c r="Y12" s="5"/>
      <c r="AD12" s="273"/>
      <c r="AE12" s="273"/>
      <c r="AF12" s="273"/>
      <c r="AG12" s="273"/>
      <c r="AH12" s="273"/>
      <c r="AI12" s="273"/>
      <c r="AJ12" s="273"/>
      <c r="AK12" s="273"/>
      <c r="AL12" s="48"/>
      <c r="AM12" s="48"/>
      <c r="AN12" s="48"/>
      <c r="AO12" s="216"/>
      <c r="AP12" s="216"/>
      <c r="AQ12" s="216"/>
      <c r="AR12" s="216"/>
      <c r="AS12" s="216"/>
      <c r="AT12" s="216"/>
      <c r="AU12" s="216"/>
      <c r="AV12" s="216"/>
      <c r="AW12" s="216"/>
      <c r="AX12" s="216"/>
      <c r="AY12" s="216"/>
      <c r="AZ12" s="216"/>
      <c r="BA12" s="216"/>
      <c r="BB12" s="49"/>
      <c r="BC12" s="49"/>
      <c r="BD12" s="49"/>
      <c r="BE12" s="49"/>
      <c r="BF12" s="273"/>
      <c r="BG12" s="273"/>
      <c r="BH12" s="273"/>
      <c r="BI12" s="273"/>
      <c r="BJ12" s="273"/>
      <c r="BK12" s="273"/>
    </row>
    <row r="13" spans="1:63" s="6" customFormat="1" ht="27" customHeight="1">
      <c r="A13" s="4"/>
      <c r="B13" s="62"/>
      <c r="C13" s="20"/>
      <c r="D13" s="20"/>
      <c r="E13" s="87"/>
      <c r="F13" s="138">
        <f>SUM(G13:N13)</f>
        <v>0</v>
      </c>
      <c r="G13" s="57"/>
      <c r="H13" s="20"/>
      <c r="I13" s="20"/>
      <c r="J13" s="20"/>
      <c r="K13" s="20"/>
      <c r="L13" s="20"/>
      <c r="M13" s="20"/>
      <c r="N13" s="87"/>
      <c r="O13" s="134"/>
      <c r="P13" s="142">
        <f>SUM(Q13:V13)</f>
        <v>0</v>
      </c>
      <c r="Q13" s="57"/>
      <c r="R13" s="20"/>
      <c r="S13" s="20"/>
      <c r="T13" s="20"/>
      <c r="U13" s="20"/>
      <c r="V13" s="87"/>
      <c r="W13" s="43" t="s">
        <v>57</v>
      </c>
      <c r="X13" s="21">
        <v>1</v>
      </c>
      <c r="Y13" s="5"/>
      <c r="AD13" s="274"/>
      <c r="AE13" s="274"/>
      <c r="AF13" s="274"/>
      <c r="AG13" s="274"/>
      <c r="AH13" s="274"/>
      <c r="AI13" s="274"/>
      <c r="AJ13" s="274"/>
      <c r="AK13" s="274"/>
      <c r="AL13" s="48"/>
      <c r="AM13" s="48"/>
      <c r="AN13" s="48"/>
      <c r="AO13" s="216"/>
      <c r="AP13" s="216"/>
      <c r="AQ13" s="216"/>
      <c r="AR13" s="216"/>
      <c r="AS13" s="216"/>
      <c r="AT13" s="216"/>
      <c r="AU13" s="216"/>
      <c r="AV13" s="216"/>
      <c r="AW13" s="216"/>
      <c r="AX13" s="216"/>
      <c r="AY13" s="216"/>
      <c r="AZ13" s="216"/>
      <c r="BA13" s="216"/>
      <c r="BB13" s="49"/>
      <c r="BC13" s="49"/>
      <c r="BD13" s="49"/>
      <c r="BE13" s="49"/>
      <c r="BF13" s="274"/>
      <c r="BG13" s="274"/>
      <c r="BH13" s="274"/>
      <c r="BI13" s="274"/>
      <c r="BJ13" s="274"/>
      <c r="BK13" s="274"/>
    </row>
    <row r="14" spans="1:63" s="6" customFormat="1" ht="27" customHeight="1">
      <c r="A14" s="4"/>
      <c r="B14" s="63"/>
      <c r="C14" s="20"/>
      <c r="D14" s="20"/>
      <c r="E14" s="87"/>
      <c r="F14" s="138">
        <f t="shared" ref="F14:F29" si="0">SUM(G14:N14)</f>
        <v>0</v>
      </c>
      <c r="G14" s="57"/>
      <c r="H14" s="20"/>
      <c r="I14" s="20"/>
      <c r="J14" s="20"/>
      <c r="K14" s="20"/>
      <c r="L14" s="20"/>
      <c r="M14" s="20"/>
      <c r="N14" s="87"/>
      <c r="O14" s="134"/>
      <c r="P14" s="142">
        <f t="shared" ref="P14:P29" si="1">SUM(Q14:V14)</f>
        <v>0</v>
      </c>
      <c r="Q14" s="57"/>
      <c r="R14" s="20"/>
      <c r="S14" s="20"/>
      <c r="T14" s="20"/>
      <c r="U14" s="20"/>
      <c r="V14" s="87"/>
      <c r="W14" s="43" t="s">
        <v>58</v>
      </c>
      <c r="X14" s="24">
        <f>X13+1</f>
        <v>2</v>
      </c>
      <c r="Y14" s="5"/>
      <c r="AD14" s="49"/>
      <c r="AE14" s="49"/>
      <c r="AF14" s="49"/>
      <c r="AG14" s="49"/>
      <c r="AH14" s="49"/>
      <c r="AI14" s="49"/>
      <c r="AJ14" s="49"/>
      <c r="AK14" s="48"/>
      <c r="AL14" s="48"/>
      <c r="AM14" s="48"/>
      <c r="AN14" s="48"/>
      <c r="AO14" s="216"/>
      <c r="AP14" s="216"/>
      <c r="AQ14" s="216"/>
      <c r="AR14" s="216"/>
      <c r="AS14" s="216"/>
      <c r="AT14" s="216"/>
      <c r="AU14" s="216"/>
      <c r="AV14" s="216"/>
      <c r="AW14" s="216"/>
      <c r="AX14" s="216"/>
      <c r="AY14" s="216"/>
      <c r="AZ14" s="216"/>
      <c r="BA14" s="216"/>
      <c r="BB14" s="49"/>
      <c r="BC14" s="49"/>
      <c r="BD14" s="49"/>
      <c r="BE14" s="49"/>
      <c r="BF14" s="49"/>
      <c r="BG14" s="49"/>
      <c r="BH14" s="49"/>
      <c r="BI14" s="49"/>
      <c r="BJ14" s="49"/>
      <c r="BK14" s="49"/>
    </row>
    <row r="15" spans="1:63" s="6" customFormat="1" ht="27" customHeight="1">
      <c r="A15" s="4"/>
      <c r="B15" s="63"/>
      <c r="C15" s="20"/>
      <c r="D15" s="20"/>
      <c r="E15" s="87"/>
      <c r="F15" s="138">
        <f t="shared" si="0"/>
        <v>0</v>
      </c>
      <c r="G15" s="57"/>
      <c r="H15" s="20"/>
      <c r="I15" s="20"/>
      <c r="J15" s="20"/>
      <c r="K15" s="20"/>
      <c r="L15" s="20"/>
      <c r="M15" s="20"/>
      <c r="N15" s="87"/>
      <c r="O15" s="134"/>
      <c r="P15" s="142">
        <f t="shared" si="1"/>
        <v>0</v>
      </c>
      <c r="Q15" s="57"/>
      <c r="R15" s="20"/>
      <c r="S15" s="20"/>
      <c r="T15" s="20"/>
      <c r="U15" s="20"/>
      <c r="V15" s="87"/>
      <c r="W15" s="121"/>
      <c r="X15" s="25">
        <f t="shared" ref="X15:X27" si="2">X14+1</f>
        <v>3</v>
      </c>
      <c r="Y15" s="5"/>
      <c r="AD15" s="273"/>
      <c r="AE15" s="273"/>
      <c r="AF15" s="273"/>
      <c r="AG15" s="273"/>
      <c r="AH15" s="273"/>
      <c r="AI15" s="273"/>
      <c r="AJ15" s="273"/>
      <c r="AK15" s="273"/>
      <c r="AL15" s="50"/>
      <c r="AM15" s="50"/>
      <c r="AN15" s="50"/>
      <c r="AO15" s="282"/>
      <c r="AP15" s="282"/>
      <c r="AQ15" s="282"/>
      <c r="AR15" s="51"/>
      <c r="AS15" s="51"/>
      <c r="AT15" s="51"/>
      <c r="AU15" s="283"/>
      <c r="AV15" s="283"/>
      <c r="AW15" s="283"/>
      <c r="AX15" s="282"/>
      <c r="AY15" s="282"/>
      <c r="AZ15" s="282"/>
      <c r="BA15" s="282"/>
      <c r="BB15" s="50"/>
      <c r="BC15" s="50"/>
      <c r="BD15" s="50"/>
      <c r="BE15" s="50"/>
      <c r="BF15" s="273"/>
      <c r="BG15" s="273"/>
      <c r="BH15" s="273"/>
      <c r="BI15" s="273"/>
      <c r="BJ15" s="273"/>
      <c r="BK15" s="273"/>
    </row>
    <row r="16" spans="1:63" s="6" customFormat="1" ht="27" customHeight="1">
      <c r="A16" s="4"/>
      <c r="B16" s="63"/>
      <c r="C16" s="20"/>
      <c r="D16" s="20"/>
      <c r="E16" s="87"/>
      <c r="F16" s="138">
        <f t="shared" si="0"/>
        <v>0</v>
      </c>
      <c r="G16" s="57"/>
      <c r="H16" s="20"/>
      <c r="I16" s="20"/>
      <c r="J16" s="20"/>
      <c r="K16" s="20"/>
      <c r="L16" s="20"/>
      <c r="M16" s="20"/>
      <c r="N16" s="87"/>
      <c r="O16" s="134"/>
      <c r="P16" s="142">
        <f t="shared" si="1"/>
        <v>0</v>
      </c>
      <c r="Q16" s="57"/>
      <c r="R16" s="20"/>
      <c r="S16" s="20"/>
      <c r="T16" s="20"/>
      <c r="U16" s="20"/>
      <c r="V16" s="87"/>
      <c r="W16" s="86"/>
      <c r="X16" s="25">
        <f t="shared" si="2"/>
        <v>4</v>
      </c>
      <c r="Y16" s="5"/>
      <c r="AD16" s="240"/>
      <c r="AE16" s="240"/>
      <c r="AF16" s="240"/>
      <c r="AG16" s="240"/>
      <c r="AH16" s="240"/>
      <c r="AI16" s="240"/>
      <c r="AJ16" s="240"/>
      <c r="AK16" s="24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49"/>
      <c r="BA16" s="49"/>
      <c r="BB16" s="50"/>
      <c r="BC16" s="50"/>
      <c r="BD16" s="50"/>
      <c r="BE16" s="50"/>
      <c r="BF16" s="274"/>
      <c r="BG16" s="274"/>
      <c r="BH16" s="274"/>
      <c r="BI16" s="274"/>
      <c r="BJ16" s="274"/>
      <c r="BK16" s="274"/>
    </row>
    <row r="17" spans="1:63" s="6" customFormat="1" ht="27" customHeight="1">
      <c r="A17" s="4"/>
      <c r="B17" s="63"/>
      <c r="C17" s="20"/>
      <c r="D17" s="20"/>
      <c r="E17" s="87"/>
      <c r="F17" s="138">
        <f t="shared" si="0"/>
        <v>0</v>
      </c>
      <c r="G17" s="57"/>
      <c r="H17" s="20"/>
      <c r="I17" s="20"/>
      <c r="J17" s="20"/>
      <c r="K17" s="20"/>
      <c r="L17" s="20"/>
      <c r="M17" s="20"/>
      <c r="N17" s="87"/>
      <c r="O17" s="134"/>
      <c r="P17" s="142">
        <f t="shared" si="1"/>
        <v>0</v>
      </c>
      <c r="Q17" s="57"/>
      <c r="R17" s="20"/>
      <c r="S17" s="20"/>
      <c r="T17" s="20"/>
      <c r="U17" s="20"/>
      <c r="V17" s="87"/>
      <c r="W17" s="86"/>
      <c r="X17" s="25">
        <f t="shared" si="2"/>
        <v>5</v>
      </c>
      <c r="Y17" s="5"/>
      <c r="AD17" s="240"/>
      <c r="AE17" s="240"/>
      <c r="AF17" s="240"/>
      <c r="AG17" s="240"/>
      <c r="AH17" s="240"/>
      <c r="AI17" s="240"/>
      <c r="AJ17" s="240"/>
      <c r="AK17" s="240"/>
      <c r="AL17" s="49"/>
      <c r="AM17" s="49"/>
      <c r="AN17" s="49"/>
      <c r="AO17" s="281"/>
      <c r="AP17" s="281"/>
      <c r="AQ17" s="281"/>
      <c r="AR17" s="281"/>
      <c r="AS17" s="281"/>
      <c r="AT17" s="281"/>
      <c r="AU17" s="281"/>
      <c r="AV17" s="281"/>
      <c r="AW17" s="281"/>
      <c r="AX17" s="281"/>
      <c r="AY17" s="281"/>
      <c r="AZ17" s="281"/>
      <c r="BA17" s="281"/>
      <c r="BB17" s="281"/>
      <c r="BC17" s="50"/>
      <c r="BD17" s="50"/>
      <c r="BE17" s="50"/>
      <c r="BF17" s="274"/>
      <c r="BG17" s="274"/>
      <c r="BH17" s="274"/>
      <c r="BI17" s="274"/>
      <c r="BJ17" s="274"/>
      <c r="BK17" s="274"/>
    </row>
    <row r="18" spans="1:63" s="6" customFormat="1" ht="27" customHeight="1">
      <c r="A18" s="4"/>
      <c r="B18" s="63"/>
      <c r="C18" s="20"/>
      <c r="D18" s="20"/>
      <c r="E18" s="87"/>
      <c r="F18" s="138">
        <f t="shared" si="0"/>
        <v>0</v>
      </c>
      <c r="G18" s="57"/>
      <c r="H18" s="20"/>
      <c r="I18" s="20"/>
      <c r="J18" s="20"/>
      <c r="K18" s="20"/>
      <c r="L18" s="20"/>
      <c r="M18" s="20"/>
      <c r="N18" s="87"/>
      <c r="O18" s="134"/>
      <c r="P18" s="142">
        <f t="shared" si="1"/>
        <v>0</v>
      </c>
      <c r="Q18" s="57"/>
      <c r="R18" s="20"/>
      <c r="S18" s="20"/>
      <c r="T18" s="20"/>
      <c r="U18" s="20"/>
      <c r="V18" s="87"/>
      <c r="W18" s="86"/>
      <c r="X18" s="25">
        <f t="shared" si="2"/>
        <v>6</v>
      </c>
      <c r="Y18" s="5"/>
    </row>
    <row r="19" spans="1:63" s="6" customFormat="1" ht="27" customHeight="1">
      <c r="A19" s="4"/>
      <c r="B19" s="63"/>
      <c r="C19" s="20"/>
      <c r="D19" s="20"/>
      <c r="E19" s="87"/>
      <c r="F19" s="138">
        <f t="shared" si="0"/>
        <v>0</v>
      </c>
      <c r="G19" s="57"/>
      <c r="H19" s="20"/>
      <c r="I19" s="20"/>
      <c r="J19" s="20"/>
      <c r="K19" s="20"/>
      <c r="L19" s="20"/>
      <c r="M19" s="20"/>
      <c r="N19" s="87"/>
      <c r="O19" s="134"/>
      <c r="P19" s="142">
        <f t="shared" si="1"/>
        <v>0</v>
      </c>
      <c r="Q19" s="57"/>
      <c r="R19" s="20"/>
      <c r="S19" s="20"/>
      <c r="T19" s="20"/>
      <c r="U19" s="20"/>
      <c r="V19" s="87"/>
      <c r="W19" s="86"/>
      <c r="X19" s="25">
        <f t="shared" si="2"/>
        <v>7</v>
      </c>
      <c r="Y19" s="5"/>
    </row>
    <row r="20" spans="1:63" s="6" customFormat="1" ht="27" customHeight="1">
      <c r="A20" s="4"/>
      <c r="B20" s="63"/>
      <c r="C20" s="20"/>
      <c r="D20" s="20"/>
      <c r="E20" s="87"/>
      <c r="F20" s="138">
        <f t="shared" si="0"/>
        <v>0</v>
      </c>
      <c r="G20" s="57"/>
      <c r="H20" s="20"/>
      <c r="I20" s="20"/>
      <c r="J20" s="20"/>
      <c r="K20" s="20"/>
      <c r="L20" s="20"/>
      <c r="M20" s="20"/>
      <c r="N20" s="87"/>
      <c r="O20" s="134"/>
      <c r="P20" s="142">
        <f t="shared" si="1"/>
        <v>0</v>
      </c>
      <c r="Q20" s="57"/>
      <c r="R20" s="20"/>
      <c r="S20" s="20"/>
      <c r="T20" s="20"/>
      <c r="U20" s="20"/>
      <c r="V20" s="87"/>
      <c r="W20" s="86"/>
      <c r="X20" s="25">
        <f t="shared" si="2"/>
        <v>8</v>
      </c>
      <c r="Y20" s="5"/>
    </row>
    <row r="21" spans="1:63" s="6" customFormat="1" ht="27" customHeight="1" thickBot="1">
      <c r="A21" s="4"/>
      <c r="B21" s="63"/>
      <c r="C21" s="20"/>
      <c r="D21" s="20"/>
      <c r="E21" s="87"/>
      <c r="F21" s="138">
        <f t="shared" si="0"/>
        <v>0</v>
      </c>
      <c r="G21" s="57"/>
      <c r="H21" s="20"/>
      <c r="I21" s="20"/>
      <c r="J21" s="20"/>
      <c r="K21" s="20"/>
      <c r="L21" s="20"/>
      <c r="M21" s="20"/>
      <c r="N21" s="87"/>
      <c r="O21" s="134"/>
      <c r="P21" s="142">
        <f t="shared" si="1"/>
        <v>0</v>
      </c>
      <c r="Q21" s="57"/>
      <c r="R21" s="20"/>
      <c r="S21" s="20"/>
      <c r="T21" s="20"/>
      <c r="U21" s="20"/>
      <c r="V21" s="87"/>
      <c r="W21" s="86"/>
      <c r="X21" s="25">
        <f t="shared" si="2"/>
        <v>9</v>
      </c>
      <c r="Y21" s="5"/>
    </row>
    <row r="22" spans="1:63" s="6" customFormat="1" ht="27" hidden="1" customHeight="1">
      <c r="A22" s="4"/>
      <c r="B22" s="63"/>
      <c r="C22" s="20"/>
      <c r="D22" s="20"/>
      <c r="E22" s="87"/>
      <c r="F22" s="138">
        <f t="shared" si="0"/>
        <v>0</v>
      </c>
      <c r="G22" s="59"/>
      <c r="H22" s="52"/>
      <c r="I22" s="52"/>
      <c r="J22" s="52"/>
      <c r="K22" s="52"/>
      <c r="L22" s="52"/>
      <c r="M22" s="52"/>
      <c r="N22" s="61"/>
      <c r="O22" s="140"/>
      <c r="P22" s="142">
        <f t="shared" si="1"/>
        <v>0</v>
      </c>
      <c r="Q22" s="59"/>
      <c r="R22" s="52"/>
      <c r="S22" s="52"/>
      <c r="T22" s="52"/>
      <c r="U22" s="52"/>
      <c r="V22" s="87"/>
      <c r="W22" s="86"/>
      <c r="X22" s="25">
        <f t="shared" si="2"/>
        <v>10</v>
      </c>
      <c r="Y22" s="5"/>
    </row>
    <row r="23" spans="1:63" s="6" customFormat="1" ht="27" hidden="1" customHeight="1">
      <c r="A23" s="4"/>
      <c r="B23" s="95"/>
      <c r="C23" s="23"/>
      <c r="D23" s="23"/>
      <c r="E23" s="22"/>
      <c r="F23" s="139">
        <f t="shared" si="0"/>
        <v>0</v>
      </c>
      <c r="G23" s="60"/>
      <c r="H23" s="53"/>
      <c r="I23" s="53"/>
      <c r="J23" s="53"/>
      <c r="K23" s="53"/>
      <c r="L23" s="53"/>
      <c r="M23" s="53"/>
      <c r="N23" s="54"/>
      <c r="O23" s="141"/>
      <c r="P23" s="142">
        <f t="shared" si="1"/>
        <v>0</v>
      </c>
      <c r="Q23" s="59"/>
      <c r="R23" s="52"/>
      <c r="S23" s="52"/>
      <c r="T23" s="52"/>
      <c r="U23" s="53"/>
      <c r="V23" s="22"/>
      <c r="W23" s="86"/>
      <c r="X23" s="25">
        <f t="shared" si="2"/>
        <v>11</v>
      </c>
      <c r="Y23" s="5"/>
    </row>
    <row r="24" spans="1:63" s="6" customFormat="1" ht="27" hidden="1" customHeight="1">
      <c r="A24" s="4"/>
      <c r="B24" s="95"/>
      <c r="C24" s="23"/>
      <c r="D24" s="23"/>
      <c r="E24" s="22"/>
      <c r="F24" s="139">
        <f t="shared" si="0"/>
        <v>0</v>
      </c>
      <c r="G24" s="60"/>
      <c r="H24" s="53"/>
      <c r="I24" s="53"/>
      <c r="J24" s="53"/>
      <c r="K24" s="53"/>
      <c r="L24" s="53"/>
      <c r="M24" s="53"/>
      <c r="N24" s="54"/>
      <c r="O24" s="141"/>
      <c r="P24" s="142">
        <f t="shared" si="1"/>
        <v>0</v>
      </c>
      <c r="Q24" s="59"/>
      <c r="R24" s="52"/>
      <c r="S24" s="52"/>
      <c r="T24" s="52"/>
      <c r="U24" s="53"/>
      <c r="V24" s="22"/>
      <c r="W24" s="86"/>
      <c r="X24" s="25">
        <f t="shared" si="2"/>
        <v>12</v>
      </c>
      <c r="Y24" s="5"/>
    </row>
    <row r="25" spans="1:63" s="6" customFormat="1" ht="27" hidden="1" customHeight="1">
      <c r="A25" s="4"/>
      <c r="B25" s="95"/>
      <c r="C25" s="23"/>
      <c r="D25" s="23"/>
      <c r="E25" s="22"/>
      <c r="F25" s="139">
        <f t="shared" si="0"/>
        <v>0</v>
      </c>
      <c r="G25" s="60"/>
      <c r="H25" s="53"/>
      <c r="I25" s="53"/>
      <c r="J25" s="53"/>
      <c r="K25" s="53"/>
      <c r="L25" s="53"/>
      <c r="M25" s="53"/>
      <c r="N25" s="54"/>
      <c r="O25" s="141"/>
      <c r="P25" s="142">
        <f t="shared" si="1"/>
        <v>0</v>
      </c>
      <c r="Q25" s="59"/>
      <c r="R25" s="52"/>
      <c r="S25" s="52"/>
      <c r="T25" s="52"/>
      <c r="U25" s="53"/>
      <c r="V25" s="22"/>
      <c r="W25" s="86"/>
      <c r="X25" s="25">
        <f t="shared" si="2"/>
        <v>13</v>
      </c>
      <c r="Y25" s="5"/>
    </row>
    <row r="26" spans="1:63" s="6" customFormat="1" ht="27" hidden="1" customHeight="1">
      <c r="A26" s="4"/>
      <c r="B26" s="95"/>
      <c r="C26" s="23"/>
      <c r="D26" s="23"/>
      <c r="E26" s="22"/>
      <c r="F26" s="139">
        <f t="shared" si="0"/>
        <v>0</v>
      </c>
      <c r="G26" s="60"/>
      <c r="H26" s="53"/>
      <c r="I26" s="53"/>
      <c r="J26" s="53"/>
      <c r="K26" s="53"/>
      <c r="L26" s="53"/>
      <c r="M26" s="53"/>
      <c r="N26" s="54"/>
      <c r="O26" s="141"/>
      <c r="P26" s="142">
        <f t="shared" si="1"/>
        <v>0</v>
      </c>
      <c r="Q26" s="59"/>
      <c r="R26" s="52"/>
      <c r="S26" s="52"/>
      <c r="T26" s="52"/>
      <c r="U26" s="53"/>
      <c r="V26" s="22"/>
      <c r="W26" s="86"/>
      <c r="X26" s="25">
        <f t="shared" si="2"/>
        <v>14</v>
      </c>
      <c r="Y26" s="5"/>
    </row>
    <row r="27" spans="1:63" s="6" customFormat="1" ht="27" hidden="1" customHeight="1" thickBot="1">
      <c r="A27" s="4"/>
      <c r="B27" s="95"/>
      <c r="C27" s="23"/>
      <c r="D27" s="23"/>
      <c r="E27" s="22"/>
      <c r="F27" s="139">
        <f t="shared" si="0"/>
        <v>0</v>
      </c>
      <c r="G27" s="60"/>
      <c r="H27" s="53"/>
      <c r="I27" s="53"/>
      <c r="J27" s="53"/>
      <c r="K27" s="53"/>
      <c r="L27" s="53"/>
      <c r="M27" s="53"/>
      <c r="N27" s="54"/>
      <c r="O27" s="141"/>
      <c r="P27" s="142">
        <f t="shared" si="1"/>
        <v>0</v>
      </c>
      <c r="Q27" s="59"/>
      <c r="R27" s="52"/>
      <c r="S27" s="52"/>
      <c r="T27" s="52"/>
      <c r="U27" s="53"/>
      <c r="V27" s="22"/>
      <c r="W27" s="86"/>
      <c r="X27" s="25">
        <f t="shared" si="2"/>
        <v>15</v>
      </c>
      <c r="Y27" s="5"/>
    </row>
    <row r="28" spans="1:63" s="6" customFormat="1" ht="27" customHeight="1">
      <c r="A28" s="4"/>
      <c r="B28" s="26">
        <f t="shared" ref="B28:V28" si="3">SUM(B13:B27)</f>
        <v>0</v>
      </c>
      <c r="C28" s="29">
        <f t="shared" si="3"/>
        <v>0</v>
      </c>
      <c r="D28" s="29">
        <f t="shared" si="3"/>
        <v>0</v>
      </c>
      <c r="E28" s="27">
        <f t="shared" si="3"/>
        <v>0</v>
      </c>
      <c r="F28" s="135">
        <f t="shared" si="3"/>
        <v>0</v>
      </c>
      <c r="G28" s="28">
        <f t="shared" si="3"/>
        <v>0</v>
      </c>
      <c r="H28" s="29">
        <f t="shared" si="3"/>
        <v>0</v>
      </c>
      <c r="I28" s="29">
        <f t="shared" si="3"/>
        <v>0</v>
      </c>
      <c r="J28" s="29">
        <f t="shared" si="3"/>
        <v>0</v>
      </c>
      <c r="K28" s="29">
        <f t="shared" si="3"/>
        <v>0</v>
      </c>
      <c r="L28" s="29">
        <f t="shared" si="3"/>
        <v>0</v>
      </c>
      <c r="M28" s="29">
        <f t="shared" si="3"/>
        <v>0</v>
      </c>
      <c r="N28" s="27">
        <f t="shared" si="3"/>
        <v>0</v>
      </c>
      <c r="O28" s="135">
        <f t="shared" si="3"/>
        <v>0</v>
      </c>
      <c r="P28" s="143">
        <f t="shared" si="3"/>
        <v>0</v>
      </c>
      <c r="Q28" s="28">
        <f t="shared" si="3"/>
        <v>0</v>
      </c>
      <c r="R28" s="29">
        <f t="shared" si="3"/>
        <v>0</v>
      </c>
      <c r="S28" s="29">
        <f t="shared" si="3"/>
        <v>0</v>
      </c>
      <c r="T28" s="29">
        <f t="shared" si="3"/>
        <v>0</v>
      </c>
      <c r="U28" s="29">
        <f t="shared" si="3"/>
        <v>0</v>
      </c>
      <c r="V28" s="27">
        <f t="shared" si="3"/>
        <v>0</v>
      </c>
      <c r="W28" s="275" t="s">
        <v>4</v>
      </c>
      <c r="X28" s="276"/>
      <c r="Y28" s="5"/>
    </row>
    <row r="29" spans="1:63" s="6" customFormat="1" ht="27" customHeight="1">
      <c r="A29" s="4"/>
      <c r="B29" s="95"/>
      <c r="C29" s="23"/>
      <c r="D29" s="23"/>
      <c r="E29" s="22"/>
      <c r="F29" s="139">
        <f t="shared" si="0"/>
        <v>0</v>
      </c>
      <c r="G29" s="58"/>
      <c r="H29" s="23"/>
      <c r="I29" s="23"/>
      <c r="J29" s="23"/>
      <c r="K29" s="23"/>
      <c r="L29" s="23"/>
      <c r="M29" s="23"/>
      <c r="N29" s="22"/>
      <c r="O29" s="136"/>
      <c r="P29" s="144">
        <f t="shared" si="1"/>
        <v>0</v>
      </c>
      <c r="Q29" s="58"/>
      <c r="R29" s="23"/>
      <c r="S29" s="23"/>
      <c r="T29" s="23"/>
      <c r="U29" s="23"/>
      <c r="V29" s="22"/>
      <c r="W29" s="277" t="s">
        <v>3</v>
      </c>
      <c r="X29" s="278"/>
      <c r="Y29" s="5"/>
    </row>
    <row r="30" spans="1:63" s="6" customFormat="1" ht="27" customHeight="1" thickBot="1">
      <c r="A30" s="4"/>
      <c r="B30" s="30">
        <f t="shared" ref="B30:V30" si="4">IF(SUM(B28:B29)=0,0,IF(B29=0,1*100.0001,IF(B28=0,1*-100.0001,(B28/B29*100-100))))</f>
        <v>0</v>
      </c>
      <c r="C30" s="33">
        <f t="shared" si="4"/>
        <v>0</v>
      </c>
      <c r="D30" s="33">
        <f t="shared" si="4"/>
        <v>0</v>
      </c>
      <c r="E30" s="31">
        <f t="shared" si="4"/>
        <v>0</v>
      </c>
      <c r="F30" s="137">
        <f t="shared" si="4"/>
        <v>0</v>
      </c>
      <c r="G30" s="32">
        <f t="shared" si="4"/>
        <v>0</v>
      </c>
      <c r="H30" s="33">
        <f t="shared" si="4"/>
        <v>0</v>
      </c>
      <c r="I30" s="33">
        <f t="shared" si="4"/>
        <v>0</v>
      </c>
      <c r="J30" s="33">
        <f t="shared" si="4"/>
        <v>0</v>
      </c>
      <c r="K30" s="33">
        <f t="shared" si="4"/>
        <v>0</v>
      </c>
      <c r="L30" s="33">
        <f t="shared" si="4"/>
        <v>0</v>
      </c>
      <c r="M30" s="33">
        <f t="shared" si="4"/>
        <v>0</v>
      </c>
      <c r="N30" s="31">
        <f t="shared" si="4"/>
        <v>0</v>
      </c>
      <c r="O30" s="137">
        <f t="shared" si="4"/>
        <v>0</v>
      </c>
      <c r="P30" s="145">
        <f t="shared" si="4"/>
        <v>0</v>
      </c>
      <c r="Q30" s="32">
        <f t="shared" si="4"/>
        <v>0</v>
      </c>
      <c r="R30" s="33">
        <f t="shared" si="4"/>
        <v>0</v>
      </c>
      <c r="S30" s="33">
        <f t="shared" si="4"/>
        <v>0</v>
      </c>
      <c r="T30" s="33">
        <f t="shared" si="4"/>
        <v>0</v>
      </c>
      <c r="U30" s="33">
        <f t="shared" si="4"/>
        <v>0</v>
      </c>
      <c r="V30" s="31">
        <f t="shared" si="4"/>
        <v>0</v>
      </c>
      <c r="W30" s="279" t="s">
        <v>15</v>
      </c>
      <c r="X30" s="280"/>
      <c r="Y30" s="5"/>
    </row>
    <row r="31" spans="1:63" s="6" customFormat="1" ht="4.3499999999999996" customHeight="1" thickBot="1">
      <c r="A31" s="8"/>
      <c r="B31" s="42"/>
      <c r="C31" s="42"/>
      <c r="D31" s="42"/>
      <c r="E31" s="42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9"/>
    </row>
    <row r="32" spans="1:63" ht="18" thickTop="1"/>
    <row r="37" spans="13:13">
      <c r="M37" s="94"/>
    </row>
  </sheetData>
  <sheetProtection algorithmName="SHA-512" hashValue="sWd40wCC+x/SvxfVUL7U+6Mooun+gfuUsH/GEzzfAoZHiHaw+FbuJfLT7g5NStiimYjmhYL1K3XgxugjrlBh2g==" saltValue="xxEZUouaFHea6KhJBlaH7g==" spinCount="100000" sheet="1" formatCells="0" formatColumns="0" formatRows="0" insertColumns="0" insertRows="0" insertHyperlinks="0" deleteColumns="0" deleteRows="0" sort="0" autoFilter="0" pivotTables="0"/>
  <mergeCells count="63">
    <mergeCell ref="BF16:BK17"/>
    <mergeCell ref="AO17:BB17"/>
    <mergeCell ref="BF15:BK15"/>
    <mergeCell ref="AO12:BA14"/>
    <mergeCell ref="BF12:BK12"/>
    <mergeCell ref="BF13:BK13"/>
    <mergeCell ref="AO15:AQ15"/>
    <mergeCell ref="AU15:AW15"/>
    <mergeCell ref="AX15:BA15"/>
    <mergeCell ref="F31:X31"/>
    <mergeCell ref="AD16:AK17"/>
    <mergeCell ref="W10:W12"/>
    <mergeCell ref="X10:X12"/>
    <mergeCell ref="AD12:AK12"/>
    <mergeCell ref="AD13:AK13"/>
    <mergeCell ref="AD15:AK15"/>
    <mergeCell ref="W28:X28"/>
    <mergeCell ref="W29:X29"/>
    <mergeCell ref="W30:X30"/>
    <mergeCell ref="H11:H12"/>
    <mergeCell ref="I11:I12"/>
    <mergeCell ref="J11:J12"/>
    <mergeCell ref="K11:K12"/>
    <mergeCell ref="S11:S12"/>
    <mergeCell ref="T11:T12"/>
    <mergeCell ref="G5:I5"/>
    <mergeCell ref="J5:M5"/>
    <mergeCell ref="N5:P5"/>
    <mergeCell ref="Q5:S5"/>
    <mergeCell ref="A1:Y1"/>
    <mergeCell ref="W4:X4"/>
    <mergeCell ref="V2:X2"/>
    <mergeCell ref="V3:X3"/>
    <mergeCell ref="V5:X5"/>
    <mergeCell ref="B5:D5"/>
    <mergeCell ref="F2:T3"/>
    <mergeCell ref="B2:D2"/>
    <mergeCell ref="B3:D3"/>
    <mergeCell ref="B6:D7"/>
    <mergeCell ref="V6:X7"/>
    <mergeCell ref="B9:E9"/>
    <mergeCell ref="F9:N9"/>
    <mergeCell ref="B10:E10"/>
    <mergeCell ref="F10:F12"/>
    <mergeCell ref="G10:N10"/>
    <mergeCell ref="O10:O12"/>
    <mergeCell ref="F7:T7"/>
    <mergeCell ref="B11:B12"/>
    <mergeCell ref="C11:C12"/>
    <mergeCell ref="D11:D12"/>
    <mergeCell ref="E11:E12"/>
    <mergeCell ref="G11:G12"/>
    <mergeCell ref="P11:P12"/>
    <mergeCell ref="L11:L12"/>
    <mergeCell ref="M11:M12"/>
    <mergeCell ref="N11:N12"/>
    <mergeCell ref="Q11:Q12"/>
    <mergeCell ref="R11:R12"/>
    <mergeCell ref="W9:X9"/>
    <mergeCell ref="Q10:V10"/>
    <mergeCell ref="P9:V9"/>
    <mergeCell ref="U11:U12"/>
    <mergeCell ref="V11:V12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S32"/>
  <sheetViews>
    <sheetView showGridLines="0" zoomScaleNormal="100" zoomScaleSheetLayoutView="100" workbookViewId="0">
      <selection activeCell="J16" sqref="J16"/>
    </sheetView>
  </sheetViews>
  <sheetFormatPr defaultColWidth="9.28515625" defaultRowHeight="17.25"/>
  <cols>
    <col min="1" max="1" width="0.85546875" style="105" customWidth="1"/>
    <col min="2" max="22" width="6.28515625" style="105" customWidth="1"/>
    <col min="23" max="23" width="9.85546875" style="105" customWidth="1"/>
    <col min="24" max="24" width="3.5703125" style="105" customWidth="1"/>
    <col min="25" max="25" width="0.7109375" style="105" customWidth="1"/>
    <col min="26" max="16384" width="9.28515625" style="105"/>
  </cols>
  <sheetData>
    <row r="1" spans="1:71" ht="5.25" customHeight="1" thickTop="1" thickBot="1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5"/>
    </row>
    <row r="2" spans="1:71" ht="24.95" customHeight="1">
      <c r="A2" s="1"/>
      <c r="B2" s="225" t="s">
        <v>95</v>
      </c>
      <c r="C2" s="226"/>
      <c r="D2" s="227"/>
      <c r="E2" s="112"/>
      <c r="F2" s="181" t="s">
        <v>94</v>
      </c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65"/>
      <c r="V2" s="217" t="s">
        <v>17</v>
      </c>
      <c r="W2" s="218"/>
      <c r="X2" s="262"/>
      <c r="Y2" s="2"/>
    </row>
    <row r="3" spans="1:71" ht="24.95" customHeight="1" thickBot="1">
      <c r="A3" s="1"/>
      <c r="B3" s="266"/>
      <c r="C3" s="267"/>
      <c r="D3" s="268"/>
      <c r="E3" s="113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65"/>
      <c r="V3" s="263"/>
      <c r="W3" s="264"/>
      <c r="X3" s="265"/>
      <c r="Y3" s="2"/>
    </row>
    <row r="4" spans="1:71" ht="5.0999999999999996" customHeight="1" thickBot="1">
      <c r="A4" s="1"/>
      <c r="B4" s="117"/>
      <c r="C4" s="117"/>
      <c r="D4" s="117"/>
      <c r="E4" s="10"/>
      <c r="F4" s="10"/>
      <c r="G4" s="10"/>
      <c r="H4" s="10"/>
      <c r="I4" s="10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117"/>
      <c r="W4" s="261"/>
      <c r="X4" s="261"/>
      <c r="Y4" s="2"/>
    </row>
    <row r="5" spans="1:71" ht="24.95" customHeight="1">
      <c r="A5" s="1"/>
      <c r="B5" s="225" t="s">
        <v>96</v>
      </c>
      <c r="C5" s="226"/>
      <c r="D5" s="227"/>
      <c r="E5" s="112"/>
      <c r="F5" s="12"/>
      <c r="G5" s="258"/>
      <c r="H5" s="258"/>
      <c r="I5" s="258"/>
      <c r="J5" s="230" t="s">
        <v>0</v>
      </c>
      <c r="K5" s="231"/>
      <c r="L5" s="231"/>
      <c r="M5" s="231"/>
      <c r="N5" s="258"/>
      <c r="O5" s="258"/>
      <c r="P5" s="258"/>
      <c r="Q5" s="259" t="s">
        <v>10</v>
      </c>
      <c r="R5" s="260"/>
      <c r="S5" s="260"/>
      <c r="T5" s="104"/>
      <c r="U5" s="85"/>
      <c r="V5" s="217" t="s">
        <v>62</v>
      </c>
      <c r="W5" s="218"/>
      <c r="X5" s="262"/>
      <c r="Y5" s="2"/>
    </row>
    <row r="6" spans="1:71" ht="5.0999999999999996" customHeight="1">
      <c r="A6" s="1"/>
      <c r="B6" s="246"/>
      <c r="C6" s="247"/>
      <c r="D6" s="248"/>
      <c r="E6" s="1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17"/>
      <c r="T6" s="117"/>
      <c r="U6" s="12"/>
      <c r="V6" s="252"/>
      <c r="W6" s="253"/>
      <c r="X6" s="254"/>
      <c r="Y6" s="2"/>
    </row>
    <row r="7" spans="1:71" ht="22.35" customHeight="1" thickBot="1">
      <c r="A7" s="1"/>
      <c r="B7" s="249"/>
      <c r="C7" s="250"/>
      <c r="D7" s="251"/>
      <c r="E7" s="113"/>
      <c r="F7" s="182" t="s">
        <v>5</v>
      </c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11"/>
      <c r="V7" s="255"/>
      <c r="W7" s="256"/>
      <c r="X7" s="257"/>
      <c r="Y7" s="2"/>
    </row>
    <row r="8" spans="1:71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2"/>
    </row>
    <row r="9" spans="1:71" s="6" customFormat="1" ht="15" customHeight="1">
      <c r="A9" s="4"/>
      <c r="B9" s="288">
        <v>3</v>
      </c>
      <c r="C9" s="289"/>
      <c r="D9" s="289"/>
      <c r="E9" s="290"/>
      <c r="F9" s="291">
        <v>2</v>
      </c>
      <c r="G9" s="292"/>
      <c r="H9" s="292"/>
      <c r="I9" s="292"/>
      <c r="J9" s="292"/>
      <c r="K9" s="292"/>
      <c r="L9" s="292"/>
      <c r="M9" s="292"/>
      <c r="N9" s="293"/>
      <c r="O9" s="294">
        <v>1</v>
      </c>
      <c r="P9" s="295"/>
      <c r="Q9" s="296"/>
      <c r="R9" s="296"/>
      <c r="S9" s="296"/>
      <c r="T9" s="296"/>
      <c r="U9" s="296"/>
      <c r="V9" s="297"/>
      <c r="W9" s="146"/>
      <c r="X9" s="147"/>
      <c r="Y9" s="5"/>
    </row>
    <row r="10" spans="1:71" s="6" customFormat="1" ht="37.5" customHeight="1">
      <c r="A10" s="7"/>
      <c r="B10" s="298" t="s">
        <v>69</v>
      </c>
      <c r="C10" s="299"/>
      <c r="D10" s="299"/>
      <c r="E10" s="300"/>
      <c r="F10" s="301" t="s">
        <v>70</v>
      </c>
      <c r="G10" s="302" t="s">
        <v>98</v>
      </c>
      <c r="H10" s="303"/>
      <c r="I10" s="303"/>
      <c r="J10" s="303"/>
      <c r="K10" s="303"/>
      <c r="L10" s="303"/>
      <c r="M10" s="303"/>
      <c r="N10" s="304"/>
      <c r="O10" s="305" t="s">
        <v>99</v>
      </c>
      <c r="P10" s="306"/>
      <c r="Q10" s="307" t="s">
        <v>68</v>
      </c>
      <c r="R10" s="308"/>
      <c r="S10" s="308"/>
      <c r="T10" s="308"/>
      <c r="U10" s="308"/>
      <c r="V10" s="309"/>
      <c r="W10" s="160" t="s">
        <v>60</v>
      </c>
      <c r="X10" s="154" t="s">
        <v>2</v>
      </c>
      <c r="Y10" s="5"/>
    </row>
    <row r="11" spans="1:71" s="6" customFormat="1" ht="38.25" customHeight="1">
      <c r="A11" s="7"/>
      <c r="B11" s="310" t="s">
        <v>71</v>
      </c>
      <c r="C11" s="311" t="s">
        <v>72</v>
      </c>
      <c r="D11" s="311" t="s">
        <v>73</v>
      </c>
      <c r="E11" s="312" t="s">
        <v>74</v>
      </c>
      <c r="F11" s="313"/>
      <c r="G11" s="314" t="s">
        <v>75</v>
      </c>
      <c r="H11" s="315" t="s">
        <v>76</v>
      </c>
      <c r="I11" s="315" t="s">
        <v>77</v>
      </c>
      <c r="J11" s="315" t="s">
        <v>78</v>
      </c>
      <c r="K11" s="315" t="s">
        <v>79</v>
      </c>
      <c r="L11" s="315" t="s">
        <v>80</v>
      </c>
      <c r="M11" s="315" t="s">
        <v>81</v>
      </c>
      <c r="N11" s="316" t="s">
        <v>100</v>
      </c>
      <c r="O11" s="317"/>
      <c r="P11" s="317" t="s">
        <v>67</v>
      </c>
      <c r="Q11" s="318" t="s">
        <v>82</v>
      </c>
      <c r="R11" s="315" t="s">
        <v>83</v>
      </c>
      <c r="S11" s="315" t="s">
        <v>84</v>
      </c>
      <c r="T11" s="315" t="s">
        <v>85</v>
      </c>
      <c r="U11" s="315" t="s">
        <v>86</v>
      </c>
      <c r="V11" s="316" t="s">
        <v>87</v>
      </c>
      <c r="W11" s="160"/>
      <c r="X11" s="154"/>
      <c r="Y11" s="5"/>
    </row>
    <row r="12" spans="1:71" s="6" customFormat="1" ht="48" customHeight="1" thickBot="1">
      <c r="A12" s="7"/>
      <c r="B12" s="319"/>
      <c r="C12" s="320"/>
      <c r="D12" s="320"/>
      <c r="E12" s="321"/>
      <c r="F12" s="322"/>
      <c r="G12" s="323"/>
      <c r="H12" s="324"/>
      <c r="I12" s="324"/>
      <c r="J12" s="324"/>
      <c r="K12" s="324"/>
      <c r="L12" s="324"/>
      <c r="M12" s="324"/>
      <c r="N12" s="325"/>
      <c r="O12" s="326"/>
      <c r="P12" s="326"/>
      <c r="Q12" s="327"/>
      <c r="R12" s="324"/>
      <c r="S12" s="324"/>
      <c r="T12" s="324"/>
      <c r="U12" s="324"/>
      <c r="V12" s="325"/>
      <c r="W12" s="287"/>
      <c r="X12" s="155"/>
      <c r="Y12" s="5"/>
      <c r="AE12" s="273"/>
      <c r="AF12" s="273"/>
      <c r="AG12" s="273"/>
      <c r="AH12" s="273"/>
      <c r="AI12" s="273"/>
      <c r="AJ12" s="273"/>
      <c r="AK12" s="273"/>
      <c r="AL12" s="273"/>
      <c r="AM12" s="48"/>
      <c r="AN12" s="48"/>
      <c r="AO12" s="48"/>
      <c r="AP12" s="49"/>
      <c r="AQ12" s="216"/>
      <c r="AR12" s="216"/>
      <c r="AS12" s="216"/>
      <c r="AT12" s="216"/>
      <c r="AU12" s="216"/>
      <c r="AV12" s="216"/>
      <c r="AW12" s="216"/>
      <c r="AX12" s="216"/>
      <c r="AY12" s="216"/>
      <c r="AZ12" s="216"/>
      <c r="BA12" s="216"/>
      <c r="BB12" s="216"/>
      <c r="BC12" s="216"/>
      <c r="BD12" s="216"/>
      <c r="BE12" s="216"/>
      <c r="BF12" s="216"/>
      <c r="BG12" s="216"/>
      <c r="BH12" s="216"/>
      <c r="BI12" s="216"/>
      <c r="BJ12" s="49"/>
      <c r="BK12" s="49"/>
      <c r="BL12" s="49"/>
      <c r="BM12" s="49"/>
      <c r="BN12" s="273"/>
      <c r="BO12" s="273"/>
      <c r="BP12" s="273"/>
      <c r="BQ12" s="273"/>
      <c r="BR12" s="273"/>
      <c r="BS12" s="273"/>
    </row>
    <row r="13" spans="1:71" s="6" customFormat="1" ht="27" customHeight="1">
      <c r="A13" s="4"/>
      <c r="B13" s="62"/>
      <c r="C13" s="20"/>
      <c r="D13" s="20"/>
      <c r="E13" s="87"/>
      <c r="F13" s="138">
        <f>SUM(G13:N13)</f>
        <v>0</v>
      </c>
      <c r="G13" s="57"/>
      <c r="H13" s="20"/>
      <c r="I13" s="20"/>
      <c r="J13" s="20"/>
      <c r="K13" s="20"/>
      <c r="L13" s="20"/>
      <c r="M13" s="20"/>
      <c r="N13" s="87"/>
      <c r="O13" s="134"/>
      <c r="P13" s="142">
        <f>SUM(Q13:V13)</f>
        <v>0</v>
      </c>
      <c r="Q13" s="57"/>
      <c r="R13" s="20"/>
      <c r="S13" s="20"/>
      <c r="T13" s="20"/>
      <c r="U13" s="20"/>
      <c r="V13" s="87"/>
      <c r="W13" s="118" t="s">
        <v>35</v>
      </c>
      <c r="X13" s="21">
        <v>1</v>
      </c>
      <c r="Y13" s="5"/>
      <c r="AE13" s="274"/>
      <c r="AF13" s="274"/>
      <c r="AG13" s="274"/>
      <c r="AH13" s="274"/>
      <c r="AI13" s="274"/>
      <c r="AJ13" s="274"/>
      <c r="AK13" s="274"/>
      <c r="AL13" s="274"/>
      <c r="AM13" s="48"/>
      <c r="AN13" s="48"/>
      <c r="AO13" s="48"/>
      <c r="AP13" s="48"/>
      <c r="AQ13" s="216"/>
      <c r="AR13" s="216"/>
      <c r="AS13" s="216"/>
      <c r="AT13" s="216"/>
      <c r="AU13" s="216"/>
      <c r="AV13" s="216"/>
      <c r="AW13" s="216"/>
      <c r="AX13" s="216"/>
      <c r="AY13" s="216"/>
      <c r="AZ13" s="216"/>
      <c r="BA13" s="216"/>
      <c r="BB13" s="216"/>
      <c r="BC13" s="216"/>
      <c r="BD13" s="216"/>
      <c r="BE13" s="216"/>
      <c r="BF13" s="216"/>
      <c r="BG13" s="216"/>
      <c r="BH13" s="216"/>
      <c r="BI13" s="216"/>
      <c r="BJ13" s="49"/>
      <c r="BK13" s="49"/>
      <c r="BL13" s="49"/>
      <c r="BM13" s="49"/>
      <c r="BN13" s="274"/>
      <c r="BO13" s="274"/>
      <c r="BP13" s="274"/>
      <c r="BQ13" s="274"/>
      <c r="BR13" s="274"/>
      <c r="BS13" s="274"/>
    </row>
    <row r="14" spans="1:71" s="6" customFormat="1" ht="27" customHeight="1">
      <c r="A14" s="4"/>
      <c r="B14" s="63"/>
      <c r="C14" s="20"/>
      <c r="D14" s="20"/>
      <c r="E14" s="87"/>
      <c r="F14" s="138">
        <f t="shared" ref="F14:F29" si="0">SUM(G14:N14)</f>
        <v>0</v>
      </c>
      <c r="G14" s="57"/>
      <c r="H14" s="20"/>
      <c r="I14" s="20"/>
      <c r="J14" s="20"/>
      <c r="K14" s="20"/>
      <c r="L14" s="20"/>
      <c r="M14" s="20"/>
      <c r="N14" s="87"/>
      <c r="O14" s="134"/>
      <c r="P14" s="142">
        <f t="shared" ref="P14:P29" si="1">SUM(Q14:V14)</f>
        <v>0</v>
      </c>
      <c r="Q14" s="57"/>
      <c r="R14" s="20"/>
      <c r="S14" s="20"/>
      <c r="T14" s="20"/>
      <c r="U14" s="20"/>
      <c r="V14" s="87"/>
      <c r="W14" s="118" t="s">
        <v>40</v>
      </c>
      <c r="X14" s="24">
        <f>X13+1</f>
        <v>2</v>
      </c>
      <c r="Y14" s="5"/>
      <c r="AE14" s="49"/>
      <c r="AF14" s="49"/>
      <c r="AG14" s="49"/>
      <c r="AH14" s="49"/>
      <c r="AI14" s="49"/>
      <c r="AJ14" s="49"/>
      <c r="AK14" s="49"/>
      <c r="AL14" s="48"/>
      <c r="AM14" s="48"/>
      <c r="AN14" s="48"/>
      <c r="AO14" s="48"/>
      <c r="AP14" s="48"/>
      <c r="AQ14" s="216"/>
      <c r="AR14" s="216"/>
      <c r="AS14" s="216"/>
      <c r="AT14" s="216"/>
      <c r="AU14" s="216"/>
      <c r="AV14" s="216"/>
      <c r="AW14" s="216"/>
      <c r="AX14" s="216"/>
      <c r="AY14" s="216"/>
      <c r="AZ14" s="216"/>
      <c r="BA14" s="216"/>
      <c r="BB14" s="216"/>
      <c r="BC14" s="216"/>
      <c r="BD14" s="216"/>
      <c r="BE14" s="216"/>
      <c r="BF14" s="216"/>
      <c r="BG14" s="216"/>
      <c r="BH14" s="216"/>
      <c r="BI14" s="216"/>
      <c r="BJ14" s="49"/>
      <c r="BK14" s="49"/>
      <c r="BL14" s="49"/>
      <c r="BM14" s="49"/>
      <c r="BN14" s="49"/>
      <c r="BO14" s="49"/>
      <c r="BP14" s="49"/>
      <c r="BQ14" s="49"/>
      <c r="BR14" s="49"/>
      <c r="BS14" s="49"/>
    </row>
    <row r="15" spans="1:71" s="6" customFormat="1" ht="27" customHeight="1">
      <c r="A15" s="4"/>
      <c r="B15" s="63"/>
      <c r="C15" s="20"/>
      <c r="D15" s="20"/>
      <c r="E15" s="87"/>
      <c r="F15" s="138">
        <f t="shared" si="0"/>
        <v>0</v>
      </c>
      <c r="G15" s="57"/>
      <c r="H15" s="20"/>
      <c r="I15" s="20"/>
      <c r="J15" s="20"/>
      <c r="K15" s="20"/>
      <c r="L15" s="20"/>
      <c r="M15" s="20"/>
      <c r="N15" s="87"/>
      <c r="O15" s="134"/>
      <c r="P15" s="142">
        <f t="shared" si="1"/>
        <v>0</v>
      </c>
      <c r="Q15" s="57"/>
      <c r="R15" s="20"/>
      <c r="S15" s="20"/>
      <c r="T15" s="20"/>
      <c r="U15" s="20"/>
      <c r="V15" s="87"/>
      <c r="W15" s="119" t="s">
        <v>37</v>
      </c>
      <c r="X15" s="25">
        <f t="shared" ref="X15:X27" si="2">X14+1</f>
        <v>3</v>
      </c>
      <c r="Y15" s="5"/>
      <c r="AE15" s="273"/>
      <c r="AF15" s="273"/>
      <c r="AG15" s="273"/>
      <c r="AH15" s="273"/>
      <c r="AI15" s="273"/>
      <c r="AJ15" s="273"/>
      <c r="AK15" s="273"/>
      <c r="AL15" s="273"/>
      <c r="AM15" s="50"/>
      <c r="AN15" s="50"/>
      <c r="AO15" s="50"/>
      <c r="AP15" s="50"/>
      <c r="AQ15" s="286"/>
      <c r="AR15" s="286"/>
      <c r="AS15" s="286"/>
      <c r="AT15" s="282"/>
      <c r="AU15" s="282"/>
      <c r="AV15" s="282"/>
      <c r="AW15" s="282"/>
      <c r="AX15" s="51"/>
      <c r="AY15" s="51"/>
      <c r="AZ15" s="51"/>
      <c r="BA15" s="51"/>
      <c r="BB15" s="283"/>
      <c r="BC15" s="283"/>
      <c r="BD15" s="283"/>
      <c r="BE15" s="283"/>
      <c r="BF15" s="282"/>
      <c r="BG15" s="282"/>
      <c r="BH15" s="282"/>
      <c r="BI15" s="282"/>
      <c r="BJ15" s="50"/>
      <c r="BK15" s="50"/>
      <c r="BL15" s="50"/>
      <c r="BM15" s="50"/>
      <c r="BN15" s="273"/>
      <c r="BO15" s="273"/>
      <c r="BP15" s="273"/>
      <c r="BQ15" s="273"/>
      <c r="BR15" s="273"/>
      <c r="BS15" s="273"/>
    </row>
    <row r="16" spans="1:71" s="6" customFormat="1" ht="27" customHeight="1">
      <c r="A16" s="4"/>
      <c r="B16" s="63"/>
      <c r="C16" s="20"/>
      <c r="D16" s="20"/>
      <c r="E16" s="87"/>
      <c r="F16" s="138">
        <f t="shared" si="0"/>
        <v>0</v>
      </c>
      <c r="G16" s="57"/>
      <c r="H16" s="20"/>
      <c r="I16" s="20"/>
      <c r="J16" s="20"/>
      <c r="K16" s="20"/>
      <c r="L16" s="20"/>
      <c r="M16" s="20"/>
      <c r="N16" s="87"/>
      <c r="O16" s="134"/>
      <c r="P16" s="142">
        <f t="shared" si="1"/>
        <v>0</v>
      </c>
      <c r="Q16" s="57"/>
      <c r="R16" s="20"/>
      <c r="S16" s="20"/>
      <c r="T16" s="20"/>
      <c r="U16" s="20"/>
      <c r="V16" s="87"/>
      <c r="W16" s="120" t="s">
        <v>36</v>
      </c>
      <c r="X16" s="25">
        <f t="shared" si="2"/>
        <v>4</v>
      </c>
      <c r="Y16" s="5"/>
      <c r="AE16" s="240"/>
      <c r="AF16" s="240"/>
      <c r="AG16" s="240"/>
      <c r="AH16" s="240"/>
      <c r="AI16" s="240"/>
      <c r="AJ16" s="240"/>
      <c r="AK16" s="240"/>
      <c r="AL16" s="24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49"/>
      <c r="BI16" s="49"/>
      <c r="BJ16" s="50"/>
      <c r="BK16" s="50"/>
      <c r="BL16" s="50"/>
      <c r="BM16" s="50"/>
      <c r="BN16" s="274"/>
      <c r="BO16" s="274"/>
      <c r="BP16" s="274"/>
      <c r="BQ16" s="274"/>
      <c r="BR16" s="274"/>
      <c r="BS16" s="274"/>
    </row>
    <row r="17" spans="1:71" s="6" customFormat="1" ht="27" customHeight="1">
      <c r="A17" s="4"/>
      <c r="B17" s="63"/>
      <c r="C17" s="20"/>
      <c r="D17" s="20"/>
      <c r="E17" s="87"/>
      <c r="F17" s="138">
        <f t="shared" si="0"/>
        <v>0</v>
      </c>
      <c r="G17" s="57"/>
      <c r="H17" s="20"/>
      <c r="I17" s="20"/>
      <c r="J17" s="20"/>
      <c r="K17" s="20"/>
      <c r="L17" s="20"/>
      <c r="M17" s="20"/>
      <c r="N17" s="87"/>
      <c r="O17" s="134"/>
      <c r="P17" s="142">
        <f t="shared" si="1"/>
        <v>0</v>
      </c>
      <c r="Q17" s="57"/>
      <c r="R17" s="20"/>
      <c r="S17" s="20"/>
      <c r="T17" s="20"/>
      <c r="U17" s="20"/>
      <c r="V17" s="87"/>
      <c r="W17" s="120" t="s">
        <v>38</v>
      </c>
      <c r="X17" s="25">
        <f t="shared" si="2"/>
        <v>5</v>
      </c>
      <c r="Y17" s="5"/>
      <c r="AE17" s="240"/>
      <c r="AF17" s="240"/>
      <c r="AG17" s="240"/>
      <c r="AH17" s="240"/>
      <c r="AI17" s="240"/>
      <c r="AJ17" s="240"/>
      <c r="AK17" s="240"/>
      <c r="AL17" s="240"/>
      <c r="AM17" s="49"/>
      <c r="AN17" s="49"/>
      <c r="AO17" s="49"/>
      <c r="AP17" s="281"/>
      <c r="AQ17" s="281"/>
      <c r="AR17" s="281"/>
      <c r="AS17" s="281"/>
      <c r="AT17" s="281"/>
      <c r="AU17" s="281"/>
      <c r="AV17" s="281"/>
      <c r="AW17" s="281"/>
      <c r="AX17" s="281"/>
      <c r="AY17" s="281"/>
      <c r="AZ17" s="281"/>
      <c r="BA17" s="281"/>
      <c r="BB17" s="281"/>
      <c r="BC17" s="281"/>
      <c r="BD17" s="281"/>
      <c r="BE17" s="281"/>
      <c r="BF17" s="281"/>
      <c r="BG17" s="281"/>
      <c r="BH17" s="281"/>
      <c r="BI17" s="281"/>
      <c r="BJ17" s="281"/>
      <c r="BK17" s="50"/>
      <c r="BL17" s="50"/>
      <c r="BM17" s="50"/>
      <c r="BN17" s="274"/>
      <c r="BO17" s="274"/>
      <c r="BP17" s="274"/>
      <c r="BQ17" s="274"/>
      <c r="BR17" s="274"/>
      <c r="BS17" s="274"/>
    </row>
    <row r="18" spans="1:71" s="6" customFormat="1" ht="27" customHeight="1">
      <c r="A18" s="4"/>
      <c r="B18" s="63"/>
      <c r="C18" s="20"/>
      <c r="D18" s="20"/>
      <c r="E18" s="87"/>
      <c r="F18" s="138">
        <f t="shared" si="0"/>
        <v>0</v>
      </c>
      <c r="G18" s="57"/>
      <c r="H18" s="20"/>
      <c r="I18" s="20"/>
      <c r="J18" s="20"/>
      <c r="K18" s="20"/>
      <c r="L18" s="20"/>
      <c r="M18" s="20"/>
      <c r="N18" s="87"/>
      <c r="O18" s="134"/>
      <c r="P18" s="142">
        <f t="shared" si="1"/>
        <v>0</v>
      </c>
      <c r="Q18" s="57"/>
      <c r="R18" s="20"/>
      <c r="S18" s="20"/>
      <c r="T18" s="20"/>
      <c r="U18" s="20"/>
      <c r="V18" s="87"/>
      <c r="W18" s="120" t="s">
        <v>39</v>
      </c>
      <c r="X18" s="25">
        <f t="shared" si="2"/>
        <v>6</v>
      </c>
      <c r="Y18" s="5"/>
    </row>
    <row r="19" spans="1:71" s="6" customFormat="1" ht="27" customHeight="1">
      <c r="A19" s="4"/>
      <c r="B19" s="63"/>
      <c r="C19" s="20"/>
      <c r="D19" s="20"/>
      <c r="E19" s="87"/>
      <c r="F19" s="138">
        <f t="shared" si="0"/>
        <v>0</v>
      </c>
      <c r="G19" s="57"/>
      <c r="H19" s="20"/>
      <c r="I19" s="20"/>
      <c r="J19" s="20"/>
      <c r="K19" s="20"/>
      <c r="L19" s="20"/>
      <c r="M19" s="20"/>
      <c r="N19" s="87"/>
      <c r="O19" s="134"/>
      <c r="P19" s="142">
        <f t="shared" si="1"/>
        <v>0</v>
      </c>
      <c r="Q19" s="57"/>
      <c r="R19" s="20"/>
      <c r="S19" s="20"/>
      <c r="T19" s="20"/>
      <c r="U19" s="20"/>
      <c r="V19" s="87"/>
      <c r="W19" s="86"/>
      <c r="X19" s="25">
        <f t="shared" si="2"/>
        <v>7</v>
      </c>
      <c r="Y19" s="5"/>
    </row>
    <row r="20" spans="1:71" s="6" customFormat="1" ht="27" customHeight="1">
      <c r="A20" s="4"/>
      <c r="B20" s="63"/>
      <c r="C20" s="20"/>
      <c r="D20" s="20"/>
      <c r="E20" s="87"/>
      <c r="F20" s="138">
        <f t="shared" si="0"/>
        <v>0</v>
      </c>
      <c r="G20" s="57"/>
      <c r="H20" s="20"/>
      <c r="I20" s="20"/>
      <c r="J20" s="20"/>
      <c r="K20" s="20"/>
      <c r="L20" s="20"/>
      <c r="M20" s="20"/>
      <c r="N20" s="87"/>
      <c r="O20" s="134"/>
      <c r="P20" s="142">
        <f t="shared" si="1"/>
        <v>0</v>
      </c>
      <c r="Q20" s="57"/>
      <c r="R20" s="20"/>
      <c r="S20" s="20"/>
      <c r="T20" s="20"/>
      <c r="U20" s="20"/>
      <c r="V20" s="87"/>
      <c r="W20" s="86"/>
      <c r="X20" s="25">
        <f t="shared" si="2"/>
        <v>8</v>
      </c>
      <c r="Y20" s="5"/>
    </row>
    <row r="21" spans="1:71" s="6" customFormat="1" ht="27" customHeight="1" thickBot="1">
      <c r="A21" s="4"/>
      <c r="B21" s="63"/>
      <c r="C21" s="20"/>
      <c r="D21" s="20"/>
      <c r="E21" s="87"/>
      <c r="F21" s="138">
        <f t="shared" si="0"/>
        <v>0</v>
      </c>
      <c r="G21" s="57"/>
      <c r="H21" s="20"/>
      <c r="I21" s="20"/>
      <c r="J21" s="20"/>
      <c r="K21" s="20"/>
      <c r="L21" s="20"/>
      <c r="M21" s="20"/>
      <c r="N21" s="87"/>
      <c r="O21" s="134"/>
      <c r="P21" s="142">
        <f t="shared" si="1"/>
        <v>0</v>
      </c>
      <c r="Q21" s="57"/>
      <c r="R21" s="20"/>
      <c r="S21" s="20"/>
      <c r="T21" s="20"/>
      <c r="U21" s="20"/>
      <c r="V21" s="87"/>
      <c r="W21" s="86"/>
      <c r="X21" s="25">
        <f t="shared" si="2"/>
        <v>9</v>
      </c>
      <c r="Y21" s="5"/>
    </row>
    <row r="22" spans="1:71" s="6" customFormat="1" ht="27" hidden="1" customHeight="1">
      <c r="A22" s="4"/>
      <c r="B22" s="63"/>
      <c r="C22" s="20"/>
      <c r="D22" s="20"/>
      <c r="E22" s="87"/>
      <c r="F22" s="138">
        <f t="shared" si="0"/>
        <v>0</v>
      </c>
      <c r="G22" s="59"/>
      <c r="H22" s="52"/>
      <c r="I22" s="52"/>
      <c r="J22" s="52"/>
      <c r="K22" s="52"/>
      <c r="L22" s="52"/>
      <c r="M22" s="52"/>
      <c r="N22" s="61"/>
      <c r="O22" s="140"/>
      <c r="P22" s="142">
        <f t="shared" si="1"/>
        <v>0</v>
      </c>
      <c r="Q22" s="59"/>
      <c r="R22" s="52"/>
      <c r="S22" s="52"/>
      <c r="T22" s="52"/>
      <c r="U22" s="52"/>
      <c r="V22" s="87"/>
      <c r="W22" s="86"/>
      <c r="X22" s="25">
        <f t="shared" si="2"/>
        <v>10</v>
      </c>
      <c r="Y22" s="5"/>
    </row>
    <row r="23" spans="1:71" s="6" customFormat="1" ht="27" hidden="1" customHeight="1">
      <c r="A23" s="4"/>
      <c r="B23" s="95"/>
      <c r="C23" s="23"/>
      <c r="D23" s="23"/>
      <c r="E23" s="22"/>
      <c r="F23" s="139">
        <f t="shared" si="0"/>
        <v>0</v>
      </c>
      <c r="G23" s="60"/>
      <c r="H23" s="53"/>
      <c r="I23" s="53"/>
      <c r="J23" s="53"/>
      <c r="K23" s="53"/>
      <c r="L23" s="53"/>
      <c r="M23" s="53"/>
      <c r="N23" s="54"/>
      <c r="O23" s="141"/>
      <c r="P23" s="142">
        <f t="shared" si="1"/>
        <v>0</v>
      </c>
      <c r="Q23" s="59"/>
      <c r="R23" s="52"/>
      <c r="S23" s="52"/>
      <c r="T23" s="52"/>
      <c r="U23" s="53"/>
      <c r="V23" s="22"/>
      <c r="W23" s="86"/>
      <c r="X23" s="25">
        <f t="shared" si="2"/>
        <v>11</v>
      </c>
      <c r="Y23" s="5"/>
    </row>
    <row r="24" spans="1:71" s="6" customFormat="1" ht="27" hidden="1" customHeight="1">
      <c r="A24" s="4"/>
      <c r="B24" s="95"/>
      <c r="C24" s="23"/>
      <c r="D24" s="23"/>
      <c r="E24" s="22"/>
      <c r="F24" s="139">
        <f t="shared" si="0"/>
        <v>0</v>
      </c>
      <c r="G24" s="60"/>
      <c r="H24" s="53"/>
      <c r="I24" s="53"/>
      <c r="J24" s="53"/>
      <c r="K24" s="53"/>
      <c r="L24" s="53"/>
      <c r="M24" s="53"/>
      <c r="N24" s="54"/>
      <c r="O24" s="141"/>
      <c r="P24" s="142">
        <f t="shared" si="1"/>
        <v>0</v>
      </c>
      <c r="Q24" s="59"/>
      <c r="R24" s="52"/>
      <c r="S24" s="52"/>
      <c r="T24" s="52"/>
      <c r="U24" s="53"/>
      <c r="V24" s="22"/>
      <c r="W24" s="86"/>
      <c r="X24" s="25">
        <f t="shared" si="2"/>
        <v>12</v>
      </c>
      <c r="Y24" s="5"/>
    </row>
    <row r="25" spans="1:71" s="6" customFormat="1" ht="27" hidden="1" customHeight="1">
      <c r="A25" s="4"/>
      <c r="B25" s="95"/>
      <c r="C25" s="23"/>
      <c r="D25" s="23"/>
      <c r="E25" s="22"/>
      <c r="F25" s="139">
        <f t="shared" si="0"/>
        <v>0</v>
      </c>
      <c r="G25" s="60"/>
      <c r="H25" s="53"/>
      <c r="I25" s="53"/>
      <c r="J25" s="53"/>
      <c r="K25" s="53"/>
      <c r="L25" s="53"/>
      <c r="M25" s="53"/>
      <c r="N25" s="54"/>
      <c r="O25" s="141"/>
      <c r="P25" s="142">
        <f t="shared" si="1"/>
        <v>0</v>
      </c>
      <c r="Q25" s="59"/>
      <c r="R25" s="52"/>
      <c r="S25" s="52"/>
      <c r="T25" s="52"/>
      <c r="U25" s="53"/>
      <c r="V25" s="22"/>
      <c r="W25" s="86"/>
      <c r="X25" s="25">
        <f t="shared" si="2"/>
        <v>13</v>
      </c>
      <c r="Y25" s="5"/>
    </row>
    <row r="26" spans="1:71" s="6" customFormat="1" ht="27" hidden="1" customHeight="1">
      <c r="A26" s="4"/>
      <c r="B26" s="95"/>
      <c r="C26" s="23"/>
      <c r="D26" s="23"/>
      <c r="E26" s="22"/>
      <c r="F26" s="139">
        <f t="shared" si="0"/>
        <v>0</v>
      </c>
      <c r="G26" s="60"/>
      <c r="H26" s="53"/>
      <c r="I26" s="53"/>
      <c r="J26" s="53"/>
      <c r="K26" s="53"/>
      <c r="L26" s="53"/>
      <c r="M26" s="53"/>
      <c r="N26" s="54"/>
      <c r="O26" s="141"/>
      <c r="P26" s="142">
        <f t="shared" si="1"/>
        <v>0</v>
      </c>
      <c r="Q26" s="59"/>
      <c r="R26" s="52"/>
      <c r="S26" s="52"/>
      <c r="T26" s="52"/>
      <c r="U26" s="53"/>
      <c r="V26" s="22"/>
      <c r="W26" s="86"/>
      <c r="X26" s="25">
        <f t="shared" si="2"/>
        <v>14</v>
      </c>
      <c r="Y26" s="5"/>
    </row>
    <row r="27" spans="1:71" s="6" customFormat="1" ht="27" hidden="1" customHeight="1" thickBot="1">
      <c r="A27" s="4"/>
      <c r="B27" s="95"/>
      <c r="C27" s="23"/>
      <c r="D27" s="23"/>
      <c r="E27" s="22"/>
      <c r="F27" s="139">
        <f t="shared" si="0"/>
        <v>0</v>
      </c>
      <c r="G27" s="60"/>
      <c r="H27" s="53"/>
      <c r="I27" s="53"/>
      <c r="J27" s="53"/>
      <c r="K27" s="53"/>
      <c r="L27" s="53"/>
      <c r="M27" s="53"/>
      <c r="N27" s="54"/>
      <c r="O27" s="141"/>
      <c r="P27" s="142">
        <f t="shared" si="1"/>
        <v>0</v>
      </c>
      <c r="Q27" s="59"/>
      <c r="R27" s="52"/>
      <c r="S27" s="52"/>
      <c r="T27" s="52"/>
      <c r="U27" s="53"/>
      <c r="V27" s="22"/>
      <c r="W27" s="86"/>
      <c r="X27" s="25">
        <f t="shared" si="2"/>
        <v>15</v>
      </c>
      <c r="Y27" s="5"/>
    </row>
    <row r="28" spans="1:71" s="6" customFormat="1" ht="27" customHeight="1">
      <c r="A28" s="4"/>
      <c r="B28" s="26">
        <f t="shared" ref="B28:V28" si="3">SUM(B13:B27)</f>
        <v>0</v>
      </c>
      <c r="C28" s="29">
        <f t="shared" si="3"/>
        <v>0</v>
      </c>
      <c r="D28" s="29">
        <f t="shared" si="3"/>
        <v>0</v>
      </c>
      <c r="E28" s="27">
        <f t="shared" si="3"/>
        <v>0</v>
      </c>
      <c r="F28" s="135">
        <f t="shared" si="3"/>
        <v>0</v>
      </c>
      <c r="G28" s="28">
        <f t="shared" si="3"/>
        <v>0</v>
      </c>
      <c r="H28" s="29">
        <f t="shared" si="3"/>
        <v>0</v>
      </c>
      <c r="I28" s="29">
        <f t="shared" si="3"/>
        <v>0</v>
      </c>
      <c r="J28" s="29">
        <f t="shared" si="3"/>
        <v>0</v>
      </c>
      <c r="K28" s="29">
        <f t="shared" si="3"/>
        <v>0</v>
      </c>
      <c r="L28" s="29">
        <f t="shared" si="3"/>
        <v>0</v>
      </c>
      <c r="M28" s="29">
        <f t="shared" si="3"/>
        <v>0</v>
      </c>
      <c r="N28" s="27">
        <f t="shared" si="3"/>
        <v>0</v>
      </c>
      <c r="O28" s="135">
        <f t="shared" si="3"/>
        <v>0</v>
      </c>
      <c r="P28" s="143">
        <f t="shared" si="3"/>
        <v>0</v>
      </c>
      <c r="Q28" s="28">
        <f t="shared" si="3"/>
        <v>0</v>
      </c>
      <c r="R28" s="29">
        <f t="shared" si="3"/>
        <v>0</v>
      </c>
      <c r="S28" s="29">
        <f t="shared" si="3"/>
        <v>0</v>
      </c>
      <c r="T28" s="29">
        <f t="shared" si="3"/>
        <v>0</v>
      </c>
      <c r="U28" s="29">
        <f t="shared" si="3"/>
        <v>0</v>
      </c>
      <c r="V28" s="27">
        <f t="shared" si="3"/>
        <v>0</v>
      </c>
      <c r="W28" s="275" t="s">
        <v>4</v>
      </c>
      <c r="X28" s="276"/>
      <c r="Y28" s="5"/>
    </row>
    <row r="29" spans="1:71" s="6" customFormat="1" ht="27" customHeight="1">
      <c r="A29" s="4"/>
      <c r="B29" s="95"/>
      <c r="C29" s="23"/>
      <c r="D29" s="23"/>
      <c r="E29" s="22"/>
      <c r="F29" s="139">
        <f t="shared" si="0"/>
        <v>0</v>
      </c>
      <c r="G29" s="58"/>
      <c r="H29" s="23"/>
      <c r="I29" s="23"/>
      <c r="J29" s="23"/>
      <c r="K29" s="23"/>
      <c r="L29" s="23"/>
      <c r="M29" s="23"/>
      <c r="N29" s="22"/>
      <c r="O29" s="136"/>
      <c r="P29" s="144">
        <f t="shared" si="1"/>
        <v>0</v>
      </c>
      <c r="Q29" s="58"/>
      <c r="R29" s="23"/>
      <c r="S29" s="23"/>
      <c r="T29" s="23"/>
      <c r="U29" s="23"/>
      <c r="V29" s="22"/>
      <c r="W29" s="284" t="s">
        <v>3</v>
      </c>
      <c r="X29" s="285"/>
      <c r="Y29" s="5"/>
    </row>
    <row r="30" spans="1:71" s="6" customFormat="1" ht="27" customHeight="1" thickBot="1">
      <c r="A30" s="4"/>
      <c r="B30" s="30">
        <f t="shared" ref="B30:V30" si="4">IF(SUM(B28:B29)=0,0,IF(B29=0,1*100.0001,IF(B28=0,1*-100.0001,(B28/B29*100-100))))</f>
        <v>0</v>
      </c>
      <c r="C30" s="33">
        <f t="shared" si="4"/>
        <v>0</v>
      </c>
      <c r="D30" s="33">
        <f t="shared" si="4"/>
        <v>0</v>
      </c>
      <c r="E30" s="31">
        <f t="shared" si="4"/>
        <v>0</v>
      </c>
      <c r="F30" s="137">
        <f t="shared" si="4"/>
        <v>0</v>
      </c>
      <c r="G30" s="32">
        <f t="shared" si="4"/>
        <v>0</v>
      </c>
      <c r="H30" s="33">
        <f t="shared" si="4"/>
        <v>0</v>
      </c>
      <c r="I30" s="33">
        <f t="shared" si="4"/>
        <v>0</v>
      </c>
      <c r="J30" s="33">
        <f t="shared" si="4"/>
        <v>0</v>
      </c>
      <c r="K30" s="33">
        <f t="shared" si="4"/>
        <v>0</v>
      </c>
      <c r="L30" s="33">
        <f t="shared" si="4"/>
        <v>0</v>
      </c>
      <c r="M30" s="33">
        <f t="shared" si="4"/>
        <v>0</v>
      </c>
      <c r="N30" s="31">
        <f t="shared" si="4"/>
        <v>0</v>
      </c>
      <c r="O30" s="137">
        <f t="shared" si="4"/>
        <v>0</v>
      </c>
      <c r="P30" s="145">
        <f t="shared" si="4"/>
        <v>0</v>
      </c>
      <c r="Q30" s="32">
        <f t="shared" si="4"/>
        <v>0</v>
      </c>
      <c r="R30" s="33">
        <f t="shared" si="4"/>
        <v>0</v>
      </c>
      <c r="S30" s="33">
        <f t="shared" si="4"/>
        <v>0</v>
      </c>
      <c r="T30" s="33">
        <f t="shared" si="4"/>
        <v>0</v>
      </c>
      <c r="U30" s="33">
        <f t="shared" si="4"/>
        <v>0</v>
      </c>
      <c r="V30" s="31">
        <f t="shared" si="4"/>
        <v>0</v>
      </c>
      <c r="W30" s="279" t="s">
        <v>15</v>
      </c>
      <c r="X30" s="280"/>
      <c r="Y30" s="5"/>
    </row>
    <row r="31" spans="1:71" s="6" customFormat="1" ht="4.3499999999999996" customHeight="1" thickBot="1">
      <c r="A31" s="8"/>
      <c r="B31" s="42"/>
      <c r="C31" s="42"/>
      <c r="D31" s="42"/>
      <c r="E31" s="42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9"/>
    </row>
    <row r="32" spans="1:71" ht="18" thickTop="1"/>
  </sheetData>
  <sheetProtection algorithmName="SHA-512" hashValue="aaaJrwvHaXAGXsN2KiAck1BS7ws3VVr5WoTJOyl897EBwTalGzhGowqQSh75NHKUltk12XSAcLwVBcqpqAr5DQ==" saltValue="EVU4onJSI6gDwb8x2FF3MA==" spinCount="100000" sheet="1" formatCells="0" formatColumns="0" formatRows="0" insertColumns="0" insertRows="0" insertHyperlinks="0" deleteColumns="0" deleteRows="0" sort="0" autoFilter="0" pivotTables="0"/>
  <mergeCells count="63">
    <mergeCell ref="W4:X4"/>
    <mergeCell ref="A1:Y1"/>
    <mergeCell ref="V2:X2"/>
    <mergeCell ref="V3:X3"/>
    <mergeCell ref="B2:D2"/>
    <mergeCell ref="F2:T3"/>
    <mergeCell ref="B3:D3"/>
    <mergeCell ref="W10:W12"/>
    <mergeCell ref="V6:X7"/>
    <mergeCell ref="V5:X5"/>
    <mergeCell ref="Q11:Q12"/>
    <mergeCell ref="R11:R12"/>
    <mergeCell ref="S11:S12"/>
    <mergeCell ref="T11:T12"/>
    <mergeCell ref="Q5:S5"/>
    <mergeCell ref="U11:U12"/>
    <mergeCell ref="V11:V12"/>
    <mergeCell ref="BN15:BS15"/>
    <mergeCell ref="X10:X12"/>
    <mergeCell ref="AE12:AL12"/>
    <mergeCell ref="AQ12:BI14"/>
    <mergeCell ref="BN12:BS12"/>
    <mergeCell ref="AE13:AL13"/>
    <mergeCell ref="BN13:BS13"/>
    <mergeCell ref="AE15:AL15"/>
    <mergeCell ref="AQ15:AS15"/>
    <mergeCell ref="AT15:AW15"/>
    <mergeCell ref="BB15:BE15"/>
    <mergeCell ref="BF15:BI15"/>
    <mergeCell ref="F31:X31"/>
    <mergeCell ref="AE16:AL17"/>
    <mergeCell ref="BN16:BS17"/>
    <mergeCell ref="AP17:BJ17"/>
    <mergeCell ref="W28:X28"/>
    <mergeCell ref="W29:X29"/>
    <mergeCell ref="W30:X30"/>
    <mergeCell ref="B6:D7"/>
    <mergeCell ref="F7:T7"/>
    <mergeCell ref="B5:D5"/>
    <mergeCell ref="B9:E9"/>
    <mergeCell ref="F9:N9"/>
    <mergeCell ref="G5:I5"/>
    <mergeCell ref="J5:M5"/>
    <mergeCell ref="N5:P5"/>
    <mergeCell ref="P9:V9"/>
    <mergeCell ref="C11:C12"/>
    <mergeCell ref="D11:D12"/>
    <mergeCell ref="E11:E12"/>
    <mergeCell ref="G11:G12"/>
    <mergeCell ref="H11:H12"/>
    <mergeCell ref="M11:M12"/>
    <mergeCell ref="N11:N12"/>
    <mergeCell ref="B10:E10"/>
    <mergeCell ref="F10:F12"/>
    <mergeCell ref="G10:N10"/>
    <mergeCell ref="O10:O12"/>
    <mergeCell ref="B11:B12"/>
    <mergeCell ref="P11:P12"/>
    <mergeCell ref="I11:I12"/>
    <mergeCell ref="J11:J12"/>
    <mergeCell ref="K11:K12"/>
    <mergeCell ref="L11:L12"/>
    <mergeCell ref="Q10:V10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S32"/>
  <sheetViews>
    <sheetView showGridLines="0" zoomScaleNormal="100" zoomScaleSheetLayoutView="100" workbookViewId="0">
      <selection activeCell="L16" sqref="L16"/>
    </sheetView>
  </sheetViews>
  <sheetFormatPr defaultColWidth="9.28515625" defaultRowHeight="17.25"/>
  <cols>
    <col min="1" max="1" width="0.85546875" style="105" customWidth="1"/>
    <col min="2" max="22" width="6.28515625" style="105" customWidth="1"/>
    <col min="23" max="23" width="9.85546875" style="105" customWidth="1"/>
    <col min="24" max="24" width="3.5703125" style="105" customWidth="1"/>
    <col min="25" max="25" width="0.7109375" style="105" customWidth="1"/>
    <col min="26" max="16384" width="9.28515625" style="105"/>
  </cols>
  <sheetData>
    <row r="1" spans="1:71" ht="5.25" customHeight="1" thickTop="1" thickBot="1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5"/>
    </row>
    <row r="2" spans="1:71" ht="24.95" customHeight="1">
      <c r="A2" s="1"/>
      <c r="B2" s="225" t="s">
        <v>95</v>
      </c>
      <c r="C2" s="226"/>
      <c r="D2" s="227"/>
      <c r="E2" s="112"/>
      <c r="F2" s="181" t="s">
        <v>94</v>
      </c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65"/>
      <c r="V2" s="217" t="s">
        <v>17</v>
      </c>
      <c r="W2" s="218"/>
      <c r="X2" s="262"/>
      <c r="Y2" s="2"/>
    </row>
    <row r="3" spans="1:71" ht="24.95" customHeight="1" thickBot="1">
      <c r="A3" s="1"/>
      <c r="B3" s="266"/>
      <c r="C3" s="267"/>
      <c r="D3" s="268"/>
      <c r="E3" s="113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65"/>
      <c r="V3" s="263"/>
      <c r="W3" s="264"/>
      <c r="X3" s="265"/>
      <c r="Y3" s="2"/>
    </row>
    <row r="4" spans="1:71" ht="5.0999999999999996" customHeight="1" thickBot="1">
      <c r="A4" s="1"/>
      <c r="B4" s="117"/>
      <c r="C4" s="117"/>
      <c r="D4" s="117"/>
      <c r="E4" s="10"/>
      <c r="F4" s="10"/>
      <c r="G4" s="10"/>
      <c r="H4" s="10"/>
      <c r="I4" s="10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117"/>
      <c r="W4" s="261"/>
      <c r="X4" s="261"/>
      <c r="Y4" s="2"/>
    </row>
    <row r="5" spans="1:71" ht="24.95" customHeight="1">
      <c r="A5" s="1"/>
      <c r="B5" s="225" t="s">
        <v>96</v>
      </c>
      <c r="C5" s="226"/>
      <c r="D5" s="227"/>
      <c r="E5" s="112"/>
      <c r="F5" s="12"/>
      <c r="G5" s="258"/>
      <c r="H5" s="258"/>
      <c r="I5" s="258"/>
      <c r="J5" s="230" t="s">
        <v>0</v>
      </c>
      <c r="K5" s="231"/>
      <c r="L5" s="231"/>
      <c r="M5" s="231"/>
      <c r="N5" s="258"/>
      <c r="O5" s="258"/>
      <c r="P5" s="258"/>
      <c r="Q5" s="259" t="s">
        <v>10</v>
      </c>
      <c r="R5" s="260"/>
      <c r="S5" s="260"/>
      <c r="T5" s="104"/>
      <c r="U5" s="85"/>
      <c r="V5" s="217" t="s">
        <v>62</v>
      </c>
      <c r="W5" s="218"/>
      <c r="X5" s="262"/>
      <c r="Y5" s="2"/>
    </row>
    <row r="6" spans="1:71" ht="5.0999999999999996" customHeight="1">
      <c r="A6" s="1"/>
      <c r="B6" s="246"/>
      <c r="C6" s="247"/>
      <c r="D6" s="248"/>
      <c r="E6" s="1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17"/>
      <c r="T6" s="117"/>
      <c r="U6" s="12"/>
      <c r="V6" s="252"/>
      <c r="W6" s="253"/>
      <c r="X6" s="254"/>
      <c r="Y6" s="2"/>
    </row>
    <row r="7" spans="1:71" ht="22.35" customHeight="1" thickBot="1">
      <c r="A7" s="1"/>
      <c r="B7" s="249"/>
      <c r="C7" s="250"/>
      <c r="D7" s="251"/>
      <c r="E7" s="113"/>
      <c r="F7" s="182" t="s">
        <v>5</v>
      </c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11"/>
      <c r="V7" s="255"/>
      <c r="W7" s="256"/>
      <c r="X7" s="257"/>
      <c r="Y7" s="2"/>
    </row>
    <row r="8" spans="1:71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2"/>
    </row>
    <row r="9" spans="1:71" s="6" customFormat="1" ht="15" customHeight="1">
      <c r="A9" s="4"/>
      <c r="B9" s="288">
        <v>3</v>
      </c>
      <c r="C9" s="289"/>
      <c r="D9" s="289"/>
      <c r="E9" s="290"/>
      <c r="F9" s="291">
        <v>2</v>
      </c>
      <c r="G9" s="292"/>
      <c r="H9" s="292"/>
      <c r="I9" s="292"/>
      <c r="J9" s="292"/>
      <c r="K9" s="292"/>
      <c r="L9" s="292"/>
      <c r="M9" s="292"/>
      <c r="N9" s="293"/>
      <c r="O9" s="294">
        <v>1</v>
      </c>
      <c r="P9" s="295"/>
      <c r="Q9" s="296"/>
      <c r="R9" s="296"/>
      <c r="S9" s="296"/>
      <c r="T9" s="296"/>
      <c r="U9" s="296"/>
      <c r="V9" s="297"/>
      <c r="W9" s="146"/>
      <c r="X9" s="147"/>
      <c r="Y9" s="5"/>
    </row>
    <row r="10" spans="1:71" s="6" customFormat="1" ht="37.5" customHeight="1">
      <c r="A10" s="7"/>
      <c r="B10" s="298" t="s">
        <v>69</v>
      </c>
      <c r="C10" s="299"/>
      <c r="D10" s="299"/>
      <c r="E10" s="300"/>
      <c r="F10" s="301" t="s">
        <v>70</v>
      </c>
      <c r="G10" s="302" t="s">
        <v>98</v>
      </c>
      <c r="H10" s="303"/>
      <c r="I10" s="303"/>
      <c r="J10" s="303"/>
      <c r="K10" s="303"/>
      <c r="L10" s="303"/>
      <c r="M10" s="303"/>
      <c r="N10" s="304"/>
      <c r="O10" s="305" t="s">
        <v>99</v>
      </c>
      <c r="P10" s="306"/>
      <c r="Q10" s="307" t="s">
        <v>68</v>
      </c>
      <c r="R10" s="308"/>
      <c r="S10" s="308"/>
      <c r="T10" s="308"/>
      <c r="U10" s="308"/>
      <c r="V10" s="309"/>
      <c r="W10" s="160" t="s">
        <v>60</v>
      </c>
      <c r="X10" s="154" t="s">
        <v>2</v>
      </c>
      <c r="Y10" s="5"/>
    </row>
    <row r="11" spans="1:71" s="6" customFormat="1" ht="38.25" customHeight="1">
      <c r="A11" s="7"/>
      <c r="B11" s="310" t="s">
        <v>71</v>
      </c>
      <c r="C11" s="311" t="s">
        <v>72</v>
      </c>
      <c r="D11" s="311" t="s">
        <v>73</v>
      </c>
      <c r="E11" s="312" t="s">
        <v>74</v>
      </c>
      <c r="F11" s="313"/>
      <c r="G11" s="314" t="s">
        <v>75</v>
      </c>
      <c r="H11" s="315" t="s">
        <v>76</v>
      </c>
      <c r="I11" s="315" t="s">
        <v>77</v>
      </c>
      <c r="J11" s="315" t="s">
        <v>78</v>
      </c>
      <c r="K11" s="315" t="s">
        <v>79</v>
      </c>
      <c r="L11" s="315" t="s">
        <v>80</v>
      </c>
      <c r="M11" s="315" t="s">
        <v>81</v>
      </c>
      <c r="N11" s="316" t="s">
        <v>100</v>
      </c>
      <c r="O11" s="317"/>
      <c r="P11" s="317" t="s">
        <v>67</v>
      </c>
      <c r="Q11" s="318" t="s">
        <v>82</v>
      </c>
      <c r="R11" s="315" t="s">
        <v>83</v>
      </c>
      <c r="S11" s="315" t="s">
        <v>84</v>
      </c>
      <c r="T11" s="315" t="s">
        <v>85</v>
      </c>
      <c r="U11" s="315" t="s">
        <v>86</v>
      </c>
      <c r="V11" s="316" t="s">
        <v>87</v>
      </c>
      <c r="W11" s="160"/>
      <c r="X11" s="154"/>
      <c r="Y11" s="5"/>
    </row>
    <row r="12" spans="1:71" s="6" customFormat="1" ht="48" customHeight="1" thickBot="1">
      <c r="A12" s="7"/>
      <c r="B12" s="319"/>
      <c r="C12" s="320"/>
      <c r="D12" s="320"/>
      <c r="E12" s="321"/>
      <c r="F12" s="322"/>
      <c r="G12" s="323"/>
      <c r="H12" s="324"/>
      <c r="I12" s="324"/>
      <c r="J12" s="324"/>
      <c r="K12" s="324"/>
      <c r="L12" s="324"/>
      <c r="M12" s="324"/>
      <c r="N12" s="325"/>
      <c r="O12" s="326"/>
      <c r="P12" s="326"/>
      <c r="Q12" s="327"/>
      <c r="R12" s="324"/>
      <c r="S12" s="324"/>
      <c r="T12" s="324"/>
      <c r="U12" s="324"/>
      <c r="V12" s="325"/>
      <c r="W12" s="287"/>
      <c r="X12" s="155"/>
      <c r="Y12" s="5"/>
      <c r="AE12" s="273"/>
      <c r="AF12" s="273"/>
      <c r="AG12" s="273"/>
      <c r="AH12" s="273"/>
      <c r="AI12" s="273"/>
      <c r="AJ12" s="273"/>
      <c r="AK12" s="273"/>
      <c r="AL12" s="273"/>
      <c r="AM12" s="48"/>
      <c r="AN12" s="48"/>
      <c r="AO12" s="48"/>
      <c r="AP12" s="49"/>
      <c r="AQ12" s="216"/>
      <c r="AR12" s="216"/>
      <c r="AS12" s="216"/>
      <c r="AT12" s="216"/>
      <c r="AU12" s="216"/>
      <c r="AV12" s="216"/>
      <c r="AW12" s="216"/>
      <c r="AX12" s="216"/>
      <c r="AY12" s="216"/>
      <c r="AZ12" s="216"/>
      <c r="BA12" s="216"/>
      <c r="BB12" s="216"/>
      <c r="BC12" s="216"/>
      <c r="BD12" s="216"/>
      <c r="BE12" s="216"/>
      <c r="BF12" s="216"/>
      <c r="BG12" s="216"/>
      <c r="BH12" s="216"/>
      <c r="BI12" s="216"/>
      <c r="BJ12" s="49"/>
      <c r="BK12" s="49"/>
      <c r="BL12" s="49"/>
      <c r="BM12" s="49"/>
      <c r="BN12" s="273"/>
      <c r="BO12" s="273"/>
      <c r="BP12" s="273"/>
      <c r="BQ12" s="273"/>
      <c r="BR12" s="273"/>
      <c r="BS12" s="273"/>
    </row>
    <row r="13" spans="1:71" s="6" customFormat="1" ht="27" customHeight="1">
      <c r="A13" s="4"/>
      <c r="B13" s="62"/>
      <c r="C13" s="20"/>
      <c r="D13" s="20"/>
      <c r="E13" s="87"/>
      <c r="F13" s="138">
        <f>SUM(G13:N13)</f>
        <v>0</v>
      </c>
      <c r="G13" s="57"/>
      <c r="H13" s="20"/>
      <c r="I13" s="20"/>
      <c r="J13" s="20"/>
      <c r="K13" s="20"/>
      <c r="L13" s="20"/>
      <c r="M13" s="20"/>
      <c r="N13" s="87"/>
      <c r="O13" s="134"/>
      <c r="P13" s="142">
        <f>SUM(Q13:V13)</f>
        <v>0</v>
      </c>
      <c r="Q13" s="57"/>
      <c r="R13" s="20"/>
      <c r="S13" s="20"/>
      <c r="T13" s="20"/>
      <c r="U13" s="20"/>
      <c r="V13" s="87"/>
      <c r="W13" s="118" t="s">
        <v>28</v>
      </c>
      <c r="X13" s="21">
        <v>1</v>
      </c>
      <c r="Y13" s="5"/>
      <c r="AE13" s="274"/>
      <c r="AF13" s="274"/>
      <c r="AG13" s="274"/>
      <c r="AH13" s="274"/>
      <c r="AI13" s="274"/>
      <c r="AJ13" s="274"/>
      <c r="AK13" s="274"/>
      <c r="AL13" s="274"/>
      <c r="AM13" s="48"/>
      <c r="AN13" s="48"/>
      <c r="AO13" s="48"/>
      <c r="AP13" s="48"/>
      <c r="AQ13" s="216"/>
      <c r="AR13" s="216"/>
      <c r="AS13" s="216"/>
      <c r="AT13" s="216"/>
      <c r="AU13" s="216"/>
      <c r="AV13" s="216"/>
      <c r="AW13" s="216"/>
      <c r="AX13" s="216"/>
      <c r="AY13" s="216"/>
      <c r="AZ13" s="216"/>
      <c r="BA13" s="216"/>
      <c r="BB13" s="216"/>
      <c r="BC13" s="216"/>
      <c r="BD13" s="216"/>
      <c r="BE13" s="216"/>
      <c r="BF13" s="216"/>
      <c r="BG13" s="216"/>
      <c r="BH13" s="216"/>
      <c r="BI13" s="216"/>
      <c r="BJ13" s="49"/>
      <c r="BK13" s="49"/>
      <c r="BL13" s="49"/>
      <c r="BM13" s="49"/>
      <c r="BN13" s="274"/>
      <c r="BO13" s="274"/>
      <c r="BP13" s="274"/>
      <c r="BQ13" s="274"/>
      <c r="BR13" s="274"/>
      <c r="BS13" s="274"/>
    </row>
    <row r="14" spans="1:71" s="6" customFormat="1" ht="27" customHeight="1">
      <c r="A14" s="4"/>
      <c r="B14" s="63"/>
      <c r="C14" s="20"/>
      <c r="D14" s="20"/>
      <c r="E14" s="87"/>
      <c r="F14" s="138">
        <f t="shared" ref="F14:F29" si="0">SUM(G14:N14)</f>
        <v>0</v>
      </c>
      <c r="G14" s="57"/>
      <c r="H14" s="20"/>
      <c r="I14" s="20"/>
      <c r="J14" s="20"/>
      <c r="K14" s="20"/>
      <c r="L14" s="20"/>
      <c r="M14" s="20"/>
      <c r="N14" s="87"/>
      <c r="O14" s="134"/>
      <c r="P14" s="142">
        <f t="shared" ref="P14:P29" si="1">SUM(Q14:V14)</f>
        <v>0</v>
      </c>
      <c r="Q14" s="57"/>
      <c r="R14" s="20"/>
      <c r="S14" s="20"/>
      <c r="T14" s="20"/>
      <c r="U14" s="20"/>
      <c r="V14" s="87"/>
      <c r="W14" s="118" t="s">
        <v>29</v>
      </c>
      <c r="X14" s="24">
        <f>X13+1</f>
        <v>2</v>
      </c>
      <c r="Y14" s="5"/>
      <c r="AE14" s="49"/>
      <c r="AF14" s="49"/>
      <c r="AG14" s="49"/>
      <c r="AH14" s="49"/>
      <c r="AI14" s="49"/>
      <c r="AJ14" s="49"/>
      <c r="AK14" s="49"/>
      <c r="AL14" s="48"/>
      <c r="AM14" s="48"/>
      <c r="AN14" s="48"/>
      <c r="AO14" s="48"/>
      <c r="AP14" s="48"/>
      <c r="AQ14" s="216"/>
      <c r="AR14" s="216"/>
      <c r="AS14" s="216"/>
      <c r="AT14" s="216"/>
      <c r="AU14" s="216"/>
      <c r="AV14" s="216"/>
      <c r="AW14" s="216"/>
      <c r="AX14" s="216"/>
      <c r="AY14" s="216"/>
      <c r="AZ14" s="216"/>
      <c r="BA14" s="216"/>
      <c r="BB14" s="216"/>
      <c r="BC14" s="216"/>
      <c r="BD14" s="216"/>
      <c r="BE14" s="216"/>
      <c r="BF14" s="216"/>
      <c r="BG14" s="216"/>
      <c r="BH14" s="216"/>
      <c r="BI14" s="216"/>
      <c r="BJ14" s="49"/>
      <c r="BK14" s="49"/>
      <c r="BL14" s="49"/>
      <c r="BM14" s="49"/>
      <c r="BN14" s="49"/>
      <c r="BO14" s="49"/>
      <c r="BP14" s="49"/>
      <c r="BQ14" s="49"/>
      <c r="BR14" s="49"/>
      <c r="BS14" s="49"/>
    </row>
    <row r="15" spans="1:71" s="6" customFormat="1" ht="27" customHeight="1">
      <c r="A15" s="4"/>
      <c r="B15" s="63"/>
      <c r="C15" s="20"/>
      <c r="D15" s="20"/>
      <c r="E15" s="87"/>
      <c r="F15" s="138">
        <f t="shared" si="0"/>
        <v>0</v>
      </c>
      <c r="G15" s="57"/>
      <c r="H15" s="20"/>
      <c r="I15" s="20"/>
      <c r="J15" s="20"/>
      <c r="K15" s="20"/>
      <c r="L15" s="20"/>
      <c r="M15" s="20"/>
      <c r="N15" s="87"/>
      <c r="O15" s="134"/>
      <c r="P15" s="142">
        <f t="shared" si="1"/>
        <v>0</v>
      </c>
      <c r="Q15" s="57"/>
      <c r="R15" s="20"/>
      <c r="S15" s="20"/>
      <c r="T15" s="20"/>
      <c r="U15" s="20"/>
      <c r="V15" s="87"/>
      <c r="W15" s="119" t="s">
        <v>30</v>
      </c>
      <c r="X15" s="25">
        <f t="shared" ref="X15:X27" si="2">X14+1</f>
        <v>3</v>
      </c>
      <c r="Y15" s="5"/>
      <c r="AE15" s="273"/>
      <c r="AF15" s="273"/>
      <c r="AG15" s="273"/>
      <c r="AH15" s="273"/>
      <c r="AI15" s="273"/>
      <c r="AJ15" s="273"/>
      <c r="AK15" s="273"/>
      <c r="AL15" s="273"/>
      <c r="AM15" s="50"/>
      <c r="AN15" s="50"/>
      <c r="AO15" s="50"/>
      <c r="AP15" s="50"/>
      <c r="AQ15" s="286"/>
      <c r="AR15" s="286"/>
      <c r="AS15" s="286"/>
      <c r="AT15" s="282"/>
      <c r="AU15" s="282"/>
      <c r="AV15" s="282"/>
      <c r="AW15" s="282"/>
      <c r="AX15" s="51"/>
      <c r="AY15" s="51"/>
      <c r="AZ15" s="51"/>
      <c r="BA15" s="51"/>
      <c r="BB15" s="283"/>
      <c r="BC15" s="283"/>
      <c r="BD15" s="283"/>
      <c r="BE15" s="283"/>
      <c r="BF15" s="282"/>
      <c r="BG15" s="282"/>
      <c r="BH15" s="282"/>
      <c r="BI15" s="282"/>
      <c r="BJ15" s="50"/>
      <c r="BK15" s="50"/>
      <c r="BL15" s="50"/>
      <c r="BM15" s="50"/>
      <c r="BN15" s="273"/>
      <c r="BO15" s="273"/>
      <c r="BP15" s="273"/>
      <c r="BQ15" s="273"/>
      <c r="BR15" s="273"/>
      <c r="BS15" s="273"/>
    </row>
    <row r="16" spans="1:71" s="6" customFormat="1" ht="27" customHeight="1">
      <c r="A16" s="4"/>
      <c r="B16" s="63"/>
      <c r="C16" s="20"/>
      <c r="D16" s="20"/>
      <c r="E16" s="87"/>
      <c r="F16" s="138">
        <f t="shared" si="0"/>
        <v>0</v>
      </c>
      <c r="G16" s="57"/>
      <c r="H16" s="20"/>
      <c r="I16" s="20"/>
      <c r="J16" s="20"/>
      <c r="K16" s="20"/>
      <c r="L16" s="20"/>
      <c r="M16" s="20"/>
      <c r="N16" s="87"/>
      <c r="O16" s="134"/>
      <c r="P16" s="142">
        <f t="shared" si="1"/>
        <v>0</v>
      </c>
      <c r="Q16" s="57"/>
      <c r="R16" s="20"/>
      <c r="S16" s="20"/>
      <c r="T16" s="20"/>
      <c r="U16" s="20"/>
      <c r="V16" s="87"/>
      <c r="W16" s="120" t="s">
        <v>34</v>
      </c>
      <c r="X16" s="25">
        <f t="shared" si="2"/>
        <v>4</v>
      </c>
      <c r="Y16" s="5"/>
      <c r="AE16" s="240"/>
      <c r="AF16" s="240"/>
      <c r="AG16" s="240"/>
      <c r="AH16" s="240"/>
      <c r="AI16" s="240"/>
      <c r="AJ16" s="240"/>
      <c r="AK16" s="240"/>
      <c r="AL16" s="24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49"/>
      <c r="BI16" s="49"/>
      <c r="BJ16" s="50"/>
      <c r="BK16" s="50"/>
      <c r="BL16" s="50"/>
      <c r="BM16" s="50"/>
      <c r="BN16" s="274"/>
      <c r="BO16" s="274"/>
      <c r="BP16" s="274"/>
      <c r="BQ16" s="274"/>
      <c r="BR16" s="274"/>
      <c r="BS16" s="274"/>
    </row>
    <row r="17" spans="1:71" s="6" customFormat="1" ht="27" customHeight="1">
      <c r="A17" s="4"/>
      <c r="B17" s="63"/>
      <c r="C17" s="20"/>
      <c r="D17" s="20"/>
      <c r="E17" s="87"/>
      <c r="F17" s="138">
        <f t="shared" si="0"/>
        <v>0</v>
      </c>
      <c r="G17" s="57"/>
      <c r="H17" s="20"/>
      <c r="I17" s="20"/>
      <c r="J17" s="20"/>
      <c r="K17" s="20"/>
      <c r="L17" s="20"/>
      <c r="M17" s="20"/>
      <c r="N17" s="87"/>
      <c r="O17" s="134"/>
      <c r="P17" s="142">
        <f t="shared" si="1"/>
        <v>0</v>
      </c>
      <c r="Q17" s="57"/>
      <c r="R17" s="20"/>
      <c r="S17" s="20"/>
      <c r="T17" s="20"/>
      <c r="U17" s="20"/>
      <c r="V17" s="87"/>
      <c r="W17" s="120" t="s">
        <v>31</v>
      </c>
      <c r="X17" s="25">
        <f t="shared" si="2"/>
        <v>5</v>
      </c>
      <c r="Y17" s="5"/>
      <c r="AE17" s="240"/>
      <c r="AF17" s="240"/>
      <c r="AG17" s="240"/>
      <c r="AH17" s="240"/>
      <c r="AI17" s="240"/>
      <c r="AJ17" s="240"/>
      <c r="AK17" s="240"/>
      <c r="AL17" s="240"/>
      <c r="AM17" s="49"/>
      <c r="AN17" s="49"/>
      <c r="AO17" s="49"/>
      <c r="AP17" s="281"/>
      <c r="AQ17" s="281"/>
      <c r="AR17" s="281"/>
      <c r="AS17" s="281"/>
      <c r="AT17" s="281"/>
      <c r="AU17" s="281"/>
      <c r="AV17" s="281"/>
      <c r="AW17" s="281"/>
      <c r="AX17" s="281"/>
      <c r="AY17" s="281"/>
      <c r="AZ17" s="281"/>
      <c r="BA17" s="281"/>
      <c r="BB17" s="281"/>
      <c r="BC17" s="281"/>
      <c r="BD17" s="281"/>
      <c r="BE17" s="281"/>
      <c r="BF17" s="281"/>
      <c r="BG17" s="281"/>
      <c r="BH17" s="281"/>
      <c r="BI17" s="281"/>
      <c r="BJ17" s="281"/>
      <c r="BK17" s="50"/>
      <c r="BL17" s="50"/>
      <c r="BM17" s="50"/>
      <c r="BN17" s="274"/>
      <c r="BO17" s="274"/>
      <c r="BP17" s="274"/>
      <c r="BQ17" s="274"/>
      <c r="BR17" s="274"/>
      <c r="BS17" s="274"/>
    </row>
    <row r="18" spans="1:71" s="6" customFormat="1" ht="27" customHeight="1">
      <c r="A18" s="4"/>
      <c r="B18" s="63"/>
      <c r="C18" s="20"/>
      <c r="D18" s="20"/>
      <c r="E18" s="87"/>
      <c r="F18" s="138">
        <f t="shared" si="0"/>
        <v>0</v>
      </c>
      <c r="G18" s="57"/>
      <c r="H18" s="20"/>
      <c r="I18" s="20"/>
      <c r="J18" s="20"/>
      <c r="K18" s="20"/>
      <c r="L18" s="20"/>
      <c r="M18" s="20"/>
      <c r="N18" s="87"/>
      <c r="O18" s="134"/>
      <c r="P18" s="142">
        <f t="shared" si="1"/>
        <v>0</v>
      </c>
      <c r="Q18" s="57"/>
      <c r="R18" s="20"/>
      <c r="S18" s="20"/>
      <c r="T18" s="20"/>
      <c r="U18" s="20"/>
      <c r="V18" s="87"/>
      <c r="W18" s="120" t="s">
        <v>89</v>
      </c>
      <c r="X18" s="25">
        <f t="shared" si="2"/>
        <v>6</v>
      </c>
      <c r="Y18" s="5"/>
    </row>
    <row r="19" spans="1:71" s="6" customFormat="1" ht="27" customHeight="1">
      <c r="A19" s="4"/>
      <c r="B19" s="63"/>
      <c r="C19" s="20"/>
      <c r="D19" s="20"/>
      <c r="E19" s="87"/>
      <c r="F19" s="138">
        <f t="shared" si="0"/>
        <v>0</v>
      </c>
      <c r="G19" s="57"/>
      <c r="H19" s="20"/>
      <c r="I19" s="20"/>
      <c r="J19" s="20"/>
      <c r="K19" s="20"/>
      <c r="L19" s="20"/>
      <c r="M19" s="20"/>
      <c r="N19" s="87"/>
      <c r="O19" s="134"/>
      <c r="P19" s="142">
        <f t="shared" si="1"/>
        <v>0</v>
      </c>
      <c r="Q19" s="57"/>
      <c r="R19" s="20"/>
      <c r="S19" s="20"/>
      <c r="T19" s="20"/>
      <c r="U19" s="20"/>
      <c r="V19" s="87"/>
      <c r="W19" s="120" t="s">
        <v>32</v>
      </c>
      <c r="X19" s="25">
        <f t="shared" si="2"/>
        <v>7</v>
      </c>
      <c r="Y19" s="5"/>
    </row>
    <row r="20" spans="1:71" s="6" customFormat="1" ht="27" customHeight="1">
      <c r="A20" s="4"/>
      <c r="B20" s="63"/>
      <c r="C20" s="20"/>
      <c r="D20" s="20"/>
      <c r="E20" s="87"/>
      <c r="F20" s="138">
        <f t="shared" si="0"/>
        <v>0</v>
      </c>
      <c r="G20" s="57"/>
      <c r="H20" s="20"/>
      <c r="I20" s="20"/>
      <c r="J20" s="20"/>
      <c r="K20" s="20"/>
      <c r="L20" s="20"/>
      <c r="M20" s="20"/>
      <c r="N20" s="87"/>
      <c r="O20" s="134"/>
      <c r="P20" s="142">
        <f t="shared" si="1"/>
        <v>0</v>
      </c>
      <c r="Q20" s="57"/>
      <c r="R20" s="20"/>
      <c r="S20" s="20"/>
      <c r="T20" s="20"/>
      <c r="U20" s="20"/>
      <c r="V20" s="87"/>
      <c r="W20" s="120" t="s">
        <v>33</v>
      </c>
      <c r="X20" s="25">
        <f t="shared" si="2"/>
        <v>8</v>
      </c>
      <c r="Y20" s="5"/>
    </row>
    <row r="21" spans="1:71" s="6" customFormat="1" ht="27" customHeight="1" thickBot="1">
      <c r="A21" s="4"/>
      <c r="B21" s="63"/>
      <c r="C21" s="20"/>
      <c r="D21" s="20"/>
      <c r="E21" s="87"/>
      <c r="F21" s="138">
        <f t="shared" si="0"/>
        <v>0</v>
      </c>
      <c r="G21" s="57"/>
      <c r="H21" s="20"/>
      <c r="I21" s="20"/>
      <c r="J21" s="20"/>
      <c r="K21" s="20"/>
      <c r="L21" s="20"/>
      <c r="M21" s="20"/>
      <c r="N21" s="87"/>
      <c r="O21" s="134"/>
      <c r="P21" s="142">
        <f t="shared" si="1"/>
        <v>0</v>
      </c>
      <c r="Q21" s="57"/>
      <c r="R21" s="20"/>
      <c r="S21" s="20"/>
      <c r="T21" s="20"/>
      <c r="U21" s="20"/>
      <c r="V21" s="87"/>
      <c r="W21" s="86"/>
      <c r="X21" s="25">
        <f t="shared" si="2"/>
        <v>9</v>
      </c>
      <c r="Y21" s="5"/>
    </row>
    <row r="22" spans="1:71" s="6" customFormat="1" ht="27" hidden="1" customHeight="1">
      <c r="A22" s="4"/>
      <c r="B22" s="63"/>
      <c r="C22" s="20"/>
      <c r="D22" s="20"/>
      <c r="E22" s="87"/>
      <c r="F22" s="138">
        <f t="shared" si="0"/>
        <v>0</v>
      </c>
      <c r="G22" s="59"/>
      <c r="H22" s="52"/>
      <c r="I22" s="52"/>
      <c r="J22" s="52"/>
      <c r="K22" s="52"/>
      <c r="L22" s="52"/>
      <c r="M22" s="52"/>
      <c r="N22" s="61"/>
      <c r="O22" s="140"/>
      <c r="P22" s="142">
        <f t="shared" si="1"/>
        <v>0</v>
      </c>
      <c r="Q22" s="59"/>
      <c r="R22" s="52"/>
      <c r="S22" s="52"/>
      <c r="T22" s="52"/>
      <c r="U22" s="52"/>
      <c r="V22" s="87"/>
      <c r="W22" s="86"/>
      <c r="X22" s="25">
        <f t="shared" si="2"/>
        <v>10</v>
      </c>
      <c r="Y22" s="5"/>
    </row>
    <row r="23" spans="1:71" s="6" customFormat="1" ht="27" hidden="1" customHeight="1">
      <c r="A23" s="4"/>
      <c r="B23" s="95"/>
      <c r="C23" s="23"/>
      <c r="D23" s="23"/>
      <c r="E23" s="22"/>
      <c r="F23" s="139">
        <f t="shared" si="0"/>
        <v>0</v>
      </c>
      <c r="G23" s="60"/>
      <c r="H23" s="53"/>
      <c r="I23" s="53"/>
      <c r="J23" s="53"/>
      <c r="K23" s="53"/>
      <c r="L23" s="53"/>
      <c r="M23" s="53"/>
      <c r="N23" s="54"/>
      <c r="O23" s="141"/>
      <c r="P23" s="142">
        <f t="shared" si="1"/>
        <v>0</v>
      </c>
      <c r="Q23" s="59"/>
      <c r="R23" s="52"/>
      <c r="S23" s="52"/>
      <c r="T23" s="52"/>
      <c r="U23" s="53"/>
      <c r="V23" s="22"/>
      <c r="W23" s="86"/>
      <c r="X23" s="25">
        <f t="shared" si="2"/>
        <v>11</v>
      </c>
      <c r="Y23" s="5"/>
    </row>
    <row r="24" spans="1:71" s="6" customFormat="1" ht="27" hidden="1" customHeight="1">
      <c r="A24" s="4"/>
      <c r="B24" s="95"/>
      <c r="C24" s="23"/>
      <c r="D24" s="23"/>
      <c r="E24" s="22"/>
      <c r="F24" s="139">
        <f t="shared" si="0"/>
        <v>0</v>
      </c>
      <c r="G24" s="60"/>
      <c r="H24" s="53"/>
      <c r="I24" s="53"/>
      <c r="J24" s="53"/>
      <c r="K24" s="53"/>
      <c r="L24" s="53"/>
      <c r="M24" s="53"/>
      <c r="N24" s="54"/>
      <c r="O24" s="141"/>
      <c r="P24" s="142">
        <f t="shared" si="1"/>
        <v>0</v>
      </c>
      <c r="Q24" s="59"/>
      <c r="R24" s="52"/>
      <c r="S24" s="52"/>
      <c r="T24" s="52"/>
      <c r="U24" s="53"/>
      <c r="V24" s="22"/>
      <c r="W24" s="86"/>
      <c r="X24" s="25">
        <f t="shared" si="2"/>
        <v>12</v>
      </c>
      <c r="Y24" s="5"/>
    </row>
    <row r="25" spans="1:71" s="6" customFormat="1" ht="27" hidden="1" customHeight="1">
      <c r="A25" s="4"/>
      <c r="B25" s="95"/>
      <c r="C25" s="23"/>
      <c r="D25" s="23"/>
      <c r="E25" s="22"/>
      <c r="F25" s="139">
        <f t="shared" si="0"/>
        <v>0</v>
      </c>
      <c r="G25" s="60"/>
      <c r="H25" s="53"/>
      <c r="I25" s="53"/>
      <c r="J25" s="53"/>
      <c r="K25" s="53"/>
      <c r="L25" s="53"/>
      <c r="M25" s="53"/>
      <c r="N25" s="54"/>
      <c r="O25" s="141"/>
      <c r="P25" s="142">
        <f t="shared" si="1"/>
        <v>0</v>
      </c>
      <c r="Q25" s="59"/>
      <c r="R25" s="52"/>
      <c r="S25" s="52"/>
      <c r="T25" s="52"/>
      <c r="U25" s="53"/>
      <c r="V25" s="22"/>
      <c r="W25" s="86"/>
      <c r="X25" s="25">
        <f t="shared" si="2"/>
        <v>13</v>
      </c>
      <c r="Y25" s="5"/>
    </row>
    <row r="26" spans="1:71" s="6" customFormat="1" ht="27" hidden="1" customHeight="1">
      <c r="A26" s="4"/>
      <c r="B26" s="95"/>
      <c r="C26" s="23"/>
      <c r="D26" s="23"/>
      <c r="E26" s="22"/>
      <c r="F26" s="139">
        <f t="shared" si="0"/>
        <v>0</v>
      </c>
      <c r="G26" s="60"/>
      <c r="H26" s="53"/>
      <c r="I26" s="53"/>
      <c r="J26" s="53"/>
      <c r="K26" s="53"/>
      <c r="L26" s="53"/>
      <c r="M26" s="53"/>
      <c r="N26" s="54"/>
      <c r="O26" s="141"/>
      <c r="P26" s="142">
        <f t="shared" si="1"/>
        <v>0</v>
      </c>
      <c r="Q26" s="59"/>
      <c r="R26" s="52"/>
      <c r="S26" s="52"/>
      <c r="T26" s="52"/>
      <c r="U26" s="53"/>
      <c r="V26" s="22"/>
      <c r="W26" s="86"/>
      <c r="X26" s="25">
        <f t="shared" si="2"/>
        <v>14</v>
      </c>
      <c r="Y26" s="5"/>
    </row>
    <row r="27" spans="1:71" s="6" customFormat="1" ht="27" hidden="1" customHeight="1" thickBot="1">
      <c r="A27" s="4"/>
      <c r="B27" s="95"/>
      <c r="C27" s="23"/>
      <c r="D27" s="23"/>
      <c r="E27" s="22"/>
      <c r="F27" s="139">
        <f t="shared" si="0"/>
        <v>0</v>
      </c>
      <c r="G27" s="60"/>
      <c r="H27" s="53"/>
      <c r="I27" s="53"/>
      <c r="J27" s="53"/>
      <c r="K27" s="53"/>
      <c r="L27" s="53"/>
      <c r="M27" s="53"/>
      <c r="N27" s="54"/>
      <c r="O27" s="141"/>
      <c r="P27" s="142">
        <f t="shared" si="1"/>
        <v>0</v>
      </c>
      <c r="Q27" s="59"/>
      <c r="R27" s="52"/>
      <c r="S27" s="52"/>
      <c r="T27" s="52"/>
      <c r="U27" s="53"/>
      <c r="V27" s="22"/>
      <c r="W27" s="86"/>
      <c r="X27" s="25">
        <f t="shared" si="2"/>
        <v>15</v>
      </c>
      <c r="Y27" s="5"/>
    </row>
    <row r="28" spans="1:71" s="6" customFormat="1" ht="27" customHeight="1">
      <c r="A28" s="4"/>
      <c r="B28" s="26">
        <f t="shared" ref="B28:V28" si="3">SUM(B13:B27)</f>
        <v>0</v>
      </c>
      <c r="C28" s="29">
        <f t="shared" si="3"/>
        <v>0</v>
      </c>
      <c r="D28" s="29">
        <f t="shared" si="3"/>
        <v>0</v>
      </c>
      <c r="E28" s="27">
        <f t="shared" si="3"/>
        <v>0</v>
      </c>
      <c r="F28" s="135">
        <f t="shared" si="3"/>
        <v>0</v>
      </c>
      <c r="G28" s="28">
        <f t="shared" si="3"/>
        <v>0</v>
      </c>
      <c r="H28" s="29">
        <f t="shared" si="3"/>
        <v>0</v>
      </c>
      <c r="I28" s="29">
        <f t="shared" si="3"/>
        <v>0</v>
      </c>
      <c r="J28" s="29">
        <f t="shared" si="3"/>
        <v>0</v>
      </c>
      <c r="K28" s="29">
        <f t="shared" si="3"/>
        <v>0</v>
      </c>
      <c r="L28" s="29">
        <f t="shared" si="3"/>
        <v>0</v>
      </c>
      <c r="M28" s="29">
        <f t="shared" si="3"/>
        <v>0</v>
      </c>
      <c r="N28" s="27">
        <f t="shared" si="3"/>
        <v>0</v>
      </c>
      <c r="O28" s="135">
        <f t="shared" si="3"/>
        <v>0</v>
      </c>
      <c r="P28" s="143">
        <f t="shared" si="3"/>
        <v>0</v>
      </c>
      <c r="Q28" s="28">
        <f t="shared" si="3"/>
        <v>0</v>
      </c>
      <c r="R28" s="29">
        <f t="shared" si="3"/>
        <v>0</v>
      </c>
      <c r="S28" s="29">
        <f t="shared" si="3"/>
        <v>0</v>
      </c>
      <c r="T28" s="29">
        <f t="shared" si="3"/>
        <v>0</v>
      </c>
      <c r="U28" s="29">
        <f t="shared" si="3"/>
        <v>0</v>
      </c>
      <c r="V28" s="27">
        <f t="shared" si="3"/>
        <v>0</v>
      </c>
      <c r="W28" s="275" t="s">
        <v>4</v>
      </c>
      <c r="X28" s="276"/>
      <c r="Y28" s="5"/>
    </row>
    <row r="29" spans="1:71" s="6" customFormat="1" ht="27" customHeight="1">
      <c r="A29" s="4"/>
      <c r="B29" s="95"/>
      <c r="C29" s="23"/>
      <c r="D29" s="23"/>
      <c r="E29" s="22"/>
      <c r="F29" s="139">
        <f t="shared" si="0"/>
        <v>0</v>
      </c>
      <c r="G29" s="58"/>
      <c r="H29" s="23"/>
      <c r="I29" s="23"/>
      <c r="J29" s="23"/>
      <c r="K29" s="23"/>
      <c r="L29" s="23"/>
      <c r="M29" s="23"/>
      <c r="N29" s="22"/>
      <c r="O29" s="136"/>
      <c r="P29" s="144">
        <f t="shared" si="1"/>
        <v>0</v>
      </c>
      <c r="Q29" s="58"/>
      <c r="R29" s="23"/>
      <c r="S29" s="23"/>
      <c r="T29" s="23"/>
      <c r="U29" s="23"/>
      <c r="V29" s="22"/>
      <c r="W29" s="284" t="s">
        <v>3</v>
      </c>
      <c r="X29" s="285"/>
      <c r="Y29" s="5"/>
    </row>
    <row r="30" spans="1:71" s="6" customFormat="1" ht="27" customHeight="1" thickBot="1">
      <c r="A30" s="4"/>
      <c r="B30" s="30">
        <f t="shared" ref="B30:V30" si="4">IF(SUM(B28:B29)=0,0,IF(B29=0,1*100.0001,IF(B28=0,1*-100.0001,(B28/B29*100-100))))</f>
        <v>0</v>
      </c>
      <c r="C30" s="33">
        <f t="shared" si="4"/>
        <v>0</v>
      </c>
      <c r="D30" s="33">
        <f t="shared" si="4"/>
        <v>0</v>
      </c>
      <c r="E30" s="31">
        <f t="shared" si="4"/>
        <v>0</v>
      </c>
      <c r="F30" s="137">
        <f t="shared" si="4"/>
        <v>0</v>
      </c>
      <c r="G30" s="32">
        <f t="shared" si="4"/>
        <v>0</v>
      </c>
      <c r="H30" s="33">
        <f t="shared" si="4"/>
        <v>0</v>
      </c>
      <c r="I30" s="33">
        <f t="shared" si="4"/>
        <v>0</v>
      </c>
      <c r="J30" s="33">
        <f t="shared" si="4"/>
        <v>0</v>
      </c>
      <c r="K30" s="33">
        <f t="shared" si="4"/>
        <v>0</v>
      </c>
      <c r="L30" s="33">
        <f t="shared" si="4"/>
        <v>0</v>
      </c>
      <c r="M30" s="33">
        <f t="shared" si="4"/>
        <v>0</v>
      </c>
      <c r="N30" s="31">
        <f t="shared" si="4"/>
        <v>0</v>
      </c>
      <c r="O30" s="137">
        <f t="shared" si="4"/>
        <v>0</v>
      </c>
      <c r="P30" s="145">
        <f t="shared" si="4"/>
        <v>0</v>
      </c>
      <c r="Q30" s="32">
        <f t="shared" si="4"/>
        <v>0</v>
      </c>
      <c r="R30" s="33">
        <f t="shared" si="4"/>
        <v>0</v>
      </c>
      <c r="S30" s="33">
        <f t="shared" si="4"/>
        <v>0</v>
      </c>
      <c r="T30" s="33">
        <f t="shared" si="4"/>
        <v>0</v>
      </c>
      <c r="U30" s="33">
        <f t="shared" si="4"/>
        <v>0</v>
      </c>
      <c r="V30" s="31">
        <f t="shared" si="4"/>
        <v>0</v>
      </c>
      <c r="W30" s="279" t="s">
        <v>15</v>
      </c>
      <c r="X30" s="280"/>
      <c r="Y30" s="5"/>
    </row>
    <row r="31" spans="1:71" s="6" customFormat="1" ht="4.3499999999999996" customHeight="1" thickBot="1">
      <c r="A31" s="8"/>
      <c r="B31" s="42"/>
      <c r="C31" s="42"/>
      <c r="D31" s="42"/>
      <c r="E31" s="42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9"/>
    </row>
    <row r="32" spans="1:71" ht="18" thickTop="1"/>
  </sheetData>
  <sheetProtection algorithmName="SHA-512" hashValue="PRv5PcLwFB+uJPK1+xKZfZ95PhQDGZZNjOvD7oiGFZyIPW50Lq8DgGmYyx4wM1HwfhOzeLBYhMN7GalMhgBWZw==" saltValue="CBV2axt4ZhslqEOzNxYwXw==" spinCount="100000" sheet="1" formatCells="0" formatColumns="0" formatRows="0" insertColumns="0" insertRows="0" insertHyperlinks="0" deleteColumns="0" deleteRows="0" sort="0" autoFilter="0" pivotTables="0"/>
  <mergeCells count="63">
    <mergeCell ref="W4:X4"/>
    <mergeCell ref="B5:D5"/>
    <mergeCell ref="G5:I5"/>
    <mergeCell ref="J5:M5"/>
    <mergeCell ref="N5:P5"/>
    <mergeCell ref="Q5:S5"/>
    <mergeCell ref="A1:Y1"/>
    <mergeCell ref="V2:X2"/>
    <mergeCell ref="V3:X3"/>
    <mergeCell ref="B2:D2"/>
    <mergeCell ref="F2:T3"/>
    <mergeCell ref="B3:D3"/>
    <mergeCell ref="V6:X7"/>
    <mergeCell ref="V5:X5"/>
    <mergeCell ref="G10:N10"/>
    <mergeCell ref="O10:O12"/>
    <mergeCell ref="H11:H12"/>
    <mergeCell ref="I11:I12"/>
    <mergeCell ref="J11:J12"/>
    <mergeCell ref="K11:K12"/>
    <mergeCell ref="L11:L12"/>
    <mergeCell ref="M11:M12"/>
    <mergeCell ref="N11:N12"/>
    <mergeCell ref="Q11:Q12"/>
    <mergeCell ref="R11:R12"/>
    <mergeCell ref="S11:S12"/>
    <mergeCell ref="P11:P12"/>
    <mergeCell ref="AQ15:AS15"/>
    <mergeCell ref="AT15:AW15"/>
    <mergeCell ref="BB15:BE15"/>
    <mergeCell ref="BF15:BI15"/>
    <mergeCell ref="W10:W12"/>
    <mergeCell ref="V11:V12"/>
    <mergeCell ref="F31:X31"/>
    <mergeCell ref="AE16:AL17"/>
    <mergeCell ref="BN16:BS17"/>
    <mergeCell ref="AP17:BJ17"/>
    <mergeCell ref="W28:X28"/>
    <mergeCell ref="W29:X29"/>
    <mergeCell ref="W30:X30"/>
    <mergeCell ref="BN15:BS15"/>
    <mergeCell ref="X10:X12"/>
    <mergeCell ref="AE12:AL12"/>
    <mergeCell ref="AQ12:BI14"/>
    <mergeCell ref="BN12:BS12"/>
    <mergeCell ref="AE13:AL13"/>
    <mergeCell ref="BN13:BS13"/>
    <mergeCell ref="AE15:AL15"/>
    <mergeCell ref="Q10:V10"/>
    <mergeCell ref="P9:V9"/>
    <mergeCell ref="B6:D7"/>
    <mergeCell ref="F7:T7"/>
    <mergeCell ref="B9:E9"/>
    <mergeCell ref="F9:N9"/>
    <mergeCell ref="B10:E10"/>
    <mergeCell ref="F10:F12"/>
    <mergeCell ref="B11:B12"/>
    <mergeCell ref="C11:C12"/>
    <mergeCell ref="D11:D12"/>
    <mergeCell ref="E11:E12"/>
    <mergeCell ref="G11:G12"/>
    <mergeCell ref="T11:T12"/>
    <mergeCell ref="U11:U12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S37"/>
  <sheetViews>
    <sheetView showGridLines="0" zoomScaleNormal="100" zoomScaleSheetLayoutView="100" workbookViewId="0">
      <selection activeCell="L13" sqref="L13"/>
    </sheetView>
  </sheetViews>
  <sheetFormatPr defaultColWidth="9.28515625" defaultRowHeight="17.25"/>
  <cols>
    <col min="1" max="1" width="0.85546875" style="105" customWidth="1"/>
    <col min="2" max="22" width="6.28515625" style="105" customWidth="1"/>
    <col min="23" max="23" width="9.85546875" style="105" customWidth="1"/>
    <col min="24" max="24" width="3.5703125" style="105" customWidth="1"/>
    <col min="25" max="25" width="0.7109375" style="105" customWidth="1"/>
    <col min="26" max="16384" width="9.28515625" style="105"/>
  </cols>
  <sheetData>
    <row r="1" spans="1:71" ht="5.25" customHeight="1" thickTop="1" thickBot="1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5"/>
    </row>
    <row r="2" spans="1:71" ht="24.95" customHeight="1">
      <c r="A2" s="1"/>
      <c r="B2" s="225" t="s">
        <v>95</v>
      </c>
      <c r="C2" s="226"/>
      <c r="D2" s="227"/>
      <c r="E2" s="112"/>
      <c r="F2" s="181" t="s">
        <v>94</v>
      </c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65"/>
      <c r="V2" s="217" t="s">
        <v>17</v>
      </c>
      <c r="W2" s="218"/>
      <c r="X2" s="262"/>
      <c r="Y2" s="2"/>
    </row>
    <row r="3" spans="1:71" ht="24.95" customHeight="1" thickBot="1">
      <c r="A3" s="1"/>
      <c r="B3" s="266"/>
      <c r="C3" s="267"/>
      <c r="D3" s="268"/>
      <c r="E3" s="113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65"/>
      <c r="V3" s="263"/>
      <c r="W3" s="264"/>
      <c r="X3" s="265"/>
      <c r="Y3" s="2"/>
    </row>
    <row r="4" spans="1:71" ht="5.0999999999999996" customHeight="1" thickBot="1">
      <c r="A4" s="1"/>
      <c r="B4" s="117"/>
      <c r="C4" s="117"/>
      <c r="D4" s="117"/>
      <c r="E4" s="10"/>
      <c r="F4" s="10"/>
      <c r="G4" s="10"/>
      <c r="H4" s="10"/>
      <c r="I4" s="10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117"/>
      <c r="W4" s="261"/>
      <c r="X4" s="261"/>
      <c r="Y4" s="2"/>
    </row>
    <row r="5" spans="1:71" ht="24.95" customHeight="1">
      <c r="A5" s="1"/>
      <c r="B5" s="225" t="s">
        <v>96</v>
      </c>
      <c r="C5" s="226"/>
      <c r="D5" s="227"/>
      <c r="E5" s="112"/>
      <c r="F5" s="12"/>
      <c r="G5" s="258"/>
      <c r="H5" s="258"/>
      <c r="I5" s="258"/>
      <c r="J5" s="230" t="s">
        <v>0</v>
      </c>
      <c r="K5" s="231"/>
      <c r="L5" s="231"/>
      <c r="M5" s="231"/>
      <c r="N5" s="258"/>
      <c r="O5" s="258"/>
      <c r="P5" s="258"/>
      <c r="Q5" s="259" t="s">
        <v>10</v>
      </c>
      <c r="R5" s="260"/>
      <c r="S5" s="260"/>
      <c r="T5" s="104"/>
      <c r="U5" s="85"/>
      <c r="V5" s="217" t="s">
        <v>62</v>
      </c>
      <c r="W5" s="218"/>
      <c r="X5" s="262"/>
      <c r="Y5" s="2"/>
    </row>
    <row r="6" spans="1:71" ht="5.0999999999999996" customHeight="1">
      <c r="A6" s="1"/>
      <c r="B6" s="246"/>
      <c r="C6" s="247"/>
      <c r="D6" s="248"/>
      <c r="E6" s="1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17"/>
      <c r="T6" s="117"/>
      <c r="U6" s="12"/>
      <c r="V6" s="252"/>
      <c r="W6" s="253"/>
      <c r="X6" s="254"/>
      <c r="Y6" s="2"/>
    </row>
    <row r="7" spans="1:71" ht="22.35" customHeight="1" thickBot="1">
      <c r="A7" s="1"/>
      <c r="B7" s="249"/>
      <c r="C7" s="250"/>
      <c r="D7" s="251"/>
      <c r="E7" s="113"/>
      <c r="F7" s="182" t="s">
        <v>5</v>
      </c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11"/>
      <c r="V7" s="255"/>
      <c r="W7" s="256"/>
      <c r="X7" s="257"/>
      <c r="Y7" s="2"/>
    </row>
    <row r="8" spans="1:71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2"/>
    </row>
    <row r="9" spans="1:71" s="6" customFormat="1" ht="15" customHeight="1">
      <c r="A9" s="4"/>
      <c r="B9" s="288">
        <v>3</v>
      </c>
      <c r="C9" s="289"/>
      <c r="D9" s="289"/>
      <c r="E9" s="290"/>
      <c r="F9" s="291">
        <v>2</v>
      </c>
      <c r="G9" s="292"/>
      <c r="H9" s="292"/>
      <c r="I9" s="292"/>
      <c r="J9" s="292"/>
      <c r="K9" s="292"/>
      <c r="L9" s="292"/>
      <c r="M9" s="292"/>
      <c r="N9" s="293"/>
      <c r="O9" s="294">
        <v>1</v>
      </c>
      <c r="P9" s="295"/>
      <c r="Q9" s="296"/>
      <c r="R9" s="296"/>
      <c r="S9" s="296"/>
      <c r="T9" s="296"/>
      <c r="U9" s="296"/>
      <c r="V9" s="297"/>
      <c r="W9" s="146"/>
      <c r="X9" s="147"/>
      <c r="Y9" s="5"/>
    </row>
    <row r="10" spans="1:71" s="6" customFormat="1" ht="37.5" customHeight="1">
      <c r="A10" s="7"/>
      <c r="B10" s="298" t="s">
        <v>69</v>
      </c>
      <c r="C10" s="299"/>
      <c r="D10" s="299"/>
      <c r="E10" s="300"/>
      <c r="F10" s="301" t="s">
        <v>70</v>
      </c>
      <c r="G10" s="302" t="s">
        <v>98</v>
      </c>
      <c r="H10" s="303"/>
      <c r="I10" s="303"/>
      <c r="J10" s="303"/>
      <c r="K10" s="303"/>
      <c r="L10" s="303"/>
      <c r="M10" s="303"/>
      <c r="N10" s="304"/>
      <c r="O10" s="305" t="s">
        <v>99</v>
      </c>
      <c r="P10" s="306"/>
      <c r="Q10" s="307" t="s">
        <v>68</v>
      </c>
      <c r="R10" s="308"/>
      <c r="S10" s="308"/>
      <c r="T10" s="308"/>
      <c r="U10" s="308"/>
      <c r="V10" s="309"/>
      <c r="W10" s="160" t="s">
        <v>60</v>
      </c>
      <c r="X10" s="154" t="s">
        <v>2</v>
      </c>
      <c r="Y10" s="5"/>
    </row>
    <row r="11" spans="1:71" s="6" customFormat="1" ht="38.25" customHeight="1">
      <c r="A11" s="7"/>
      <c r="B11" s="310" t="s">
        <v>71</v>
      </c>
      <c r="C11" s="311" t="s">
        <v>72</v>
      </c>
      <c r="D11" s="311" t="s">
        <v>73</v>
      </c>
      <c r="E11" s="312" t="s">
        <v>74</v>
      </c>
      <c r="F11" s="313"/>
      <c r="G11" s="314" t="s">
        <v>75</v>
      </c>
      <c r="H11" s="315" t="s">
        <v>76</v>
      </c>
      <c r="I11" s="315" t="s">
        <v>77</v>
      </c>
      <c r="J11" s="315" t="s">
        <v>78</v>
      </c>
      <c r="K11" s="315" t="s">
        <v>79</v>
      </c>
      <c r="L11" s="315" t="s">
        <v>80</v>
      </c>
      <c r="M11" s="315" t="s">
        <v>81</v>
      </c>
      <c r="N11" s="316" t="s">
        <v>100</v>
      </c>
      <c r="O11" s="317"/>
      <c r="P11" s="317" t="s">
        <v>67</v>
      </c>
      <c r="Q11" s="318" t="s">
        <v>82</v>
      </c>
      <c r="R11" s="315" t="s">
        <v>83</v>
      </c>
      <c r="S11" s="315" t="s">
        <v>84</v>
      </c>
      <c r="T11" s="315" t="s">
        <v>85</v>
      </c>
      <c r="U11" s="315" t="s">
        <v>86</v>
      </c>
      <c r="V11" s="316" t="s">
        <v>87</v>
      </c>
      <c r="W11" s="160"/>
      <c r="X11" s="154"/>
      <c r="Y11" s="5"/>
    </row>
    <row r="12" spans="1:71" s="6" customFormat="1" ht="48" customHeight="1" thickBot="1">
      <c r="A12" s="7"/>
      <c r="B12" s="319"/>
      <c r="C12" s="320"/>
      <c r="D12" s="320"/>
      <c r="E12" s="321"/>
      <c r="F12" s="322"/>
      <c r="G12" s="323"/>
      <c r="H12" s="324"/>
      <c r="I12" s="324"/>
      <c r="J12" s="324"/>
      <c r="K12" s="324"/>
      <c r="L12" s="324"/>
      <c r="M12" s="324"/>
      <c r="N12" s="325"/>
      <c r="O12" s="326"/>
      <c r="P12" s="326"/>
      <c r="Q12" s="327"/>
      <c r="R12" s="324"/>
      <c r="S12" s="324"/>
      <c r="T12" s="324"/>
      <c r="U12" s="324"/>
      <c r="V12" s="325"/>
      <c r="W12" s="287"/>
      <c r="X12" s="155"/>
      <c r="Y12" s="5"/>
      <c r="AE12" s="273"/>
      <c r="AF12" s="273"/>
      <c r="AG12" s="273"/>
      <c r="AH12" s="273"/>
      <c r="AI12" s="273"/>
      <c r="AJ12" s="273"/>
      <c r="AK12" s="273"/>
      <c r="AL12" s="273"/>
      <c r="AM12" s="48"/>
      <c r="AN12" s="48"/>
      <c r="AO12" s="48"/>
      <c r="AP12" s="49"/>
      <c r="AQ12" s="216"/>
      <c r="AR12" s="216"/>
      <c r="AS12" s="216"/>
      <c r="AT12" s="216"/>
      <c r="AU12" s="216"/>
      <c r="AV12" s="216"/>
      <c r="AW12" s="216"/>
      <c r="AX12" s="216"/>
      <c r="AY12" s="216"/>
      <c r="AZ12" s="216"/>
      <c r="BA12" s="216"/>
      <c r="BB12" s="216"/>
      <c r="BC12" s="216"/>
      <c r="BD12" s="216"/>
      <c r="BE12" s="216"/>
      <c r="BF12" s="216"/>
      <c r="BG12" s="216"/>
      <c r="BH12" s="216"/>
      <c r="BI12" s="216"/>
      <c r="BJ12" s="49"/>
      <c r="BK12" s="49"/>
      <c r="BL12" s="49"/>
      <c r="BM12" s="49"/>
      <c r="BN12" s="273"/>
      <c r="BO12" s="273"/>
      <c r="BP12" s="273"/>
      <c r="BQ12" s="273"/>
      <c r="BR12" s="273"/>
      <c r="BS12" s="273"/>
    </row>
    <row r="13" spans="1:71" s="6" customFormat="1" ht="27" customHeight="1">
      <c r="A13" s="4"/>
      <c r="B13" s="62"/>
      <c r="C13" s="20"/>
      <c r="D13" s="20"/>
      <c r="E13" s="87"/>
      <c r="F13" s="138">
        <f>SUM(G13:N13)</f>
        <v>0</v>
      </c>
      <c r="G13" s="57"/>
      <c r="H13" s="20"/>
      <c r="I13" s="20"/>
      <c r="J13" s="20"/>
      <c r="K13" s="20"/>
      <c r="L13" s="20"/>
      <c r="M13" s="20"/>
      <c r="N13" s="87"/>
      <c r="O13" s="134"/>
      <c r="P13" s="142">
        <f>SUM(Q13:V13)</f>
        <v>0</v>
      </c>
      <c r="Q13" s="57"/>
      <c r="R13" s="20"/>
      <c r="S13" s="20"/>
      <c r="T13" s="20"/>
      <c r="U13" s="20"/>
      <c r="V13" s="87"/>
      <c r="W13" s="118" t="s">
        <v>22</v>
      </c>
      <c r="X13" s="21">
        <v>1</v>
      </c>
      <c r="Y13" s="5"/>
      <c r="AE13" s="274"/>
      <c r="AF13" s="274"/>
      <c r="AG13" s="274"/>
      <c r="AH13" s="274"/>
      <c r="AI13" s="274"/>
      <c r="AJ13" s="274"/>
      <c r="AK13" s="274"/>
      <c r="AL13" s="274"/>
      <c r="AM13" s="48"/>
      <c r="AN13" s="48"/>
      <c r="AO13" s="48"/>
      <c r="AP13" s="48"/>
      <c r="AQ13" s="216"/>
      <c r="AR13" s="216"/>
      <c r="AS13" s="216"/>
      <c r="AT13" s="216"/>
      <c r="AU13" s="216"/>
      <c r="AV13" s="216"/>
      <c r="AW13" s="216"/>
      <c r="AX13" s="216"/>
      <c r="AY13" s="216"/>
      <c r="AZ13" s="216"/>
      <c r="BA13" s="216"/>
      <c r="BB13" s="216"/>
      <c r="BC13" s="216"/>
      <c r="BD13" s="216"/>
      <c r="BE13" s="216"/>
      <c r="BF13" s="216"/>
      <c r="BG13" s="216"/>
      <c r="BH13" s="216"/>
      <c r="BI13" s="216"/>
      <c r="BJ13" s="49"/>
      <c r="BK13" s="49"/>
      <c r="BL13" s="49"/>
      <c r="BM13" s="49"/>
      <c r="BN13" s="274"/>
      <c r="BO13" s="274"/>
      <c r="BP13" s="274"/>
      <c r="BQ13" s="274"/>
      <c r="BR13" s="274"/>
      <c r="BS13" s="274"/>
    </row>
    <row r="14" spans="1:71" s="6" customFormat="1" ht="27" customHeight="1">
      <c r="A14" s="4"/>
      <c r="B14" s="63"/>
      <c r="C14" s="20"/>
      <c r="D14" s="20"/>
      <c r="E14" s="87"/>
      <c r="F14" s="138">
        <f t="shared" ref="F14:F29" si="0">SUM(G14:N14)</f>
        <v>0</v>
      </c>
      <c r="G14" s="57"/>
      <c r="H14" s="20"/>
      <c r="I14" s="20"/>
      <c r="J14" s="20"/>
      <c r="K14" s="20"/>
      <c r="L14" s="20"/>
      <c r="M14" s="20"/>
      <c r="N14" s="87"/>
      <c r="O14" s="134"/>
      <c r="P14" s="142">
        <f t="shared" ref="P14:P29" si="1">SUM(Q14:V14)</f>
        <v>0</v>
      </c>
      <c r="Q14" s="57"/>
      <c r="R14" s="20"/>
      <c r="S14" s="20"/>
      <c r="T14" s="20"/>
      <c r="U14" s="20"/>
      <c r="V14" s="87"/>
      <c r="W14" s="118" t="s">
        <v>90</v>
      </c>
      <c r="X14" s="24">
        <f>X13+1</f>
        <v>2</v>
      </c>
      <c r="Y14" s="5"/>
      <c r="AE14" s="49"/>
      <c r="AF14" s="49"/>
      <c r="AG14" s="49"/>
      <c r="AH14" s="49"/>
      <c r="AI14" s="49"/>
      <c r="AJ14" s="49"/>
      <c r="AK14" s="49"/>
      <c r="AL14" s="48"/>
      <c r="AM14" s="48"/>
      <c r="AN14" s="48"/>
      <c r="AO14" s="48"/>
      <c r="AP14" s="48"/>
      <c r="AQ14" s="216"/>
      <c r="AR14" s="216"/>
      <c r="AS14" s="216"/>
      <c r="AT14" s="216"/>
      <c r="AU14" s="216"/>
      <c r="AV14" s="216"/>
      <c r="AW14" s="216"/>
      <c r="AX14" s="216"/>
      <c r="AY14" s="216"/>
      <c r="AZ14" s="216"/>
      <c r="BA14" s="216"/>
      <c r="BB14" s="216"/>
      <c r="BC14" s="216"/>
      <c r="BD14" s="216"/>
      <c r="BE14" s="216"/>
      <c r="BF14" s="216"/>
      <c r="BG14" s="216"/>
      <c r="BH14" s="216"/>
      <c r="BI14" s="216"/>
      <c r="BJ14" s="49"/>
      <c r="BK14" s="49"/>
      <c r="BL14" s="49"/>
      <c r="BM14" s="49"/>
      <c r="BN14" s="49"/>
      <c r="BO14" s="49"/>
      <c r="BP14" s="49"/>
      <c r="BQ14" s="49"/>
      <c r="BR14" s="49"/>
      <c r="BS14" s="49"/>
    </row>
    <row r="15" spans="1:71" s="6" customFormat="1" ht="27" customHeight="1">
      <c r="A15" s="4"/>
      <c r="B15" s="63"/>
      <c r="C15" s="20"/>
      <c r="D15" s="20"/>
      <c r="E15" s="87"/>
      <c r="F15" s="138">
        <f t="shared" si="0"/>
        <v>0</v>
      </c>
      <c r="G15" s="57"/>
      <c r="H15" s="20"/>
      <c r="I15" s="20"/>
      <c r="J15" s="20"/>
      <c r="K15" s="20"/>
      <c r="L15" s="20"/>
      <c r="M15" s="20"/>
      <c r="N15" s="87"/>
      <c r="O15" s="134"/>
      <c r="P15" s="142">
        <f t="shared" si="1"/>
        <v>0</v>
      </c>
      <c r="Q15" s="57"/>
      <c r="R15" s="20"/>
      <c r="S15" s="20"/>
      <c r="T15" s="20"/>
      <c r="U15" s="20"/>
      <c r="V15" s="87"/>
      <c r="W15" s="119" t="s">
        <v>25</v>
      </c>
      <c r="X15" s="25">
        <f t="shared" ref="X15:X27" si="2">X14+1</f>
        <v>3</v>
      </c>
      <c r="Y15" s="5"/>
      <c r="AE15" s="273"/>
      <c r="AF15" s="273"/>
      <c r="AG15" s="273"/>
      <c r="AH15" s="273"/>
      <c r="AI15" s="273"/>
      <c r="AJ15" s="273"/>
      <c r="AK15" s="273"/>
      <c r="AL15" s="273"/>
      <c r="AM15" s="50"/>
      <c r="AN15" s="50"/>
      <c r="AO15" s="50"/>
      <c r="AP15" s="50"/>
      <c r="AQ15" s="286"/>
      <c r="AR15" s="286"/>
      <c r="AS15" s="286"/>
      <c r="AT15" s="282"/>
      <c r="AU15" s="282"/>
      <c r="AV15" s="282"/>
      <c r="AW15" s="282"/>
      <c r="AX15" s="51"/>
      <c r="AY15" s="51"/>
      <c r="AZ15" s="51"/>
      <c r="BA15" s="51"/>
      <c r="BB15" s="283"/>
      <c r="BC15" s="283"/>
      <c r="BD15" s="283"/>
      <c r="BE15" s="283"/>
      <c r="BF15" s="282"/>
      <c r="BG15" s="282"/>
      <c r="BH15" s="282"/>
      <c r="BI15" s="282"/>
      <c r="BJ15" s="50"/>
      <c r="BK15" s="50"/>
      <c r="BL15" s="50"/>
      <c r="BM15" s="50"/>
      <c r="BN15" s="273"/>
      <c r="BO15" s="273"/>
      <c r="BP15" s="273"/>
      <c r="BQ15" s="273"/>
      <c r="BR15" s="273"/>
      <c r="BS15" s="273"/>
    </row>
    <row r="16" spans="1:71" s="6" customFormat="1" ht="27" customHeight="1">
      <c r="A16" s="4"/>
      <c r="B16" s="63"/>
      <c r="C16" s="20"/>
      <c r="D16" s="20"/>
      <c r="E16" s="87"/>
      <c r="F16" s="138">
        <f t="shared" si="0"/>
        <v>0</v>
      </c>
      <c r="G16" s="57"/>
      <c r="H16" s="20"/>
      <c r="I16" s="20"/>
      <c r="J16" s="20"/>
      <c r="K16" s="20"/>
      <c r="L16" s="20"/>
      <c r="M16" s="20"/>
      <c r="N16" s="87"/>
      <c r="O16" s="134"/>
      <c r="P16" s="142">
        <f t="shared" si="1"/>
        <v>0</v>
      </c>
      <c r="Q16" s="57"/>
      <c r="R16" s="20"/>
      <c r="S16" s="20"/>
      <c r="T16" s="20"/>
      <c r="U16" s="20"/>
      <c r="V16" s="87"/>
      <c r="W16" s="120" t="s">
        <v>27</v>
      </c>
      <c r="X16" s="25">
        <f t="shared" si="2"/>
        <v>4</v>
      </c>
      <c r="Y16" s="5"/>
      <c r="AE16" s="240"/>
      <c r="AF16" s="240"/>
      <c r="AG16" s="240"/>
      <c r="AH16" s="240"/>
      <c r="AI16" s="240"/>
      <c r="AJ16" s="240"/>
      <c r="AK16" s="240"/>
      <c r="AL16" s="24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49"/>
      <c r="BI16" s="49"/>
      <c r="BJ16" s="50"/>
      <c r="BK16" s="50"/>
      <c r="BL16" s="50"/>
      <c r="BM16" s="50"/>
      <c r="BN16" s="274"/>
      <c r="BO16" s="274"/>
      <c r="BP16" s="274"/>
      <c r="BQ16" s="274"/>
      <c r="BR16" s="274"/>
      <c r="BS16" s="274"/>
    </row>
    <row r="17" spans="1:71" s="6" customFormat="1" ht="27" customHeight="1">
      <c r="A17" s="4"/>
      <c r="B17" s="63"/>
      <c r="C17" s="20"/>
      <c r="D17" s="20"/>
      <c r="E17" s="87"/>
      <c r="F17" s="138">
        <f t="shared" si="0"/>
        <v>0</v>
      </c>
      <c r="G17" s="57"/>
      <c r="H17" s="20"/>
      <c r="I17" s="20"/>
      <c r="J17" s="20"/>
      <c r="K17" s="20"/>
      <c r="L17" s="20"/>
      <c r="M17" s="20"/>
      <c r="N17" s="87"/>
      <c r="O17" s="134"/>
      <c r="P17" s="142">
        <f t="shared" si="1"/>
        <v>0</v>
      </c>
      <c r="Q17" s="57"/>
      <c r="R17" s="20"/>
      <c r="S17" s="20"/>
      <c r="T17" s="20"/>
      <c r="U17" s="20"/>
      <c r="V17" s="87"/>
      <c r="W17" s="120" t="s">
        <v>23</v>
      </c>
      <c r="X17" s="25">
        <f t="shared" si="2"/>
        <v>5</v>
      </c>
      <c r="Y17" s="5"/>
      <c r="AE17" s="240"/>
      <c r="AF17" s="240"/>
      <c r="AG17" s="240"/>
      <c r="AH17" s="240"/>
      <c r="AI17" s="240"/>
      <c r="AJ17" s="240"/>
      <c r="AK17" s="240"/>
      <c r="AL17" s="240"/>
      <c r="AM17" s="49"/>
      <c r="AN17" s="49"/>
      <c r="AO17" s="49"/>
      <c r="AP17" s="281"/>
      <c r="AQ17" s="281"/>
      <c r="AR17" s="281"/>
      <c r="AS17" s="281"/>
      <c r="AT17" s="281"/>
      <c r="AU17" s="281"/>
      <c r="AV17" s="281"/>
      <c r="AW17" s="281"/>
      <c r="AX17" s="281"/>
      <c r="AY17" s="281"/>
      <c r="AZ17" s="281"/>
      <c r="BA17" s="281"/>
      <c r="BB17" s="281"/>
      <c r="BC17" s="281"/>
      <c r="BD17" s="281"/>
      <c r="BE17" s="281"/>
      <c r="BF17" s="281"/>
      <c r="BG17" s="281"/>
      <c r="BH17" s="281"/>
      <c r="BI17" s="281"/>
      <c r="BJ17" s="281"/>
      <c r="BK17" s="50"/>
      <c r="BL17" s="50"/>
      <c r="BM17" s="50"/>
      <c r="BN17" s="274"/>
      <c r="BO17" s="274"/>
      <c r="BP17" s="274"/>
      <c r="BQ17" s="274"/>
      <c r="BR17" s="274"/>
      <c r="BS17" s="274"/>
    </row>
    <row r="18" spans="1:71" s="6" customFormat="1" ht="27" customHeight="1">
      <c r="A18" s="4"/>
      <c r="B18" s="63"/>
      <c r="C18" s="20"/>
      <c r="D18" s="20"/>
      <c r="E18" s="87"/>
      <c r="F18" s="138">
        <f t="shared" si="0"/>
        <v>0</v>
      </c>
      <c r="G18" s="57"/>
      <c r="H18" s="20"/>
      <c r="I18" s="20"/>
      <c r="J18" s="20"/>
      <c r="K18" s="20"/>
      <c r="L18" s="20"/>
      <c r="M18" s="20"/>
      <c r="N18" s="87"/>
      <c r="O18" s="134"/>
      <c r="P18" s="142">
        <f t="shared" si="1"/>
        <v>0</v>
      </c>
      <c r="Q18" s="57"/>
      <c r="R18" s="20"/>
      <c r="S18" s="20"/>
      <c r="T18" s="20"/>
      <c r="U18" s="20"/>
      <c r="V18" s="87"/>
      <c r="W18" s="120" t="s">
        <v>26</v>
      </c>
      <c r="X18" s="25">
        <f t="shared" si="2"/>
        <v>6</v>
      </c>
      <c r="Y18" s="5"/>
    </row>
    <row r="19" spans="1:71" s="6" customFormat="1" ht="27" customHeight="1">
      <c r="A19" s="4"/>
      <c r="B19" s="63"/>
      <c r="C19" s="20"/>
      <c r="D19" s="20"/>
      <c r="E19" s="87"/>
      <c r="F19" s="138">
        <f t="shared" si="0"/>
        <v>0</v>
      </c>
      <c r="G19" s="57"/>
      <c r="H19" s="20"/>
      <c r="I19" s="20"/>
      <c r="J19" s="20"/>
      <c r="K19" s="20"/>
      <c r="L19" s="20"/>
      <c r="M19" s="20"/>
      <c r="N19" s="87"/>
      <c r="O19" s="134"/>
      <c r="P19" s="142">
        <f t="shared" si="1"/>
        <v>0</v>
      </c>
      <c r="Q19" s="57"/>
      <c r="R19" s="20"/>
      <c r="S19" s="20"/>
      <c r="T19" s="20"/>
      <c r="U19" s="20"/>
      <c r="V19" s="87"/>
      <c r="W19" s="120" t="s">
        <v>61</v>
      </c>
      <c r="X19" s="25">
        <f t="shared" si="2"/>
        <v>7</v>
      </c>
      <c r="Y19" s="5"/>
    </row>
    <row r="20" spans="1:71" s="6" customFormat="1" ht="27" customHeight="1">
      <c r="A20" s="4"/>
      <c r="B20" s="63"/>
      <c r="C20" s="20"/>
      <c r="D20" s="20"/>
      <c r="E20" s="87"/>
      <c r="F20" s="138">
        <f t="shared" si="0"/>
        <v>0</v>
      </c>
      <c r="G20" s="57"/>
      <c r="H20" s="20"/>
      <c r="I20" s="20"/>
      <c r="J20" s="20"/>
      <c r="K20" s="20"/>
      <c r="L20" s="20"/>
      <c r="M20" s="20"/>
      <c r="N20" s="87"/>
      <c r="O20" s="134"/>
      <c r="P20" s="142">
        <f t="shared" si="1"/>
        <v>0</v>
      </c>
      <c r="Q20" s="57"/>
      <c r="R20" s="20"/>
      <c r="S20" s="20"/>
      <c r="T20" s="20"/>
      <c r="U20" s="20"/>
      <c r="V20" s="87"/>
      <c r="W20" s="120" t="s">
        <v>24</v>
      </c>
      <c r="X20" s="25">
        <f t="shared" si="2"/>
        <v>8</v>
      </c>
      <c r="Y20" s="5"/>
    </row>
    <row r="21" spans="1:71" s="6" customFormat="1" ht="27" customHeight="1" thickBot="1">
      <c r="A21" s="4"/>
      <c r="B21" s="63"/>
      <c r="C21" s="20"/>
      <c r="D21" s="20"/>
      <c r="E21" s="87"/>
      <c r="F21" s="138">
        <f t="shared" si="0"/>
        <v>0</v>
      </c>
      <c r="G21" s="57"/>
      <c r="H21" s="20"/>
      <c r="I21" s="20"/>
      <c r="J21" s="20"/>
      <c r="K21" s="20"/>
      <c r="L21" s="20"/>
      <c r="M21" s="20"/>
      <c r="N21" s="87"/>
      <c r="O21" s="134"/>
      <c r="P21" s="142">
        <f t="shared" si="1"/>
        <v>0</v>
      </c>
      <c r="Q21" s="57"/>
      <c r="R21" s="20"/>
      <c r="S21" s="20"/>
      <c r="T21" s="20"/>
      <c r="U21" s="20"/>
      <c r="V21" s="87"/>
      <c r="W21" s="120" t="s">
        <v>41</v>
      </c>
      <c r="X21" s="25">
        <f t="shared" si="2"/>
        <v>9</v>
      </c>
      <c r="Y21" s="5"/>
    </row>
    <row r="22" spans="1:71" s="6" customFormat="1" ht="27" hidden="1" customHeight="1">
      <c r="A22" s="4"/>
      <c r="B22" s="63"/>
      <c r="C22" s="20"/>
      <c r="D22" s="20"/>
      <c r="E22" s="87"/>
      <c r="F22" s="138">
        <f t="shared" si="0"/>
        <v>0</v>
      </c>
      <c r="G22" s="59"/>
      <c r="H22" s="52"/>
      <c r="I22" s="52"/>
      <c r="J22" s="52"/>
      <c r="K22" s="52"/>
      <c r="L22" s="52"/>
      <c r="M22" s="52"/>
      <c r="N22" s="61"/>
      <c r="O22" s="140"/>
      <c r="P22" s="142">
        <f t="shared" si="1"/>
        <v>0</v>
      </c>
      <c r="Q22" s="59"/>
      <c r="R22" s="52"/>
      <c r="S22" s="52"/>
      <c r="T22" s="52"/>
      <c r="U22" s="52"/>
      <c r="V22" s="87"/>
      <c r="W22" s="86"/>
      <c r="X22" s="25">
        <f t="shared" si="2"/>
        <v>10</v>
      </c>
      <c r="Y22" s="5"/>
    </row>
    <row r="23" spans="1:71" s="6" customFormat="1" ht="27" hidden="1" customHeight="1">
      <c r="A23" s="4"/>
      <c r="B23" s="95"/>
      <c r="C23" s="23"/>
      <c r="D23" s="23"/>
      <c r="E23" s="22"/>
      <c r="F23" s="139">
        <f t="shared" si="0"/>
        <v>0</v>
      </c>
      <c r="G23" s="60"/>
      <c r="H23" s="53"/>
      <c r="I23" s="53"/>
      <c r="J23" s="53"/>
      <c r="K23" s="53"/>
      <c r="L23" s="53"/>
      <c r="M23" s="53"/>
      <c r="N23" s="54"/>
      <c r="O23" s="141"/>
      <c r="P23" s="142">
        <f t="shared" si="1"/>
        <v>0</v>
      </c>
      <c r="Q23" s="59"/>
      <c r="R23" s="52"/>
      <c r="S23" s="52"/>
      <c r="T23" s="52"/>
      <c r="U23" s="53"/>
      <c r="V23" s="22"/>
      <c r="W23" s="86"/>
      <c r="X23" s="25">
        <f t="shared" si="2"/>
        <v>11</v>
      </c>
      <c r="Y23" s="5"/>
    </row>
    <row r="24" spans="1:71" s="6" customFormat="1" ht="27" hidden="1" customHeight="1">
      <c r="A24" s="4"/>
      <c r="B24" s="95"/>
      <c r="C24" s="23"/>
      <c r="D24" s="23"/>
      <c r="E24" s="22"/>
      <c r="F24" s="139">
        <f t="shared" si="0"/>
        <v>0</v>
      </c>
      <c r="G24" s="60"/>
      <c r="H24" s="53"/>
      <c r="I24" s="53"/>
      <c r="J24" s="53"/>
      <c r="K24" s="53"/>
      <c r="L24" s="53"/>
      <c r="M24" s="53"/>
      <c r="N24" s="54"/>
      <c r="O24" s="141"/>
      <c r="P24" s="142">
        <f t="shared" si="1"/>
        <v>0</v>
      </c>
      <c r="Q24" s="59"/>
      <c r="R24" s="52"/>
      <c r="S24" s="52"/>
      <c r="T24" s="52"/>
      <c r="U24" s="53"/>
      <c r="V24" s="22"/>
      <c r="W24" s="86"/>
      <c r="X24" s="25">
        <f t="shared" si="2"/>
        <v>12</v>
      </c>
      <c r="Y24" s="5"/>
    </row>
    <row r="25" spans="1:71" s="6" customFormat="1" ht="27" hidden="1" customHeight="1">
      <c r="A25" s="4"/>
      <c r="B25" s="95"/>
      <c r="C25" s="23"/>
      <c r="D25" s="23"/>
      <c r="E25" s="22"/>
      <c r="F25" s="139">
        <f t="shared" si="0"/>
        <v>0</v>
      </c>
      <c r="G25" s="60"/>
      <c r="H25" s="53"/>
      <c r="I25" s="53"/>
      <c r="J25" s="53"/>
      <c r="K25" s="53"/>
      <c r="L25" s="53"/>
      <c r="M25" s="53"/>
      <c r="N25" s="54"/>
      <c r="O25" s="141"/>
      <c r="P25" s="142">
        <f t="shared" si="1"/>
        <v>0</v>
      </c>
      <c r="Q25" s="59"/>
      <c r="R25" s="52"/>
      <c r="S25" s="52"/>
      <c r="T25" s="52"/>
      <c r="U25" s="53"/>
      <c r="V25" s="22"/>
      <c r="W25" s="86"/>
      <c r="X25" s="25">
        <f t="shared" si="2"/>
        <v>13</v>
      </c>
      <c r="Y25" s="5"/>
    </row>
    <row r="26" spans="1:71" s="6" customFormat="1" ht="27" hidden="1" customHeight="1">
      <c r="A26" s="4"/>
      <c r="B26" s="95"/>
      <c r="C26" s="23"/>
      <c r="D26" s="23"/>
      <c r="E26" s="22"/>
      <c r="F26" s="139">
        <f t="shared" si="0"/>
        <v>0</v>
      </c>
      <c r="G26" s="60"/>
      <c r="H26" s="53"/>
      <c r="I26" s="53"/>
      <c r="J26" s="53"/>
      <c r="K26" s="53"/>
      <c r="L26" s="53"/>
      <c r="M26" s="53"/>
      <c r="N26" s="54"/>
      <c r="O26" s="141"/>
      <c r="P26" s="142">
        <f t="shared" si="1"/>
        <v>0</v>
      </c>
      <c r="Q26" s="59"/>
      <c r="R26" s="52"/>
      <c r="S26" s="52"/>
      <c r="T26" s="52"/>
      <c r="U26" s="53"/>
      <c r="V26" s="22"/>
      <c r="W26" s="86"/>
      <c r="X26" s="25">
        <f t="shared" si="2"/>
        <v>14</v>
      </c>
      <c r="Y26" s="5"/>
    </row>
    <row r="27" spans="1:71" s="6" customFormat="1" ht="27" hidden="1" customHeight="1" thickBot="1">
      <c r="A27" s="4"/>
      <c r="B27" s="95"/>
      <c r="C27" s="23"/>
      <c r="D27" s="23"/>
      <c r="E27" s="22"/>
      <c r="F27" s="139">
        <f t="shared" si="0"/>
        <v>0</v>
      </c>
      <c r="G27" s="60"/>
      <c r="H27" s="53"/>
      <c r="I27" s="53"/>
      <c r="J27" s="53"/>
      <c r="K27" s="53"/>
      <c r="L27" s="53"/>
      <c r="M27" s="53"/>
      <c r="N27" s="54"/>
      <c r="O27" s="141"/>
      <c r="P27" s="142">
        <f t="shared" si="1"/>
        <v>0</v>
      </c>
      <c r="Q27" s="59"/>
      <c r="R27" s="52"/>
      <c r="S27" s="52"/>
      <c r="T27" s="52"/>
      <c r="U27" s="53"/>
      <c r="V27" s="22"/>
      <c r="W27" s="86"/>
      <c r="X27" s="25">
        <f t="shared" si="2"/>
        <v>15</v>
      </c>
      <c r="Y27" s="5"/>
    </row>
    <row r="28" spans="1:71" s="6" customFormat="1" ht="27" customHeight="1">
      <c r="A28" s="4"/>
      <c r="B28" s="26">
        <f t="shared" ref="B28:V28" si="3">SUM(B13:B27)</f>
        <v>0</v>
      </c>
      <c r="C28" s="29">
        <f t="shared" si="3"/>
        <v>0</v>
      </c>
      <c r="D28" s="29">
        <f t="shared" si="3"/>
        <v>0</v>
      </c>
      <c r="E28" s="27">
        <f t="shared" si="3"/>
        <v>0</v>
      </c>
      <c r="F28" s="135">
        <f t="shared" si="3"/>
        <v>0</v>
      </c>
      <c r="G28" s="28">
        <f t="shared" si="3"/>
        <v>0</v>
      </c>
      <c r="H28" s="29">
        <f t="shared" si="3"/>
        <v>0</v>
      </c>
      <c r="I28" s="29">
        <f t="shared" si="3"/>
        <v>0</v>
      </c>
      <c r="J28" s="29">
        <f t="shared" si="3"/>
        <v>0</v>
      </c>
      <c r="K28" s="29">
        <f t="shared" si="3"/>
        <v>0</v>
      </c>
      <c r="L28" s="29">
        <f t="shared" si="3"/>
        <v>0</v>
      </c>
      <c r="M28" s="29">
        <f t="shared" si="3"/>
        <v>0</v>
      </c>
      <c r="N28" s="27">
        <f t="shared" si="3"/>
        <v>0</v>
      </c>
      <c r="O28" s="135">
        <f t="shared" si="3"/>
        <v>0</v>
      </c>
      <c r="P28" s="143">
        <f t="shared" si="3"/>
        <v>0</v>
      </c>
      <c r="Q28" s="28">
        <f t="shared" si="3"/>
        <v>0</v>
      </c>
      <c r="R28" s="29">
        <f t="shared" si="3"/>
        <v>0</v>
      </c>
      <c r="S28" s="29">
        <f t="shared" si="3"/>
        <v>0</v>
      </c>
      <c r="T28" s="29">
        <f t="shared" si="3"/>
        <v>0</v>
      </c>
      <c r="U28" s="29">
        <f t="shared" si="3"/>
        <v>0</v>
      </c>
      <c r="V28" s="27">
        <f t="shared" si="3"/>
        <v>0</v>
      </c>
      <c r="W28" s="275" t="s">
        <v>4</v>
      </c>
      <c r="X28" s="276"/>
      <c r="Y28" s="5"/>
    </row>
    <row r="29" spans="1:71" s="6" customFormat="1" ht="27" customHeight="1">
      <c r="A29" s="4"/>
      <c r="B29" s="95"/>
      <c r="C29" s="23"/>
      <c r="D29" s="23"/>
      <c r="E29" s="22"/>
      <c r="F29" s="139">
        <f t="shared" si="0"/>
        <v>0</v>
      </c>
      <c r="G29" s="58"/>
      <c r="H29" s="23"/>
      <c r="I29" s="23"/>
      <c r="J29" s="23"/>
      <c r="K29" s="23"/>
      <c r="L29" s="23"/>
      <c r="M29" s="23"/>
      <c r="N29" s="22"/>
      <c r="O29" s="136"/>
      <c r="P29" s="144">
        <f t="shared" si="1"/>
        <v>0</v>
      </c>
      <c r="Q29" s="58"/>
      <c r="R29" s="23"/>
      <c r="S29" s="23"/>
      <c r="T29" s="23"/>
      <c r="U29" s="23"/>
      <c r="V29" s="22"/>
      <c r="W29" s="284" t="s">
        <v>3</v>
      </c>
      <c r="X29" s="285"/>
      <c r="Y29" s="5"/>
    </row>
    <row r="30" spans="1:71" s="6" customFormat="1" ht="27" customHeight="1" thickBot="1">
      <c r="A30" s="4"/>
      <c r="B30" s="30">
        <f t="shared" ref="B30:V30" si="4">IF(SUM(B28:B29)=0,0,IF(B29=0,1*100.0001,IF(B28=0,1*-100.0001,(B28/B29*100-100))))</f>
        <v>0</v>
      </c>
      <c r="C30" s="33">
        <f t="shared" si="4"/>
        <v>0</v>
      </c>
      <c r="D30" s="33">
        <f t="shared" si="4"/>
        <v>0</v>
      </c>
      <c r="E30" s="31">
        <f t="shared" si="4"/>
        <v>0</v>
      </c>
      <c r="F30" s="137">
        <f t="shared" si="4"/>
        <v>0</v>
      </c>
      <c r="G30" s="32">
        <f t="shared" si="4"/>
        <v>0</v>
      </c>
      <c r="H30" s="33">
        <f t="shared" si="4"/>
        <v>0</v>
      </c>
      <c r="I30" s="33">
        <f t="shared" si="4"/>
        <v>0</v>
      </c>
      <c r="J30" s="33">
        <f t="shared" si="4"/>
        <v>0</v>
      </c>
      <c r="K30" s="33">
        <f t="shared" si="4"/>
        <v>0</v>
      </c>
      <c r="L30" s="33">
        <f t="shared" si="4"/>
        <v>0</v>
      </c>
      <c r="M30" s="33">
        <f t="shared" si="4"/>
        <v>0</v>
      </c>
      <c r="N30" s="31">
        <f t="shared" si="4"/>
        <v>0</v>
      </c>
      <c r="O30" s="137">
        <f t="shared" si="4"/>
        <v>0</v>
      </c>
      <c r="P30" s="145">
        <f t="shared" si="4"/>
        <v>0</v>
      </c>
      <c r="Q30" s="32">
        <f t="shared" si="4"/>
        <v>0</v>
      </c>
      <c r="R30" s="33">
        <f t="shared" si="4"/>
        <v>0</v>
      </c>
      <c r="S30" s="33">
        <f t="shared" si="4"/>
        <v>0</v>
      </c>
      <c r="T30" s="33">
        <f t="shared" si="4"/>
        <v>0</v>
      </c>
      <c r="U30" s="33">
        <f t="shared" si="4"/>
        <v>0</v>
      </c>
      <c r="V30" s="31">
        <f t="shared" si="4"/>
        <v>0</v>
      </c>
      <c r="W30" s="279" t="s">
        <v>15</v>
      </c>
      <c r="X30" s="280"/>
      <c r="Y30" s="5"/>
    </row>
    <row r="31" spans="1:71" s="6" customFormat="1" ht="4.3499999999999996" customHeight="1" thickBot="1">
      <c r="A31" s="8"/>
      <c r="B31" s="42"/>
      <c r="C31" s="42"/>
      <c r="D31" s="42"/>
      <c r="E31" s="42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9"/>
    </row>
    <row r="32" spans="1:71" ht="18" thickTop="1"/>
    <row r="37" spans="13:13">
      <c r="M37" s="117"/>
    </row>
  </sheetData>
  <sheetProtection algorithmName="SHA-512" hashValue="xotQMp8+PpOofGXeBKF0GMNuNCcVQD9QQCVG5HyWzKnZSqP3Yt+9ik654oDtyjs3I+DPLa/cjcpcAbxdvC4lMg==" saltValue="UUNktZPzNerqj4keonC+9A==" spinCount="100000" sheet="1" formatCells="0" formatColumns="0" formatRows="0" insertColumns="0" insertRows="0" insertHyperlinks="0" deleteColumns="0" deleteRows="0" sort="0" autoFilter="0" pivotTables="0"/>
  <mergeCells count="63">
    <mergeCell ref="F7:T7"/>
    <mergeCell ref="B9:E9"/>
    <mergeCell ref="V6:X7"/>
    <mergeCell ref="V5:X5"/>
    <mergeCell ref="F9:N9"/>
    <mergeCell ref="B6:D7"/>
    <mergeCell ref="A1:Y1"/>
    <mergeCell ref="V2:X2"/>
    <mergeCell ref="V3:X3"/>
    <mergeCell ref="B2:D2"/>
    <mergeCell ref="F2:T3"/>
    <mergeCell ref="B3:D3"/>
    <mergeCell ref="W4:X4"/>
    <mergeCell ref="B5:D5"/>
    <mergeCell ref="G5:I5"/>
    <mergeCell ref="J5:M5"/>
    <mergeCell ref="N5:P5"/>
    <mergeCell ref="Q5:S5"/>
    <mergeCell ref="BN15:BS15"/>
    <mergeCell ref="X10:X12"/>
    <mergeCell ref="AE12:AL12"/>
    <mergeCell ref="AQ12:BI14"/>
    <mergeCell ref="BN12:BS12"/>
    <mergeCell ref="AE13:AL13"/>
    <mergeCell ref="BN13:BS13"/>
    <mergeCell ref="AE15:AL15"/>
    <mergeCell ref="AQ15:AS15"/>
    <mergeCell ref="AT15:AW15"/>
    <mergeCell ref="BB15:BE15"/>
    <mergeCell ref="BF15:BI15"/>
    <mergeCell ref="BN16:BS17"/>
    <mergeCell ref="AP17:BJ17"/>
    <mergeCell ref="W28:X28"/>
    <mergeCell ref="W29:X29"/>
    <mergeCell ref="W30:X30"/>
    <mergeCell ref="B10:E10"/>
    <mergeCell ref="F10:F12"/>
    <mergeCell ref="G10:N10"/>
    <mergeCell ref="O10:O12"/>
    <mergeCell ref="B11:B12"/>
    <mergeCell ref="C11:C12"/>
    <mergeCell ref="D11:D12"/>
    <mergeCell ref="E11:E12"/>
    <mergeCell ref="N11:N12"/>
    <mergeCell ref="F31:X31"/>
    <mergeCell ref="AE16:AL17"/>
    <mergeCell ref="W10:W12"/>
    <mergeCell ref="G11:G12"/>
    <mergeCell ref="H11:H12"/>
    <mergeCell ref="I11:I12"/>
    <mergeCell ref="J11:J12"/>
    <mergeCell ref="K11:K12"/>
    <mergeCell ref="S11:S12"/>
    <mergeCell ref="T11:T12"/>
    <mergeCell ref="U11:U12"/>
    <mergeCell ref="V11:V12"/>
    <mergeCell ref="L11:L12"/>
    <mergeCell ref="M11:M12"/>
    <mergeCell ref="P11:P12"/>
    <mergeCell ref="Q11:Q12"/>
    <mergeCell ref="R11:R12"/>
    <mergeCell ref="Q10:V10"/>
    <mergeCell ref="P9:V9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S32"/>
  <sheetViews>
    <sheetView showGridLines="0" zoomScaleNormal="100" zoomScaleSheetLayoutView="100" workbookViewId="0">
      <selection activeCell="N15" sqref="N15"/>
    </sheetView>
  </sheetViews>
  <sheetFormatPr defaultColWidth="9.28515625" defaultRowHeight="17.25"/>
  <cols>
    <col min="1" max="1" width="0.85546875" style="105" customWidth="1"/>
    <col min="2" max="22" width="6.28515625" style="105" customWidth="1"/>
    <col min="23" max="23" width="9.85546875" style="105" customWidth="1"/>
    <col min="24" max="24" width="3.5703125" style="105" customWidth="1"/>
    <col min="25" max="25" width="0.7109375" style="105" customWidth="1"/>
    <col min="26" max="16384" width="9.28515625" style="105"/>
  </cols>
  <sheetData>
    <row r="1" spans="1:71" ht="5.25" customHeight="1" thickTop="1" thickBot="1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5"/>
    </row>
    <row r="2" spans="1:71" ht="24.95" customHeight="1">
      <c r="A2" s="1"/>
      <c r="B2" s="225" t="s">
        <v>95</v>
      </c>
      <c r="C2" s="226"/>
      <c r="D2" s="227"/>
      <c r="E2" s="112"/>
      <c r="F2" s="181" t="s">
        <v>94</v>
      </c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65"/>
      <c r="V2" s="217" t="s">
        <v>17</v>
      </c>
      <c r="W2" s="218"/>
      <c r="X2" s="262"/>
      <c r="Y2" s="2"/>
    </row>
    <row r="3" spans="1:71" ht="24.95" customHeight="1" thickBot="1">
      <c r="A3" s="1"/>
      <c r="B3" s="266"/>
      <c r="C3" s="267"/>
      <c r="D3" s="268"/>
      <c r="E3" s="113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65"/>
      <c r="V3" s="263"/>
      <c r="W3" s="264"/>
      <c r="X3" s="265"/>
      <c r="Y3" s="2"/>
    </row>
    <row r="4" spans="1:71" ht="5.0999999999999996" customHeight="1" thickBot="1">
      <c r="A4" s="1"/>
      <c r="B4" s="117"/>
      <c r="C4" s="117"/>
      <c r="D4" s="117"/>
      <c r="E4" s="10"/>
      <c r="F4" s="10"/>
      <c r="G4" s="10"/>
      <c r="H4" s="10"/>
      <c r="I4" s="10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117"/>
      <c r="W4" s="261"/>
      <c r="X4" s="261"/>
      <c r="Y4" s="2"/>
    </row>
    <row r="5" spans="1:71" ht="24.95" customHeight="1">
      <c r="A5" s="1"/>
      <c r="B5" s="225" t="s">
        <v>96</v>
      </c>
      <c r="C5" s="226"/>
      <c r="D5" s="227"/>
      <c r="E5" s="112"/>
      <c r="F5" s="12"/>
      <c r="G5" s="258"/>
      <c r="H5" s="258"/>
      <c r="I5" s="258"/>
      <c r="J5" s="230" t="s">
        <v>0</v>
      </c>
      <c r="K5" s="231"/>
      <c r="L5" s="231"/>
      <c r="M5" s="231"/>
      <c r="N5" s="258"/>
      <c r="O5" s="258"/>
      <c r="P5" s="258"/>
      <c r="Q5" s="259" t="s">
        <v>10</v>
      </c>
      <c r="R5" s="260"/>
      <c r="S5" s="260"/>
      <c r="T5" s="104"/>
      <c r="U5" s="85"/>
      <c r="V5" s="217" t="s">
        <v>62</v>
      </c>
      <c r="W5" s="218"/>
      <c r="X5" s="262"/>
      <c r="Y5" s="2"/>
    </row>
    <row r="6" spans="1:71" ht="5.0999999999999996" customHeight="1">
      <c r="A6" s="1"/>
      <c r="B6" s="246"/>
      <c r="C6" s="247"/>
      <c r="D6" s="248"/>
      <c r="E6" s="1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17"/>
      <c r="T6" s="117"/>
      <c r="U6" s="12"/>
      <c r="V6" s="252"/>
      <c r="W6" s="253"/>
      <c r="X6" s="254"/>
      <c r="Y6" s="2"/>
    </row>
    <row r="7" spans="1:71" ht="22.35" customHeight="1" thickBot="1">
      <c r="A7" s="1"/>
      <c r="B7" s="249"/>
      <c r="C7" s="250"/>
      <c r="D7" s="251"/>
      <c r="E7" s="113"/>
      <c r="F7" s="182" t="s">
        <v>5</v>
      </c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11"/>
      <c r="V7" s="255"/>
      <c r="W7" s="256"/>
      <c r="X7" s="257"/>
      <c r="Y7" s="2"/>
    </row>
    <row r="8" spans="1:71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2"/>
    </row>
    <row r="9" spans="1:71" s="6" customFormat="1" ht="15" customHeight="1">
      <c r="A9" s="4"/>
      <c r="B9" s="288">
        <v>3</v>
      </c>
      <c r="C9" s="289"/>
      <c r="D9" s="289"/>
      <c r="E9" s="290"/>
      <c r="F9" s="291">
        <v>2</v>
      </c>
      <c r="G9" s="292"/>
      <c r="H9" s="292"/>
      <c r="I9" s="292"/>
      <c r="J9" s="292"/>
      <c r="K9" s="292"/>
      <c r="L9" s="292"/>
      <c r="M9" s="292"/>
      <c r="N9" s="293"/>
      <c r="O9" s="294">
        <v>1</v>
      </c>
      <c r="P9" s="295"/>
      <c r="Q9" s="296"/>
      <c r="R9" s="296"/>
      <c r="S9" s="296"/>
      <c r="T9" s="296"/>
      <c r="U9" s="296"/>
      <c r="V9" s="297"/>
      <c r="W9" s="146"/>
      <c r="X9" s="147"/>
      <c r="Y9" s="5"/>
    </row>
    <row r="10" spans="1:71" s="6" customFormat="1" ht="37.5" customHeight="1">
      <c r="A10" s="4"/>
      <c r="B10" s="298" t="s">
        <v>69</v>
      </c>
      <c r="C10" s="299"/>
      <c r="D10" s="299"/>
      <c r="E10" s="300"/>
      <c r="F10" s="301" t="s">
        <v>70</v>
      </c>
      <c r="G10" s="302" t="s">
        <v>98</v>
      </c>
      <c r="H10" s="303"/>
      <c r="I10" s="303"/>
      <c r="J10" s="303"/>
      <c r="K10" s="303"/>
      <c r="L10" s="303"/>
      <c r="M10" s="303"/>
      <c r="N10" s="304"/>
      <c r="O10" s="305" t="s">
        <v>99</v>
      </c>
      <c r="P10" s="306"/>
      <c r="Q10" s="307" t="s">
        <v>68</v>
      </c>
      <c r="R10" s="308"/>
      <c r="S10" s="308"/>
      <c r="T10" s="308"/>
      <c r="U10" s="308"/>
      <c r="V10" s="309"/>
      <c r="W10" s="160" t="s">
        <v>60</v>
      </c>
      <c r="X10" s="154" t="s">
        <v>2</v>
      </c>
      <c r="Y10" s="5"/>
    </row>
    <row r="11" spans="1:71" s="6" customFormat="1" ht="38.25" customHeight="1">
      <c r="A11" s="7"/>
      <c r="B11" s="310" t="s">
        <v>71</v>
      </c>
      <c r="C11" s="311" t="s">
        <v>72</v>
      </c>
      <c r="D11" s="311" t="s">
        <v>73</v>
      </c>
      <c r="E11" s="312" t="s">
        <v>74</v>
      </c>
      <c r="F11" s="313"/>
      <c r="G11" s="314" t="s">
        <v>75</v>
      </c>
      <c r="H11" s="315" t="s">
        <v>76</v>
      </c>
      <c r="I11" s="315" t="s">
        <v>77</v>
      </c>
      <c r="J11" s="315" t="s">
        <v>78</v>
      </c>
      <c r="K11" s="315" t="s">
        <v>79</v>
      </c>
      <c r="L11" s="315" t="s">
        <v>80</v>
      </c>
      <c r="M11" s="315" t="s">
        <v>81</v>
      </c>
      <c r="N11" s="316" t="s">
        <v>100</v>
      </c>
      <c r="O11" s="317"/>
      <c r="P11" s="317" t="s">
        <v>67</v>
      </c>
      <c r="Q11" s="318" t="s">
        <v>82</v>
      </c>
      <c r="R11" s="315" t="s">
        <v>83</v>
      </c>
      <c r="S11" s="315" t="s">
        <v>84</v>
      </c>
      <c r="T11" s="315" t="s">
        <v>85</v>
      </c>
      <c r="U11" s="315" t="s">
        <v>86</v>
      </c>
      <c r="V11" s="316" t="s">
        <v>87</v>
      </c>
      <c r="W11" s="160"/>
      <c r="X11" s="154"/>
      <c r="Y11" s="5"/>
    </row>
    <row r="12" spans="1:71" s="6" customFormat="1" ht="48" customHeight="1" thickBot="1">
      <c r="A12" s="7"/>
      <c r="B12" s="319"/>
      <c r="C12" s="320"/>
      <c r="D12" s="320"/>
      <c r="E12" s="321"/>
      <c r="F12" s="322"/>
      <c r="G12" s="323"/>
      <c r="H12" s="324"/>
      <c r="I12" s="324"/>
      <c r="J12" s="324"/>
      <c r="K12" s="324"/>
      <c r="L12" s="324"/>
      <c r="M12" s="324"/>
      <c r="N12" s="325"/>
      <c r="O12" s="326"/>
      <c r="P12" s="326"/>
      <c r="Q12" s="327"/>
      <c r="R12" s="324"/>
      <c r="S12" s="324"/>
      <c r="T12" s="324"/>
      <c r="U12" s="324"/>
      <c r="V12" s="325"/>
      <c r="W12" s="287"/>
      <c r="X12" s="155"/>
      <c r="Y12" s="5"/>
      <c r="AE12" s="273"/>
      <c r="AF12" s="273"/>
      <c r="AG12" s="273"/>
      <c r="AH12" s="273"/>
      <c r="AI12" s="273"/>
      <c r="AJ12" s="273"/>
      <c r="AK12" s="273"/>
      <c r="AL12" s="273"/>
      <c r="AM12" s="48"/>
      <c r="AN12" s="48"/>
      <c r="AO12" s="48"/>
      <c r="AP12" s="49"/>
      <c r="AQ12" s="216"/>
      <c r="AR12" s="216"/>
      <c r="AS12" s="216"/>
      <c r="AT12" s="216"/>
      <c r="AU12" s="216"/>
      <c r="AV12" s="216"/>
      <c r="AW12" s="216"/>
      <c r="AX12" s="216"/>
      <c r="AY12" s="216"/>
      <c r="AZ12" s="216"/>
      <c r="BA12" s="216"/>
      <c r="BB12" s="216"/>
      <c r="BC12" s="216"/>
      <c r="BD12" s="216"/>
      <c r="BE12" s="216"/>
      <c r="BF12" s="216"/>
      <c r="BG12" s="216"/>
      <c r="BH12" s="216"/>
      <c r="BI12" s="216"/>
      <c r="BJ12" s="49"/>
      <c r="BK12" s="49"/>
      <c r="BL12" s="49"/>
      <c r="BM12" s="49"/>
      <c r="BN12" s="273"/>
      <c r="BO12" s="273"/>
      <c r="BP12" s="273"/>
      <c r="BQ12" s="273"/>
      <c r="BR12" s="273"/>
      <c r="BS12" s="273"/>
    </row>
    <row r="13" spans="1:71" s="6" customFormat="1" ht="27" customHeight="1">
      <c r="A13" s="4"/>
      <c r="B13" s="62"/>
      <c r="C13" s="20"/>
      <c r="D13" s="20"/>
      <c r="E13" s="87"/>
      <c r="F13" s="138">
        <f>SUM(G13:N13)</f>
        <v>0</v>
      </c>
      <c r="G13" s="57"/>
      <c r="H13" s="20"/>
      <c r="I13" s="20"/>
      <c r="J13" s="20"/>
      <c r="K13" s="20"/>
      <c r="L13" s="20"/>
      <c r="M13" s="20"/>
      <c r="N13" s="87"/>
      <c r="O13" s="134"/>
      <c r="P13" s="142">
        <f>SUM(Q13:V13)</f>
        <v>0</v>
      </c>
      <c r="Q13" s="57"/>
      <c r="R13" s="20"/>
      <c r="S13" s="20"/>
      <c r="T13" s="20"/>
      <c r="U13" s="20"/>
      <c r="V13" s="87"/>
      <c r="W13" s="118" t="s">
        <v>42</v>
      </c>
      <c r="X13" s="21">
        <v>1</v>
      </c>
      <c r="Y13" s="5"/>
      <c r="AE13" s="274"/>
      <c r="AF13" s="274"/>
      <c r="AG13" s="274"/>
      <c r="AH13" s="274"/>
      <c r="AI13" s="274"/>
      <c r="AJ13" s="274"/>
      <c r="AK13" s="274"/>
      <c r="AL13" s="274"/>
      <c r="AM13" s="48"/>
      <c r="AN13" s="48"/>
      <c r="AO13" s="48"/>
      <c r="AP13" s="48"/>
      <c r="AQ13" s="216"/>
      <c r="AR13" s="216"/>
      <c r="AS13" s="216"/>
      <c r="AT13" s="216"/>
      <c r="AU13" s="216"/>
      <c r="AV13" s="216"/>
      <c r="AW13" s="216"/>
      <c r="AX13" s="216"/>
      <c r="AY13" s="216"/>
      <c r="AZ13" s="216"/>
      <c r="BA13" s="216"/>
      <c r="BB13" s="216"/>
      <c r="BC13" s="216"/>
      <c r="BD13" s="216"/>
      <c r="BE13" s="216"/>
      <c r="BF13" s="216"/>
      <c r="BG13" s="216"/>
      <c r="BH13" s="216"/>
      <c r="BI13" s="216"/>
      <c r="BJ13" s="49"/>
      <c r="BK13" s="49"/>
      <c r="BL13" s="49"/>
      <c r="BM13" s="49"/>
      <c r="BN13" s="274"/>
      <c r="BO13" s="274"/>
      <c r="BP13" s="274"/>
      <c r="BQ13" s="274"/>
      <c r="BR13" s="274"/>
      <c r="BS13" s="274"/>
    </row>
    <row r="14" spans="1:71" s="6" customFormat="1" ht="27" customHeight="1">
      <c r="A14" s="4"/>
      <c r="B14" s="63"/>
      <c r="C14" s="20"/>
      <c r="D14" s="20"/>
      <c r="E14" s="87"/>
      <c r="F14" s="138">
        <f t="shared" ref="F14:F29" si="0">SUM(G14:N14)</f>
        <v>0</v>
      </c>
      <c r="G14" s="57"/>
      <c r="H14" s="20"/>
      <c r="I14" s="20"/>
      <c r="J14" s="20"/>
      <c r="K14" s="20"/>
      <c r="L14" s="20"/>
      <c r="M14" s="20"/>
      <c r="N14" s="87"/>
      <c r="O14" s="134"/>
      <c r="P14" s="142">
        <f t="shared" ref="P14:P29" si="1">SUM(Q14:V14)</f>
        <v>0</v>
      </c>
      <c r="Q14" s="57"/>
      <c r="R14" s="20"/>
      <c r="S14" s="20"/>
      <c r="T14" s="20"/>
      <c r="U14" s="20"/>
      <c r="V14" s="87"/>
      <c r="W14" s="118" t="s">
        <v>43</v>
      </c>
      <c r="X14" s="24">
        <f>X13+1</f>
        <v>2</v>
      </c>
      <c r="Y14" s="5"/>
      <c r="AE14" s="49"/>
      <c r="AF14" s="49"/>
      <c r="AG14" s="49"/>
      <c r="AH14" s="49"/>
      <c r="AI14" s="49"/>
      <c r="AJ14" s="49"/>
      <c r="AK14" s="49"/>
      <c r="AL14" s="48"/>
      <c r="AM14" s="48"/>
      <c r="AN14" s="48"/>
      <c r="AO14" s="48"/>
      <c r="AP14" s="48"/>
      <c r="AQ14" s="216"/>
      <c r="AR14" s="216"/>
      <c r="AS14" s="216"/>
      <c r="AT14" s="216"/>
      <c r="AU14" s="216"/>
      <c r="AV14" s="216"/>
      <c r="AW14" s="216"/>
      <c r="AX14" s="216"/>
      <c r="AY14" s="216"/>
      <c r="AZ14" s="216"/>
      <c r="BA14" s="216"/>
      <c r="BB14" s="216"/>
      <c r="BC14" s="216"/>
      <c r="BD14" s="216"/>
      <c r="BE14" s="216"/>
      <c r="BF14" s="216"/>
      <c r="BG14" s="216"/>
      <c r="BH14" s="216"/>
      <c r="BI14" s="216"/>
      <c r="BJ14" s="49"/>
      <c r="BK14" s="49"/>
      <c r="BL14" s="49"/>
      <c r="BM14" s="49"/>
      <c r="BN14" s="49"/>
      <c r="BO14" s="49"/>
      <c r="BP14" s="49"/>
      <c r="BQ14" s="49"/>
      <c r="BR14" s="49"/>
      <c r="BS14" s="49"/>
    </row>
    <row r="15" spans="1:71" s="6" customFormat="1" ht="27" customHeight="1">
      <c r="A15" s="4"/>
      <c r="B15" s="63"/>
      <c r="C15" s="20"/>
      <c r="D15" s="20"/>
      <c r="E15" s="87"/>
      <c r="F15" s="138">
        <f t="shared" si="0"/>
        <v>0</v>
      </c>
      <c r="G15" s="57"/>
      <c r="H15" s="20"/>
      <c r="I15" s="20"/>
      <c r="J15" s="20"/>
      <c r="K15" s="20"/>
      <c r="L15" s="20"/>
      <c r="M15" s="20"/>
      <c r="N15" s="87"/>
      <c r="O15" s="134"/>
      <c r="P15" s="142">
        <f t="shared" si="1"/>
        <v>0</v>
      </c>
      <c r="Q15" s="57"/>
      <c r="R15" s="20"/>
      <c r="S15" s="20"/>
      <c r="T15" s="20"/>
      <c r="U15" s="20"/>
      <c r="V15" s="87"/>
      <c r="W15" s="119" t="s">
        <v>44</v>
      </c>
      <c r="X15" s="25">
        <f t="shared" ref="X15:X27" si="2">X14+1</f>
        <v>3</v>
      </c>
      <c r="Y15" s="5"/>
      <c r="AE15" s="273"/>
      <c r="AF15" s="273"/>
      <c r="AG15" s="273"/>
      <c r="AH15" s="273"/>
      <c r="AI15" s="273"/>
      <c r="AJ15" s="273"/>
      <c r="AK15" s="273"/>
      <c r="AL15" s="273"/>
      <c r="AM15" s="50"/>
      <c r="AN15" s="50"/>
      <c r="AO15" s="50"/>
      <c r="AP15" s="50"/>
      <c r="AQ15" s="286"/>
      <c r="AR15" s="286"/>
      <c r="AS15" s="286"/>
      <c r="AT15" s="282"/>
      <c r="AU15" s="282"/>
      <c r="AV15" s="282"/>
      <c r="AW15" s="282"/>
      <c r="AX15" s="51"/>
      <c r="AY15" s="51"/>
      <c r="AZ15" s="51"/>
      <c r="BA15" s="51"/>
      <c r="BB15" s="283"/>
      <c r="BC15" s="283"/>
      <c r="BD15" s="283"/>
      <c r="BE15" s="283"/>
      <c r="BF15" s="282"/>
      <c r="BG15" s="282"/>
      <c r="BH15" s="282"/>
      <c r="BI15" s="282"/>
      <c r="BJ15" s="50"/>
      <c r="BK15" s="50"/>
      <c r="BL15" s="50"/>
      <c r="BM15" s="50"/>
      <c r="BN15" s="273"/>
      <c r="BO15" s="273"/>
      <c r="BP15" s="273"/>
      <c r="BQ15" s="273"/>
      <c r="BR15" s="273"/>
      <c r="BS15" s="273"/>
    </row>
    <row r="16" spans="1:71" s="6" customFormat="1" ht="27" customHeight="1">
      <c r="A16" s="4"/>
      <c r="B16" s="63"/>
      <c r="C16" s="20"/>
      <c r="D16" s="20"/>
      <c r="E16" s="87"/>
      <c r="F16" s="138">
        <f t="shared" si="0"/>
        <v>0</v>
      </c>
      <c r="G16" s="57"/>
      <c r="H16" s="20"/>
      <c r="I16" s="20"/>
      <c r="J16" s="20"/>
      <c r="K16" s="20"/>
      <c r="L16" s="20"/>
      <c r="M16" s="20"/>
      <c r="N16" s="87"/>
      <c r="O16" s="134"/>
      <c r="P16" s="142">
        <f t="shared" si="1"/>
        <v>0</v>
      </c>
      <c r="Q16" s="57"/>
      <c r="R16" s="20"/>
      <c r="S16" s="20"/>
      <c r="T16" s="20"/>
      <c r="U16" s="20"/>
      <c r="V16" s="87"/>
      <c r="W16" s="120" t="s">
        <v>45</v>
      </c>
      <c r="X16" s="25">
        <f t="shared" si="2"/>
        <v>4</v>
      </c>
      <c r="Y16" s="5"/>
      <c r="AE16" s="240"/>
      <c r="AF16" s="240"/>
      <c r="AG16" s="240"/>
      <c r="AH16" s="240"/>
      <c r="AI16" s="240"/>
      <c r="AJ16" s="240"/>
      <c r="AK16" s="240"/>
      <c r="AL16" s="24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49"/>
      <c r="BI16" s="49"/>
      <c r="BJ16" s="50"/>
      <c r="BK16" s="50"/>
      <c r="BL16" s="50"/>
      <c r="BM16" s="50"/>
      <c r="BN16" s="274"/>
      <c r="BO16" s="274"/>
      <c r="BP16" s="274"/>
      <c r="BQ16" s="274"/>
      <c r="BR16" s="274"/>
      <c r="BS16" s="274"/>
    </row>
    <row r="17" spans="1:71" s="6" customFormat="1" ht="27" customHeight="1">
      <c r="A17" s="4"/>
      <c r="B17" s="63"/>
      <c r="C17" s="20"/>
      <c r="D17" s="20"/>
      <c r="E17" s="87"/>
      <c r="F17" s="138">
        <f t="shared" si="0"/>
        <v>0</v>
      </c>
      <c r="G17" s="57"/>
      <c r="H17" s="20"/>
      <c r="I17" s="20"/>
      <c r="J17" s="20"/>
      <c r="K17" s="20"/>
      <c r="L17" s="20"/>
      <c r="M17" s="20"/>
      <c r="N17" s="87"/>
      <c r="O17" s="134"/>
      <c r="P17" s="142">
        <f t="shared" si="1"/>
        <v>0</v>
      </c>
      <c r="Q17" s="57"/>
      <c r="R17" s="20"/>
      <c r="S17" s="20"/>
      <c r="T17" s="20"/>
      <c r="U17" s="20"/>
      <c r="V17" s="87"/>
      <c r="W17" s="120" t="s">
        <v>46</v>
      </c>
      <c r="X17" s="25">
        <f t="shared" si="2"/>
        <v>5</v>
      </c>
      <c r="Y17" s="5"/>
      <c r="AE17" s="240"/>
      <c r="AF17" s="240"/>
      <c r="AG17" s="240"/>
      <c r="AH17" s="240"/>
      <c r="AI17" s="240"/>
      <c r="AJ17" s="240"/>
      <c r="AK17" s="240"/>
      <c r="AL17" s="240"/>
      <c r="AM17" s="49"/>
      <c r="AN17" s="49"/>
      <c r="AO17" s="49"/>
      <c r="AP17" s="281"/>
      <c r="AQ17" s="281"/>
      <c r="AR17" s="281"/>
      <c r="AS17" s="281"/>
      <c r="AT17" s="281"/>
      <c r="AU17" s="281"/>
      <c r="AV17" s="281"/>
      <c r="AW17" s="281"/>
      <c r="AX17" s="281"/>
      <c r="AY17" s="281"/>
      <c r="AZ17" s="281"/>
      <c r="BA17" s="281"/>
      <c r="BB17" s="281"/>
      <c r="BC17" s="281"/>
      <c r="BD17" s="281"/>
      <c r="BE17" s="281"/>
      <c r="BF17" s="281"/>
      <c r="BG17" s="281"/>
      <c r="BH17" s="281"/>
      <c r="BI17" s="281"/>
      <c r="BJ17" s="281"/>
      <c r="BK17" s="50"/>
      <c r="BL17" s="50"/>
      <c r="BM17" s="50"/>
      <c r="BN17" s="274"/>
      <c r="BO17" s="274"/>
      <c r="BP17" s="274"/>
      <c r="BQ17" s="274"/>
      <c r="BR17" s="274"/>
      <c r="BS17" s="274"/>
    </row>
    <row r="18" spans="1:71" s="6" customFormat="1" ht="27" customHeight="1">
      <c r="A18" s="4"/>
      <c r="B18" s="63"/>
      <c r="C18" s="20"/>
      <c r="D18" s="20"/>
      <c r="E18" s="87"/>
      <c r="F18" s="138">
        <f t="shared" si="0"/>
        <v>0</v>
      </c>
      <c r="G18" s="57"/>
      <c r="H18" s="20"/>
      <c r="I18" s="20"/>
      <c r="J18" s="20"/>
      <c r="K18" s="20"/>
      <c r="L18" s="20"/>
      <c r="M18" s="20"/>
      <c r="N18" s="87"/>
      <c r="O18" s="134"/>
      <c r="P18" s="142">
        <f t="shared" si="1"/>
        <v>0</v>
      </c>
      <c r="Q18" s="57"/>
      <c r="R18" s="20"/>
      <c r="S18" s="20"/>
      <c r="T18" s="20"/>
      <c r="U18" s="20"/>
      <c r="V18" s="87"/>
      <c r="W18" s="122"/>
      <c r="X18" s="25">
        <f t="shared" si="2"/>
        <v>6</v>
      </c>
      <c r="Y18" s="5"/>
    </row>
    <row r="19" spans="1:71" s="6" customFormat="1" ht="27" customHeight="1">
      <c r="A19" s="4"/>
      <c r="B19" s="63"/>
      <c r="C19" s="20"/>
      <c r="D19" s="20"/>
      <c r="E19" s="87"/>
      <c r="F19" s="138">
        <f t="shared" si="0"/>
        <v>0</v>
      </c>
      <c r="G19" s="57"/>
      <c r="H19" s="20"/>
      <c r="I19" s="20"/>
      <c r="J19" s="20"/>
      <c r="K19" s="20"/>
      <c r="L19" s="20"/>
      <c r="M19" s="20"/>
      <c r="N19" s="87"/>
      <c r="O19" s="134"/>
      <c r="P19" s="142">
        <f t="shared" si="1"/>
        <v>0</v>
      </c>
      <c r="Q19" s="57"/>
      <c r="R19" s="20"/>
      <c r="S19" s="20"/>
      <c r="T19" s="20"/>
      <c r="U19" s="20"/>
      <c r="V19" s="87"/>
      <c r="W19" s="122"/>
      <c r="X19" s="25">
        <f t="shared" si="2"/>
        <v>7</v>
      </c>
      <c r="Y19" s="5"/>
    </row>
    <row r="20" spans="1:71" s="6" customFormat="1" ht="27" customHeight="1">
      <c r="A20" s="4"/>
      <c r="B20" s="63"/>
      <c r="C20" s="20"/>
      <c r="D20" s="20"/>
      <c r="E20" s="87"/>
      <c r="F20" s="138">
        <f t="shared" si="0"/>
        <v>0</v>
      </c>
      <c r="G20" s="57"/>
      <c r="H20" s="20"/>
      <c r="I20" s="20"/>
      <c r="J20" s="20"/>
      <c r="K20" s="20"/>
      <c r="L20" s="20"/>
      <c r="M20" s="20"/>
      <c r="N20" s="87"/>
      <c r="O20" s="134"/>
      <c r="P20" s="142">
        <f t="shared" si="1"/>
        <v>0</v>
      </c>
      <c r="Q20" s="57"/>
      <c r="R20" s="20"/>
      <c r="S20" s="20"/>
      <c r="T20" s="20"/>
      <c r="U20" s="20"/>
      <c r="V20" s="87"/>
      <c r="W20" s="122"/>
      <c r="X20" s="25">
        <f t="shared" si="2"/>
        <v>8</v>
      </c>
      <c r="Y20" s="5"/>
    </row>
    <row r="21" spans="1:71" s="6" customFormat="1" ht="27" customHeight="1" thickBot="1">
      <c r="A21" s="4"/>
      <c r="B21" s="63"/>
      <c r="C21" s="20"/>
      <c r="D21" s="20"/>
      <c r="E21" s="87"/>
      <c r="F21" s="138">
        <f t="shared" si="0"/>
        <v>0</v>
      </c>
      <c r="G21" s="57"/>
      <c r="H21" s="20"/>
      <c r="I21" s="20"/>
      <c r="J21" s="20"/>
      <c r="K21" s="20"/>
      <c r="L21" s="20"/>
      <c r="M21" s="20"/>
      <c r="N21" s="87"/>
      <c r="O21" s="134"/>
      <c r="P21" s="142">
        <f t="shared" si="1"/>
        <v>0</v>
      </c>
      <c r="Q21" s="57"/>
      <c r="R21" s="20"/>
      <c r="S21" s="20"/>
      <c r="T21" s="20"/>
      <c r="U21" s="20"/>
      <c r="V21" s="87"/>
      <c r="W21" s="122"/>
      <c r="X21" s="25">
        <f t="shared" si="2"/>
        <v>9</v>
      </c>
      <c r="Y21" s="5"/>
    </row>
    <row r="22" spans="1:71" s="6" customFormat="1" ht="27" hidden="1" customHeight="1">
      <c r="A22" s="4"/>
      <c r="B22" s="63"/>
      <c r="C22" s="20"/>
      <c r="D22" s="20"/>
      <c r="E22" s="87"/>
      <c r="F22" s="138">
        <f t="shared" si="0"/>
        <v>0</v>
      </c>
      <c r="G22" s="59"/>
      <c r="H22" s="52"/>
      <c r="I22" s="52"/>
      <c r="J22" s="52"/>
      <c r="K22" s="52"/>
      <c r="L22" s="52"/>
      <c r="M22" s="52"/>
      <c r="N22" s="61"/>
      <c r="O22" s="140"/>
      <c r="P22" s="142">
        <f t="shared" si="1"/>
        <v>0</v>
      </c>
      <c r="Q22" s="59"/>
      <c r="R22" s="52"/>
      <c r="S22" s="52"/>
      <c r="T22" s="52"/>
      <c r="U22" s="52"/>
      <c r="V22" s="87"/>
      <c r="W22" s="86"/>
      <c r="X22" s="25">
        <f t="shared" si="2"/>
        <v>10</v>
      </c>
      <c r="Y22" s="5"/>
    </row>
    <row r="23" spans="1:71" s="6" customFormat="1" ht="27" hidden="1" customHeight="1">
      <c r="A23" s="4"/>
      <c r="B23" s="95"/>
      <c r="C23" s="23"/>
      <c r="D23" s="23"/>
      <c r="E23" s="22"/>
      <c r="F23" s="139">
        <f t="shared" si="0"/>
        <v>0</v>
      </c>
      <c r="G23" s="60"/>
      <c r="H23" s="53"/>
      <c r="I23" s="53"/>
      <c r="J23" s="53"/>
      <c r="K23" s="53"/>
      <c r="L23" s="53"/>
      <c r="M23" s="53"/>
      <c r="N23" s="54"/>
      <c r="O23" s="141"/>
      <c r="P23" s="142">
        <f t="shared" si="1"/>
        <v>0</v>
      </c>
      <c r="Q23" s="59"/>
      <c r="R23" s="52"/>
      <c r="S23" s="52"/>
      <c r="T23" s="52"/>
      <c r="U23" s="53"/>
      <c r="V23" s="22"/>
      <c r="W23" s="86"/>
      <c r="X23" s="25">
        <f t="shared" si="2"/>
        <v>11</v>
      </c>
      <c r="Y23" s="5"/>
    </row>
    <row r="24" spans="1:71" s="6" customFormat="1" ht="27" hidden="1" customHeight="1">
      <c r="A24" s="4"/>
      <c r="B24" s="95"/>
      <c r="C24" s="23"/>
      <c r="D24" s="23"/>
      <c r="E24" s="22"/>
      <c r="F24" s="139">
        <f t="shared" si="0"/>
        <v>0</v>
      </c>
      <c r="G24" s="60"/>
      <c r="H24" s="53"/>
      <c r="I24" s="53"/>
      <c r="J24" s="53"/>
      <c r="K24" s="53"/>
      <c r="L24" s="53"/>
      <c r="M24" s="53"/>
      <c r="N24" s="54"/>
      <c r="O24" s="141"/>
      <c r="P24" s="142">
        <f t="shared" si="1"/>
        <v>0</v>
      </c>
      <c r="Q24" s="59"/>
      <c r="R24" s="52"/>
      <c r="S24" s="52"/>
      <c r="T24" s="52"/>
      <c r="U24" s="53"/>
      <c r="V24" s="22"/>
      <c r="W24" s="86"/>
      <c r="X24" s="25">
        <f t="shared" si="2"/>
        <v>12</v>
      </c>
      <c r="Y24" s="5"/>
    </row>
    <row r="25" spans="1:71" s="6" customFormat="1" ht="27" hidden="1" customHeight="1">
      <c r="A25" s="4"/>
      <c r="B25" s="95"/>
      <c r="C25" s="23"/>
      <c r="D25" s="23"/>
      <c r="E25" s="22"/>
      <c r="F25" s="139">
        <f t="shared" si="0"/>
        <v>0</v>
      </c>
      <c r="G25" s="60"/>
      <c r="H25" s="53"/>
      <c r="I25" s="53"/>
      <c r="J25" s="53"/>
      <c r="K25" s="53"/>
      <c r="L25" s="53"/>
      <c r="M25" s="53"/>
      <c r="N25" s="54"/>
      <c r="O25" s="141"/>
      <c r="P25" s="142">
        <f t="shared" si="1"/>
        <v>0</v>
      </c>
      <c r="Q25" s="59"/>
      <c r="R25" s="52"/>
      <c r="S25" s="52"/>
      <c r="T25" s="52"/>
      <c r="U25" s="53"/>
      <c r="V25" s="22"/>
      <c r="W25" s="86"/>
      <c r="X25" s="25">
        <f t="shared" si="2"/>
        <v>13</v>
      </c>
      <c r="Y25" s="5"/>
    </row>
    <row r="26" spans="1:71" s="6" customFormat="1" ht="27" hidden="1" customHeight="1">
      <c r="A26" s="4"/>
      <c r="B26" s="95"/>
      <c r="C26" s="23"/>
      <c r="D26" s="23"/>
      <c r="E26" s="22"/>
      <c r="F26" s="139">
        <f t="shared" si="0"/>
        <v>0</v>
      </c>
      <c r="G26" s="60"/>
      <c r="H26" s="53"/>
      <c r="I26" s="53"/>
      <c r="J26" s="53"/>
      <c r="K26" s="53"/>
      <c r="L26" s="53"/>
      <c r="M26" s="53"/>
      <c r="N26" s="54"/>
      <c r="O26" s="141"/>
      <c r="P26" s="142">
        <f t="shared" si="1"/>
        <v>0</v>
      </c>
      <c r="Q26" s="59"/>
      <c r="R26" s="52"/>
      <c r="S26" s="52"/>
      <c r="T26" s="52"/>
      <c r="U26" s="53"/>
      <c r="V26" s="22"/>
      <c r="W26" s="86"/>
      <c r="X26" s="25">
        <f t="shared" si="2"/>
        <v>14</v>
      </c>
      <c r="Y26" s="5"/>
    </row>
    <row r="27" spans="1:71" s="6" customFormat="1" ht="27" hidden="1" customHeight="1" thickBot="1">
      <c r="A27" s="4"/>
      <c r="B27" s="95"/>
      <c r="C27" s="23"/>
      <c r="D27" s="23"/>
      <c r="E27" s="22"/>
      <c r="F27" s="139">
        <f t="shared" si="0"/>
        <v>0</v>
      </c>
      <c r="G27" s="60"/>
      <c r="H27" s="53"/>
      <c r="I27" s="53"/>
      <c r="J27" s="53"/>
      <c r="K27" s="53"/>
      <c r="L27" s="53"/>
      <c r="M27" s="53"/>
      <c r="N27" s="54"/>
      <c r="O27" s="141"/>
      <c r="P27" s="142">
        <f t="shared" si="1"/>
        <v>0</v>
      </c>
      <c r="Q27" s="59"/>
      <c r="R27" s="52"/>
      <c r="S27" s="52"/>
      <c r="T27" s="52"/>
      <c r="U27" s="53"/>
      <c r="V27" s="22"/>
      <c r="W27" s="86"/>
      <c r="X27" s="25">
        <f t="shared" si="2"/>
        <v>15</v>
      </c>
      <c r="Y27" s="5"/>
    </row>
    <row r="28" spans="1:71" s="6" customFormat="1" ht="27" customHeight="1">
      <c r="A28" s="4"/>
      <c r="B28" s="26">
        <f t="shared" ref="B28:V28" si="3">SUM(B13:B27)</f>
        <v>0</v>
      </c>
      <c r="C28" s="29">
        <f t="shared" si="3"/>
        <v>0</v>
      </c>
      <c r="D28" s="29">
        <f t="shared" si="3"/>
        <v>0</v>
      </c>
      <c r="E28" s="27">
        <f t="shared" si="3"/>
        <v>0</v>
      </c>
      <c r="F28" s="135">
        <f t="shared" si="3"/>
        <v>0</v>
      </c>
      <c r="G28" s="28">
        <f t="shared" si="3"/>
        <v>0</v>
      </c>
      <c r="H28" s="29">
        <f t="shared" si="3"/>
        <v>0</v>
      </c>
      <c r="I28" s="29">
        <f t="shared" si="3"/>
        <v>0</v>
      </c>
      <c r="J28" s="29">
        <f t="shared" si="3"/>
        <v>0</v>
      </c>
      <c r="K28" s="29">
        <f t="shared" si="3"/>
        <v>0</v>
      </c>
      <c r="L28" s="29">
        <f t="shared" si="3"/>
        <v>0</v>
      </c>
      <c r="M28" s="29">
        <f t="shared" si="3"/>
        <v>0</v>
      </c>
      <c r="N28" s="27">
        <f t="shared" si="3"/>
        <v>0</v>
      </c>
      <c r="O28" s="135">
        <f t="shared" si="3"/>
        <v>0</v>
      </c>
      <c r="P28" s="143">
        <f t="shared" si="3"/>
        <v>0</v>
      </c>
      <c r="Q28" s="28">
        <f t="shared" si="3"/>
        <v>0</v>
      </c>
      <c r="R28" s="29">
        <f t="shared" si="3"/>
        <v>0</v>
      </c>
      <c r="S28" s="29">
        <f t="shared" si="3"/>
        <v>0</v>
      </c>
      <c r="T28" s="29">
        <f t="shared" si="3"/>
        <v>0</v>
      </c>
      <c r="U28" s="29">
        <f t="shared" si="3"/>
        <v>0</v>
      </c>
      <c r="V28" s="27">
        <f t="shared" si="3"/>
        <v>0</v>
      </c>
      <c r="W28" s="275" t="s">
        <v>4</v>
      </c>
      <c r="X28" s="276"/>
      <c r="Y28" s="5"/>
    </row>
    <row r="29" spans="1:71" s="6" customFormat="1" ht="27" customHeight="1">
      <c r="A29" s="4"/>
      <c r="B29" s="95"/>
      <c r="C29" s="23"/>
      <c r="D29" s="23"/>
      <c r="E29" s="22"/>
      <c r="F29" s="139">
        <f t="shared" si="0"/>
        <v>0</v>
      </c>
      <c r="G29" s="58"/>
      <c r="H29" s="23"/>
      <c r="I29" s="23"/>
      <c r="J29" s="23"/>
      <c r="K29" s="23"/>
      <c r="L29" s="23"/>
      <c r="M29" s="23"/>
      <c r="N29" s="22"/>
      <c r="O29" s="136"/>
      <c r="P29" s="144">
        <f t="shared" si="1"/>
        <v>0</v>
      </c>
      <c r="Q29" s="58"/>
      <c r="R29" s="23"/>
      <c r="S29" s="23"/>
      <c r="T29" s="23"/>
      <c r="U29" s="23"/>
      <c r="V29" s="22"/>
      <c r="W29" s="284" t="s">
        <v>3</v>
      </c>
      <c r="X29" s="285"/>
      <c r="Y29" s="5"/>
    </row>
    <row r="30" spans="1:71" s="6" customFormat="1" ht="27" customHeight="1" thickBot="1">
      <c r="A30" s="4"/>
      <c r="B30" s="30">
        <f t="shared" ref="B30:V30" si="4">IF(SUM(B28:B29)=0,0,IF(B29=0,1*100.0001,IF(B28=0,1*-100.0001,(B28/B29*100-100))))</f>
        <v>0</v>
      </c>
      <c r="C30" s="33">
        <f t="shared" si="4"/>
        <v>0</v>
      </c>
      <c r="D30" s="33">
        <f t="shared" si="4"/>
        <v>0</v>
      </c>
      <c r="E30" s="31">
        <f t="shared" si="4"/>
        <v>0</v>
      </c>
      <c r="F30" s="137">
        <f t="shared" si="4"/>
        <v>0</v>
      </c>
      <c r="G30" s="32">
        <f t="shared" si="4"/>
        <v>0</v>
      </c>
      <c r="H30" s="33">
        <f t="shared" si="4"/>
        <v>0</v>
      </c>
      <c r="I30" s="33">
        <f t="shared" si="4"/>
        <v>0</v>
      </c>
      <c r="J30" s="33">
        <f t="shared" si="4"/>
        <v>0</v>
      </c>
      <c r="K30" s="33">
        <f t="shared" si="4"/>
        <v>0</v>
      </c>
      <c r="L30" s="33">
        <f t="shared" si="4"/>
        <v>0</v>
      </c>
      <c r="M30" s="33">
        <f t="shared" si="4"/>
        <v>0</v>
      </c>
      <c r="N30" s="31">
        <f t="shared" si="4"/>
        <v>0</v>
      </c>
      <c r="O30" s="137">
        <f t="shared" si="4"/>
        <v>0</v>
      </c>
      <c r="P30" s="145">
        <f t="shared" si="4"/>
        <v>0</v>
      </c>
      <c r="Q30" s="32">
        <f t="shared" si="4"/>
        <v>0</v>
      </c>
      <c r="R30" s="33">
        <f t="shared" si="4"/>
        <v>0</v>
      </c>
      <c r="S30" s="33">
        <f t="shared" si="4"/>
        <v>0</v>
      </c>
      <c r="T30" s="33">
        <f t="shared" si="4"/>
        <v>0</v>
      </c>
      <c r="U30" s="33">
        <f t="shared" si="4"/>
        <v>0</v>
      </c>
      <c r="V30" s="31">
        <f t="shared" si="4"/>
        <v>0</v>
      </c>
      <c r="W30" s="279" t="s">
        <v>15</v>
      </c>
      <c r="X30" s="280"/>
      <c r="Y30" s="5"/>
    </row>
    <row r="31" spans="1:71" s="6" customFormat="1" ht="4.3499999999999996" customHeight="1" thickBot="1">
      <c r="A31" s="8"/>
      <c r="B31" s="42"/>
      <c r="C31" s="42"/>
      <c r="D31" s="42"/>
      <c r="E31" s="42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9"/>
    </row>
    <row r="32" spans="1:71" ht="18" thickTop="1"/>
  </sheetData>
  <sheetProtection algorithmName="SHA-512" hashValue="ehY5w7jlINEsJZNLzIfa0rXb1XLEbYoFOIlNXaxSlrv66eUQXRMaWUaeH7GKz/h0lwXr2y8m6neDS5cxF4DW+Q==" saltValue="eQ/hfH3TdoJeAGjrAnMcCQ==" spinCount="100000" sheet="1" formatCells="0" formatColumns="0" formatRows="0" insertColumns="0" insertRows="0" insertHyperlinks="0" deleteColumns="0" deleteRows="0" sort="0" autoFilter="0" pivotTables="0"/>
  <mergeCells count="63">
    <mergeCell ref="W4:X4"/>
    <mergeCell ref="B5:D5"/>
    <mergeCell ref="G5:I5"/>
    <mergeCell ref="J5:M5"/>
    <mergeCell ref="N5:P5"/>
    <mergeCell ref="Q5:S5"/>
    <mergeCell ref="A1:Y1"/>
    <mergeCell ref="V2:X2"/>
    <mergeCell ref="V3:X3"/>
    <mergeCell ref="B2:D2"/>
    <mergeCell ref="F2:T3"/>
    <mergeCell ref="B3:D3"/>
    <mergeCell ref="V5:X5"/>
    <mergeCell ref="G10:N10"/>
    <mergeCell ref="O10:O12"/>
    <mergeCell ref="W10:W12"/>
    <mergeCell ref="H11:H12"/>
    <mergeCell ref="I11:I12"/>
    <mergeCell ref="J11:J12"/>
    <mergeCell ref="K11:K12"/>
    <mergeCell ref="V11:V12"/>
    <mergeCell ref="L11:L12"/>
    <mergeCell ref="M11:M12"/>
    <mergeCell ref="N11:N12"/>
    <mergeCell ref="Q11:Q12"/>
    <mergeCell ref="R11:R12"/>
    <mergeCell ref="P11:P12"/>
    <mergeCell ref="AT15:AW15"/>
    <mergeCell ref="BB15:BE15"/>
    <mergeCell ref="BF15:BI15"/>
    <mergeCell ref="X10:X12"/>
    <mergeCell ref="V6:X7"/>
    <mergeCell ref="U11:U12"/>
    <mergeCell ref="F31:X31"/>
    <mergeCell ref="AE16:AL17"/>
    <mergeCell ref="BN16:BS17"/>
    <mergeCell ref="AP17:BJ17"/>
    <mergeCell ref="W28:X28"/>
    <mergeCell ref="W29:X29"/>
    <mergeCell ref="W30:X30"/>
    <mergeCell ref="BN15:BS15"/>
    <mergeCell ref="AE12:AL12"/>
    <mergeCell ref="AQ12:BI14"/>
    <mergeCell ref="BN12:BS12"/>
    <mergeCell ref="AE13:AL13"/>
    <mergeCell ref="BN13:BS13"/>
    <mergeCell ref="AE15:AL15"/>
    <mergeCell ref="AQ15:AS15"/>
    <mergeCell ref="Q10:V10"/>
    <mergeCell ref="P9:V9"/>
    <mergeCell ref="B6:D7"/>
    <mergeCell ref="F7:T7"/>
    <mergeCell ref="B9:E9"/>
    <mergeCell ref="F9:N9"/>
    <mergeCell ref="B10:E10"/>
    <mergeCell ref="F10:F12"/>
    <mergeCell ref="B11:B12"/>
    <mergeCell ref="C11:C12"/>
    <mergeCell ref="D11:D12"/>
    <mergeCell ref="E11:E12"/>
    <mergeCell ref="G11:G12"/>
    <mergeCell ref="S11:S12"/>
    <mergeCell ref="T11:T12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S32"/>
  <sheetViews>
    <sheetView showGridLines="0" zoomScaleNormal="100" zoomScaleSheetLayoutView="100" workbookViewId="0">
      <selection activeCell="Q17" sqref="Q17"/>
    </sheetView>
  </sheetViews>
  <sheetFormatPr defaultColWidth="9.28515625" defaultRowHeight="17.25"/>
  <cols>
    <col min="1" max="1" width="0.85546875" style="105" customWidth="1"/>
    <col min="2" max="22" width="6.28515625" style="105" customWidth="1"/>
    <col min="23" max="23" width="9.85546875" style="105" customWidth="1"/>
    <col min="24" max="24" width="3.5703125" style="105" customWidth="1"/>
    <col min="25" max="25" width="0.7109375" style="105" customWidth="1"/>
    <col min="26" max="16384" width="9.28515625" style="105"/>
  </cols>
  <sheetData>
    <row r="1" spans="1:71" ht="5.25" customHeight="1" thickTop="1" thickBot="1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5"/>
    </row>
    <row r="2" spans="1:71" ht="24.95" customHeight="1">
      <c r="A2" s="1"/>
      <c r="B2" s="225" t="s">
        <v>95</v>
      </c>
      <c r="C2" s="226"/>
      <c r="D2" s="227"/>
      <c r="E2" s="112"/>
      <c r="F2" s="181" t="s">
        <v>94</v>
      </c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65"/>
      <c r="V2" s="217" t="s">
        <v>17</v>
      </c>
      <c r="W2" s="218"/>
      <c r="X2" s="262"/>
      <c r="Y2" s="2"/>
    </row>
    <row r="3" spans="1:71" ht="24.95" customHeight="1" thickBot="1">
      <c r="A3" s="1"/>
      <c r="B3" s="266"/>
      <c r="C3" s="267"/>
      <c r="D3" s="268"/>
      <c r="E3" s="113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65"/>
      <c r="V3" s="263"/>
      <c r="W3" s="264"/>
      <c r="X3" s="265"/>
      <c r="Y3" s="2"/>
    </row>
    <row r="4" spans="1:71" ht="5.0999999999999996" customHeight="1" thickBot="1">
      <c r="A4" s="1"/>
      <c r="B4" s="117"/>
      <c r="C4" s="117"/>
      <c r="D4" s="117"/>
      <c r="E4" s="10"/>
      <c r="F4" s="10"/>
      <c r="G4" s="10"/>
      <c r="H4" s="10"/>
      <c r="I4" s="10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117"/>
      <c r="W4" s="261"/>
      <c r="X4" s="261"/>
      <c r="Y4" s="2"/>
    </row>
    <row r="5" spans="1:71" ht="24.95" customHeight="1">
      <c r="A5" s="1"/>
      <c r="B5" s="225" t="s">
        <v>96</v>
      </c>
      <c r="C5" s="226"/>
      <c r="D5" s="227"/>
      <c r="E5" s="112"/>
      <c r="F5" s="12"/>
      <c r="G5" s="258"/>
      <c r="H5" s="258"/>
      <c r="I5" s="258"/>
      <c r="J5" s="230" t="s">
        <v>0</v>
      </c>
      <c r="K5" s="231"/>
      <c r="L5" s="231"/>
      <c r="M5" s="231"/>
      <c r="N5" s="258"/>
      <c r="O5" s="258"/>
      <c r="P5" s="258"/>
      <c r="Q5" s="259" t="s">
        <v>10</v>
      </c>
      <c r="R5" s="260"/>
      <c r="S5" s="260"/>
      <c r="T5" s="104"/>
      <c r="U5" s="85"/>
      <c r="V5" s="217" t="s">
        <v>62</v>
      </c>
      <c r="W5" s="218"/>
      <c r="X5" s="262"/>
      <c r="Y5" s="2"/>
    </row>
    <row r="6" spans="1:71" ht="5.0999999999999996" customHeight="1">
      <c r="A6" s="1"/>
      <c r="B6" s="246"/>
      <c r="C6" s="247"/>
      <c r="D6" s="248"/>
      <c r="E6" s="1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17"/>
      <c r="T6" s="117"/>
      <c r="U6" s="12"/>
      <c r="V6" s="252"/>
      <c r="W6" s="253"/>
      <c r="X6" s="254"/>
      <c r="Y6" s="2"/>
    </row>
    <row r="7" spans="1:71" ht="22.35" customHeight="1" thickBot="1">
      <c r="A7" s="1"/>
      <c r="B7" s="249"/>
      <c r="C7" s="250"/>
      <c r="D7" s="251"/>
      <c r="E7" s="113"/>
      <c r="F7" s="182" t="s">
        <v>5</v>
      </c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11"/>
      <c r="V7" s="255"/>
      <c r="W7" s="256"/>
      <c r="X7" s="257"/>
      <c r="Y7" s="2"/>
    </row>
    <row r="8" spans="1:71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2"/>
    </row>
    <row r="9" spans="1:71" s="6" customFormat="1" ht="15" customHeight="1">
      <c r="A9" s="4"/>
      <c r="B9" s="288">
        <v>3</v>
      </c>
      <c r="C9" s="289"/>
      <c r="D9" s="289"/>
      <c r="E9" s="290"/>
      <c r="F9" s="291">
        <v>2</v>
      </c>
      <c r="G9" s="292"/>
      <c r="H9" s="292"/>
      <c r="I9" s="292"/>
      <c r="J9" s="292"/>
      <c r="K9" s="292"/>
      <c r="L9" s="292"/>
      <c r="M9" s="292"/>
      <c r="N9" s="293"/>
      <c r="O9" s="294">
        <v>1</v>
      </c>
      <c r="P9" s="295"/>
      <c r="Q9" s="296"/>
      <c r="R9" s="296"/>
      <c r="S9" s="296"/>
      <c r="T9" s="296"/>
      <c r="U9" s="296"/>
      <c r="V9" s="297"/>
      <c r="W9" s="146"/>
      <c r="X9" s="147"/>
      <c r="Y9" s="5"/>
    </row>
    <row r="10" spans="1:71" s="6" customFormat="1" ht="37.5" customHeight="1">
      <c r="A10" s="7"/>
      <c r="B10" s="298" t="s">
        <v>69</v>
      </c>
      <c r="C10" s="299"/>
      <c r="D10" s="299"/>
      <c r="E10" s="300"/>
      <c r="F10" s="301" t="s">
        <v>70</v>
      </c>
      <c r="G10" s="302" t="s">
        <v>98</v>
      </c>
      <c r="H10" s="303"/>
      <c r="I10" s="303"/>
      <c r="J10" s="303"/>
      <c r="K10" s="303"/>
      <c r="L10" s="303"/>
      <c r="M10" s="303"/>
      <c r="N10" s="304"/>
      <c r="O10" s="305" t="s">
        <v>99</v>
      </c>
      <c r="P10" s="306"/>
      <c r="Q10" s="307" t="s">
        <v>68</v>
      </c>
      <c r="R10" s="308"/>
      <c r="S10" s="308"/>
      <c r="T10" s="308"/>
      <c r="U10" s="308"/>
      <c r="V10" s="309"/>
      <c r="W10" s="160" t="s">
        <v>60</v>
      </c>
      <c r="X10" s="154" t="s">
        <v>2</v>
      </c>
      <c r="Y10" s="5"/>
    </row>
    <row r="11" spans="1:71" s="6" customFormat="1" ht="38.25" customHeight="1">
      <c r="A11" s="7"/>
      <c r="B11" s="310" t="s">
        <v>71</v>
      </c>
      <c r="C11" s="311" t="s">
        <v>72</v>
      </c>
      <c r="D11" s="311" t="s">
        <v>73</v>
      </c>
      <c r="E11" s="312" t="s">
        <v>74</v>
      </c>
      <c r="F11" s="313"/>
      <c r="G11" s="314" t="s">
        <v>75</v>
      </c>
      <c r="H11" s="315" t="s">
        <v>76</v>
      </c>
      <c r="I11" s="315" t="s">
        <v>77</v>
      </c>
      <c r="J11" s="315" t="s">
        <v>78</v>
      </c>
      <c r="K11" s="315" t="s">
        <v>79</v>
      </c>
      <c r="L11" s="315" t="s">
        <v>80</v>
      </c>
      <c r="M11" s="315" t="s">
        <v>81</v>
      </c>
      <c r="N11" s="316" t="s">
        <v>100</v>
      </c>
      <c r="O11" s="317"/>
      <c r="P11" s="317" t="s">
        <v>67</v>
      </c>
      <c r="Q11" s="318" t="s">
        <v>82</v>
      </c>
      <c r="R11" s="315" t="s">
        <v>83</v>
      </c>
      <c r="S11" s="315" t="s">
        <v>84</v>
      </c>
      <c r="T11" s="315" t="s">
        <v>85</v>
      </c>
      <c r="U11" s="315" t="s">
        <v>86</v>
      </c>
      <c r="V11" s="316" t="s">
        <v>87</v>
      </c>
      <c r="W11" s="160"/>
      <c r="X11" s="154"/>
      <c r="Y11" s="5"/>
    </row>
    <row r="12" spans="1:71" s="6" customFormat="1" ht="48" customHeight="1" thickBot="1">
      <c r="A12" s="7"/>
      <c r="B12" s="319"/>
      <c r="C12" s="320"/>
      <c r="D12" s="320"/>
      <c r="E12" s="321"/>
      <c r="F12" s="322"/>
      <c r="G12" s="323"/>
      <c r="H12" s="324"/>
      <c r="I12" s="324"/>
      <c r="J12" s="324"/>
      <c r="K12" s="324"/>
      <c r="L12" s="324"/>
      <c r="M12" s="324"/>
      <c r="N12" s="325"/>
      <c r="O12" s="326"/>
      <c r="P12" s="326"/>
      <c r="Q12" s="327"/>
      <c r="R12" s="324"/>
      <c r="S12" s="324"/>
      <c r="T12" s="324"/>
      <c r="U12" s="324"/>
      <c r="V12" s="325"/>
      <c r="W12" s="287"/>
      <c r="X12" s="155"/>
      <c r="Y12" s="5"/>
      <c r="AE12" s="273"/>
      <c r="AF12" s="273"/>
      <c r="AG12" s="273"/>
      <c r="AH12" s="273"/>
      <c r="AI12" s="273"/>
      <c r="AJ12" s="273"/>
      <c r="AK12" s="273"/>
      <c r="AL12" s="273"/>
      <c r="AM12" s="48"/>
      <c r="AN12" s="48"/>
      <c r="AO12" s="48"/>
      <c r="AP12" s="49"/>
      <c r="AQ12" s="216"/>
      <c r="AR12" s="216"/>
      <c r="AS12" s="216"/>
      <c r="AT12" s="216"/>
      <c r="AU12" s="216"/>
      <c r="AV12" s="216"/>
      <c r="AW12" s="216"/>
      <c r="AX12" s="216"/>
      <c r="AY12" s="216"/>
      <c r="AZ12" s="216"/>
      <c r="BA12" s="216"/>
      <c r="BB12" s="216"/>
      <c r="BC12" s="216"/>
      <c r="BD12" s="216"/>
      <c r="BE12" s="216"/>
      <c r="BF12" s="216"/>
      <c r="BG12" s="216"/>
      <c r="BH12" s="216"/>
      <c r="BI12" s="216"/>
      <c r="BJ12" s="49"/>
      <c r="BK12" s="49"/>
      <c r="BL12" s="49"/>
      <c r="BM12" s="49"/>
      <c r="BN12" s="273"/>
      <c r="BO12" s="273"/>
      <c r="BP12" s="273"/>
      <c r="BQ12" s="273"/>
      <c r="BR12" s="273"/>
      <c r="BS12" s="273"/>
    </row>
    <row r="13" spans="1:71" s="6" customFormat="1" ht="27" customHeight="1">
      <c r="A13" s="4"/>
      <c r="B13" s="62"/>
      <c r="C13" s="20"/>
      <c r="D13" s="20"/>
      <c r="E13" s="87"/>
      <c r="F13" s="138">
        <f>SUM(G13:N13)</f>
        <v>0</v>
      </c>
      <c r="G13" s="57"/>
      <c r="H13" s="20"/>
      <c r="I13" s="20"/>
      <c r="J13" s="20"/>
      <c r="K13" s="20"/>
      <c r="L13" s="20"/>
      <c r="M13" s="20"/>
      <c r="N13" s="87"/>
      <c r="O13" s="134"/>
      <c r="P13" s="142">
        <f>SUM(Q13:V13)</f>
        <v>0</v>
      </c>
      <c r="Q13" s="57"/>
      <c r="R13" s="20"/>
      <c r="S13" s="20"/>
      <c r="T13" s="20"/>
      <c r="U13" s="20"/>
      <c r="V13" s="87"/>
      <c r="W13" s="118" t="s">
        <v>47</v>
      </c>
      <c r="X13" s="21">
        <v>1</v>
      </c>
      <c r="Y13" s="5"/>
      <c r="AE13" s="274"/>
      <c r="AF13" s="274"/>
      <c r="AG13" s="274"/>
      <c r="AH13" s="274"/>
      <c r="AI13" s="274"/>
      <c r="AJ13" s="274"/>
      <c r="AK13" s="274"/>
      <c r="AL13" s="274"/>
      <c r="AM13" s="48"/>
      <c r="AN13" s="48"/>
      <c r="AO13" s="48"/>
      <c r="AP13" s="48"/>
      <c r="AQ13" s="216"/>
      <c r="AR13" s="216"/>
      <c r="AS13" s="216"/>
      <c r="AT13" s="216"/>
      <c r="AU13" s="216"/>
      <c r="AV13" s="216"/>
      <c r="AW13" s="216"/>
      <c r="AX13" s="216"/>
      <c r="AY13" s="216"/>
      <c r="AZ13" s="216"/>
      <c r="BA13" s="216"/>
      <c r="BB13" s="216"/>
      <c r="BC13" s="216"/>
      <c r="BD13" s="216"/>
      <c r="BE13" s="216"/>
      <c r="BF13" s="216"/>
      <c r="BG13" s="216"/>
      <c r="BH13" s="216"/>
      <c r="BI13" s="216"/>
      <c r="BJ13" s="49"/>
      <c r="BK13" s="49"/>
      <c r="BL13" s="49"/>
      <c r="BM13" s="49"/>
      <c r="BN13" s="274"/>
      <c r="BO13" s="274"/>
      <c r="BP13" s="274"/>
      <c r="BQ13" s="274"/>
      <c r="BR13" s="274"/>
      <c r="BS13" s="274"/>
    </row>
    <row r="14" spans="1:71" s="6" customFormat="1" ht="27" customHeight="1">
      <c r="A14" s="4"/>
      <c r="B14" s="63"/>
      <c r="C14" s="20"/>
      <c r="D14" s="20"/>
      <c r="E14" s="87"/>
      <c r="F14" s="138">
        <f t="shared" ref="F14:F29" si="0">SUM(G14:N14)</f>
        <v>0</v>
      </c>
      <c r="G14" s="57"/>
      <c r="H14" s="20"/>
      <c r="I14" s="20"/>
      <c r="J14" s="20"/>
      <c r="K14" s="20"/>
      <c r="L14" s="20"/>
      <c r="M14" s="20"/>
      <c r="N14" s="87"/>
      <c r="O14" s="134"/>
      <c r="P14" s="142">
        <f t="shared" ref="P14:P29" si="1">SUM(Q14:V14)</f>
        <v>0</v>
      </c>
      <c r="Q14" s="57"/>
      <c r="R14" s="20"/>
      <c r="S14" s="20"/>
      <c r="T14" s="20"/>
      <c r="U14" s="20"/>
      <c r="V14" s="87"/>
      <c r="W14" s="118" t="s">
        <v>91</v>
      </c>
      <c r="X14" s="24">
        <f>X13+1</f>
        <v>2</v>
      </c>
      <c r="Y14" s="5"/>
      <c r="AE14" s="49"/>
      <c r="AF14" s="49"/>
      <c r="AG14" s="49"/>
      <c r="AH14" s="49"/>
      <c r="AI14" s="49"/>
      <c r="AJ14" s="49"/>
      <c r="AK14" s="49"/>
      <c r="AL14" s="48"/>
      <c r="AM14" s="48"/>
      <c r="AN14" s="48"/>
      <c r="AO14" s="48"/>
      <c r="AP14" s="48"/>
      <c r="AQ14" s="216"/>
      <c r="AR14" s="216"/>
      <c r="AS14" s="216"/>
      <c r="AT14" s="216"/>
      <c r="AU14" s="216"/>
      <c r="AV14" s="216"/>
      <c r="AW14" s="216"/>
      <c r="AX14" s="216"/>
      <c r="AY14" s="216"/>
      <c r="AZ14" s="216"/>
      <c r="BA14" s="216"/>
      <c r="BB14" s="216"/>
      <c r="BC14" s="216"/>
      <c r="BD14" s="216"/>
      <c r="BE14" s="216"/>
      <c r="BF14" s="216"/>
      <c r="BG14" s="216"/>
      <c r="BH14" s="216"/>
      <c r="BI14" s="216"/>
      <c r="BJ14" s="49"/>
      <c r="BK14" s="49"/>
      <c r="BL14" s="49"/>
      <c r="BM14" s="49"/>
      <c r="BN14" s="49"/>
      <c r="BO14" s="49"/>
      <c r="BP14" s="49"/>
      <c r="BQ14" s="49"/>
      <c r="BR14" s="49"/>
      <c r="BS14" s="49"/>
    </row>
    <row r="15" spans="1:71" s="6" customFormat="1" ht="27" customHeight="1">
      <c r="A15" s="4"/>
      <c r="B15" s="63"/>
      <c r="C15" s="20"/>
      <c r="D15" s="20"/>
      <c r="E15" s="87"/>
      <c r="F15" s="138">
        <f t="shared" si="0"/>
        <v>0</v>
      </c>
      <c r="G15" s="57"/>
      <c r="H15" s="20"/>
      <c r="I15" s="20"/>
      <c r="J15" s="20"/>
      <c r="K15" s="20"/>
      <c r="L15" s="20"/>
      <c r="M15" s="20"/>
      <c r="N15" s="87"/>
      <c r="O15" s="134"/>
      <c r="P15" s="142">
        <f t="shared" si="1"/>
        <v>0</v>
      </c>
      <c r="Q15" s="57"/>
      <c r="R15" s="20"/>
      <c r="S15" s="20"/>
      <c r="T15" s="20"/>
      <c r="U15" s="20"/>
      <c r="V15" s="87"/>
      <c r="W15" s="119" t="s">
        <v>92</v>
      </c>
      <c r="X15" s="25">
        <f t="shared" ref="X15:X27" si="2">X14+1</f>
        <v>3</v>
      </c>
      <c r="Y15" s="5"/>
      <c r="AE15" s="273"/>
      <c r="AF15" s="273"/>
      <c r="AG15" s="273"/>
      <c r="AH15" s="273"/>
      <c r="AI15" s="273"/>
      <c r="AJ15" s="273"/>
      <c r="AK15" s="273"/>
      <c r="AL15" s="273"/>
      <c r="AM15" s="50"/>
      <c r="AN15" s="50"/>
      <c r="AO15" s="50"/>
      <c r="AP15" s="50"/>
      <c r="AQ15" s="286"/>
      <c r="AR15" s="286"/>
      <c r="AS15" s="286"/>
      <c r="AT15" s="282"/>
      <c r="AU15" s="282"/>
      <c r="AV15" s="282"/>
      <c r="AW15" s="282"/>
      <c r="AX15" s="51"/>
      <c r="AY15" s="51"/>
      <c r="AZ15" s="51"/>
      <c r="BA15" s="51"/>
      <c r="BB15" s="283"/>
      <c r="BC15" s="283"/>
      <c r="BD15" s="283"/>
      <c r="BE15" s="283"/>
      <c r="BF15" s="282"/>
      <c r="BG15" s="282"/>
      <c r="BH15" s="282"/>
      <c r="BI15" s="282"/>
      <c r="BJ15" s="50"/>
      <c r="BK15" s="50"/>
      <c r="BL15" s="50"/>
      <c r="BM15" s="50"/>
      <c r="BN15" s="273"/>
      <c r="BO15" s="273"/>
      <c r="BP15" s="273"/>
      <c r="BQ15" s="273"/>
      <c r="BR15" s="273"/>
      <c r="BS15" s="273"/>
    </row>
    <row r="16" spans="1:71" s="6" customFormat="1" ht="27" customHeight="1">
      <c r="A16" s="4"/>
      <c r="B16" s="63"/>
      <c r="C16" s="20"/>
      <c r="D16" s="20"/>
      <c r="E16" s="87"/>
      <c r="F16" s="138">
        <f t="shared" si="0"/>
        <v>0</v>
      </c>
      <c r="G16" s="57"/>
      <c r="H16" s="20"/>
      <c r="I16" s="20"/>
      <c r="J16" s="20"/>
      <c r="K16" s="20"/>
      <c r="L16" s="20"/>
      <c r="M16" s="20"/>
      <c r="N16" s="87"/>
      <c r="O16" s="134"/>
      <c r="P16" s="142">
        <f t="shared" si="1"/>
        <v>0</v>
      </c>
      <c r="Q16" s="57"/>
      <c r="R16" s="20"/>
      <c r="S16" s="20"/>
      <c r="T16" s="20"/>
      <c r="U16" s="20"/>
      <c r="V16" s="87"/>
      <c r="W16" s="122"/>
      <c r="X16" s="25">
        <f t="shared" si="2"/>
        <v>4</v>
      </c>
      <c r="Y16" s="5"/>
      <c r="AE16" s="240"/>
      <c r="AF16" s="240"/>
      <c r="AG16" s="240"/>
      <c r="AH16" s="240"/>
      <c r="AI16" s="240"/>
      <c r="AJ16" s="240"/>
      <c r="AK16" s="240"/>
      <c r="AL16" s="24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49"/>
      <c r="BI16" s="49"/>
      <c r="BJ16" s="50"/>
      <c r="BK16" s="50"/>
      <c r="BL16" s="50"/>
      <c r="BM16" s="50"/>
      <c r="BN16" s="274"/>
      <c r="BO16" s="274"/>
      <c r="BP16" s="274"/>
      <c r="BQ16" s="274"/>
      <c r="BR16" s="274"/>
      <c r="BS16" s="274"/>
    </row>
    <row r="17" spans="1:71" s="6" customFormat="1" ht="27" customHeight="1">
      <c r="A17" s="4"/>
      <c r="B17" s="63"/>
      <c r="C17" s="20"/>
      <c r="D17" s="20"/>
      <c r="E17" s="87"/>
      <c r="F17" s="138">
        <f t="shared" si="0"/>
        <v>0</v>
      </c>
      <c r="G17" s="57"/>
      <c r="H17" s="20"/>
      <c r="I17" s="20"/>
      <c r="J17" s="20"/>
      <c r="K17" s="20"/>
      <c r="L17" s="20"/>
      <c r="M17" s="20"/>
      <c r="N17" s="87"/>
      <c r="O17" s="134"/>
      <c r="P17" s="142">
        <f t="shared" si="1"/>
        <v>0</v>
      </c>
      <c r="Q17" s="57"/>
      <c r="R17" s="20"/>
      <c r="S17" s="20"/>
      <c r="T17" s="20"/>
      <c r="U17" s="20"/>
      <c r="V17" s="87"/>
      <c r="W17" s="122"/>
      <c r="X17" s="25">
        <f t="shared" si="2"/>
        <v>5</v>
      </c>
      <c r="Y17" s="5"/>
      <c r="AE17" s="240"/>
      <c r="AF17" s="240"/>
      <c r="AG17" s="240"/>
      <c r="AH17" s="240"/>
      <c r="AI17" s="240"/>
      <c r="AJ17" s="240"/>
      <c r="AK17" s="240"/>
      <c r="AL17" s="240"/>
      <c r="AM17" s="49"/>
      <c r="AN17" s="49"/>
      <c r="AO17" s="49"/>
      <c r="AP17" s="281"/>
      <c r="AQ17" s="281"/>
      <c r="AR17" s="281"/>
      <c r="AS17" s="281"/>
      <c r="AT17" s="281"/>
      <c r="AU17" s="281"/>
      <c r="AV17" s="281"/>
      <c r="AW17" s="281"/>
      <c r="AX17" s="281"/>
      <c r="AY17" s="281"/>
      <c r="AZ17" s="281"/>
      <c r="BA17" s="281"/>
      <c r="BB17" s="281"/>
      <c r="BC17" s="281"/>
      <c r="BD17" s="281"/>
      <c r="BE17" s="281"/>
      <c r="BF17" s="281"/>
      <c r="BG17" s="281"/>
      <c r="BH17" s="281"/>
      <c r="BI17" s="281"/>
      <c r="BJ17" s="281"/>
      <c r="BK17" s="50"/>
      <c r="BL17" s="50"/>
      <c r="BM17" s="50"/>
      <c r="BN17" s="274"/>
      <c r="BO17" s="274"/>
      <c r="BP17" s="274"/>
      <c r="BQ17" s="274"/>
      <c r="BR17" s="274"/>
      <c r="BS17" s="274"/>
    </row>
    <row r="18" spans="1:71" s="6" customFormat="1" ht="27" customHeight="1">
      <c r="A18" s="4"/>
      <c r="B18" s="63"/>
      <c r="C18" s="20"/>
      <c r="D18" s="20"/>
      <c r="E18" s="87"/>
      <c r="F18" s="138">
        <f t="shared" si="0"/>
        <v>0</v>
      </c>
      <c r="G18" s="57"/>
      <c r="H18" s="20"/>
      <c r="I18" s="20"/>
      <c r="J18" s="20"/>
      <c r="K18" s="20"/>
      <c r="L18" s="20"/>
      <c r="M18" s="20"/>
      <c r="N18" s="87"/>
      <c r="O18" s="134"/>
      <c r="P18" s="142">
        <f t="shared" si="1"/>
        <v>0</v>
      </c>
      <c r="Q18" s="57"/>
      <c r="R18" s="20"/>
      <c r="S18" s="20"/>
      <c r="T18" s="20"/>
      <c r="U18" s="20"/>
      <c r="V18" s="87"/>
      <c r="W18" s="122"/>
      <c r="X18" s="25">
        <f t="shared" si="2"/>
        <v>6</v>
      </c>
      <c r="Y18" s="5"/>
    </row>
    <row r="19" spans="1:71" s="6" customFormat="1" ht="27" customHeight="1">
      <c r="A19" s="4"/>
      <c r="B19" s="63"/>
      <c r="C19" s="20"/>
      <c r="D19" s="20"/>
      <c r="E19" s="87"/>
      <c r="F19" s="138">
        <f t="shared" si="0"/>
        <v>0</v>
      </c>
      <c r="G19" s="57"/>
      <c r="H19" s="20"/>
      <c r="I19" s="20"/>
      <c r="J19" s="20"/>
      <c r="K19" s="20"/>
      <c r="L19" s="20"/>
      <c r="M19" s="20"/>
      <c r="N19" s="87"/>
      <c r="O19" s="134"/>
      <c r="P19" s="142">
        <f t="shared" si="1"/>
        <v>0</v>
      </c>
      <c r="Q19" s="57"/>
      <c r="R19" s="20"/>
      <c r="S19" s="20"/>
      <c r="T19" s="20"/>
      <c r="U19" s="20"/>
      <c r="V19" s="87"/>
      <c r="W19" s="122"/>
      <c r="X19" s="25">
        <f t="shared" si="2"/>
        <v>7</v>
      </c>
      <c r="Y19" s="5"/>
    </row>
    <row r="20" spans="1:71" s="6" customFormat="1" ht="27" customHeight="1">
      <c r="A20" s="4"/>
      <c r="B20" s="63"/>
      <c r="C20" s="20"/>
      <c r="D20" s="20"/>
      <c r="E20" s="87"/>
      <c r="F20" s="138">
        <f t="shared" si="0"/>
        <v>0</v>
      </c>
      <c r="G20" s="57"/>
      <c r="H20" s="20"/>
      <c r="I20" s="20"/>
      <c r="J20" s="20"/>
      <c r="K20" s="20"/>
      <c r="L20" s="20"/>
      <c r="M20" s="20"/>
      <c r="N20" s="87"/>
      <c r="O20" s="134"/>
      <c r="P20" s="142">
        <f t="shared" si="1"/>
        <v>0</v>
      </c>
      <c r="Q20" s="57"/>
      <c r="R20" s="20"/>
      <c r="S20" s="20"/>
      <c r="T20" s="20"/>
      <c r="U20" s="20"/>
      <c r="V20" s="87"/>
      <c r="W20" s="122"/>
      <c r="X20" s="25">
        <f t="shared" si="2"/>
        <v>8</v>
      </c>
      <c r="Y20" s="5"/>
    </row>
    <row r="21" spans="1:71" s="6" customFormat="1" ht="27" customHeight="1" thickBot="1">
      <c r="A21" s="4"/>
      <c r="B21" s="63"/>
      <c r="C21" s="20"/>
      <c r="D21" s="20"/>
      <c r="E21" s="87"/>
      <c r="F21" s="138">
        <f t="shared" si="0"/>
        <v>0</v>
      </c>
      <c r="G21" s="57"/>
      <c r="H21" s="20"/>
      <c r="I21" s="20"/>
      <c r="J21" s="20"/>
      <c r="K21" s="20"/>
      <c r="L21" s="20"/>
      <c r="M21" s="20"/>
      <c r="N21" s="87"/>
      <c r="O21" s="134"/>
      <c r="P21" s="142">
        <f t="shared" si="1"/>
        <v>0</v>
      </c>
      <c r="Q21" s="57"/>
      <c r="R21" s="20"/>
      <c r="S21" s="20"/>
      <c r="T21" s="20"/>
      <c r="U21" s="20"/>
      <c r="V21" s="87"/>
      <c r="W21" s="122"/>
      <c r="X21" s="25">
        <f t="shared" si="2"/>
        <v>9</v>
      </c>
      <c r="Y21" s="5"/>
    </row>
    <row r="22" spans="1:71" s="6" customFormat="1" ht="27" hidden="1" customHeight="1">
      <c r="A22" s="4"/>
      <c r="B22" s="63"/>
      <c r="C22" s="20"/>
      <c r="D22" s="20"/>
      <c r="E22" s="87"/>
      <c r="F22" s="138">
        <f t="shared" si="0"/>
        <v>0</v>
      </c>
      <c r="G22" s="59"/>
      <c r="H22" s="52"/>
      <c r="I22" s="52"/>
      <c r="J22" s="52"/>
      <c r="K22" s="52"/>
      <c r="L22" s="52"/>
      <c r="M22" s="52"/>
      <c r="N22" s="61"/>
      <c r="O22" s="140"/>
      <c r="P22" s="142">
        <f t="shared" si="1"/>
        <v>0</v>
      </c>
      <c r="Q22" s="59"/>
      <c r="R22" s="52"/>
      <c r="S22" s="52"/>
      <c r="T22" s="52"/>
      <c r="U22" s="52"/>
      <c r="V22" s="87"/>
      <c r="W22" s="86"/>
      <c r="X22" s="25">
        <f t="shared" si="2"/>
        <v>10</v>
      </c>
      <c r="Y22" s="5"/>
    </row>
    <row r="23" spans="1:71" s="6" customFormat="1" ht="27" hidden="1" customHeight="1">
      <c r="A23" s="4"/>
      <c r="B23" s="95"/>
      <c r="C23" s="23"/>
      <c r="D23" s="23"/>
      <c r="E23" s="22"/>
      <c r="F23" s="139">
        <f t="shared" si="0"/>
        <v>0</v>
      </c>
      <c r="G23" s="60"/>
      <c r="H23" s="53"/>
      <c r="I23" s="53"/>
      <c r="J23" s="53"/>
      <c r="K23" s="53"/>
      <c r="L23" s="53"/>
      <c r="M23" s="53"/>
      <c r="N23" s="54"/>
      <c r="O23" s="141"/>
      <c r="P23" s="142">
        <f t="shared" si="1"/>
        <v>0</v>
      </c>
      <c r="Q23" s="59"/>
      <c r="R23" s="52"/>
      <c r="S23" s="52"/>
      <c r="T23" s="52"/>
      <c r="U23" s="53"/>
      <c r="V23" s="22"/>
      <c r="W23" s="86"/>
      <c r="X23" s="25">
        <f t="shared" si="2"/>
        <v>11</v>
      </c>
      <c r="Y23" s="5"/>
    </row>
    <row r="24" spans="1:71" s="6" customFormat="1" ht="27" hidden="1" customHeight="1">
      <c r="A24" s="4"/>
      <c r="B24" s="95"/>
      <c r="C24" s="23"/>
      <c r="D24" s="23"/>
      <c r="E24" s="22"/>
      <c r="F24" s="139">
        <f t="shared" si="0"/>
        <v>0</v>
      </c>
      <c r="G24" s="60"/>
      <c r="H24" s="53"/>
      <c r="I24" s="53"/>
      <c r="J24" s="53"/>
      <c r="K24" s="53"/>
      <c r="L24" s="53"/>
      <c r="M24" s="53"/>
      <c r="N24" s="54"/>
      <c r="O24" s="141"/>
      <c r="P24" s="142">
        <f t="shared" si="1"/>
        <v>0</v>
      </c>
      <c r="Q24" s="59"/>
      <c r="R24" s="52"/>
      <c r="S24" s="52"/>
      <c r="T24" s="52"/>
      <c r="U24" s="53"/>
      <c r="V24" s="22"/>
      <c r="W24" s="86"/>
      <c r="X24" s="25">
        <f t="shared" si="2"/>
        <v>12</v>
      </c>
      <c r="Y24" s="5"/>
    </row>
    <row r="25" spans="1:71" s="6" customFormat="1" ht="27" hidden="1" customHeight="1">
      <c r="A25" s="4"/>
      <c r="B25" s="95"/>
      <c r="C25" s="23"/>
      <c r="D25" s="23"/>
      <c r="E25" s="22"/>
      <c r="F25" s="139">
        <f t="shared" si="0"/>
        <v>0</v>
      </c>
      <c r="G25" s="60"/>
      <c r="H25" s="53"/>
      <c r="I25" s="53"/>
      <c r="J25" s="53"/>
      <c r="K25" s="53"/>
      <c r="L25" s="53"/>
      <c r="M25" s="53"/>
      <c r="N25" s="54"/>
      <c r="O25" s="141"/>
      <c r="P25" s="142">
        <f t="shared" si="1"/>
        <v>0</v>
      </c>
      <c r="Q25" s="59"/>
      <c r="R25" s="52"/>
      <c r="S25" s="52"/>
      <c r="T25" s="52"/>
      <c r="U25" s="53"/>
      <c r="V25" s="22"/>
      <c r="W25" s="86"/>
      <c r="X25" s="25">
        <f t="shared" si="2"/>
        <v>13</v>
      </c>
      <c r="Y25" s="5"/>
    </row>
    <row r="26" spans="1:71" s="6" customFormat="1" ht="27" hidden="1" customHeight="1">
      <c r="A26" s="4"/>
      <c r="B26" s="95"/>
      <c r="C26" s="23"/>
      <c r="D26" s="23"/>
      <c r="E26" s="22"/>
      <c r="F26" s="139">
        <f t="shared" si="0"/>
        <v>0</v>
      </c>
      <c r="G26" s="60"/>
      <c r="H26" s="53"/>
      <c r="I26" s="53"/>
      <c r="J26" s="53"/>
      <c r="K26" s="53"/>
      <c r="L26" s="53"/>
      <c r="M26" s="53"/>
      <c r="N26" s="54"/>
      <c r="O26" s="141"/>
      <c r="P26" s="142">
        <f t="shared" si="1"/>
        <v>0</v>
      </c>
      <c r="Q26" s="59"/>
      <c r="R26" s="52"/>
      <c r="S26" s="52"/>
      <c r="T26" s="52"/>
      <c r="U26" s="53"/>
      <c r="V26" s="22"/>
      <c r="W26" s="86"/>
      <c r="X26" s="25">
        <f t="shared" si="2"/>
        <v>14</v>
      </c>
      <c r="Y26" s="5"/>
    </row>
    <row r="27" spans="1:71" s="6" customFormat="1" ht="27" hidden="1" customHeight="1" thickBot="1">
      <c r="A27" s="4"/>
      <c r="B27" s="95"/>
      <c r="C27" s="23"/>
      <c r="D27" s="23"/>
      <c r="E27" s="22"/>
      <c r="F27" s="139">
        <f t="shared" si="0"/>
        <v>0</v>
      </c>
      <c r="G27" s="60"/>
      <c r="H27" s="53"/>
      <c r="I27" s="53"/>
      <c r="J27" s="53"/>
      <c r="K27" s="53"/>
      <c r="L27" s="53"/>
      <c r="M27" s="53"/>
      <c r="N27" s="54"/>
      <c r="O27" s="141"/>
      <c r="P27" s="142">
        <f t="shared" si="1"/>
        <v>0</v>
      </c>
      <c r="Q27" s="59"/>
      <c r="R27" s="52"/>
      <c r="S27" s="52"/>
      <c r="T27" s="52"/>
      <c r="U27" s="53"/>
      <c r="V27" s="22"/>
      <c r="W27" s="86"/>
      <c r="X27" s="25">
        <f t="shared" si="2"/>
        <v>15</v>
      </c>
      <c r="Y27" s="5"/>
    </row>
    <row r="28" spans="1:71" s="6" customFormat="1" ht="27" customHeight="1">
      <c r="A28" s="4"/>
      <c r="B28" s="26">
        <f t="shared" ref="B28:V28" si="3">SUM(B13:B27)</f>
        <v>0</v>
      </c>
      <c r="C28" s="29">
        <f t="shared" si="3"/>
        <v>0</v>
      </c>
      <c r="D28" s="29">
        <f t="shared" si="3"/>
        <v>0</v>
      </c>
      <c r="E28" s="27">
        <f t="shared" si="3"/>
        <v>0</v>
      </c>
      <c r="F28" s="135">
        <f t="shared" si="3"/>
        <v>0</v>
      </c>
      <c r="G28" s="28">
        <f t="shared" si="3"/>
        <v>0</v>
      </c>
      <c r="H28" s="29">
        <f t="shared" si="3"/>
        <v>0</v>
      </c>
      <c r="I28" s="29">
        <f t="shared" si="3"/>
        <v>0</v>
      </c>
      <c r="J28" s="29">
        <f t="shared" si="3"/>
        <v>0</v>
      </c>
      <c r="K28" s="29">
        <f t="shared" si="3"/>
        <v>0</v>
      </c>
      <c r="L28" s="29">
        <f t="shared" si="3"/>
        <v>0</v>
      </c>
      <c r="M28" s="29">
        <f t="shared" si="3"/>
        <v>0</v>
      </c>
      <c r="N28" s="27">
        <f t="shared" si="3"/>
        <v>0</v>
      </c>
      <c r="O28" s="135">
        <f t="shared" si="3"/>
        <v>0</v>
      </c>
      <c r="P28" s="143">
        <f t="shared" si="3"/>
        <v>0</v>
      </c>
      <c r="Q28" s="28">
        <f t="shared" si="3"/>
        <v>0</v>
      </c>
      <c r="R28" s="29">
        <f t="shared" si="3"/>
        <v>0</v>
      </c>
      <c r="S28" s="29">
        <f t="shared" si="3"/>
        <v>0</v>
      </c>
      <c r="T28" s="29">
        <f t="shared" si="3"/>
        <v>0</v>
      </c>
      <c r="U28" s="29">
        <f t="shared" si="3"/>
        <v>0</v>
      </c>
      <c r="V28" s="27">
        <f t="shared" si="3"/>
        <v>0</v>
      </c>
      <c r="W28" s="275" t="s">
        <v>4</v>
      </c>
      <c r="X28" s="276"/>
      <c r="Y28" s="5"/>
    </row>
    <row r="29" spans="1:71" s="6" customFormat="1" ht="27" customHeight="1">
      <c r="A29" s="4"/>
      <c r="B29" s="95"/>
      <c r="C29" s="23"/>
      <c r="D29" s="23"/>
      <c r="E29" s="22"/>
      <c r="F29" s="139">
        <f t="shared" si="0"/>
        <v>0</v>
      </c>
      <c r="G29" s="58"/>
      <c r="H29" s="23"/>
      <c r="I29" s="23"/>
      <c r="J29" s="23"/>
      <c r="K29" s="23"/>
      <c r="L29" s="23"/>
      <c r="M29" s="23"/>
      <c r="N29" s="22"/>
      <c r="O29" s="136"/>
      <c r="P29" s="144">
        <f t="shared" si="1"/>
        <v>0</v>
      </c>
      <c r="Q29" s="58"/>
      <c r="R29" s="23"/>
      <c r="S29" s="23"/>
      <c r="T29" s="23"/>
      <c r="U29" s="23"/>
      <c r="V29" s="22"/>
      <c r="W29" s="284" t="s">
        <v>3</v>
      </c>
      <c r="X29" s="285"/>
      <c r="Y29" s="5"/>
    </row>
    <row r="30" spans="1:71" s="6" customFormat="1" ht="27" customHeight="1" thickBot="1">
      <c r="A30" s="4"/>
      <c r="B30" s="30">
        <f t="shared" ref="B30:V30" si="4">IF(SUM(B28:B29)=0,0,IF(B29=0,1*100.0001,IF(B28=0,1*-100.0001,(B28/B29*100-100))))</f>
        <v>0</v>
      </c>
      <c r="C30" s="33">
        <f t="shared" si="4"/>
        <v>0</v>
      </c>
      <c r="D30" s="33">
        <f t="shared" si="4"/>
        <v>0</v>
      </c>
      <c r="E30" s="31">
        <f t="shared" si="4"/>
        <v>0</v>
      </c>
      <c r="F30" s="137">
        <f t="shared" si="4"/>
        <v>0</v>
      </c>
      <c r="G30" s="32">
        <f t="shared" si="4"/>
        <v>0</v>
      </c>
      <c r="H30" s="33">
        <f t="shared" si="4"/>
        <v>0</v>
      </c>
      <c r="I30" s="33">
        <f t="shared" si="4"/>
        <v>0</v>
      </c>
      <c r="J30" s="33">
        <f t="shared" si="4"/>
        <v>0</v>
      </c>
      <c r="K30" s="33">
        <f t="shared" si="4"/>
        <v>0</v>
      </c>
      <c r="L30" s="33">
        <f t="shared" si="4"/>
        <v>0</v>
      </c>
      <c r="M30" s="33">
        <f t="shared" si="4"/>
        <v>0</v>
      </c>
      <c r="N30" s="31">
        <f t="shared" si="4"/>
        <v>0</v>
      </c>
      <c r="O30" s="137">
        <f t="shared" si="4"/>
        <v>0</v>
      </c>
      <c r="P30" s="145">
        <f t="shared" si="4"/>
        <v>0</v>
      </c>
      <c r="Q30" s="32">
        <f t="shared" si="4"/>
        <v>0</v>
      </c>
      <c r="R30" s="33">
        <f t="shared" si="4"/>
        <v>0</v>
      </c>
      <c r="S30" s="33">
        <f t="shared" si="4"/>
        <v>0</v>
      </c>
      <c r="T30" s="33">
        <f t="shared" si="4"/>
        <v>0</v>
      </c>
      <c r="U30" s="33">
        <f t="shared" si="4"/>
        <v>0</v>
      </c>
      <c r="V30" s="31">
        <f t="shared" si="4"/>
        <v>0</v>
      </c>
      <c r="W30" s="279" t="s">
        <v>15</v>
      </c>
      <c r="X30" s="280"/>
      <c r="Y30" s="5"/>
    </row>
    <row r="31" spans="1:71" s="6" customFormat="1" ht="4.3499999999999996" customHeight="1" thickBot="1">
      <c r="A31" s="8"/>
      <c r="B31" s="42"/>
      <c r="C31" s="42"/>
      <c r="D31" s="42"/>
      <c r="E31" s="42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9"/>
    </row>
    <row r="32" spans="1:71" ht="18" thickTop="1"/>
  </sheetData>
  <sheetProtection algorithmName="SHA-512" hashValue="zQG2VFeqKJH7cn2Vu7aeZPPknCUvgf6769WVTZuBWyoD0Qwiqc7QeKO2YxNXYLUDHo8UjFREnlA910QChCQ9jw==" saltValue="sTPnHitEb8jzG1Y8Z+NpzA==" spinCount="100000" sheet="1" formatCells="0" formatColumns="0" formatRows="0" insertColumns="0" insertRows="0" insertHyperlinks="0" deleteColumns="0" deleteRows="0" sort="0" autoFilter="0" pivotTables="0"/>
  <mergeCells count="63">
    <mergeCell ref="W4:X4"/>
    <mergeCell ref="B5:D5"/>
    <mergeCell ref="G5:I5"/>
    <mergeCell ref="J5:M5"/>
    <mergeCell ref="N5:P5"/>
    <mergeCell ref="Q5:S5"/>
    <mergeCell ref="A1:Y1"/>
    <mergeCell ref="V2:X2"/>
    <mergeCell ref="V3:X3"/>
    <mergeCell ref="B2:D2"/>
    <mergeCell ref="F2:T3"/>
    <mergeCell ref="B3:D3"/>
    <mergeCell ref="V6:X7"/>
    <mergeCell ref="V5:X5"/>
    <mergeCell ref="G10:N10"/>
    <mergeCell ref="O10:O12"/>
    <mergeCell ref="H11:H12"/>
    <mergeCell ref="I11:I12"/>
    <mergeCell ref="J11:J12"/>
    <mergeCell ref="K11:K12"/>
    <mergeCell ref="L11:L12"/>
    <mergeCell ref="M11:M12"/>
    <mergeCell ref="N11:N12"/>
    <mergeCell ref="Q11:Q12"/>
    <mergeCell ref="R11:R12"/>
    <mergeCell ref="S11:S12"/>
    <mergeCell ref="P11:P12"/>
    <mergeCell ref="AQ15:AS15"/>
    <mergeCell ref="AT15:AW15"/>
    <mergeCell ref="BB15:BE15"/>
    <mergeCell ref="BF15:BI15"/>
    <mergeCell ref="W10:W12"/>
    <mergeCell ref="V11:V12"/>
    <mergeCell ref="F31:X31"/>
    <mergeCell ref="AE16:AL17"/>
    <mergeCell ref="BN16:BS17"/>
    <mergeCell ref="AP17:BJ17"/>
    <mergeCell ref="W28:X28"/>
    <mergeCell ref="W29:X29"/>
    <mergeCell ref="W30:X30"/>
    <mergeCell ref="BN15:BS15"/>
    <mergeCell ref="X10:X12"/>
    <mergeCell ref="AE12:AL12"/>
    <mergeCell ref="AQ12:BI14"/>
    <mergeCell ref="BN12:BS12"/>
    <mergeCell ref="AE13:AL13"/>
    <mergeCell ref="BN13:BS13"/>
    <mergeCell ref="AE15:AL15"/>
    <mergeCell ref="Q10:V10"/>
    <mergeCell ref="P9:V9"/>
    <mergeCell ref="B6:D7"/>
    <mergeCell ref="F7:T7"/>
    <mergeCell ref="B9:E9"/>
    <mergeCell ref="F9:N9"/>
    <mergeCell ref="B10:E10"/>
    <mergeCell ref="F10:F12"/>
    <mergeCell ref="B11:B12"/>
    <mergeCell ref="C11:C12"/>
    <mergeCell ref="D11:D12"/>
    <mergeCell ref="E11:E12"/>
    <mergeCell ref="G11:G12"/>
    <mergeCell ref="T11:T12"/>
    <mergeCell ref="U11:U12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S32"/>
  <sheetViews>
    <sheetView showGridLines="0" zoomScaleNormal="100" zoomScaleSheetLayoutView="100" workbookViewId="0">
      <selection activeCell="S15" sqref="S15"/>
    </sheetView>
  </sheetViews>
  <sheetFormatPr defaultColWidth="9.28515625" defaultRowHeight="17.25"/>
  <cols>
    <col min="1" max="1" width="0.85546875" style="105" customWidth="1"/>
    <col min="2" max="22" width="6.28515625" style="105" customWidth="1"/>
    <col min="23" max="23" width="9.85546875" style="105" customWidth="1"/>
    <col min="24" max="24" width="3.5703125" style="105" customWidth="1"/>
    <col min="25" max="25" width="0.7109375" style="105" customWidth="1"/>
    <col min="26" max="16384" width="9.28515625" style="105"/>
  </cols>
  <sheetData>
    <row r="1" spans="1:71" ht="5.25" customHeight="1" thickTop="1" thickBot="1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5"/>
    </row>
    <row r="2" spans="1:71" ht="24.95" customHeight="1">
      <c r="A2" s="1"/>
      <c r="B2" s="225" t="s">
        <v>95</v>
      </c>
      <c r="C2" s="226"/>
      <c r="D2" s="227"/>
      <c r="E2" s="112"/>
      <c r="F2" s="181" t="s">
        <v>94</v>
      </c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65"/>
      <c r="V2" s="217" t="s">
        <v>17</v>
      </c>
      <c r="W2" s="218"/>
      <c r="X2" s="262"/>
      <c r="Y2" s="2"/>
    </row>
    <row r="3" spans="1:71" ht="24.95" customHeight="1" thickBot="1">
      <c r="A3" s="1"/>
      <c r="B3" s="266"/>
      <c r="C3" s="267"/>
      <c r="D3" s="268"/>
      <c r="E3" s="113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65"/>
      <c r="V3" s="263"/>
      <c r="W3" s="264"/>
      <c r="X3" s="265"/>
      <c r="Y3" s="2"/>
    </row>
    <row r="4" spans="1:71" ht="5.0999999999999996" customHeight="1" thickBot="1">
      <c r="A4" s="1"/>
      <c r="B4" s="117"/>
      <c r="C4" s="117"/>
      <c r="D4" s="117"/>
      <c r="E4" s="10"/>
      <c r="F4" s="10"/>
      <c r="G4" s="10"/>
      <c r="H4" s="10"/>
      <c r="I4" s="10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117"/>
      <c r="W4" s="261"/>
      <c r="X4" s="261"/>
      <c r="Y4" s="2"/>
    </row>
    <row r="5" spans="1:71" ht="24.95" customHeight="1">
      <c r="A5" s="1"/>
      <c r="B5" s="225" t="s">
        <v>96</v>
      </c>
      <c r="C5" s="226"/>
      <c r="D5" s="227"/>
      <c r="E5" s="112"/>
      <c r="F5" s="12"/>
      <c r="G5" s="258"/>
      <c r="H5" s="258"/>
      <c r="I5" s="258"/>
      <c r="J5" s="230" t="s">
        <v>0</v>
      </c>
      <c r="K5" s="231"/>
      <c r="L5" s="231"/>
      <c r="M5" s="231"/>
      <c r="N5" s="258"/>
      <c r="O5" s="258"/>
      <c r="P5" s="258"/>
      <c r="Q5" s="259" t="s">
        <v>10</v>
      </c>
      <c r="R5" s="260"/>
      <c r="S5" s="260"/>
      <c r="T5" s="104"/>
      <c r="U5" s="85"/>
      <c r="V5" s="217" t="s">
        <v>62</v>
      </c>
      <c r="W5" s="218"/>
      <c r="X5" s="262"/>
      <c r="Y5" s="2"/>
    </row>
    <row r="6" spans="1:71" ht="5.0999999999999996" customHeight="1">
      <c r="A6" s="1"/>
      <c r="B6" s="246"/>
      <c r="C6" s="247"/>
      <c r="D6" s="248"/>
      <c r="E6" s="1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17"/>
      <c r="T6" s="117"/>
      <c r="U6" s="12"/>
      <c r="V6" s="252"/>
      <c r="W6" s="253"/>
      <c r="X6" s="254"/>
      <c r="Y6" s="2"/>
    </row>
    <row r="7" spans="1:71" ht="22.35" customHeight="1" thickBot="1">
      <c r="A7" s="1"/>
      <c r="B7" s="249"/>
      <c r="C7" s="250"/>
      <c r="D7" s="251"/>
      <c r="E7" s="113"/>
      <c r="F7" s="182" t="s">
        <v>5</v>
      </c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11"/>
      <c r="V7" s="255"/>
      <c r="W7" s="256"/>
      <c r="X7" s="257"/>
      <c r="Y7" s="2"/>
    </row>
    <row r="8" spans="1:71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2"/>
    </row>
    <row r="9" spans="1:71" s="6" customFormat="1" ht="15" customHeight="1">
      <c r="A9" s="4"/>
      <c r="B9" s="288">
        <v>3</v>
      </c>
      <c r="C9" s="289"/>
      <c r="D9" s="289"/>
      <c r="E9" s="290"/>
      <c r="F9" s="291">
        <v>2</v>
      </c>
      <c r="G9" s="292"/>
      <c r="H9" s="292"/>
      <c r="I9" s="292"/>
      <c r="J9" s="292"/>
      <c r="K9" s="292"/>
      <c r="L9" s="292"/>
      <c r="M9" s="292"/>
      <c r="N9" s="293"/>
      <c r="O9" s="294">
        <v>1</v>
      </c>
      <c r="P9" s="295"/>
      <c r="Q9" s="296"/>
      <c r="R9" s="296"/>
      <c r="S9" s="296"/>
      <c r="T9" s="296"/>
      <c r="U9" s="296"/>
      <c r="V9" s="297"/>
      <c r="W9" s="146"/>
      <c r="X9" s="147"/>
      <c r="Y9" s="5"/>
    </row>
    <row r="10" spans="1:71" s="6" customFormat="1" ht="37.5" customHeight="1">
      <c r="A10" s="7"/>
      <c r="B10" s="298" t="s">
        <v>69</v>
      </c>
      <c r="C10" s="299"/>
      <c r="D10" s="299"/>
      <c r="E10" s="300"/>
      <c r="F10" s="301" t="s">
        <v>70</v>
      </c>
      <c r="G10" s="302" t="s">
        <v>98</v>
      </c>
      <c r="H10" s="303"/>
      <c r="I10" s="303"/>
      <c r="J10" s="303"/>
      <c r="K10" s="303"/>
      <c r="L10" s="303"/>
      <c r="M10" s="303"/>
      <c r="N10" s="304"/>
      <c r="O10" s="305" t="s">
        <v>99</v>
      </c>
      <c r="P10" s="306"/>
      <c r="Q10" s="307" t="s">
        <v>68</v>
      </c>
      <c r="R10" s="308"/>
      <c r="S10" s="308"/>
      <c r="T10" s="308"/>
      <c r="U10" s="308"/>
      <c r="V10" s="309"/>
      <c r="W10" s="160" t="s">
        <v>60</v>
      </c>
      <c r="X10" s="154" t="s">
        <v>2</v>
      </c>
      <c r="Y10" s="5"/>
    </row>
    <row r="11" spans="1:71" s="6" customFormat="1" ht="38.25" customHeight="1">
      <c r="A11" s="7"/>
      <c r="B11" s="310" t="s">
        <v>71</v>
      </c>
      <c r="C11" s="311" t="s">
        <v>72</v>
      </c>
      <c r="D11" s="311" t="s">
        <v>73</v>
      </c>
      <c r="E11" s="312" t="s">
        <v>74</v>
      </c>
      <c r="F11" s="313"/>
      <c r="G11" s="314" t="s">
        <v>75</v>
      </c>
      <c r="H11" s="315" t="s">
        <v>76</v>
      </c>
      <c r="I11" s="315" t="s">
        <v>77</v>
      </c>
      <c r="J11" s="315" t="s">
        <v>78</v>
      </c>
      <c r="K11" s="315" t="s">
        <v>79</v>
      </c>
      <c r="L11" s="315" t="s">
        <v>80</v>
      </c>
      <c r="M11" s="315" t="s">
        <v>81</v>
      </c>
      <c r="N11" s="316" t="s">
        <v>100</v>
      </c>
      <c r="O11" s="317"/>
      <c r="P11" s="317" t="s">
        <v>67</v>
      </c>
      <c r="Q11" s="318" t="s">
        <v>82</v>
      </c>
      <c r="R11" s="315" t="s">
        <v>83</v>
      </c>
      <c r="S11" s="315" t="s">
        <v>84</v>
      </c>
      <c r="T11" s="315" t="s">
        <v>85</v>
      </c>
      <c r="U11" s="315" t="s">
        <v>86</v>
      </c>
      <c r="V11" s="316" t="s">
        <v>87</v>
      </c>
      <c r="W11" s="160"/>
      <c r="X11" s="154"/>
      <c r="Y11" s="5"/>
    </row>
    <row r="12" spans="1:71" s="6" customFormat="1" ht="48" customHeight="1" thickBot="1">
      <c r="A12" s="7"/>
      <c r="B12" s="319"/>
      <c r="C12" s="320"/>
      <c r="D12" s="320"/>
      <c r="E12" s="321"/>
      <c r="F12" s="322"/>
      <c r="G12" s="323"/>
      <c r="H12" s="324"/>
      <c r="I12" s="324"/>
      <c r="J12" s="324"/>
      <c r="K12" s="324"/>
      <c r="L12" s="324"/>
      <c r="M12" s="324"/>
      <c r="N12" s="325"/>
      <c r="O12" s="326"/>
      <c r="P12" s="326"/>
      <c r="Q12" s="327"/>
      <c r="R12" s="324"/>
      <c r="S12" s="324"/>
      <c r="T12" s="324"/>
      <c r="U12" s="324"/>
      <c r="V12" s="325"/>
      <c r="W12" s="287"/>
      <c r="X12" s="155"/>
      <c r="Y12" s="5"/>
      <c r="AE12" s="273"/>
      <c r="AF12" s="273"/>
      <c r="AG12" s="273"/>
      <c r="AH12" s="273"/>
      <c r="AI12" s="273"/>
      <c r="AJ12" s="273"/>
      <c r="AK12" s="273"/>
      <c r="AL12" s="273"/>
      <c r="AM12" s="48"/>
      <c r="AN12" s="48"/>
      <c r="AO12" s="48"/>
      <c r="AP12" s="49"/>
      <c r="AQ12" s="216"/>
      <c r="AR12" s="216"/>
      <c r="AS12" s="216"/>
      <c r="AT12" s="216"/>
      <c r="AU12" s="216"/>
      <c r="AV12" s="216"/>
      <c r="AW12" s="216"/>
      <c r="AX12" s="216"/>
      <c r="AY12" s="216"/>
      <c r="AZ12" s="216"/>
      <c r="BA12" s="216"/>
      <c r="BB12" s="216"/>
      <c r="BC12" s="216"/>
      <c r="BD12" s="216"/>
      <c r="BE12" s="216"/>
      <c r="BF12" s="216"/>
      <c r="BG12" s="216"/>
      <c r="BH12" s="216"/>
      <c r="BI12" s="216"/>
      <c r="BJ12" s="49"/>
      <c r="BK12" s="49"/>
      <c r="BL12" s="49"/>
      <c r="BM12" s="49"/>
      <c r="BN12" s="273"/>
      <c r="BO12" s="273"/>
      <c r="BP12" s="273"/>
      <c r="BQ12" s="273"/>
      <c r="BR12" s="273"/>
      <c r="BS12" s="273"/>
    </row>
    <row r="13" spans="1:71" s="6" customFormat="1" ht="27" customHeight="1">
      <c r="A13" s="4"/>
      <c r="B13" s="62"/>
      <c r="C13" s="20"/>
      <c r="D13" s="20"/>
      <c r="E13" s="87"/>
      <c r="F13" s="138">
        <f>SUM(G13:N13)</f>
        <v>0</v>
      </c>
      <c r="G13" s="57"/>
      <c r="H13" s="20"/>
      <c r="I13" s="20"/>
      <c r="J13" s="20"/>
      <c r="K13" s="20"/>
      <c r="L13" s="20"/>
      <c r="M13" s="20"/>
      <c r="N13" s="87"/>
      <c r="O13" s="134"/>
      <c r="P13" s="142">
        <f>SUM(Q13:V13)</f>
        <v>0</v>
      </c>
      <c r="Q13" s="57"/>
      <c r="R13" s="20"/>
      <c r="S13" s="20"/>
      <c r="T13" s="20"/>
      <c r="U13" s="20"/>
      <c r="V13" s="87"/>
      <c r="W13" s="118" t="s">
        <v>50</v>
      </c>
      <c r="X13" s="21">
        <v>1</v>
      </c>
      <c r="Y13" s="5"/>
      <c r="AE13" s="274"/>
      <c r="AF13" s="274"/>
      <c r="AG13" s="274"/>
      <c r="AH13" s="274"/>
      <c r="AI13" s="274"/>
      <c r="AJ13" s="274"/>
      <c r="AK13" s="274"/>
      <c r="AL13" s="274"/>
      <c r="AM13" s="48"/>
      <c r="AN13" s="48"/>
      <c r="AO13" s="48"/>
      <c r="AP13" s="48"/>
      <c r="AQ13" s="216"/>
      <c r="AR13" s="216"/>
      <c r="AS13" s="216"/>
      <c r="AT13" s="216"/>
      <c r="AU13" s="216"/>
      <c r="AV13" s="216"/>
      <c r="AW13" s="216"/>
      <c r="AX13" s="216"/>
      <c r="AY13" s="216"/>
      <c r="AZ13" s="216"/>
      <c r="BA13" s="216"/>
      <c r="BB13" s="216"/>
      <c r="BC13" s="216"/>
      <c r="BD13" s="216"/>
      <c r="BE13" s="216"/>
      <c r="BF13" s="216"/>
      <c r="BG13" s="216"/>
      <c r="BH13" s="216"/>
      <c r="BI13" s="216"/>
      <c r="BJ13" s="49"/>
      <c r="BK13" s="49"/>
      <c r="BL13" s="49"/>
      <c r="BM13" s="49"/>
      <c r="BN13" s="274"/>
      <c r="BO13" s="274"/>
      <c r="BP13" s="274"/>
      <c r="BQ13" s="274"/>
      <c r="BR13" s="274"/>
      <c r="BS13" s="274"/>
    </row>
    <row r="14" spans="1:71" s="6" customFormat="1" ht="27" customHeight="1">
      <c r="A14" s="4"/>
      <c r="B14" s="63"/>
      <c r="C14" s="20"/>
      <c r="D14" s="20"/>
      <c r="E14" s="87"/>
      <c r="F14" s="138">
        <f t="shared" ref="F14:F29" si="0">SUM(G14:N14)</f>
        <v>0</v>
      </c>
      <c r="G14" s="57"/>
      <c r="H14" s="20"/>
      <c r="I14" s="20"/>
      <c r="J14" s="20"/>
      <c r="K14" s="20"/>
      <c r="L14" s="20"/>
      <c r="M14" s="20"/>
      <c r="N14" s="87"/>
      <c r="O14" s="134"/>
      <c r="P14" s="142">
        <f t="shared" ref="P14:P29" si="1">SUM(Q14:V14)</f>
        <v>0</v>
      </c>
      <c r="Q14" s="57"/>
      <c r="R14" s="20"/>
      <c r="S14" s="20"/>
      <c r="T14" s="20"/>
      <c r="U14" s="20"/>
      <c r="V14" s="87"/>
      <c r="W14" s="118" t="s">
        <v>48</v>
      </c>
      <c r="X14" s="24">
        <f>X13+1</f>
        <v>2</v>
      </c>
      <c r="Y14" s="5"/>
      <c r="AE14" s="49"/>
      <c r="AF14" s="49"/>
      <c r="AG14" s="49"/>
      <c r="AH14" s="49"/>
      <c r="AI14" s="49"/>
      <c r="AJ14" s="49"/>
      <c r="AK14" s="49"/>
      <c r="AL14" s="48"/>
      <c r="AM14" s="48"/>
      <c r="AN14" s="48"/>
      <c r="AO14" s="48"/>
      <c r="AP14" s="48"/>
      <c r="AQ14" s="216"/>
      <c r="AR14" s="216"/>
      <c r="AS14" s="216"/>
      <c r="AT14" s="216"/>
      <c r="AU14" s="216"/>
      <c r="AV14" s="216"/>
      <c r="AW14" s="216"/>
      <c r="AX14" s="216"/>
      <c r="AY14" s="216"/>
      <c r="AZ14" s="216"/>
      <c r="BA14" s="216"/>
      <c r="BB14" s="216"/>
      <c r="BC14" s="216"/>
      <c r="BD14" s="216"/>
      <c r="BE14" s="216"/>
      <c r="BF14" s="216"/>
      <c r="BG14" s="216"/>
      <c r="BH14" s="216"/>
      <c r="BI14" s="216"/>
      <c r="BJ14" s="49"/>
      <c r="BK14" s="49"/>
      <c r="BL14" s="49"/>
      <c r="BM14" s="49"/>
      <c r="BN14" s="49"/>
      <c r="BO14" s="49"/>
      <c r="BP14" s="49"/>
      <c r="BQ14" s="49"/>
      <c r="BR14" s="49"/>
      <c r="BS14" s="49"/>
    </row>
    <row r="15" spans="1:71" s="6" customFormat="1" ht="27" customHeight="1">
      <c r="A15" s="4"/>
      <c r="B15" s="63"/>
      <c r="C15" s="20"/>
      <c r="D15" s="20"/>
      <c r="E15" s="87"/>
      <c r="F15" s="138">
        <f t="shared" si="0"/>
        <v>0</v>
      </c>
      <c r="G15" s="57"/>
      <c r="H15" s="20"/>
      <c r="I15" s="20"/>
      <c r="J15" s="20"/>
      <c r="K15" s="20"/>
      <c r="L15" s="20"/>
      <c r="M15" s="20"/>
      <c r="N15" s="87"/>
      <c r="O15" s="134"/>
      <c r="P15" s="142">
        <f t="shared" si="1"/>
        <v>0</v>
      </c>
      <c r="Q15" s="57"/>
      <c r="R15" s="20"/>
      <c r="S15" s="20"/>
      <c r="T15" s="20"/>
      <c r="U15" s="20"/>
      <c r="V15" s="87"/>
      <c r="W15" s="119" t="s">
        <v>49</v>
      </c>
      <c r="X15" s="25">
        <f t="shared" ref="X15:X27" si="2">X14+1</f>
        <v>3</v>
      </c>
      <c r="Y15" s="5"/>
      <c r="AE15" s="273"/>
      <c r="AF15" s="273"/>
      <c r="AG15" s="273"/>
      <c r="AH15" s="273"/>
      <c r="AI15" s="273"/>
      <c r="AJ15" s="273"/>
      <c r="AK15" s="273"/>
      <c r="AL15" s="273"/>
      <c r="AM15" s="50"/>
      <c r="AN15" s="50"/>
      <c r="AO15" s="50"/>
      <c r="AP15" s="50"/>
      <c r="AQ15" s="286"/>
      <c r="AR15" s="286"/>
      <c r="AS15" s="286"/>
      <c r="AT15" s="282"/>
      <c r="AU15" s="282"/>
      <c r="AV15" s="282"/>
      <c r="AW15" s="282"/>
      <c r="AX15" s="51"/>
      <c r="AY15" s="51"/>
      <c r="AZ15" s="51"/>
      <c r="BA15" s="51"/>
      <c r="BB15" s="283"/>
      <c r="BC15" s="283"/>
      <c r="BD15" s="283"/>
      <c r="BE15" s="283"/>
      <c r="BF15" s="282"/>
      <c r="BG15" s="282"/>
      <c r="BH15" s="282"/>
      <c r="BI15" s="282"/>
      <c r="BJ15" s="50"/>
      <c r="BK15" s="50"/>
      <c r="BL15" s="50"/>
      <c r="BM15" s="50"/>
      <c r="BN15" s="273"/>
      <c r="BO15" s="273"/>
      <c r="BP15" s="273"/>
      <c r="BQ15" s="273"/>
      <c r="BR15" s="273"/>
      <c r="BS15" s="273"/>
    </row>
    <row r="16" spans="1:71" s="6" customFormat="1" ht="27" customHeight="1">
      <c r="A16" s="4"/>
      <c r="B16" s="63"/>
      <c r="C16" s="20"/>
      <c r="D16" s="20"/>
      <c r="E16" s="87"/>
      <c r="F16" s="138">
        <f t="shared" si="0"/>
        <v>0</v>
      </c>
      <c r="G16" s="57"/>
      <c r="H16" s="20"/>
      <c r="I16" s="20"/>
      <c r="J16" s="20"/>
      <c r="K16" s="20"/>
      <c r="L16" s="20"/>
      <c r="M16" s="20"/>
      <c r="N16" s="87"/>
      <c r="O16" s="134"/>
      <c r="P16" s="142">
        <f t="shared" si="1"/>
        <v>0</v>
      </c>
      <c r="Q16" s="57"/>
      <c r="R16" s="20"/>
      <c r="S16" s="20"/>
      <c r="T16" s="20"/>
      <c r="U16" s="20"/>
      <c r="V16" s="87"/>
      <c r="W16" s="120" t="s">
        <v>51</v>
      </c>
      <c r="X16" s="25">
        <f t="shared" si="2"/>
        <v>4</v>
      </c>
      <c r="Y16" s="5"/>
      <c r="AE16" s="240"/>
      <c r="AF16" s="240"/>
      <c r="AG16" s="240"/>
      <c r="AH16" s="240"/>
      <c r="AI16" s="240"/>
      <c r="AJ16" s="240"/>
      <c r="AK16" s="240"/>
      <c r="AL16" s="24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49"/>
      <c r="BI16" s="49"/>
      <c r="BJ16" s="50"/>
      <c r="BK16" s="50"/>
      <c r="BL16" s="50"/>
      <c r="BM16" s="50"/>
      <c r="BN16" s="274"/>
      <c r="BO16" s="274"/>
      <c r="BP16" s="274"/>
      <c r="BQ16" s="274"/>
      <c r="BR16" s="274"/>
      <c r="BS16" s="274"/>
    </row>
    <row r="17" spans="1:71" s="6" customFormat="1" ht="27" customHeight="1">
      <c r="A17" s="4"/>
      <c r="B17" s="63"/>
      <c r="C17" s="20"/>
      <c r="D17" s="20"/>
      <c r="E17" s="87"/>
      <c r="F17" s="138">
        <f t="shared" si="0"/>
        <v>0</v>
      </c>
      <c r="G17" s="57"/>
      <c r="H17" s="20"/>
      <c r="I17" s="20"/>
      <c r="J17" s="20"/>
      <c r="K17" s="20"/>
      <c r="L17" s="20"/>
      <c r="M17" s="20"/>
      <c r="N17" s="87"/>
      <c r="O17" s="134"/>
      <c r="P17" s="142">
        <f t="shared" si="1"/>
        <v>0</v>
      </c>
      <c r="Q17" s="57"/>
      <c r="R17" s="20"/>
      <c r="S17" s="20"/>
      <c r="T17" s="20"/>
      <c r="U17" s="20"/>
      <c r="V17" s="87"/>
      <c r="W17" s="120" t="s">
        <v>52</v>
      </c>
      <c r="X17" s="25">
        <f t="shared" si="2"/>
        <v>5</v>
      </c>
      <c r="Y17" s="5"/>
      <c r="AE17" s="240"/>
      <c r="AF17" s="240"/>
      <c r="AG17" s="240"/>
      <c r="AH17" s="240"/>
      <c r="AI17" s="240"/>
      <c r="AJ17" s="240"/>
      <c r="AK17" s="240"/>
      <c r="AL17" s="240"/>
      <c r="AM17" s="49"/>
      <c r="AN17" s="49"/>
      <c r="AO17" s="49"/>
      <c r="AP17" s="281"/>
      <c r="AQ17" s="281"/>
      <c r="AR17" s="281"/>
      <c r="AS17" s="281"/>
      <c r="AT17" s="281"/>
      <c r="AU17" s="281"/>
      <c r="AV17" s="281"/>
      <c r="AW17" s="281"/>
      <c r="AX17" s="281"/>
      <c r="AY17" s="281"/>
      <c r="AZ17" s="281"/>
      <c r="BA17" s="281"/>
      <c r="BB17" s="281"/>
      <c r="BC17" s="281"/>
      <c r="BD17" s="281"/>
      <c r="BE17" s="281"/>
      <c r="BF17" s="281"/>
      <c r="BG17" s="281"/>
      <c r="BH17" s="281"/>
      <c r="BI17" s="281"/>
      <c r="BJ17" s="281"/>
      <c r="BK17" s="50"/>
      <c r="BL17" s="50"/>
      <c r="BM17" s="50"/>
      <c r="BN17" s="274"/>
      <c r="BO17" s="274"/>
      <c r="BP17" s="274"/>
      <c r="BQ17" s="274"/>
      <c r="BR17" s="274"/>
      <c r="BS17" s="274"/>
    </row>
    <row r="18" spans="1:71" s="6" customFormat="1" ht="27" customHeight="1">
      <c r="A18" s="4"/>
      <c r="B18" s="63"/>
      <c r="C18" s="20"/>
      <c r="D18" s="20"/>
      <c r="E18" s="87"/>
      <c r="F18" s="138">
        <f t="shared" si="0"/>
        <v>0</v>
      </c>
      <c r="G18" s="57"/>
      <c r="H18" s="20"/>
      <c r="I18" s="20"/>
      <c r="J18" s="20"/>
      <c r="K18" s="20"/>
      <c r="L18" s="20"/>
      <c r="M18" s="20"/>
      <c r="N18" s="87"/>
      <c r="O18" s="134"/>
      <c r="P18" s="142">
        <f t="shared" si="1"/>
        <v>0</v>
      </c>
      <c r="Q18" s="57"/>
      <c r="R18" s="20"/>
      <c r="S18" s="20"/>
      <c r="T18" s="20"/>
      <c r="U18" s="20"/>
      <c r="V18" s="87"/>
      <c r="W18" s="120" t="s">
        <v>54</v>
      </c>
      <c r="X18" s="25">
        <f t="shared" si="2"/>
        <v>6</v>
      </c>
      <c r="Y18" s="5"/>
    </row>
    <row r="19" spans="1:71" s="6" customFormat="1" ht="27" customHeight="1">
      <c r="A19" s="4"/>
      <c r="B19" s="63"/>
      <c r="C19" s="20"/>
      <c r="D19" s="20"/>
      <c r="E19" s="87"/>
      <c r="F19" s="138">
        <f t="shared" si="0"/>
        <v>0</v>
      </c>
      <c r="G19" s="57"/>
      <c r="H19" s="20"/>
      <c r="I19" s="20"/>
      <c r="J19" s="20"/>
      <c r="K19" s="20"/>
      <c r="L19" s="20"/>
      <c r="M19" s="20"/>
      <c r="N19" s="87"/>
      <c r="O19" s="134"/>
      <c r="P19" s="142">
        <f t="shared" si="1"/>
        <v>0</v>
      </c>
      <c r="Q19" s="57"/>
      <c r="R19" s="20"/>
      <c r="S19" s="20"/>
      <c r="T19" s="20"/>
      <c r="U19" s="20"/>
      <c r="V19" s="87"/>
      <c r="W19" s="120" t="s">
        <v>53</v>
      </c>
      <c r="X19" s="25">
        <f t="shared" si="2"/>
        <v>7</v>
      </c>
      <c r="Y19" s="5"/>
    </row>
    <row r="20" spans="1:71" s="6" customFormat="1" ht="27" customHeight="1">
      <c r="A20" s="4"/>
      <c r="B20" s="63"/>
      <c r="C20" s="20"/>
      <c r="D20" s="20"/>
      <c r="E20" s="87"/>
      <c r="F20" s="138">
        <f t="shared" si="0"/>
        <v>0</v>
      </c>
      <c r="G20" s="57"/>
      <c r="H20" s="20"/>
      <c r="I20" s="20"/>
      <c r="J20" s="20"/>
      <c r="K20" s="20"/>
      <c r="L20" s="20"/>
      <c r="M20" s="20"/>
      <c r="N20" s="87"/>
      <c r="O20" s="134"/>
      <c r="P20" s="142">
        <f t="shared" si="1"/>
        <v>0</v>
      </c>
      <c r="Q20" s="57"/>
      <c r="R20" s="20"/>
      <c r="S20" s="20"/>
      <c r="T20" s="20"/>
      <c r="U20" s="20"/>
      <c r="V20" s="87"/>
      <c r="W20" s="122"/>
      <c r="X20" s="25">
        <f t="shared" si="2"/>
        <v>8</v>
      </c>
      <c r="Y20" s="5"/>
    </row>
    <row r="21" spans="1:71" s="6" customFormat="1" ht="27" customHeight="1" thickBot="1">
      <c r="A21" s="4"/>
      <c r="B21" s="63"/>
      <c r="C21" s="20"/>
      <c r="D21" s="20"/>
      <c r="E21" s="87"/>
      <c r="F21" s="138">
        <f t="shared" si="0"/>
        <v>0</v>
      </c>
      <c r="G21" s="57"/>
      <c r="H21" s="20"/>
      <c r="I21" s="20"/>
      <c r="J21" s="20"/>
      <c r="K21" s="20"/>
      <c r="L21" s="20"/>
      <c r="M21" s="20"/>
      <c r="N21" s="87"/>
      <c r="O21" s="134"/>
      <c r="P21" s="142">
        <f t="shared" si="1"/>
        <v>0</v>
      </c>
      <c r="Q21" s="57"/>
      <c r="R21" s="20"/>
      <c r="S21" s="20"/>
      <c r="T21" s="20"/>
      <c r="U21" s="20"/>
      <c r="V21" s="87"/>
      <c r="W21" s="122"/>
      <c r="X21" s="25">
        <f t="shared" si="2"/>
        <v>9</v>
      </c>
      <c r="Y21" s="5"/>
    </row>
    <row r="22" spans="1:71" s="6" customFormat="1" ht="27" hidden="1" customHeight="1">
      <c r="A22" s="4"/>
      <c r="B22" s="63"/>
      <c r="C22" s="20"/>
      <c r="D22" s="20"/>
      <c r="E22" s="87"/>
      <c r="F22" s="138">
        <f t="shared" si="0"/>
        <v>0</v>
      </c>
      <c r="G22" s="59"/>
      <c r="H22" s="52"/>
      <c r="I22" s="52"/>
      <c r="J22" s="52"/>
      <c r="K22" s="52"/>
      <c r="L22" s="52"/>
      <c r="M22" s="52"/>
      <c r="N22" s="61"/>
      <c r="O22" s="140"/>
      <c r="P22" s="142">
        <f t="shared" si="1"/>
        <v>0</v>
      </c>
      <c r="Q22" s="59"/>
      <c r="R22" s="52"/>
      <c r="S22" s="52"/>
      <c r="T22" s="52"/>
      <c r="U22" s="52"/>
      <c r="V22" s="87"/>
      <c r="W22" s="86"/>
      <c r="X22" s="25">
        <f t="shared" si="2"/>
        <v>10</v>
      </c>
      <c r="Y22" s="5"/>
    </row>
    <row r="23" spans="1:71" s="6" customFormat="1" ht="27" hidden="1" customHeight="1">
      <c r="A23" s="4"/>
      <c r="B23" s="95"/>
      <c r="C23" s="23"/>
      <c r="D23" s="23"/>
      <c r="E23" s="22"/>
      <c r="F23" s="139">
        <f t="shared" si="0"/>
        <v>0</v>
      </c>
      <c r="G23" s="60"/>
      <c r="H23" s="53"/>
      <c r="I23" s="53"/>
      <c r="J23" s="53"/>
      <c r="K23" s="53"/>
      <c r="L23" s="53"/>
      <c r="M23" s="53"/>
      <c r="N23" s="54"/>
      <c r="O23" s="141"/>
      <c r="P23" s="142">
        <f t="shared" si="1"/>
        <v>0</v>
      </c>
      <c r="Q23" s="59"/>
      <c r="R23" s="52"/>
      <c r="S23" s="52"/>
      <c r="T23" s="52"/>
      <c r="U23" s="53"/>
      <c r="V23" s="22"/>
      <c r="W23" s="86"/>
      <c r="X23" s="25">
        <f t="shared" si="2"/>
        <v>11</v>
      </c>
      <c r="Y23" s="5"/>
    </row>
    <row r="24" spans="1:71" s="6" customFormat="1" ht="27" hidden="1" customHeight="1">
      <c r="A24" s="4"/>
      <c r="B24" s="95"/>
      <c r="C24" s="23"/>
      <c r="D24" s="23"/>
      <c r="E24" s="22"/>
      <c r="F24" s="139">
        <f t="shared" si="0"/>
        <v>0</v>
      </c>
      <c r="G24" s="60"/>
      <c r="H24" s="53"/>
      <c r="I24" s="53"/>
      <c r="J24" s="53"/>
      <c r="K24" s="53"/>
      <c r="L24" s="53"/>
      <c r="M24" s="53"/>
      <c r="N24" s="54"/>
      <c r="O24" s="141"/>
      <c r="P24" s="142">
        <f t="shared" si="1"/>
        <v>0</v>
      </c>
      <c r="Q24" s="59"/>
      <c r="R24" s="52"/>
      <c r="S24" s="52"/>
      <c r="T24" s="52"/>
      <c r="U24" s="53"/>
      <c r="V24" s="22"/>
      <c r="W24" s="86"/>
      <c r="X24" s="25">
        <f t="shared" si="2"/>
        <v>12</v>
      </c>
      <c r="Y24" s="5"/>
    </row>
    <row r="25" spans="1:71" s="6" customFormat="1" ht="27" hidden="1" customHeight="1">
      <c r="A25" s="4"/>
      <c r="B25" s="95"/>
      <c r="C25" s="23"/>
      <c r="D25" s="23"/>
      <c r="E25" s="22"/>
      <c r="F25" s="139">
        <f t="shared" si="0"/>
        <v>0</v>
      </c>
      <c r="G25" s="60"/>
      <c r="H25" s="53"/>
      <c r="I25" s="53"/>
      <c r="J25" s="53"/>
      <c r="K25" s="53"/>
      <c r="L25" s="53"/>
      <c r="M25" s="53"/>
      <c r="N25" s="54"/>
      <c r="O25" s="141"/>
      <c r="P25" s="142">
        <f t="shared" si="1"/>
        <v>0</v>
      </c>
      <c r="Q25" s="59"/>
      <c r="R25" s="52"/>
      <c r="S25" s="52"/>
      <c r="T25" s="52"/>
      <c r="U25" s="53"/>
      <c r="V25" s="22"/>
      <c r="W25" s="86"/>
      <c r="X25" s="25">
        <f t="shared" si="2"/>
        <v>13</v>
      </c>
      <c r="Y25" s="5"/>
    </row>
    <row r="26" spans="1:71" s="6" customFormat="1" ht="27" hidden="1" customHeight="1">
      <c r="A26" s="4"/>
      <c r="B26" s="95"/>
      <c r="C26" s="23"/>
      <c r="D26" s="23"/>
      <c r="E26" s="22"/>
      <c r="F26" s="139">
        <f t="shared" si="0"/>
        <v>0</v>
      </c>
      <c r="G26" s="60"/>
      <c r="H26" s="53"/>
      <c r="I26" s="53"/>
      <c r="J26" s="53"/>
      <c r="K26" s="53"/>
      <c r="L26" s="53"/>
      <c r="M26" s="53"/>
      <c r="N26" s="54"/>
      <c r="O26" s="141"/>
      <c r="P26" s="142">
        <f t="shared" si="1"/>
        <v>0</v>
      </c>
      <c r="Q26" s="59"/>
      <c r="R26" s="52"/>
      <c r="S26" s="52"/>
      <c r="T26" s="52"/>
      <c r="U26" s="53"/>
      <c r="V26" s="22"/>
      <c r="W26" s="86"/>
      <c r="X26" s="25">
        <f t="shared" si="2"/>
        <v>14</v>
      </c>
      <c r="Y26" s="5"/>
    </row>
    <row r="27" spans="1:71" s="6" customFormat="1" ht="27" hidden="1" customHeight="1" thickBot="1">
      <c r="A27" s="4"/>
      <c r="B27" s="95"/>
      <c r="C27" s="23"/>
      <c r="D27" s="23"/>
      <c r="E27" s="22"/>
      <c r="F27" s="139">
        <f t="shared" si="0"/>
        <v>0</v>
      </c>
      <c r="G27" s="60"/>
      <c r="H27" s="53"/>
      <c r="I27" s="53"/>
      <c r="J27" s="53"/>
      <c r="K27" s="53"/>
      <c r="L27" s="53"/>
      <c r="M27" s="53"/>
      <c r="N27" s="54"/>
      <c r="O27" s="141"/>
      <c r="P27" s="142">
        <f t="shared" si="1"/>
        <v>0</v>
      </c>
      <c r="Q27" s="59"/>
      <c r="R27" s="52"/>
      <c r="S27" s="52"/>
      <c r="T27" s="52"/>
      <c r="U27" s="53"/>
      <c r="V27" s="22"/>
      <c r="W27" s="86"/>
      <c r="X27" s="25">
        <f t="shared" si="2"/>
        <v>15</v>
      </c>
      <c r="Y27" s="5"/>
    </row>
    <row r="28" spans="1:71" s="6" customFormat="1" ht="27" customHeight="1">
      <c r="A28" s="4"/>
      <c r="B28" s="26">
        <f t="shared" ref="B28:V28" si="3">SUM(B13:B27)</f>
        <v>0</v>
      </c>
      <c r="C28" s="29">
        <f t="shared" si="3"/>
        <v>0</v>
      </c>
      <c r="D28" s="29">
        <f t="shared" si="3"/>
        <v>0</v>
      </c>
      <c r="E28" s="27">
        <f t="shared" si="3"/>
        <v>0</v>
      </c>
      <c r="F28" s="135">
        <f t="shared" si="3"/>
        <v>0</v>
      </c>
      <c r="G28" s="28">
        <f t="shared" si="3"/>
        <v>0</v>
      </c>
      <c r="H28" s="29">
        <f t="shared" si="3"/>
        <v>0</v>
      </c>
      <c r="I28" s="29">
        <f t="shared" si="3"/>
        <v>0</v>
      </c>
      <c r="J28" s="29">
        <f t="shared" si="3"/>
        <v>0</v>
      </c>
      <c r="K28" s="29">
        <f t="shared" si="3"/>
        <v>0</v>
      </c>
      <c r="L28" s="29">
        <f t="shared" si="3"/>
        <v>0</v>
      </c>
      <c r="M28" s="29">
        <f t="shared" si="3"/>
        <v>0</v>
      </c>
      <c r="N28" s="27">
        <f t="shared" si="3"/>
        <v>0</v>
      </c>
      <c r="O28" s="135">
        <f t="shared" si="3"/>
        <v>0</v>
      </c>
      <c r="P28" s="143">
        <f t="shared" si="3"/>
        <v>0</v>
      </c>
      <c r="Q28" s="28">
        <f t="shared" si="3"/>
        <v>0</v>
      </c>
      <c r="R28" s="29">
        <f t="shared" si="3"/>
        <v>0</v>
      </c>
      <c r="S28" s="29">
        <f t="shared" si="3"/>
        <v>0</v>
      </c>
      <c r="T28" s="29">
        <f t="shared" si="3"/>
        <v>0</v>
      </c>
      <c r="U28" s="29">
        <f t="shared" si="3"/>
        <v>0</v>
      </c>
      <c r="V28" s="27">
        <f t="shared" si="3"/>
        <v>0</v>
      </c>
      <c r="W28" s="275" t="s">
        <v>4</v>
      </c>
      <c r="X28" s="276"/>
      <c r="Y28" s="5"/>
    </row>
    <row r="29" spans="1:71" s="6" customFormat="1" ht="27" customHeight="1">
      <c r="A29" s="4"/>
      <c r="B29" s="95"/>
      <c r="C29" s="23"/>
      <c r="D29" s="23"/>
      <c r="E29" s="22"/>
      <c r="F29" s="139">
        <f t="shared" si="0"/>
        <v>0</v>
      </c>
      <c r="G29" s="58"/>
      <c r="H29" s="23"/>
      <c r="I29" s="23"/>
      <c r="J29" s="23"/>
      <c r="K29" s="23"/>
      <c r="L29" s="23"/>
      <c r="M29" s="23"/>
      <c r="N29" s="22"/>
      <c r="O29" s="136"/>
      <c r="P29" s="144">
        <f t="shared" si="1"/>
        <v>0</v>
      </c>
      <c r="Q29" s="58"/>
      <c r="R29" s="23"/>
      <c r="S29" s="23"/>
      <c r="T29" s="23"/>
      <c r="U29" s="23"/>
      <c r="V29" s="22"/>
      <c r="W29" s="284" t="s">
        <v>3</v>
      </c>
      <c r="X29" s="285"/>
      <c r="Y29" s="5"/>
    </row>
    <row r="30" spans="1:71" s="6" customFormat="1" ht="27" customHeight="1" thickBot="1">
      <c r="A30" s="4"/>
      <c r="B30" s="30">
        <f t="shared" ref="B30:V30" si="4">IF(SUM(B28:B29)=0,0,IF(B29=0,1*100.0001,IF(B28=0,1*-100.0001,(B28/B29*100-100))))</f>
        <v>0</v>
      </c>
      <c r="C30" s="33">
        <f t="shared" si="4"/>
        <v>0</v>
      </c>
      <c r="D30" s="33">
        <f t="shared" si="4"/>
        <v>0</v>
      </c>
      <c r="E30" s="31">
        <f t="shared" si="4"/>
        <v>0</v>
      </c>
      <c r="F30" s="137">
        <f t="shared" si="4"/>
        <v>0</v>
      </c>
      <c r="G30" s="32">
        <f t="shared" si="4"/>
        <v>0</v>
      </c>
      <c r="H30" s="33">
        <f t="shared" si="4"/>
        <v>0</v>
      </c>
      <c r="I30" s="33">
        <f t="shared" si="4"/>
        <v>0</v>
      </c>
      <c r="J30" s="33">
        <f t="shared" si="4"/>
        <v>0</v>
      </c>
      <c r="K30" s="33">
        <f t="shared" si="4"/>
        <v>0</v>
      </c>
      <c r="L30" s="33">
        <f t="shared" si="4"/>
        <v>0</v>
      </c>
      <c r="M30" s="33">
        <f t="shared" si="4"/>
        <v>0</v>
      </c>
      <c r="N30" s="31">
        <f t="shared" si="4"/>
        <v>0</v>
      </c>
      <c r="O30" s="137">
        <f t="shared" si="4"/>
        <v>0</v>
      </c>
      <c r="P30" s="145">
        <f t="shared" si="4"/>
        <v>0</v>
      </c>
      <c r="Q30" s="32">
        <f t="shared" si="4"/>
        <v>0</v>
      </c>
      <c r="R30" s="33">
        <f t="shared" si="4"/>
        <v>0</v>
      </c>
      <c r="S30" s="33">
        <f t="shared" si="4"/>
        <v>0</v>
      </c>
      <c r="T30" s="33">
        <f t="shared" si="4"/>
        <v>0</v>
      </c>
      <c r="U30" s="33">
        <f t="shared" si="4"/>
        <v>0</v>
      </c>
      <c r="V30" s="31">
        <f t="shared" si="4"/>
        <v>0</v>
      </c>
      <c r="W30" s="279" t="s">
        <v>15</v>
      </c>
      <c r="X30" s="280"/>
      <c r="Y30" s="5"/>
    </row>
    <row r="31" spans="1:71" s="6" customFormat="1" ht="4.3499999999999996" customHeight="1" thickBot="1">
      <c r="A31" s="8"/>
      <c r="B31" s="42"/>
      <c r="C31" s="42"/>
      <c r="D31" s="42"/>
      <c r="E31" s="42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9"/>
    </row>
    <row r="32" spans="1:71" ht="18" thickTop="1"/>
  </sheetData>
  <sheetProtection algorithmName="SHA-512" hashValue="yOmQVAoS8OygKDgpGzkhXkmi+rDQFVeju7kpqtJ9WeelF/d1ZnpdFWOSiGM4Ccy5Ul/EB4RgnQlj4EwWLhfoFg==" saltValue="1D+ZlvOhdcesDjAv6Ke7Ig==" spinCount="100000" sheet="1" formatCells="0" formatColumns="0" formatRows="0" insertColumns="0" insertRows="0" insertHyperlinks="0" deleteColumns="0" deleteRows="0" sort="0" autoFilter="0" pivotTables="0"/>
  <mergeCells count="63">
    <mergeCell ref="W4:X4"/>
    <mergeCell ref="B5:D5"/>
    <mergeCell ref="G5:I5"/>
    <mergeCell ref="J5:M5"/>
    <mergeCell ref="N5:P5"/>
    <mergeCell ref="Q5:S5"/>
    <mergeCell ref="A1:Y1"/>
    <mergeCell ref="V2:X2"/>
    <mergeCell ref="V3:X3"/>
    <mergeCell ref="B2:D2"/>
    <mergeCell ref="F2:T3"/>
    <mergeCell ref="B3:D3"/>
    <mergeCell ref="V6:X7"/>
    <mergeCell ref="V5:X5"/>
    <mergeCell ref="G10:N10"/>
    <mergeCell ref="O10:O12"/>
    <mergeCell ref="H11:H12"/>
    <mergeCell ref="I11:I12"/>
    <mergeCell ref="J11:J12"/>
    <mergeCell ref="K11:K12"/>
    <mergeCell ref="L11:L12"/>
    <mergeCell ref="M11:M12"/>
    <mergeCell ref="N11:N12"/>
    <mergeCell ref="Q11:Q12"/>
    <mergeCell ref="R11:R12"/>
    <mergeCell ref="S11:S12"/>
    <mergeCell ref="P11:P12"/>
    <mergeCell ref="AQ15:AS15"/>
    <mergeCell ref="AT15:AW15"/>
    <mergeCell ref="BB15:BE15"/>
    <mergeCell ref="BF15:BI15"/>
    <mergeCell ref="W10:W12"/>
    <mergeCell ref="V11:V12"/>
    <mergeCell ref="F31:X31"/>
    <mergeCell ref="AE16:AL17"/>
    <mergeCell ref="BN16:BS17"/>
    <mergeCell ref="AP17:BJ17"/>
    <mergeCell ref="W28:X28"/>
    <mergeCell ref="W29:X29"/>
    <mergeCell ref="W30:X30"/>
    <mergeCell ref="BN15:BS15"/>
    <mergeCell ref="X10:X12"/>
    <mergeCell ref="AE12:AL12"/>
    <mergeCell ref="AQ12:BI14"/>
    <mergeCell ref="BN12:BS12"/>
    <mergeCell ref="AE13:AL13"/>
    <mergeCell ref="BN13:BS13"/>
    <mergeCell ref="AE15:AL15"/>
    <mergeCell ref="Q10:V10"/>
    <mergeCell ref="P9:V9"/>
    <mergeCell ref="B6:D7"/>
    <mergeCell ref="F7:T7"/>
    <mergeCell ref="B9:E9"/>
    <mergeCell ref="F9:N9"/>
    <mergeCell ref="B10:E10"/>
    <mergeCell ref="F10:F12"/>
    <mergeCell ref="B11:B12"/>
    <mergeCell ref="C11:C12"/>
    <mergeCell ref="D11:D12"/>
    <mergeCell ref="E11:E12"/>
    <mergeCell ref="G11:G12"/>
    <mergeCell ref="T11:T12"/>
    <mergeCell ref="U11:U12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Pakistan, Suba</vt:lpstr>
      <vt:lpstr>Pakistan,Division</vt:lpstr>
      <vt:lpstr>کراچی</vt:lpstr>
      <vt:lpstr>انٹیریئر سندھ</vt:lpstr>
      <vt:lpstr>بلوچستان</vt:lpstr>
      <vt:lpstr>پنجاب</vt:lpstr>
      <vt:lpstr>اسلام آباد</vt:lpstr>
      <vt:lpstr>گلگت بلتستان</vt:lpstr>
      <vt:lpstr>خیبر پختونخوا</vt:lpstr>
      <vt:lpstr>کشمیر</vt:lpstr>
      <vt:lpstr>'Pakistan, Suba'!Print_Area</vt:lpstr>
      <vt:lpstr>'Pakistan,Division'!Print_Area</vt:lpstr>
      <vt:lpstr>'اسلام آباد'!Print_Area</vt:lpstr>
      <vt:lpstr>'انٹیریئر سندھ'!Print_Area</vt:lpstr>
      <vt:lpstr>بلوچستان!Print_Area</vt:lpstr>
      <vt:lpstr>پنجاب!Print_Area</vt:lpstr>
      <vt:lpstr>'خیبر پختونخوا'!Print_Area</vt:lpstr>
      <vt:lpstr>کراچی!Print_Area</vt:lpstr>
      <vt:lpstr>کشمیر!Print_Area</vt:lpstr>
      <vt:lpstr>'گلگت بلتستان'!Print_Area</vt:lpstr>
      <vt:lpstr>'Pakistan, Suba'!Print_Titles</vt:lpstr>
      <vt:lpstr>'Pakistan,Division'!Print_Titles</vt:lpstr>
      <vt:lpstr>'اسلام آباد'!Print_Titles</vt:lpstr>
      <vt:lpstr>'انٹیریئر سندھ'!Print_Titles</vt:lpstr>
      <vt:lpstr>بلوچستان!Print_Titles</vt:lpstr>
      <vt:lpstr>پنجاب!Print_Titles</vt:lpstr>
      <vt:lpstr>'خیبر پختونخوا'!Print_Titles</vt:lpstr>
      <vt:lpstr>کراچی!Print_Titles</vt:lpstr>
      <vt:lpstr>کشمیر!Print_Titles</vt:lpstr>
      <vt:lpstr>'گلگت بلتستان'!Print_Titles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2022-01-20T14:48:29Z</cp:lastPrinted>
  <dcterms:created xsi:type="dcterms:W3CDTF">2002-05-03T06:31:37Z</dcterms:created>
  <dcterms:modified xsi:type="dcterms:W3CDTF">2022-01-20T14:49:12Z</dcterms:modified>
</cp:coreProperties>
</file>