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Z:\0-Karkrdagi Forms\Soba Wise\Ijtimai Qurbani\"/>
    </mc:Choice>
  </mc:AlternateContent>
  <xr:revisionPtr revIDLastSave="0" documentId="13_ncr:1_{3F313CD1-CA3A-4E0C-A7DD-6719FB98ADA1}" xr6:coauthVersionLast="47" xr6:coauthVersionMax="47" xr10:uidLastSave="{00000000-0000-0000-0000-000000000000}"/>
  <bookViews>
    <workbookView xWindow="-120" yWindow="-120" windowWidth="19440" windowHeight="15000" xr2:uid="{00000000-000D-0000-FFFF-FFFF00000000}"/>
  </bookViews>
  <sheets>
    <sheet name="Division" sheetId="6" r:id="rId1"/>
  </sheets>
  <definedNames>
    <definedName name="AccessDatabase" hidden="1">"E:\Anwer TAJ AC\Copy of ATTARI 2005\statement 2006.mdb"</definedName>
    <definedName name="Button_1">"statement_2006_Excel_List"</definedName>
    <definedName name="_xlnm.Print_Titles" localSheetId="0">Division!$9:$11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32" i="6" l="1"/>
  <c r="T34" i="6" s="1"/>
  <c r="S32" i="6"/>
  <c r="S34" i="6" s="1"/>
  <c r="Q32" i="6"/>
  <c r="O32" i="6"/>
  <c r="N32" i="6"/>
  <c r="M32" i="6"/>
  <c r="L32" i="6"/>
  <c r="K32" i="6"/>
  <c r="J32" i="6"/>
  <c r="I32" i="6"/>
  <c r="H32" i="6"/>
  <c r="G32" i="6"/>
  <c r="C32" i="6"/>
  <c r="B32" i="6"/>
  <c r="R31" i="6" l="1"/>
  <c r="P31" i="6" s="1"/>
  <c r="F31" i="6"/>
  <c r="R30" i="6"/>
  <c r="P30" i="6" s="1"/>
  <c r="F30" i="6"/>
  <c r="R29" i="6"/>
  <c r="P29" i="6" s="1"/>
  <c r="F29" i="6"/>
  <c r="R28" i="6"/>
  <c r="P28" i="6" s="1"/>
  <c r="F28" i="6"/>
  <c r="R27" i="6"/>
  <c r="P27" i="6" s="1"/>
  <c r="F27" i="6"/>
  <c r="R26" i="6"/>
  <c r="P26" i="6" s="1"/>
  <c r="F26" i="6"/>
  <c r="R25" i="6"/>
  <c r="P25" i="6" s="1"/>
  <c r="F25" i="6"/>
  <c r="R24" i="6"/>
  <c r="P24" i="6" s="1"/>
  <c r="F24" i="6"/>
  <c r="R23" i="6"/>
  <c r="P23" i="6" s="1"/>
  <c r="F23" i="6"/>
  <c r="R22" i="6"/>
  <c r="F22" i="6"/>
  <c r="R21" i="6"/>
  <c r="P21" i="6" s="1"/>
  <c r="F21" i="6"/>
  <c r="R20" i="6"/>
  <c r="P20" i="6" s="1"/>
  <c r="F20" i="6"/>
  <c r="R19" i="6"/>
  <c r="P19" i="6" s="1"/>
  <c r="F19" i="6"/>
  <c r="R18" i="6"/>
  <c r="P18" i="6" s="1"/>
  <c r="F18" i="6"/>
  <c r="R17" i="6"/>
  <c r="P17" i="6" s="1"/>
  <c r="F17" i="6"/>
  <c r="R16" i="6"/>
  <c r="P16" i="6" s="1"/>
  <c r="F16" i="6"/>
  <c r="R15" i="6"/>
  <c r="P15" i="6" s="1"/>
  <c r="F15" i="6"/>
  <c r="R14" i="6"/>
  <c r="P14" i="6" s="1"/>
  <c r="F14" i="6"/>
  <c r="V13" i="6"/>
  <c r="V14" i="6" s="1"/>
  <c r="V15" i="6" s="1"/>
  <c r="V16" i="6" s="1"/>
  <c r="V17" i="6" s="1"/>
  <c r="V18" i="6" s="1"/>
  <c r="V19" i="6" s="1"/>
  <c r="V20" i="6" s="1"/>
  <c r="V21" i="6" s="1"/>
  <c r="V22" i="6" s="1"/>
  <c r="V23" i="6" s="1"/>
  <c r="V24" i="6" s="1"/>
  <c r="V25" i="6" s="1"/>
  <c r="V26" i="6" s="1"/>
  <c r="V27" i="6" s="1"/>
  <c r="V28" i="6" s="1"/>
  <c r="V29" i="6" s="1"/>
  <c r="V30" i="6" s="1"/>
  <c r="V31" i="6" s="1"/>
  <c r="R13" i="6"/>
  <c r="F13" i="6"/>
  <c r="R12" i="6"/>
  <c r="P12" i="6" s="1"/>
  <c r="F12" i="6"/>
  <c r="F32" i="6" l="1"/>
  <c r="F34" i="6" s="1"/>
  <c r="P22" i="6"/>
  <c r="R32" i="6"/>
  <c r="R34" i="6" s="1"/>
  <c r="D16" i="6"/>
  <c r="E16" i="6" s="1"/>
  <c r="D14" i="6"/>
  <c r="E14" i="6" s="1"/>
  <c r="D15" i="6"/>
  <c r="E15" i="6" s="1"/>
  <c r="D17" i="6"/>
  <c r="E17" i="6" s="1"/>
  <c r="D18" i="6"/>
  <c r="E18" i="6" s="1"/>
  <c r="D19" i="6"/>
  <c r="E19" i="6" s="1"/>
  <c r="D20" i="6"/>
  <c r="E20" i="6" s="1"/>
  <c r="D21" i="6"/>
  <c r="E21" i="6" s="1"/>
  <c r="D22" i="6"/>
  <c r="E22" i="6" s="1"/>
  <c r="D23" i="6"/>
  <c r="E23" i="6" s="1"/>
  <c r="D24" i="6"/>
  <c r="E24" i="6" s="1"/>
  <c r="D25" i="6"/>
  <c r="E25" i="6" s="1"/>
  <c r="D26" i="6"/>
  <c r="E26" i="6" s="1"/>
  <c r="D27" i="6"/>
  <c r="E27" i="6" s="1"/>
  <c r="D28" i="6"/>
  <c r="E28" i="6" s="1"/>
  <c r="D29" i="6"/>
  <c r="E29" i="6" s="1"/>
  <c r="D30" i="6"/>
  <c r="E30" i="6" s="1"/>
  <c r="D31" i="6"/>
  <c r="E31" i="6" s="1"/>
  <c r="D12" i="6"/>
  <c r="P13" i="6"/>
  <c r="D13" i="6" l="1"/>
  <c r="P32" i="6"/>
  <c r="E12" i="6"/>
  <c r="E13" i="6" l="1"/>
  <c r="E32" i="6" s="1"/>
  <c r="E34" i="6" s="1"/>
  <c r="D32" i="6"/>
  <c r="D34" i="6" s="1"/>
</calcChain>
</file>

<file path=xl/sharedStrings.xml><?xml version="1.0" encoding="utf-8"?>
<sst xmlns="http://schemas.openxmlformats.org/spreadsheetml/2006/main" count="41" uniqueCount="41">
  <si>
    <t>برائے عیسوی ماہ وسن:</t>
  </si>
  <si>
    <t>بقایا</t>
  </si>
  <si>
    <t>رقم واپسی</t>
  </si>
  <si>
    <t>دیگر</t>
  </si>
  <si>
    <t>شامیانہ</t>
  </si>
  <si>
    <t>لیبر</t>
  </si>
  <si>
    <t>چارہ</t>
  </si>
  <si>
    <t>قصاب اجرت</t>
  </si>
  <si>
    <t>جانور خريداري</t>
  </si>
  <si>
    <t>کل آمدن</t>
  </si>
  <si>
    <t>فی حصہ</t>
  </si>
  <si>
    <t>کل حصے</t>
  </si>
  <si>
    <t>کل جانور</t>
  </si>
  <si>
    <t>نمبر شمار</t>
  </si>
  <si>
    <t>مجموعی کارکردگی</t>
  </si>
  <si>
    <t>گذشتہ کارکردگی</t>
  </si>
  <si>
    <t>چٹائیاں /
گٹو/پرچون</t>
  </si>
  <si>
    <t>کارکردگی فارم جمع کروانے کی تاریخ:</t>
  </si>
  <si>
    <t>تقابلی جائزہ  ( ترقی /تنزلی)</t>
  </si>
  <si>
    <t>کل مقامات</t>
  </si>
  <si>
    <t>اخراجات سے
زائد رقم فی حصہ</t>
  </si>
  <si>
    <t xml:space="preserve"> کل اخراجات</t>
  </si>
  <si>
    <t>کرایہ،
ٹیکس</t>
  </si>
  <si>
    <t>حقیقی کارکردگی وہ ہے جس سے اسلامی بھائیوں میں عمل کا جذبہ پیدا ہو اور آخرت کی برکتیں ملیں۔    ( فرمانِ امیر اہلسنت دامت برکاتہم العالیہ )</t>
  </si>
  <si>
    <t>کھانا،چائے</t>
  </si>
  <si>
    <t>تاریخِ اجراء اپڈیٹ کارکردگی فارم:</t>
  </si>
  <si>
    <t>رقم  وصول
(فنڈ کے طور پر)</t>
  </si>
  <si>
    <t>معلومات</t>
  </si>
  <si>
    <t>اخراجات</t>
  </si>
  <si>
    <t>حساب</t>
  </si>
  <si>
    <t>برائے اِسلامی ماہ وسن:</t>
  </si>
  <si>
    <r>
      <t xml:space="preserve">ڈِویژن کارکردگی فارم </t>
    </r>
    <r>
      <rPr>
        <sz val="13"/>
        <rFont val="Alvi Nastaleeq"/>
      </rPr>
      <t>(مجلس اجتماعی قربانی)</t>
    </r>
  </si>
  <si>
    <t>ڈِویژن</t>
  </si>
  <si>
    <t>نِگرانِ ڈِویژن مشاورت</t>
  </si>
  <si>
    <t>صوبائی ذِمہ دار</t>
  </si>
  <si>
    <r>
      <rPr>
        <sz val="11"/>
        <rFont val="UL Sajid Heading"/>
        <charset val="178"/>
      </rPr>
      <t>براہِ کرم!</t>
    </r>
    <r>
      <rPr>
        <sz val="11"/>
        <rFont val="Alvi Nastaleeq"/>
      </rPr>
      <t>یہ کارکردگی فارم 17ذوالحجۃ الحرام تک نگرانِ ڈِویژن مشاورت اور صوبائی ذمہ دار کو ای میل کریں۔</t>
    </r>
  </si>
  <si>
    <t>(مجھے دعوتِ اسلامی سے پیار ہے )</t>
  </si>
  <si>
    <r>
      <rPr>
        <sz val="11"/>
        <rFont val="UL Sajid Heading"/>
        <charset val="178"/>
      </rPr>
      <t xml:space="preserve">مدنی مقصد: </t>
    </r>
    <r>
      <rPr>
        <sz val="11"/>
        <rFont val="Alvi Nastaleeq"/>
      </rPr>
      <t>مجھے اپنی اور ساری دنیا کے لوگوں کی اصلاح کی کوشش کرنی ہے۔  ان شاء اللہ الکریم</t>
    </r>
  </si>
  <si>
    <t>(شعبہ کارکردگی فارم و مدنی پھول )</t>
  </si>
  <si>
    <t>ڈِویژن ذِمہ دار</t>
  </si>
  <si>
    <t>میٹروپولیٹن/ ضِلع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</si>
</sst>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[$-F400]h:mm:ss\ AM/PM"/>
    <numFmt numFmtId="165" formatCode="_-* #,##0.00_-;\-* #,##0.00_-;_-* &quot;-&quot;??_-;_-@_-"/>
    <numFmt numFmtId="166" formatCode="_-* #,##0.00_-;_-* #,##0.00\-;_-* &quot;-&quot;??_-;_-@_-"/>
    <numFmt numFmtId="167" formatCode="[$-420]dddd\,\ dd\ mmmm\,\ yyyy;@"/>
    <numFmt numFmtId="168" formatCode="0_);[Red]\(0\)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Alvi Nastaleeq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7"/>
      <name val="UL Sajid Heading"/>
      <charset val="178"/>
    </font>
    <font>
      <u/>
      <sz val="9.9"/>
      <color theme="10"/>
      <name val="Calibri"/>
      <family val="2"/>
    </font>
    <font>
      <sz val="11"/>
      <color theme="1"/>
      <name val="Calibri"/>
      <family val="2"/>
      <charset val="178"/>
      <scheme val="minor"/>
    </font>
    <font>
      <sz val="12"/>
      <color theme="1"/>
      <name val="Alvi Nastaleeq"/>
      <family val="2"/>
    </font>
    <font>
      <sz val="13"/>
      <name val="Alvi Nastaleeq"/>
    </font>
    <font>
      <sz val="10"/>
      <name val="Alvi Nastaleeq"/>
    </font>
    <font>
      <sz val="17"/>
      <name val="Alvi Nastaleeq"/>
    </font>
    <font>
      <sz val="20"/>
      <name val="Alvi Nastaleeq"/>
    </font>
    <font>
      <sz val="9"/>
      <name val="Alvi Nastaleeq"/>
    </font>
    <font>
      <sz val="11"/>
      <name val="Alvi Nastaleeq"/>
    </font>
    <font>
      <sz val="26"/>
      <name val="Alvi Nastaleeq"/>
    </font>
    <font>
      <sz val="14"/>
      <name val="Alvi Nastaleeq"/>
    </font>
    <font>
      <sz val="10"/>
      <name val="Times New Roman"/>
      <family val="1"/>
    </font>
    <font>
      <sz val="11"/>
      <name val="UL Sajid Heading"/>
      <charset val="178"/>
    </font>
    <font>
      <sz val="9"/>
      <name val="Times New Roman"/>
      <family val="1"/>
    </font>
    <font>
      <sz val="8"/>
      <name val="Alvi Nastaleeq"/>
    </font>
    <font>
      <sz val="8"/>
      <name val="Wingdings"/>
      <charset val="2"/>
    </font>
    <font>
      <sz val="9"/>
      <name val="Wingdings"/>
      <charset val="2"/>
    </font>
    <font>
      <sz val="10"/>
      <name val="UL Sajid Heading"/>
      <charset val="178"/>
    </font>
    <font>
      <sz val="10"/>
      <name val="Wingdings"/>
      <charset val="2"/>
    </font>
    <font>
      <b/>
      <sz val="13"/>
      <name val="Alvi Nastaleeq"/>
    </font>
    <font>
      <sz val="13"/>
      <name val="Times New Roman"/>
      <family val="1"/>
    </font>
    <font>
      <sz val="12"/>
      <name val="Alvi Nastaleeq"/>
    </font>
    <font>
      <sz val="8"/>
      <name val="Times New Roman"/>
      <family val="1"/>
    </font>
    <font>
      <sz val="16"/>
      <name val="Alvi Nastaleeq"/>
    </font>
    <font>
      <sz val="11"/>
      <name val="Jameel Noori Nastaleeq"/>
    </font>
    <font>
      <sz val="14"/>
      <name val="UL Sajid Heading"/>
      <charset val="178"/>
    </font>
    <font>
      <sz val="12"/>
      <name val="Jameel Noori Nastaleeq"/>
    </font>
    <font>
      <sz val="11"/>
      <name val="Alvi Nastaleeq"/>
      <charset val="178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72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ashed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dashed">
        <color auto="1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dashed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/>
      <bottom style="thin">
        <color indexed="64"/>
      </bottom>
      <diagonal/>
    </border>
    <border>
      <left style="dashed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ashed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thin">
        <color indexed="64"/>
      </bottom>
      <diagonal/>
    </border>
  </borders>
  <cellStyleXfs count="27">
    <xf numFmtId="0" fontId="0" fillId="0" borderId="0"/>
    <xf numFmtId="0" fontId="3" fillId="0" borderId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3" fillId="0" borderId="0"/>
    <xf numFmtId="0" fontId="3" fillId="0" borderId="0"/>
    <xf numFmtId="0" fontId="6" fillId="0" borderId="0"/>
    <xf numFmtId="0" fontId="2" fillId="0" borderId="0"/>
    <xf numFmtId="0" fontId="3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7" fillId="0" borderId="0"/>
    <xf numFmtId="43" fontId="2" fillId="0" borderId="0" applyFont="0" applyFill="0" applyBorder="0" applyAlignment="0" applyProtection="0"/>
    <xf numFmtId="0" fontId="1" fillId="0" borderId="0"/>
    <xf numFmtId="43" fontId="2" fillId="0" borderId="0" applyFont="0" applyFill="0" applyBorder="0" applyAlignment="0" applyProtection="0"/>
  </cellStyleXfs>
  <cellXfs count="163">
    <xf numFmtId="0" fontId="0" fillId="0" borderId="0" xfId="0"/>
    <xf numFmtId="2" fontId="12" fillId="3" borderId="0" xfId="1" applyNumberFormat="1" applyFont="1" applyFill="1" applyBorder="1" applyAlignment="1" applyProtection="1">
      <alignment vertical="center" shrinkToFit="1"/>
      <protection locked="0" hidden="1"/>
    </xf>
    <xf numFmtId="0" fontId="9" fillId="0" borderId="0" xfId="1" applyFont="1" applyProtection="1">
      <protection locked="0"/>
    </xf>
    <xf numFmtId="0" fontId="9" fillId="0" borderId="4" xfId="1" applyFont="1" applyBorder="1" applyProtection="1">
      <protection locked="0"/>
    </xf>
    <xf numFmtId="0" fontId="8" fillId="0" borderId="0" xfId="1" applyFont="1" applyBorder="1" applyAlignment="1" applyProtection="1">
      <alignment vertical="center" shrinkToFit="1"/>
      <protection locked="0"/>
    </xf>
    <xf numFmtId="0" fontId="9" fillId="0" borderId="5" xfId="1" applyFont="1" applyBorder="1" applyProtection="1">
      <protection locked="0"/>
    </xf>
    <xf numFmtId="0" fontId="10" fillId="0" borderId="0" xfId="1" applyFont="1" applyBorder="1" applyAlignment="1" applyProtection="1">
      <alignment vertical="center" shrinkToFit="1"/>
      <protection locked="0"/>
    </xf>
    <xf numFmtId="0" fontId="9" fillId="0" borderId="0" xfId="1" applyFont="1" applyBorder="1" applyAlignment="1" applyProtection="1">
      <protection locked="0"/>
    </xf>
    <xf numFmtId="0" fontId="9" fillId="0" borderId="0" xfId="1" applyFont="1" applyBorder="1" applyProtection="1">
      <protection locked="0"/>
    </xf>
    <xf numFmtId="0" fontId="11" fillId="0" borderId="0" xfId="1" applyFont="1" applyBorder="1" applyAlignment="1" applyProtection="1">
      <alignment vertical="center" wrapText="1" shrinkToFit="1"/>
      <protection locked="0"/>
    </xf>
    <xf numFmtId="0" fontId="14" fillId="0" borderId="0" xfId="1" applyFont="1" applyBorder="1" applyAlignment="1" applyProtection="1">
      <alignment vertical="center" shrinkToFit="1"/>
      <protection locked="0"/>
    </xf>
    <xf numFmtId="0" fontId="9" fillId="0" borderId="4" xfId="1" applyFont="1" applyBorder="1" applyAlignment="1" applyProtection="1">
      <protection locked="0"/>
    </xf>
    <xf numFmtId="0" fontId="9" fillId="0" borderId="5" xfId="1" applyFont="1" applyBorder="1" applyAlignment="1" applyProtection="1">
      <protection locked="0"/>
    </xf>
    <xf numFmtId="0" fontId="9" fillId="0" borderId="4" xfId="1" applyFont="1" applyBorder="1" applyAlignment="1" applyProtection="1">
      <alignment horizontal="center"/>
      <protection locked="0"/>
    </xf>
    <xf numFmtId="0" fontId="9" fillId="0" borderId="0" xfId="1" applyFont="1" applyBorder="1" applyAlignment="1" applyProtection="1">
      <alignment horizontal="center"/>
      <protection locked="0"/>
    </xf>
    <xf numFmtId="0" fontId="9" fillId="0" borderId="5" xfId="1" applyFont="1" applyBorder="1" applyAlignment="1" applyProtection="1">
      <alignment horizontal="center"/>
      <protection locked="0"/>
    </xf>
    <xf numFmtId="0" fontId="9" fillId="0" borderId="4" xfId="1" applyFont="1" applyFill="1" applyBorder="1" applyProtection="1">
      <protection locked="0"/>
    </xf>
    <xf numFmtId="0" fontId="15" fillId="0" borderId="4" xfId="1" applyFont="1" applyBorder="1" applyProtection="1">
      <protection locked="0"/>
    </xf>
    <xf numFmtId="0" fontId="12" fillId="0" borderId="4" xfId="1" applyFont="1" applyBorder="1" applyProtection="1">
      <protection locked="0"/>
    </xf>
    <xf numFmtId="0" fontId="9" fillId="0" borderId="7" xfId="1" applyFont="1" applyBorder="1" applyProtection="1">
      <protection locked="0"/>
    </xf>
    <xf numFmtId="0" fontId="9" fillId="0" borderId="9" xfId="1" applyFont="1" applyBorder="1" applyProtection="1">
      <protection locked="0"/>
    </xf>
    <xf numFmtId="0" fontId="24" fillId="0" borderId="0" xfId="1" applyFont="1" applyFill="1" applyBorder="1" applyAlignment="1" applyProtection="1">
      <alignment vertical="center" shrinkToFit="1"/>
      <protection locked="0"/>
    </xf>
    <xf numFmtId="0" fontId="8" fillId="0" borderId="0" xfId="1" applyFont="1" applyBorder="1" applyProtection="1">
      <protection locked="0"/>
    </xf>
    <xf numFmtId="0" fontId="8" fillId="0" borderId="0" xfId="1" applyFont="1" applyBorder="1" applyAlignment="1" applyProtection="1">
      <alignment vertical="center" wrapText="1" shrinkToFit="1"/>
      <protection locked="0"/>
    </xf>
    <xf numFmtId="1" fontId="13" fillId="0" borderId="29" xfId="1" applyNumberFormat="1" applyFont="1" applyFill="1" applyBorder="1" applyAlignment="1" applyProtection="1">
      <alignment vertical="center" shrinkToFit="1"/>
    </xf>
    <xf numFmtId="1" fontId="13" fillId="0" borderId="29" xfId="1" applyNumberFormat="1" applyFont="1" applyFill="1" applyBorder="1" applyAlignment="1" applyProtection="1">
      <alignment vertical="center" shrinkToFit="1"/>
      <protection locked="0"/>
    </xf>
    <xf numFmtId="0" fontId="13" fillId="0" borderId="8" xfId="1" applyFont="1" applyBorder="1" applyAlignment="1" applyProtection="1">
      <alignment vertical="center" shrinkToFit="1"/>
    </xf>
    <xf numFmtId="0" fontId="25" fillId="3" borderId="14" xfId="1" applyNumberFormat="1" applyFont="1" applyFill="1" applyBorder="1" applyAlignment="1" applyProtection="1">
      <alignment horizontal="center" vertical="center" wrapText="1" shrinkToFit="1"/>
    </xf>
    <xf numFmtId="0" fontId="25" fillId="3" borderId="65" xfId="1" applyNumberFormat="1" applyFont="1" applyFill="1" applyBorder="1" applyAlignment="1" applyProtection="1">
      <alignment horizontal="center" vertical="center" wrapText="1" shrinkToFit="1"/>
    </xf>
    <xf numFmtId="164" fontId="9" fillId="2" borderId="46" xfId="1" applyNumberFormat="1" applyFont="1" applyFill="1" applyBorder="1" applyAlignment="1" applyProtection="1">
      <alignment horizontal="center" vertical="center" textRotation="90" wrapText="1"/>
    </xf>
    <xf numFmtId="164" fontId="13" fillId="2" borderId="45" xfId="1" applyNumberFormat="1" applyFont="1" applyFill="1" applyBorder="1" applyAlignment="1" applyProtection="1">
      <alignment horizontal="center" vertical="center" textRotation="90" wrapText="1"/>
    </xf>
    <xf numFmtId="0" fontId="10" fillId="0" borderId="0" xfId="1" applyFont="1" applyBorder="1" applyAlignment="1" applyProtection="1">
      <alignment vertical="center" shrinkToFit="1"/>
    </xf>
    <xf numFmtId="0" fontId="15" fillId="2" borderId="44" xfId="1" applyFont="1" applyFill="1" applyBorder="1" applyAlignment="1" applyProtection="1">
      <alignment horizontal="center" vertical="center" wrapText="1" shrinkToFit="1"/>
    </xf>
    <xf numFmtId="164" fontId="29" fillId="2" borderId="51" xfId="1" applyNumberFormat="1" applyFont="1" applyFill="1" applyBorder="1" applyAlignment="1" applyProtection="1">
      <alignment horizontal="center" vertical="center" textRotation="90"/>
    </xf>
    <xf numFmtId="0" fontId="9" fillId="0" borderId="0" xfId="1" applyFont="1" applyFill="1" applyBorder="1" applyAlignment="1" applyProtection="1">
      <alignment horizontal="center"/>
      <protection locked="0"/>
    </xf>
    <xf numFmtId="0" fontId="30" fillId="2" borderId="25" xfId="1" applyFont="1" applyFill="1" applyBorder="1" applyAlignment="1" applyProtection="1">
      <alignment horizontal="center" vertical="center" wrapText="1" shrinkToFit="1"/>
    </xf>
    <xf numFmtId="0" fontId="26" fillId="3" borderId="13" xfId="1" applyNumberFormat="1" applyFont="1" applyFill="1" applyBorder="1" applyAlignment="1" applyProtection="1">
      <alignment horizontal="center" vertical="center" wrapText="1" shrinkToFit="1"/>
      <protection locked="0"/>
    </xf>
    <xf numFmtId="0" fontId="26" fillId="3" borderId="23" xfId="1" applyNumberFormat="1" applyFont="1" applyFill="1" applyBorder="1" applyAlignment="1" applyProtection="1">
      <alignment horizontal="center" vertical="center" wrapText="1" shrinkToFit="1"/>
      <protection locked="0"/>
    </xf>
    <xf numFmtId="0" fontId="13" fillId="3" borderId="0" xfId="1" applyFont="1" applyFill="1" applyBorder="1" applyAlignment="1" applyProtection="1">
      <alignment vertical="center" shrinkToFit="1"/>
    </xf>
    <xf numFmtId="0" fontId="28" fillId="3" borderId="43" xfId="1" applyNumberFormat="1" applyFont="1" applyFill="1" applyBorder="1" applyAlignment="1" applyProtection="1">
      <alignment vertical="center" shrinkToFit="1"/>
    </xf>
    <xf numFmtId="168" fontId="27" fillId="2" borderId="28" xfId="24" applyNumberFormat="1" applyFont="1" applyFill="1" applyBorder="1" applyAlignment="1" applyProtection="1">
      <alignment horizontal="center" vertical="center" shrinkToFit="1"/>
    </xf>
    <xf numFmtId="168" fontId="27" fillId="2" borderId="49" xfId="24" applyNumberFormat="1" applyFont="1" applyFill="1" applyBorder="1" applyAlignment="1" applyProtection="1">
      <alignment horizontal="center" vertical="center" shrinkToFit="1"/>
    </xf>
    <xf numFmtId="1" fontId="27" fillId="2" borderId="22" xfId="24" applyNumberFormat="1" applyFont="1" applyFill="1" applyBorder="1" applyAlignment="1" applyProtection="1">
      <alignment horizontal="center" vertical="center" shrinkToFit="1"/>
    </xf>
    <xf numFmtId="1" fontId="27" fillId="2" borderId="23" xfId="2" applyNumberFormat="1" applyFont="1" applyFill="1" applyBorder="1" applyAlignment="1" applyProtection="1">
      <alignment horizontal="center" vertical="center" shrinkToFit="1"/>
    </xf>
    <xf numFmtId="1" fontId="27" fillId="2" borderId="15" xfId="24" applyNumberFormat="1" applyFont="1" applyFill="1" applyBorder="1" applyAlignment="1" applyProtection="1">
      <alignment horizontal="center" vertical="center" shrinkToFit="1"/>
    </xf>
    <xf numFmtId="1" fontId="27" fillId="2" borderId="11" xfId="2" applyNumberFormat="1" applyFont="1" applyFill="1" applyBorder="1" applyAlignment="1" applyProtection="1">
      <alignment horizontal="center" vertical="center" shrinkToFit="1"/>
    </xf>
    <xf numFmtId="1" fontId="27" fillId="2" borderId="53" xfId="24" applyNumberFormat="1" applyFont="1" applyFill="1" applyBorder="1" applyAlignment="1">
      <alignment horizontal="center" vertical="center" shrinkToFit="1"/>
    </xf>
    <xf numFmtId="1" fontId="27" fillId="2" borderId="62" xfId="24" applyNumberFormat="1" applyFont="1" applyFill="1" applyBorder="1" applyAlignment="1">
      <alignment horizontal="center" vertical="center" shrinkToFit="1"/>
    </xf>
    <xf numFmtId="168" fontId="27" fillId="2" borderId="13" xfId="24" applyNumberFormat="1" applyFont="1" applyFill="1" applyBorder="1" applyAlignment="1">
      <alignment horizontal="center" vertical="center" shrinkToFit="1"/>
    </xf>
    <xf numFmtId="168" fontId="27" fillId="2" borderId="42" xfId="1" applyNumberFormat="1" applyFont="1" applyFill="1" applyBorder="1" applyAlignment="1">
      <alignment horizontal="center" vertical="center" shrinkToFit="1"/>
    </xf>
    <xf numFmtId="1" fontId="27" fillId="2" borderId="12" xfId="24" applyNumberFormat="1" applyFont="1" applyFill="1" applyBorder="1" applyAlignment="1">
      <alignment horizontal="center" vertical="center" shrinkToFit="1"/>
    </xf>
    <xf numFmtId="1" fontId="27" fillId="2" borderId="42" xfId="1" applyNumberFormat="1" applyFont="1" applyFill="1" applyBorder="1" applyAlignment="1">
      <alignment horizontal="center" vertical="center" shrinkToFit="1"/>
    </xf>
    <xf numFmtId="1" fontId="27" fillId="2" borderId="56" xfId="1" applyNumberFormat="1" applyFont="1" applyFill="1" applyBorder="1" applyAlignment="1">
      <alignment horizontal="center" vertical="center" shrinkToFit="1"/>
    </xf>
    <xf numFmtId="1" fontId="27" fillId="2" borderId="56" xfId="24" applyNumberFormat="1" applyFont="1" applyFill="1" applyBorder="1" applyAlignment="1">
      <alignment horizontal="center" vertical="center" shrinkToFit="1"/>
    </xf>
    <xf numFmtId="1" fontId="27" fillId="2" borderId="58" xfId="24" applyNumberFormat="1" applyFont="1" applyFill="1" applyBorder="1" applyAlignment="1">
      <alignment horizontal="center" vertical="center" shrinkToFit="1"/>
    </xf>
    <xf numFmtId="1" fontId="27" fillId="2" borderId="13" xfId="1" applyNumberFormat="1" applyFont="1" applyFill="1" applyBorder="1" applyAlignment="1">
      <alignment horizontal="center" vertical="center" shrinkToFit="1"/>
    </xf>
    <xf numFmtId="38" fontId="18" fillId="2" borderId="17" xfId="0" applyNumberFormat="1" applyFont="1" applyFill="1" applyBorder="1" applyAlignment="1">
      <alignment horizontal="center" vertical="center" shrinkToFit="1"/>
    </xf>
    <xf numFmtId="38" fontId="18" fillId="2" borderId="37" xfId="0" applyNumberFormat="1" applyFont="1" applyFill="1" applyBorder="1" applyAlignment="1">
      <alignment horizontal="center" vertical="center" shrinkToFit="1"/>
    </xf>
    <xf numFmtId="38" fontId="18" fillId="2" borderId="16" xfId="0" applyNumberFormat="1" applyFont="1" applyFill="1" applyBorder="1" applyAlignment="1">
      <alignment horizontal="center" vertical="center" shrinkToFit="1"/>
    </xf>
    <xf numFmtId="38" fontId="27" fillId="2" borderId="17" xfId="0" applyNumberFormat="1" applyFont="1" applyFill="1" applyBorder="1" applyAlignment="1">
      <alignment horizontal="center" vertical="center" shrinkToFit="1"/>
    </xf>
    <xf numFmtId="38" fontId="27" fillId="2" borderId="37" xfId="0" applyNumberFormat="1" applyFont="1" applyFill="1" applyBorder="1" applyAlignment="1">
      <alignment horizontal="center" vertical="center" shrinkToFit="1"/>
    </xf>
    <xf numFmtId="38" fontId="27" fillId="2" borderId="57" xfId="0" applyNumberFormat="1" applyFont="1" applyFill="1" applyBorder="1" applyAlignment="1">
      <alignment horizontal="center" vertical="center" shrinkToFit="1"/>
    </xf>
    <xf numFmtId="164" fontId="26" fillId="2" borderId="51" xfId="1" applyNumberFormat="1" applyFont="1" applyFill="1" applyBorder="1" applyAlignment="1" applyProtection="1">
      <alignment horizontal="center" vertical="center" textRotation="90"/>
    </xf>
    <xf numFmtId="164" fontId="31" fillId="2" borderId="51" xfId="1" applyNumberFormat="1" applyFont="1" applyFill="1" applyBorder="1" applyAlignment="1" applyProtection="1">
      <alignment horizontal="center" vertical="center" textRotation="90"/>
    </xf>
    <xf numFmtId="164" fontId="26" fillId="2" borderId="59" xfId="1" applyNumberFormat="1" applyFont="1" applyFill="1" applyBorder="1" applyAlignment="1" applyProtection="1">
      <alignment horizontal="center" vertical="center" textRotation="90"/>
    </xf>
    <xf numFmtId="164" fontId="31" fillId="2" borderId="24" xfId="1" applyNumberFormat="1" applyFont="1" applyFill="1" applyBorder="1" applyAlignment="1" applyProtection="1">
      <alignment horizontal="center" vertical="center" textRotation="90"/>
    </xf>
    <xf numFmtId="164" fontId="26" fillId="2" borderId="25" xfId="1" applyNumberFormat="1" applyFont="1" applyFill="1" applyBorder="1" applyAlignment="1" applyProtection="1">
      <alignment horizontal="center" vertical="center" textRotation="90"/>
    </xf>
    <xf numFmtId="164" fontId="26" fillId="2" borderId="45" xfId="1" applyNumberFormat="1" applyFont="1" applyFill="1" applyBorder="1" applyAlignment="1" applyProtection="1">
      <alignment horizontal="center" vertical="center" textRotation="90"/>
    </xf>
    <xf numFmtId="0" fontId="31" fillId="2" borderId="51" xfId="1" applyFont="1" applyFill="1" applyBorder="1" applyAlignment="1" applyProtection="1">
      <alignment horizontal="center" vertical="center" textRotation="90"/>
    </xf>
    <xf numFmtId="37" fontId="31" fillId="2" borderId="24" xfId="1" applyNumberFormat="1" applyFont="1" applyFill="1" applyBorder="1" applyAlignment="1" applyProtection="1">
      <alignment horizontal="center" vertical="center" textRotation="90"/>
    </xf>
    <xf numFmtId="37" fontId="26" fillId="2" borderId="63" xfId="1" applyNumberFormat="1" applyFont="1" applyFill="1" applyBorder="1" applyAlignment="1" applyProtection="1">
      <alignment horizontal="center" vertical="center" textRotation="90"/>
    </xf>
    <xf numFmtId="0" fontId="26" fillId="2" borderId="35" xfId="1" applyFont="1" applyFill="1" applyBorder="1" applyAlignment="1" applyProtection="1">
      <alignment horizontal="center" vertical="center" textRotation="90"/>
    </xf>
    <xf numFmtId="0" fontId="27" fillId="0" borderId="48" xfId="2" applyNumberFormat="1" applyFont="1" applyBorder="1" applyAlignment="1" applyProtection="1">
      <alignment horizontal="center" vertical="center" shrinkToFit="1"/>
      <protection locked="0"/>
    </xf>
    <xf numFmtId="0" fontId="27" fillId="0" borderId="54" xfId="2" applyNumberFormat="1" applyFont="1" applyFill="1" applyBorder="1" applyAlignment="1" applyProtection="1">
      <alignment horizontal="center" vertical="center" shrinkToFit="1"/>
      <protection locked="0"/>
    </xf>
    <xf numFmtId="0" fontId="27" fillId="0" borderId="18" xfId="2" applyNumberFormat="1" applyFont="1" applyBorder="1" applyAlignment="1" applyProtection="1">
      <alignment horizontal="center" vertical="center" shrinkToFit="1"/>
      <protection locked="0"/>
    </xf>
    <xf numFmtId="0" fontId="27" fillId="0" borderId="55" xfId="2" applyNumberFormat="1" applyFont="1" applyFill="1" applyBorder="1" applyAlignment="1" applyProtection="1">
      <alignment horizontal="center" vertical="center" shrinkToFit="1"/>
      <protection locked="0"/>
    </xf>
    <xf numFmtId="0" fontId="27" fillId="0" borderId="23" xfId="2" applyNumberFormat="1" applyFont="1" applyFill="1" applyBorder="1" applyAlignment="1" applyProtection="1">
      <alignment horizontal="center" vertical="center" shrinkToFit="1"/>
      <protection locked="0"/>
    </xf>
    <xf numFmtId="0" fontId="27" fillId="0" borderId="11" xfId="2" applyNumberFormat="1" applyFont="1" applyFill="1" applyBorder="1" applyAlignment="1" applyProtection="1">
      <alignment horizontal="center" vertical="center" shrinkToFit="1"/>
      <protection locked="0"/>
    </xf>
    <xf numFmtId="0" fontId="27" fillId="0" borderId="54" xfId="2" applyNumberFormat="1" applyFont="1" applyBorder="1" applyAlignment="1" applyProtection="1">
      <alignment horizontal="center" vertical="center" shrinkToFit="1"/>
      <protection locked="0"/>
    </xf>
    <xf numFmtId="0" fontId="27" fillId="0" borderId="54" xfId="24" applyNumberFormat="1" applyFont="1" applyFill="1" applyBorder="1" applyAlignment="1" applyProtection="1">
      <alignment horizontal="center" vertical="center" shrinkToFit="1"/>
      <protection locked="0"/>
    </xf>
    <xf numFmtId="0" fontId="27" fillId="0" borderId="60" xfId="24" applyNumberFormat="1" applyFont="1" applyBorder="1" applyAlignment="1" applyProtection="1">
      <alignment horizontal="center" vertical="center" shrinkToFit="1"/>
      <protection locked="0"/>
    </xf>
    <xf numFmtId="0" fontId="27" fillId="0" borderId="55" xfId="2" applyNumberFormat="1" applyFont="1" applyBorder="1" applyAlignment="1" applyProtection="1">
      <alignment horizontal="center" vertical="center" shrinkToFit="1"/>
      <protection locked="0"/>
    </xf>
    <xf numFmtId="0" fontId="27" fillId="0" borderId="55" xfId="24" applyNumberFormat="1" applyFont="1" applyFill="1" applyBorder="1" applyAlignment="1" applyProtection="1">
      <alignment horizontal="center" vertical="center" shrinkToFit="1"/>
      <protection locked="0"/>
    </xf>
    <xf numFmtId="0" fontId="27" fillId="0" borderId="61" xfId="24" applyNumberFormat="1" applyFont="1" applyBorder="1" applyAlignment="1" applyProtection="1">
      <alignment horizontal="center" vertical="center" shrinkToFit="1"/>
      <protection locked="0"/>
    </xf>
    <xf numFmtId="0" fontId="27" fillId="0" borderId="52" xfId="24" applyNumberFormat="1" applyFont="1" applyFill="1" applyBorder="1" applyAlignment="1" applyProtection="1">
      <alignment horizontal="center" vertical="center" shrinkToFit="1"/>
      <protection locked="0"/>
    </xf>
    <xf numFmtId="0" fontId="27" fillId="0" borderId="64" xfId="1" applyNumberFormat="1" applyFont="1" applyBorder="1" applyAlignment="1" applyProtection="1">
      <alignment horizontal="center" vertical="center" shrinkToFit="1"/>
      <protection locked="0"/>
    </xf>
    <xf numFmtId="0" fontId="27" fillId="0" borderId="50" xfId="1" applyNumberFormat="1" applyFont="1" applyBorder="1" applyAlignment="1" applyProtection="1">
      <alignment horizontal="center" vertical="center" shrinkToFit="1"/>
      <protection locked="0"/>
    </xf>
    <xf numFmtId="0" fontId="27" fillId="3" borderId="70" xfId="24" applyNumberFormat="1" applyFont="1" applyFill="1" applyBorder="1" applyAlignment="1" applyProtection="1">
      <alignment horizontal="center" vertical="center" shrinkToFit="1"/>
      <protection locked="0"/>
    </xf>
    <xf numFmtId="0" fontId="27" fillId="3" borderId="50" xfId="24" applyNumberFormat="1" applyFont="1" applyFill="1" applyBorder="1" applyAlignment="1" applyProtection="1">
      <alignment horizontal="center" vertical="center" shrinkToFit="1"/>
      <protection locked="0"/>
    </xf>
    <xf numFmtId="0" fontId="27" fillId="3" borderId="28" xfId="24" applyNumberFormat="1" applyFont="1" applyFill="1" applyBorder="1" applyAlignment="1" applyProtection="1">
      <alignment horizontal="center" vertical="center" shrinkToFit="1"/>
      <protection locked="0"/>
    </xf>
    <xf numFmtId="0" fontId="27" fillId="3" borderId="49" xfId="24" applyNumberFormat="1" applyFont="1" applyFill="1" applyBorder="1" applyAlignment="1" applyProtection="1">
      <alignment horizontal="center" vertical="center" shrinkToFit="1"/>
      <protection locked="0"/>
    </xf>
    <xf numFmtId="0" fontId="27" fillId="3" borderId="15" xfId="24" applyNumberFormat="1" applyFont="1" applyFill="1" applyBorder="1" applyAlignment="1" applyProtection="1">
      <alignment horizontal="center" vertical="center" shrinkToFit="1"/>
      <protection locked="0"/>
    </xf>
    <xf numFmtId="0" fontId="27" fillId="3" borderId="18" xfId="24" applyNumberFormat="1" applyFont="1" applyFill="1" applyBorder="1" applyAlignment="1" applyProtection="1">
      <alignment horizontal="center" vertical="center" shrinkToFit="1"/>
      <protection locked="0"/>
    </xf>
    <xf numFmtId="0" fontId="27" fillId="3" borderId="55" xfId="24" applyNumberFormat="1" applyFont="1" applyFill="1" applyBorder="1" applyAlignment="1" applyProtection="1">
      <alignment horizontal="center" vertical="center" shrinkToFit="1"/>
      <protection locked="0"/>
    </xf>
    <xf numFmtId="0" fontId="27" fillId="3" borderId="71" xfId="24" applyNumberFormat="1" applyFont="1" applyFill="1" applyBorder="1" applyAlignment="1" applyProtection="1">
      <alignment horizontal="center" vertical="center" shrinkToFit="1"/>
      <protection locked="0"/>
    </xf>
    <xf numFmtId="0" fontId="27" fillId="3" borderId="11" xfId="24" applyNumberFormat="1" applyFont="1" applyFill="1" applyBorder="1" applyAlignment="1" applyProtection="1">
      <alignment horizontal="center" vertical="center" shrinkToFit="1"/>
      <protection locked="0"/>
    </xf>
    <xf numFmtId="0" fontId="27" fillId="3" borderId="11" xfId="2" applyNumberFormat="1" applyFont="1" applyFill="1" applyBorder="1" applyAlignment="1" applyProtection="1">
      <alignment horizontal="center" vertical="center" shrinkToFit="1"/>
      <protection locked="0"/>
    </xf>
    <xf numFmtId="167" fontId="26" fillId="0" borderId="30" xfId="1" applyNumberFormat="1" applyFont="1" applyFill="1" applyBorder="1" applyAlignment="1" applyProtection="1">
      <alignment horizontal="center" vertical="center" shrinkToFit="1"/>
      <protection locked="0"/>
    </xf>
    <xf numFmtId="1" fontId="13" fillId="0" borderId="29" xfId="1" applyNumberFormat="1" applyFont="1" applyFill="1" applyBorder="1" applyAlignment="1" applyProtection="1">
      <alignment horizontal="left" shrinkToFit="1"/>
    </xf>
    <xf numFmtId="1" fontId="13" fillId="0" borderId="29" xfId="1" applyNumberFormat="1" applyFont="1" applyFill="1" applyBorder="1" applyAlignment="1" applyProtection="1">
      <alignment horizontal="right" wrapText="1" shrinkToFit="1"/>
    </xf>
    <xf numFmtId="0" fontId="17" fillId="0" borderId="8" xfId="1" applyFont="1" applyBorder="1" applyAlignment="1" applyProtection="1">
      <alignment horizontal="left"/>
    </xf>
    <xf numFmtId="167" fontId="13" fillId="0" borderId="8" xfId="1" applyNumberFormat="1" applyFont="1" applyFill="1" applyBorder="1" applyAlignment="1" applyProtection="1">
      <alignment horizontal="right" shrinkToFit="1"/>
    </xf>
    <xf numFmtId="0" fontId="13" fillId="0" borderId="8" xfId="1" applyFont="1" applyBorder="1" applyAlignment="1" applyProtection="1">
      <alignment horizontal="left" shrinkToFit="1"/>
    </xf>
    <xf numFmtId="0" fontId="13" fillId="0" borderId="8" xfId="1" applyFont="1" applyBorder="1" applyAlignment="1" applyProtection="1">
      <alignment horizontal="right" shrinkToFit="1"/>
    </xf>
    <xf numFmtId="38" fontId="21" fillId="2" borderId="41" xfId="0" applyNumberFormat="1" applyFont="1" applyFill="1" applyBorder="1" applyAlignment="1">
      <alignment horizontal="center" vertical="center" shrinkToFit="1"/>
    </xf>
    <xf numFmtId="38" fontId="21" fillId="2" borderId="36" xfId="0" applyNumberFormat="1" applyFont="1" applyFill="1" applyBorder="1" applyAlignment="1">
      <alignment horizontal="center" vertical="center" shrinkToFit="1"/>
    </xf>
    <xf numFmtId="38" fontId="20" fillId="2" borderId="37" xfId="0" applyNumberFormat="1" applyFont="1" applyFill="1" applyBorder="1" applyAlignment="1">
      <alignment horizontal="center" vertical="center" shrinkToFit="1"/>
    </xf>
    <xf numFmtId="38" fontId="19" fillId="2" borderId="40" xfId="0" applyNumberFormat="1" applyFont="1" applyFill="1" applyBorder="1" applyAlignment="1">
      <alignment horizontal="center" vertical="center" shrinkToFit="1"/>
    </xf>
    <xf numFmtId="38" fontId="19" fillId="2" borderId="36" xfId="0" applyNumberFormat="1" applyFont="1" applyFill="1" applyBorder="1" applyAlignment="1">
      <alignment horizontal="center" vertical="center" shrinkToFit="1"/>
    </xf>
    <xf numFmtId="0" fontId="8" fillId="2" borderId="37" xfId="1" applyFont="1" applyFill="1" applyBorder="1" applyAlignment="1" applyProtection="1">
      <alignment horizontal="center" vertical="center" shrinkToFit="1"/>
    </xf>
    <xf numFmtId="0" fontId="8" fillId="2" borderId="38" xfId="1" applyFont="1" applyFill="1" applyBorder="1" applyAlignment="1" applyProtection="1">
      <alignment horizontal="center" vertical="center" shrinkToFit="1"/>
    </xf>
    <xf numFmtId="0" fontId="8" fillId="0" borderId="31" xfId="1" applyNumberFormat="1" applyFont="1" applyBorder="1" applyAlignment="1" applyProtection="1">
      <alignment horizontal="center" vertical="center"/>
      <protection locked="0"/>
    </xf>
    <xf numFmtId="0" fontId="8" fillId="0" borderId="32" xfId="1" applyNumberFormat="1" applyFont="1" applyBorder="1" applyAlignment="1" applyProtection="1">
      <alignment horizontal="center" vertical="center"/>
      <protection locked="0"/>
    </xf>
    <xf numFmtId="0" fontId="8" fillId="0" borderId="39" xfId="1" applyNumberFormat="1" applyFont="1" applyBorder="1" applyAlignment="1" applyProtection="1">
      <alignment horizontal="center" vertical="center"/>
      <protection locked="0"/>
    </xf>
    <xf numFmtId="0" fontId="8" fillId="0" borderId="33" xfId="1" applyNumberFormat="1" applyFont="1" applyBorder="1" applyAlignment="1" applyProtection="1">
      <alignment horizontal="center" vertical="center"/>
      <protection locked="0"/>
    </xf>
    <xf numFmtId="0" fontId="8" fillId="0" borderId="34" xfId="1" applyNumberFormat="1" applyFont="1" applyBorder="1" applyAlignment="1" applyProtection="1">
      <alignment horizontal="center" vertical="center"/>
      <protection locked="0"/>
    </xf>
    <xf numFmtId="0" fontId="8" fillId="0" borderId="21" xfId="1" applyNumberFormat="1" applyFont="1" applyBorder="1" applyAlignment="1" applyProtection="1">
      <alignment horizontal="center" vertical="center"/>
      <protection locked="0"/>
    </xf>
    <xf numFmtId="0" fontId="8" fillId="0" borderId="31" xfId="1" applyNumberFormat="1" applyFont="1" applyFill="1" applyBorder="1" applyAlignment="1" applyProtection="1">
      <alignment horizontal="center" vertical="center" shrinkToFit="1"/>
      <protection locked="0"/>
    </xf>
    <xf numFmtId="0" fontId="8" fillId="0" borderId="32" xfId="1" applyNumberFormat="1" applyFont="1" applyFill="1" applyBorder="1" applyAlignment="1" applyProtection="1">
      <alignment horizontal="center" vertical="center" shrinkToFit="1"/>
      <protection locked="0"/>
    </xf>
    <xf numFmtId="0" fontId="8" fillId="0" borderId="39" xfId="1" applyNumberFormat="1" applyFont="1" applyFill="1" applyBorder="1" applyAlignment="1" applyProtection="1">
      <alignment horizontal="center" vertical="center" shrinkToFit="1"/>
      <protection locked="0"/>
    </xf>
    <xf numFmtId="0" fontId="8" fillId="0" borderId="33" xfId="1" applyNumberFormat="1" applyFont="1" applyFill="1" applyBorder="1" applyAlignment="1" applyProtection="1">
      <alignment horizontal="center" vertical="center" shrinkToFit="1"/>
      <protection locked="0"/>
    </xf>
    <xf numFmtId="0" fontId="8" fillId="0" borderId="34" xfId="1" applyNumberFormat="1" applyFont="1" applyFill="1" applyBorder="1" applyAlignment="1" applyProtection="1">
      <alignment horizontal="center" vertical="center" shrinkToFit="1"/>
      <protection locked="0"/>
    </xf>
    <xf numFmtId="0" fontId="8" fillId="0" borderId="21" xfId="1" applyNumberFormat="1" applyFont="1" applyFill="1" applyBorder="1" applyAlignment="1" applyProtection="1">
      <alignment horizontal="center" vertical="center" shrinkToFit="1"/>
      <protection locked="0"/>
    </xf>
    <xf numFmtId="0" fontId="26" fillId="2" borderId="11" xfId="1" applyFont="1" applyFill="1" applyBorder="1" applyAlignment="1" applyProtection="1">
      <alignment horizontal="center" vertical="center"/>
    </xf>
    <xf numFmtId="0" fontId="16" fillId="2" borderId="46" xfId="1" applyFont="1" applyFill="1" applyBorder="1" applyAlignment="1" applyProtection="1">
      <alignment horizontal="center" vertical="center"/>
    </xf>
    <xf numFmtId="0" fontId="16" fillId="2" borderId="43" xfId="1" applyFont="1" applyFill="1" applyBorder="1" applyAlignment="1" applyProtection="1">
      <alignment horizontal="center" vertical="center"/>
    </xf>
    <xf numFmtId="0" fontId="16" fillId="2" borderId="47" xfId="1" applyFont="1" applyFill="1" applyBorder="1" applyAlignment="1" applyProtection="1">
      <alignment horizontal="center" vertical="center"/>
    </xf>
    <xf numFmtId="0" fontId="23" fillId="2" borderId="46" xfId="1" applyFont="1" applyFill="1" applyBorder="1" applyAlignment="1" applyProtection="1">
      <alignment horizontal="center" vertical="center"/>
    </xf>
    <xf numFmtId="0" fontId="23" fillId="2" borderId="43" xfId="1" applyFont="1" applyFill="1" applyBorder="1" applyAlignment="1" applyProtection="1">
      <alignment horizontal="center" vertical="center"/>
    </xf>
    <xf numFmtId="0" fontId="23" fillId="2" borderId="47" xfId="1" applyFont="1" applyFill="1" applyBorder="1" applyAlignment="1" applyProtection="1">
      <alignment horizontal="center" vertical="center"/>
    </xf>
    <xf numFmtId="0" fontId="22" fillId="2" borderId="46" xfId="1" applyFont="1" applyFill="1" applyBorder="1" applyAlignment="1" applyProtection="1">
      <alignment horizontal="center" vertical="center"/>
    </xf>
    <xf numFmtId="0" fontId="22" fillId="2" borderId="43" xfId="1" applyFont="1" applyFill="1" applyBorder="1" applyAlignment="1" applyProtection="1">
      <alignment horizontal="center" vertical="center"/>
    </xf>
    <xf numFmtId="0" fontId="22" fillId="2" borderId="47" xfId="1" applyFont="1" applyFill="1" applyBorder="1" applyAlignment="1" applyProtection="1">
      <alignment horizontal="center" vertical="center"/>
    </xf>
    <xf numFmtId="0" fontId="8" fillId="2" borderId="66" xfId="1" applyFont="1" applyFill="1" applyBorder="1" applyAlignment="1" applyProtection="1">
      <alignment horizontal="center" vertical="center" wrapText="1" shrinkToFit="1"/>
    </xf>
    <xf numFmtId="0" fontId="8" fillId="2" borderId="10" xfId="1" applyFont="1" applyFill="1" applyBorder="1" applyAlignment="1" applyProtection="1">
      <alignment horizontal="center" vertical="center" wrapText="1" shrinkToFit="1"/>
    </xf>
    <xf numFmtId="0" fontId="8" fillId="2" borderId="18" xfId="1" applyFont="1" applyFill="1" applyBorder="1" applyAlignment="1" applyProtection="1">
      <alignment horizontal="center" vertical="center" wrapText="1" shrinkToFit="1"/>
    </xf>
    <xf numFmtId="0" fontId="8" fillId="2" borderId="6" xfId="1" applyFont="1" applyFill="1" applyBorder="1" applyAlignment="1" applyProtection="1">
      <alignment horizontal="center" vertical="center" wrapText="1" shrinkToFit="1"/>
    </xf>
    <xf numFmtId="0" fontId="28" fillId="2" borderId="12" xfId="1" applyFont="1" applyFill="1" applyBorder="1" applyAlignment="1" applyProtection="1">
      <alignment horizontal="center" vertical="center" shrinkToFit="1"/>
    </xf>
    <xf numFmtId="0" fontId="28" fillId="2" borderId="27" xfId="1" applyFont="1" applyFill="1" applyBorder="1" applyAlignment="1" applyProtection="1">
      <alignment horizontal="center" vertical="center" shrinkToFit="1"/>
    </xf>
    <xf numFmtId="0" fontId="28" fillId="2" borderId="13" xfId="1" applyFont="1" applyFill="1" applyBorder="1" applyAlignment="1" applyProtection="1">
      <alignment horizontal="center" vertical="center" shrinkToFit="1"/>
    </xf>
    <xf numFmtId="0" fontId="28" fillId="2" borderId="14" xfId="1" applyFont="1" applyFill="1" applyBorder="1" applyAlignment="1" applyProtection="1">
      <alignment horizontal="center" vertical="center" shrinkToFit="1"/>
    </xf>
    <xf numFmtId="0" fontId="26" fillId="2" borderId="18" xfId="1" applyNumberFormat="1" applyFont="1" applyFill="1" applyBorder="1" applyAlignment="1" applyProtection="1">
      <alignment horizontal="center" vertical="center" shrinkToFit="1"/>
      <protection locked="0" hidden="1"/>
    </xf>
    <xf numFmtId="0" fontId="26" fillId="2" borderId="19" xfId="1" applyNumberFormat="1" applyFont="1" applyFill="1" applyBorder="1" applyAlignment="1" applyProtection="1">
      <alignment horizontal="center" vertical="center" shrinkToFit="1"/>
      <protection locked="0" hidden="1"/>
    </xf>
    <xf numFmtId="0" fontId="26" fillId="2" borderId="20" xfId="1" applyNumberFormat="1" applyFont="1" applyFill="1" applyBorder="1" applyAlignment="1" applyProtection="1">
      <alignment horizontal="center" vertical="center" shrinkToFit="1"/>
      <protection locked="0" hidden="1"/>
    </xf>
    <xf numFmtId="0" fontId="26" fillId="2" borderId="11" xfId="1" applyNumberFormat="1" applyFont="1" applyFill="1" applyBorder="1" applyAlignment="1" applyProtection="1">
      <alignment horizontal="center" vertical="center" shrinkToFit="1"/>
      <protection locked="0"/>
    </xf>
    <xf numFmtId="0" fontId="28" fillId="2" borderId="52" xfId="1" applyNumberFormat="1" applyFont="1" applyFill="1" applyBorder="1" applyAlignment="1" applyProtection="1">
      <alignment horizontal="center" vertical="center" shrinkToFit="1"/>
    </xf>
    <xf numFmtId="0" fontId="28" fillId="2" borderId="49" xfId="1" applyNumberFormat="1" applyFont="1" applyFill="1" applyBorder="1" applyAlignment="1" applyProtection="1">
      <alignment horizontal="center" vertical="center" shrinkToFit="1"/>
    </xf>
    <xf numFmtId="0" fontId="28" fillId="2" borderId="69" xfId="1" applyNumberFormat="1" applyFont="1" applyFill="1" applyBorder="1" applyAlignment="1" applyProtection="1">
      <alignment horizontal="center" vertical="center" shrinkToFit="1"/>
    </xf>
    <xf numFmtId="0" fontId="13" fillId="3" borderId="26" xfId="1" applyFont="1" applyFill="1" applyBorder="1" applyAlignment="1" applyProtection="1">
      <alignment horizontal="left" vertical="center" shrinkToFit="1"/>
    </xf>
    <xf numFmtId="0" fontId="13" fillId="3" borderId="0" xfId="1" applyFont="1" applyFill="1" applyBorder="1" applyAlignment="1" applyProtection="1">
      <alignment horizontal="left" vertical="center" shrinkToFit="1"/>
    </xf>
    <xf numFmtId="0" fontId="9" fillId="0" borderId="1" xfId="1" applyFont="1" applyBorder="1" applyAlignment="1" applyProtection="1">
      <alignment horizontal="center"/>
      <protection locked="0"/>
    </xf>
    <xf numFmtId="0" fontId="9" fillId="0" borderId="2" xfId="1" applyFont="1" applyBorder="1" applyAlignment="1" applyProtection="1">
      <alignment horizontal="center"/>
      <protection locked="0"/>
    </xf>
    <xf numFmtId="0" fontId="9" fillId="0" borderId="3" xfId="1" applyFont="1" applyBorder="1" applyAlignment="1" applyProtection="1">
      <alignment horizontal="center"/>
      <protection locked="0"/>
    </xf>
    <xf numFmtId="0" fontId="4" fillId="0" borderId="0" xfId="1" applyFont="1" applyBorder="1" applyAlignment="1" applyProtection="1">
      <alignment horizontal="center" vertical="center" shrinkToFit="1"/>
    </xf>
    <xf numFmtId="0" fontId="28" fillId="2" borderId="53" xfId="1" applyNumberFormat="1" applyFont="1" applyFill="1" applyBorder="1" applyAlignment="1" applyProtection="1">
      <alignment horizontal="center" vertical="center" shrinkToFit="1"/>
    </xf>
    <xf numFmtId="0" fontId="28" fillId="2" borderId="67" xfId="1" applyNumberFormat="1" applyFont="1" applyFill="1" applyBorder="1" applyAlignment="1" applyProtection="1">
      <alignment horizontal="center" vertical="center" shrinkToFit="1"/>
    </xf>
    <xf numFmtId="0" fontId="28" fillId="2" borderId="68" xfId="1" applyNumberFormat="1" applyFont="1" applyFill="1" applyBorder="1" applyAlignment="1" applyProtection="1">
      <alignment horizontal="center" vertical="center" shrinkToFit="1"/>
    </xf>
    <xf numFmtId="0" fontId="8" fillId="3" borderId="31" xfId="1" applyNumberFormat="1" applyFont="1" applyFill="1" applyBorder="1" applyAlignment="1" applyProtection="1">
      <alignment horizontal="center" vertical="center" shrinkToFit="1"/>
      <protection locked="0"/>
    </xf>
    <xf numFmtId="0" fontId="8" fillId="3" borderId="32" xfId="1" applyNumberFormat="1" applyFont="1" applyFill="1" applyBorder="1" applyAlignment="1" applyProtection="1">
      <alignment horizontal="center" vertical="center" shrinkToFit="1"/>
      <protection locked="0"/>
    </xf>
    <xf numFmtId="0" fontId="8" fillId="3" borderId="39" xfId="1" applyNumberFormat="1" applyFont="1" applyFill="1" applyBorder="1" applyAlignment="1" applyProtection="1">
      <alignment horizontal="center" vertical="center" shrinkToFit="1"/>
      <protection locked="0"/>
    </xf>
    <xf numFmtId="1" fontId="32" fillId="0" borderId="29" xfId="1" applyNumberFormat="1" applyFont="1" applyFill="1" applyBorder="1" applyAlignment="1" applyProtection="1">
      <alignment horizontal="right" wrapText="1" shrinkToFit="1"/>
    </xf>
    <xf numFmtId="0" fontId="32" fillId="0" borderId="8" xfId="1" applyFont="1" applyBorder="1" applyAlignment="1" applyProtection="1">
      <alignment horizontal="right" shrinkToFit="1"/>
    </xf>
    <xf numFmtId="1" fontId="13" fillId="0" borderId="29" xfId="1" applyNumberFormat="1" applyFont="1" applyFill="1" applyBorder="1" applyAlignment="1" applyProtection="1">
      <alignment horizontal="center" vertical="center" shrinkToFit="1"/>
      <protection locked="0"/>
    </xf>
  </cellXfs>
  <cellStyles count="27">
    <cellStyle name="Comma" xfId="24" builtinId="3"/>
    <cellStyle name="Comma 11" xfId="3" xr:uid="{00000000-0005-0000-0000-000001000000}"/>
    <cellStyle name="Comma 2" xfId="2" xr:uid="{00000000-0005-0000-0000-000002000000}"/>
    <cellStyle name="Comma 2 2" xfId="4" xr:uid="{00000000-0005-0000-0000-000003000000}"/>
    <cellStyle name="Comma 2 3" xfId="5" xr:uid="{00000000-0005-0000-0000-000004000000}"/>
    <cellStyle name="Comma 2 4" xfId="26" xr:uid="{00000000-0005-0000-0000-000005000000}"/>
    <cellStyle name="Comma 3" xfId="6" xr:uid="{00000000-0005-0000-0000-000006000000}"/>
    <cellStyle name="Comma 3 2" xfId="7" xr:uid="{00000000-0005-0000-0000-000007000000}"/>
    <cellStyle name="Comma 4" xfId="8" xr:uid="{00000000-0005-0000-0000-000008000000}"/>
    <cellStyle name="Comma 5" xfId="9" xr:uid="{00000000-0005-0000-0000-000009000000}"/>
    <cellStyle name="Comma 6" xfId="10" xr:uid="{00000000-0005-0000-0000-00000A000000}"/>
    <cellStyle name="Comma 7" xfId="11" xr:uid="{00000000-0005-0000-0000-00000B000000}"/>
    <cellStyle name="Hyperlink 2" xfId="12" xr:uid="{00000000-0005-0000-0000-00000C000000}"/>
    <cellStyle name="Normal" xfId="0" builtinId="0"/>
    <cellStyle name="Normal 2" xfId="1" xr:uid="{00000000-0005-0000-0000-00000E000000}"/>
    <cellStyle name="Normal 2 2" xfId="13" xr:uid="{00000000-0005-0000-0000-00000F000000}"/>
    <cellStyle name="Normal 2 2 2" xfId="14" xr:uid="{00000000-0005-0000-0000-000010000000}"/>
    <cellStyle name="Normal 2 3" xfId="15" xr:uid="{00000000-0005-0000-0000-000011000000}"/>
    <cellStyle name="Normal 3" xfId="16" xr:uid="{00000000-0005-0000-0000-000012000000}"/>
    <cellStyle name="Normal 3 2" xfId="17" xr:uid="{00000000-0005-0000-0000-000013000000}"/>
    <cellStyle name="Normal 3 3" xfId="18" xr:uid="{00000000-0005-0000-0000-000014000000}"/>
    <cellStyle name="Normal 3 4" xfId="19" xr:uid="{00000000-0005-0000-0000-000015000000}"/>
    <cellStyle name="Normal 4" xfId="20" xr:uid="{00000000-0005-0000-0000-000016000000}"/>
    <cellStyle name="Normal 5" xfId="21" xr:uid="{00000000-0005-0000-0000-000017000000}"/>
    <cellStyle name="Normal 5 2" xfId="22" xr:uid="{00000000-0005-0000-0000-000018000000}"/>
    <cellStyle name="Normal 6" xfId="23" xr:uid="{00000000-0005-0000-0000-000019000000}"/>
    <cellStyle name="Normal 7" xfId="25" xr:uid="{00000000-0005-0000-0000-00001A000000}"/>
  </cellStyles>
  <dxfs count="7">
    <dxf>
      <font>
        <color auto="1"/>
      </font>
    </dxf>
    <dxf>
      <font>
        <color theme="0" tint="-0.14996795556505021"/>
      </font>
    </dxf>
    <dxf>
      <font>
        <color theme="0" tint="-0.14996795556505021"/>
      </font>
    </dxf>
    <dxf>
      <font>
        <color auto="1"/>
      </font>
    </dxf>
    <dxf>
      <font>
        <color theme="0" tint="-0.14996795556505021"/>
      </font>
    </dxf>
    <dxf>
      <font>
        <color auto="1"/>
      </font>
    </dxf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11"/>
  </sheetPr>
  <dimension ref="A1:AS57"/>
  <sheetViews>
    <sheetView showGridLines="0" tabSelected="1" zoomScaleNormal="100" workbookViewId="0">
      <selection activeCell="N18" sqref="N18"/>
    </sheetView>
  </sheetViews>
  <sheetFormatPr defaultRowHeight="17.25" x14ac:dyDescent="0.4"/>
  <cols>
    <col min="1" max="1" width="1" style="2" customWidth="1"/>
    <col min="2" max="20" width="6.42578125" style="2" customWidth="1"/>
    <col min="21" max="21" width="16" style="2" customWidth="1"/>
    <col min="22" max="22" width="3.7109375" style="2" customWidth="1"/>
    <col min="23" max="23" width="0.85546875" style="2" customWidth="1"/>
    <col min="24" max="239" width="8.85546875" style="2"/>
    <col min="240" max="240" width="0.85546875" style="2" customWidth="1"/>
    <col min="241" max="241" width="5.7109375" style="2" customWidth="1"/>
    <col min="242" max="243" width="4.7109375" style="2" customWidth="1"/>
    <col min="244" max="244" width="4.140625" style="2" customWidth="1"/>
    <col min="245" max="245" width="4.7109375" style="2" customWidth="1"/>
    <col min="246" max="252" width="3.7109375" style="2" customWidth="1"/>
    <col min="253" max="255" width="3.85546875" style="2" customWidth="1"/>
    <col min="256" max="265" width="4.42578125" style="2" customWidth="1"/>
    <col min="266" max="271" width="3.7109375" style="2" customWidth="1"/>
    <col min="272" max="274" width="5.5703125" style="2" customWidth="1"/>
    <col min="275" max="275" width="12" style="2" customWidth="1"/>
    <col min="276" max="276" width="4.5703125" style="2" customWidth="1"/>
    <col min="277" max="277" width="0.85546875" style="2" customWidth="1"/>
    <col min="278" max="495" width="8.85546875" style="2"/>
    <col min="496" max="496" width="0.85546875" style="2" customWidth="1"/>
    <col min="497" max="497" width="5.7109375" style="2" customWidth="1"/>
    <col min="498" max="499" width="4.7109375" style="2" customWidth="1"/>
    <col min="500" max="500" width="4.140625" style="2" customWidth="1"/>
    <col min="501" max="501" width="4.7109375" style="2" customWidth="1"/>
    <col min="502" max="508" width="3.7109375" style="2" customWidth="1"/>
    <col min="509" max="511" width="3.85546875" style="2" customWidth="1"/>
    <col min="512" max="521" width="4.42578125" style="2" customWidth="1"/>
    <col min="522" max="527" width="3.7109375" style="2" customWidth="1"/>
    <col min="528" max="530" width="5.5703125" style="2" customWidth="1"/>
    <col min="531" max="531" width="12" style="2" customWidth="1"/>
    <col min="532" max="532" width="4.5703125" style="2" customWidth="1"/>
    <col min="533" max="533" width="0.85546875" style="2" customWidth="1"/>
    <col min="534" max="751" width="8.85546875" style="2"/>
    <col min="752" max="752" width="0.85546875" style="2" customWidth="1"/>
    <col min="753" max="753" width="5.7109375" style="2" customWidth="1"/>
    <col min="754" max="755" width="4.7109375" style="2" customWidth="1"/>
    <col min="756" max="756" width="4.140625" style="2" customWidth="1"/>
    <col min="757" max="757" width="4.7109375" style="2" customWidth="1"/>
    <col min="758" max="764" width="3.7109375" style="2" customWidth="1"/>
    <col min="765" max="767" width="3.85546875" style="2" customWidth="1"/>
    <col min="768" max="777" width="4.42578125" style="2" customWidth="1"/>
    <col min="778" max="783" width="3.7109375" style="2" customWidth="1"/>
    <col min="784" max="786" width="5.5703125" style="2" customWidth="1"/>
    <col min="787" max="787" width="12" style="2" customWidth="1"/>
    <col min="788" max="788" width="4.5703125" style="2" customWidth="1"/>
    <col min="789" max="789" width="0.85546875" style="2" customWidth="1"/>
    <col min="790" max="1007" width="8.85546875" style="2"/>
    <col min="1008" max="1008" width="0.85546875" style="2" customWidth="1"/>
    <col min="1009" max="1009" width="5.7109375" style="2" customWidth="1"/>
    <col min="1010" max="1011" width="4.7109375" style="2" customWidth="1"/>
    <col min="1012" max="1012" width="4.140625" style="2" customWidth="1"/>
    <col min="1013" max="1013" width="4.7109375" style="2" customWidth="1"/>
    <col min="1014" max="1020" width="3.7109375" style="2" customWidth="1"/>
    <col min="1021" max="1023" width="3.85546875" style="2" customWidth="1"/>
    <col min="1024" max="1033" width="4.42578125" style="2" customWidth="1"/>
    <col min="1034" max="1039" width="3.7109375" style="2" customWidth="1"/>
    <col min="1040" max="1042" width="5.5703125" style="2" customWidth="1"/>
    <col min="1043" max="1043" width="12" style="2" customWidth="1"/>
    <col min="1044" max="1044" width="4.5703125" style="2" customWidth="1"/>
    <col min="1045" max="1045" width="0.85546875" style="2" customWidth="1"/>
    <col min="1046" max="1263" width="8.85546875" style="2"/>
    <col min="1264" max="1264" width="0.85546875" style="2" customWidth="1"/>
    <col min="1265" max="1265" width="5.7109375" style="2" customWidth="1"/>
    <col min="1266" max="1267" width="4.7109375" style="2" customWidth="1"/>
    <col min="1268" max="1268" width="4.140625" style="2" customWidth="1"/>
    <col min="1269" max="1269" width="4.7109375" style="2" customWidth="1"/>
    <col min="1270" max="1276" width="3.7109375" style="2" customWidth="1"/>
    <col min="1277" max="1279" width="3.85546875" style="2" customWidth="1"/>
    <col min="1280" max="1289" width="4.42578125" style="2" customWidth="1"/>
    <col min="1290" max="1295" width="3.7109375" style="2" customWidth="1"/>
    <col min="1296" max="1298" width="5.5703125" style="2" customWidth="1"/>
    <col min="1299" max="1299" width="12" style="2" customWidth="1"/>
    <col min="1300" max="1300" width="4.5703125" style="2" customWidth="1"/>
    <col min="1301" max="1301" width="0.85546875" style="2" customWidth="1"/>
    <col min="1302" max="1519" width="8.85546875" style="2"/>
    <col min="1520" max="1520" width="0.85546875" style="2" customWidth="1"/>
    <col min="1521" max="1521" width="5.7109375" style="2" customWidth="1"/>
    <col min="1522" max="1523" width="4.7109375" style="2" customWidth="1"/>
    <col min="1524" max="1524" width="4.140625" style="2" customWidth="1"/>
    <col min="1525" max="1525" width="4.7109375" style="2" customWidth="1"/>
    <col min="1526" max="1532" width="3.7109375" style="2" customWidth="1"/>
    <col min="1533" max="1535" width="3.85546875" style="2" customWidth="1"/>
    <col min="1536" max="1545" width="4.42578125" style="2" customWidth="1"/>
    <col min="1546" max="1551" width="3.7109375" style="2" customWidth="1"/>
    <col min="1552" max="1554" width="5.5703125" style="2" customWidth="1"/>
    <col min="1555" max="1555" width="12" style="2" customWidth="1"/>
    <col min="1556" max="1556" width="4.5703125" style="2" customWidth="1"/>
    <col min="1557" max="1557" width="0.85546875" style="2" customWidth="1"/>
    <col min="1558" max="1775" width="8.85546875" style="2"/>
    <col min="1776" max="1776" width="0.85546875" style="2" customWidth="1"/>
    <col min="1777" max="1777" width="5.7109375" style="2" customWidth="1"/>
    <col min="1778" max="1779" width="4.7109375" style="2" customWidth="1"/>
    <col min="1780" max="1780" width="4.140625" style="2" customWidth="1"/>
    <col min="1781" max="1781" width="4.7109375" style="2" customWidth="1"/>
    <col min="1782" max="1788" width="3.7109375" style="2" customWidth="1"/>
    <col min="1789" max="1791" width="3.85546875" style="2" customWidth="1"/>
    <col min="1792" max="1801" width="4.42578125" style="2" customWidth="1"/>
    <col min="1802" max="1807" width="3.7109375" style="2" customWidth="1"/>
    <col min="1808" max="1810" width="5.5703125" style="2" customWidth="1"/>
    <col min="1811" max="1811" width="12" style="2" customWidth="1"/>
    <col min="1812" max="1812" width="4.5703125" style="2" customWidth="1"/>
    <col min="1813" max="1813" width="0.85546875" style="2" customWidth="1"/>
    <col min="1814" max="2031" width="8.85546875" style="2"/>
    <col min="2032" max="2032" width="0.85546875" style="2" customWidth="1"/>
    <col min="2033" max="2033" width="5.7109375" style="2" customWidth="1"/>
    <col min="2034" max="2035" width="4.7109375" style="2" customWidth="1"/>
    <col min="2036" max="2036" width="4.140625" style="2" customWidth="1"/>
    <col min="2037" max="2037" width="4.7109375" style="2" customWidth="1"/>
    <col min="2038" max="2044" width="3.7109375" style="2" customWidth="1"/>
    <col min="2045" max="2047" width="3.85546875" style="2" customWidth="1"/>
    <col min="2048" max="2057" width="4.42578125" style="2" customWidth="1"/>
    <col min="2058" max="2063" width="3.7109375" style="2" customWidth="1"/>
    <col min="2064" max="2066" width="5.5703125" style="2" customWidth="1"/>
    <col min="2067" max="2067" width="12" style="2" customWidth="1"/>
    <col min="2068" max="2068" width="4.5703125" style="2" customWidth="1"/>
    <col min="2069" max="2069" width="0.85546875" style="2" customWidth="1"/>
    <col min="2070" max="2287" width="8.85546875" style="2"/>
    <col min="2288" max="2288" width="0.85546875" style="2" customWidth="1"/>
    <col min="2289" max="2289" width="5.7109375" style="2" customWidth="1"/>
    <col min="2290" max="2291" width="4.7109375" style="2" customWidth="1"/>
    <col min="2292" max="2292" width="4.140625" style="2" customWidth="1"/>
    <col min="2293" max="2293" width="4.7109375" style="2" customWidth="1"/>
    <col min="2294" max="2300" width="3.7109375" style="2" customWidth="1"/>
    <col min="2301" max="2303" width="3.85546875" style="2" customWidth="1"/>
    <col min="2304" max="2313" width="4.42578125" style="2" customWidth="1"/>
    <col min="2314" max="2319" width="3.7109375" style="2" customWidth="1"/>
    <col min="2320" max="2322" width="5.5703125" style="2" customWidth="1"/>
    <col min="2323" max="2323" width="12" style="2" customWidth="1"/>
    <col min="2324" max="2324" width="4.5703125" style="2" customWidth="1"/>
    <col min="2325" max="2325" width="0.85546875" style="2" customWidth="1"/>
    <col min="2326" max="2543" width="8.85546875" style="2"/>
    <col min="2544" max="2544" width="0.85546875" style="2" customWidth="1"/>
    <col min="2545" max="2545" width="5.7109375" style="2" customWidth="1"/>
    <col min="2546" max="2547" width="4.7109375" style="2" customWidth="1"/>
    <col min="2548" max="2548" width="4.140625" style="2" customWidth="1"/>
    <col min="2549" max="2549" width="4.7109375" style="2" customWidth="1"/>
    <col min="2550" max="2556" width="3.7109375" style="2" customWidth="1"/>
    <col min="2557" max="2559" width="3.85546875" style="2" customWidth="1"/>
    <col min="2560" max="2569" width="4.42578125" style="2" customWidth="1"/>
    <col min="2570" max="2575" width="3.7109375" style="2" customWidth="1"/>
    <col min="2576" max="2578" width="5.5703125" style="2" customWidth="1"/>
    <col min="2579" max="2579" width="12" style="2" customWidth="1"/>
    <col min="2580" max="2580" width="4.5703125" style="2" customWidth="1"/>
    <col min="2581" max="2581" width="0.85546875" style="2" customWidth="1"/>
    <col min="2582" max="2799" width="8.85546875" style="2"/>
    <col min="2800" max="2800" width="0.85546875" style="2" customWidth="1"/>
    <col min="2801" max="2801" width="5.7109375" style="2" customWidth="1"/>
    <col min="2802" max="2803" width="4.7109375" style="2" customWidth="1"/>
    <col min="2804" max="2804" width="4.140625" style="2" customWidth="1"/>
    <col min="2805" max="2805" width="4.7109375" style="2" customWidth="1"/>
    <col min="2806" max="2812" width="3.7109375" style="2" customWidth="1"/>
    <col min="2813" max="2815" width="3.85546875" style="2" customWidth="1"/>
    <col min="2816" max="2825" width="4.42578125" style="2" customWidth="1"/>
    <col min="2826" max="2831" width="3.7109375" style="2" customWidth="1"/>
    <col min="2832" max="2834" width="5.5703125" style="2" customWidth="1"/>
    <col min="2835" max="2835" width="12" style="2" customWidth="1"/>
    <col min="2836" max="2836" width="4.5703125" style="2" customWidth="1"/>
    <col min="2837" max="2837" width="0.85546875" style="2" customWidth="1"/>
    <col min="2838" max="3055" width="8.85546875" style="2"/>
    <col min="3056" max="3056" width="0.85546875" style="2" customWidth="1"/>
    <col min="3057" max="3057" width="5.7109375" style="2" customWidth="1"/>
    <col min="3058" max="3059" width="4.7109375" style="2" customWidth="1"/>
    <col min="3060" max="3060" width="4.140625" style="2" customWidth="1"/>
    <col min="3061" max="3061" width="4.7109375" style="2" customWidth="1"/>
    <col min="3062" max="3068" width="3.7109375" style="2" customWidth="1"/>
    <col min="3069" max="3071" width="3.85546875" style="2" customWidth="1"/>
    <col min="3072" max="3081" width="4.42578125" style="2" customWidth="1"/>
    <col min="3082" max="3087" width="3.7109375" style="2" customWidth="1"/>
    <col min="3088" max="3090" width="5.5703125" style="2" customWidth="1"/>
    <col min="3091" max="3091" width="12" style="2" customWidth="1"/>
    <col min="3092" max="3092" width="4.5703125" style="2" customWidth="1"/>
    <col min="3093" max="3093" width="0.85546875" style="2" customWidth="1"/>
    <col min="3094" max="3311" width="8.85546875" style="2"/>
    <col min="3312" max="3312" width="0.85546875" style="2" customWidth="1"/>
    <col min="3313" max="3313" width="5.7109375" style="2" customWidth="1"/>
    <col min="3314" max="3315" width="4.7109375" style="2" customWidth="1"/>
    <col min="3316" max="3316" width="4.140625" style="2" customWidth="1"/>
    <col min="3317" max="3317" width="4.7109375" style="2" customWidth="1"/>
    <col min="3318" max="3324" width="3.7109375" style="2" customWidth="1"/>
    <col min="3325" max="3327" width="3.85546875" style="2" customWidth="1"/>
    <col min="3328" max="3337" width="4.42578125" style="2" customWidth="1"/>
    <col min="3338" max="3343" width="3.7109375" style="2" customWidth="1"/>
    <col min="3344" max="3346" width="5.5703125" style="2" customWidth="1"/>
    <col min="3347" max="3347" width="12" style="2" customWidth="1"/>
    <col min="3348" max="3348" width="4.5703125" style="2" customWidth="1"/>
    <col min="3349" max="3349" width="0.85546875" style="2" customWidth="1"/>
    <col min="3350" max="3567" width="8.85546875" style="2"/>
    <col min="3568" max="3568" width="0.85546875" style="2" customWidth="1"/>
    <col min="3569" max="3569" width="5.7109375" style="2" customWidth="1"/>
    <col min="3570" max="3571" width="4.7109375" style="2" customWidth="1"/>
    <col min="3572" max="3572" width="4.140625" style="2" customWidth="1"/>
    <col min="3573" max="3573" width="4.7109375" style="2" customWidth="1"/>
    <col min="3574" max="3580" width="3.7109375" style="2" customWidth="1"/>
    <col min="3581" max="3583" width="3.85546875" style="2" customWidth="1"/>
    <col min="3584" max="3593" width="4.42578125" style="2" customWidth="1"/>
    <col min="3594" max="3599" width="3.7109375" style="2" customWidth="1"/>
    <col min="3600" max="3602" width="5.5703125" style="2" customWidth="1"/>
    <col min="3603" max="3603" width="12" style="2" customWidth="1"/>
    <col min="3604" max="3604" width="4.5703125" style="2" customWidth="1"/>
    <col min="3605" max="3605" width="0.85546875" style="2" customWidth="1"/>
    <col min="3606" max="3823" width="8.85546875" style="2"/>
    <col min="3824" max="3824" width="0.85546875" style="2" customWidth="1"/>
    <col min="3825" max="3825" width="5.7109375" style="2" customWidth="1"/>
    <col min="3826" max="3827" width="4.7109375" style="2" customWidth="1"/>
    <col min="3828" max="3828" width="4.140625" style="2" customWidth="1"/>
    <col min="3829" max="3829" width="4.7109375" style="2" customWidth="1"/>
    <col min="3830" max="3836" width="3.7109375" style="2" customWidth="1"/>
    <col min="3837" max="3839" width="3.85546875" style="2" customWidth="1"/>
    <col min="3840" max="3849" width="4.42578125" style="2" customWidth="1"/>
    <col min="3850" max="3855" width="3.7109375" style="2" customWidth="1"/>
    <col min="3856" max="3858" width="5.5703125" style="2" customWidth="1"/>
    <col min="3859" max="3859" width="12" style="2" customWidth="1"/>
    <col min="3860" max="3860" width="4.5703125" style="2" customWidth="1"/>
    <col min="3861" max="3861" width="0.85546875" style="2" customWidth="1"/>
    <col min="3862" max="4079" width="8.85546875" style="2"/>
    <col min="4080" max="4080" width="0.85546875" style="2" customWidth="1"/>
    <col min="4081" max="4081" width="5.7109375" style="2" customWidth="1"/>
    <col min="4082" max="4083" width="4.7109375" style="2" customWidth="1"/>
    <col min="4084" max="4084" width="4.140625" style="2" customWidth="1"/>
    <col min="4085" max="4085" width="4.7109375" style="2" customWidth="1"/>
    <col min="4086" max="4092" width="3.7109375" style="2" customWidth="1"/>
    <col min="4093" max="4095" width="3.85546875" style="2" customWidth="1"/>
    <col min="4096" max="4105" width="4.42578125" style="2" customWidth="1"/>
    <col min="4106" max="4111" width="3.7109375" style="2" customWidth="1"/>
    <col min="4112" max="4114" width="5.5703125" style="2" customWidth="1"/>
    <col min="4115" max="4115" width="12" style="2" customWidth="1"/>
    <col min="4116" max="4116" width="4.5703125" style="2" customWidth="1"/>
    <col min="4117" max="4117" width="0.85546875" style="2" customWidth="1"/>
    <col min="4118" max="4335" width="8.85546875" style="2"/>
    <col min="4336" max="4336" width="0.85546875" style="2" customWidth="1"/>
    <col min="4337" max="4337" width="5.7109375" style="2" customWidth="1"/>
    <col min="4338" max="4339" width="4.7109375" style="2" customWidth="1"/>
    <col min="4340" max="4340" width="4.140625" style="2" customWidth="1"/>
    <col min="4341" max="4341" width="4.7109375" style="2" customWidth="1"/>
    <col min="4342" max="4348" width="3.7109375" style="2" customWidth="1"/>
    <col min="4349" max="4351" width="3.85546875" style="2" customWidth="1"/>
    <col min="4352" max="4361" width="4.42578125" style="2" customWidth="1"/>
    <col min="4362" max="4367" width="3.7109375" style="2" customWidth="1"/>
    <col min="4368" max="4370" width="5.5703125" style="2" customWidth="1"/>
    <col min="4371" max="4371" width="12" style="2" customWidth="1"/>
    <col min="4372" max="4372" width="4.5703125" style="2" customWidth="1"/>
    <col min="4373" max="4373" width="0.85546875" style="2" customWidth="1"/>
    <col min="4374" max="4591" width="8.85546875" style="2"/>
    <col min="4592" max="4592" width="0.85546875" style="2" customWidth="1"/>
    <col min="4593" max="4593" width="5.7109375" style="2" customWidth="1"/>
    <col min="4594" max="4595" width="4.7109375" style="2" customWidth="1"/>
    <col min="4596" max="4596" width="4.140625" style="2" customWidth="1"/>
    <col min="4597" max="4597" width="4.7109375" style="2" customWidth="1"/>
    <col min="4598" max="4604" width="3.7109375" style="2" customWidth="1"/>
    <col min="4605" max="4607" width="3.85546875" style="2" customWidth="1"/>
    <col min="4608" max="4617" width="4.42578125" style="2" customWidth="1"/>
    <col min="4618" max="4623" width="3.7109375" style="2" customWidth="1"/>
    <col min="4624" max="4626" width="5.5703125" style="2" customWidth="1"/>
    <col min="4627" max="4627" width="12" style="2" customWidth="1"/>
    <col min="4628" max="4628" width="4.5703125" style="2" customWidth="1"/>
    <col min="4629" max="4629" width="0.85546875" style="2" customWidth="1"/>
    <col min="4630" max="4847" width="8.85546875" style="2"/>
    <col min="4848" max="4848" width="0.85546875" style="2" customWidth="1"/>
    <col min="4849" max="4849" width="5.7109375" style="2" customWidth="1"/>
    <col min="4850" max="4851" width="4.7109375" style="2" customWidth="1"/>
    <col min="4852" max="4852" width="4.140625" style="2" customWidth="1"/>
    <col min="4853" max="4853" width="4.7109375" style="2" customWidth="1"/>
    <col min="4854" max="4860" width="3.7109375" style="2" customWidth="1"/>
    <col min="4861" max="4863" width="3.85546875" style="2" customWidth="1"/>
    <col min="4864" max="4873" width="4.42578125" style="2" customWidth="1"/>
    <col min="4874" max="4879" width="3.7109375" style="2" customWidth="1"/>
    <col min="4880" max="4882" width="5.5703125" style="2" customWidth="1"/>
    <col min="4883" max="4883" width="12" style="2" customWidth="1"/>
    <col min="4884" max="4884" width="4.5703125" style="2" customWidth="1"/>
    <col min="4885" max="4885" width="0.85546875" style="2" customWidth="1"/>
    <col min="4886" max="5103" width="8.85546875" style="2"/>
    <col min="5104" max="5104" width="0.85546875" style="2" customWidth="1"/>
    <col min="5105" max="5105" width="5.7109375" style="2" customWidth="1"/>
    <col min="5106" max="5107" width="4.7109375" style="2" customWidth="1"/>
    <col min="5108" max="5108" width="4.140625" style="2" customWidth="1"/>
    <col min="5109" max="5109" width="4.7109375" style="2" customWidth="1"/>
    <col min="5110" max="5116" width="3.7109375" style="2" customWidth="1"/>
    <col min="5117" max="5119" width="3.85546875" style="2" customWidth="1"/>
    <col min="5120" max="5129" width="4.42578125" style="2" customWidth="1"/>
    <col min="5130" max="5135" width="3.7109375" style="2" customWidth="1"/>
    <col min="5136" max="5138" width="5.5703125" style="2" customWidth="1"/>
    <col min="5139" max="5139" width="12" style="2" customWidth="1"/>
    <col min="5140" max="5140" width="4.5703125" style="2" customWidth="1"/>
    <col min="5141" max="5141" width="0.85546875" style="2" customWidth="1"/>
    <col min="5142" max="5359" width="8.85546875" style="2"/>
    <col min="5360" max="5360" width="0.85546875" style="2" customWidth="1"/>
    <col min="5361" max="5361" width="5.7109375" style="2" customWidth="1"/>
    <col min="5362" max="5363" width="4.7109375" style="2" customWidth="1"/>
    <col min="5364" max="5364" width="4.140625" style="2" customWidth="1"/>
    <col min="5365" max="5365" width="4.7109375" style="2" customWidth="1"/>
    <col min="5366" max="5372" width="3.7109375" style="2" customWidth="1"/>
    <col min="5373" max="5375" width="3.85546875" style="2" customWidth="1"/>
    <col min="5376" max="5385" width="4.42578125" style="2" customWidth="1"/>
    <col min="5386" max="5391" width="3.7109375" style="2" customWidth="1"/>
    <col min="5392" max="5394" width="5.5703125" style="2" customWidth="1"/>
    <col min="5395" max="5395" width="12" style="2" customWidth="1"/>
    <col min="5396" max="5396" width="4.5703125" style="2" customWidth="1"/>
    <col min="5397" max="5397" width="0.85546875" style="2" customWidth="1"/>
    <col min="5398" max="5615" width="8.85546875" style="2"/>
    <col min="5616" max="5616" width="0.85546875" style="2" customWidth="1"/>
    <col min="5617" max="5617" width="5.7109375" style="2" customWidth="1"/>
    <col min="5618" max="5619" width="4.7109375" style="2" customWidth="1"/>
    <col min="5620" max="5620" width="4.140625" style="2" customWidth="1"/>
    <col min="5621" max="5621" width="4.7109375" style="2" customWidth="1"/>
    <col min="5622" max="5628" width="3.7109375" style="2" customWidth="1"/>
    <col min="5629" max="5631" width="3.85546875" style="2" customWidth="1"/>
    <col min="5632" max="5641" width="4.42578125" style="2" customWidth="1"/>
    <col min="5642" max="5647" width="3.7109375" style="2" customWidth="1"/>
    <col min="5648" max="5650" width="5.5703125" style="2" customWidth="1"/>
    <col min="5651" max="5651" width="12" style="2" customWidth="1"/>
    <col min="5652" max="5652" width="4.5703125" style="2" customWidth="1"/>
    <col min="5653" max="5653" width="0.85546875" style="2" customWidth="1"/>
    <col min="5654" max="5871" width="8.85546875" style="2"/>
    <col min="5872" max="5872" width="0.85546875" style="2" customWidth="1"/>
    <col min="5873" max="5873" width="5.7109375" style="2" customWidth="1"/>
    <col min="5874" max="5875" width="4.7109375" style="2" customWidth="1"/>
    <col min="5876" max="5876" width="4.140625" style="2" customWidth="1"/>
    <col min="5877" max="5877" width="4.7109375" style="2" customWidth="1"/>
    <col min="5878" max="5884" width="3.7109375" style="2" customWidth="1"/>
    <col min="5885" max="5887" width="3.85546875" style="2" customWidth="1"/>
    <col min="5888" max="5897" width="4.42578125" style="2" customWidth="1"/>
    <col min="5898" max="5903" width="3.7109375" style="2" customWidth="1"/>
    <col min="5904" max="5906" width="5.5703125" style="2" customWidth="1"/>
    <col min="5907" max="5907" width="12" style="2" customWidth="1"/>
    <col min="5908" max="5908" width="4.5703125" style="2" customWidth="1"/>
    <col min="5909" max="5909" width="0.85546875" style="2" customWidth="1"/>
    <col min="5910" max="6127" width="8.85546875" style="2"/>
    <col min="6128" max="6128" width="0.85546875" style="2" customWidth="1"/>
    <col min="6129" max="6129" width="5.7109375" style="2" customWidth="1"/>
    <col min="6130" max="6131" width="4.7109375" style="2" customWidth="1"/>
    <col min="6132" max="6132" width="4.140625" style="2" customWidth="1"/>
    <col min="6133" max="6133" width="4.7109375" style="2" customWidth="1"/>
    <col min="6134" max="6140" width="3.7109375" style="2" customWidth="1"/>
    <col min="6141" max="6143" width="3.85546875" style="2" customWidth="1"/>
    <col min="6144" max="6153" width="4.42578125" style="2" customWidth="1"/>
    <col min="6154" max="6159" width="3.7109375" style="2" customWidth="1"/>
    <col min="6160" max="6162" width="5.5703125" style="2" customWidth="1"/>
    <col min="6163" max="6163" width="12" style="2" customWidth="1"/>
    <col min="6164" max="6164" width="4.5703125" style="2" customWidth="1"/>
    <col min="6165" max="6165" width="0.85546875" style="2" customWidth="1"/>
    <col min="6166" max="6383" width="8.85546875" style="2"/>
    <col min="6384" max="6384" width="0.85546875" style="2" customWidth="1"/>
    <col min="6385" max="6385" width="5.7109375" style="2" customWidth="1"/>
    <col min="6386" max="6387" width="4.7109375" style="2" customWidth="1"/>
    <col min="6388" max="6388" width="4.140625" style="2" customWidth="1"/>
    <col min="6389" max="6389" width="4.7109375" style="2" customWidth="1"/>
    <col min="6390" max="6396" width="3.7109375" style="2" customWidth="1"/>
    <col min="6397" max="6399" width="3.85546875" style="2" customWidth="1"/>
    <col min="6400" max="6409" width="4.42578125" style="2" customWidth="1"/>
    <col min="6410" max="6415" width="3.7109375" style="2" customWidth="1"/>
    <col min="6416" max="6418" width="5.5703125" style="2" customWidth="1"/>
    <col min="6419" max="6419" width="12" style="2" customWidth="1"/>
    <col min="6420" max="6420" width="4.5703125" style="2" customWidth="1"/>
    <col min="6421" max="6421" width="0.85546875" style="2" customWidth="1"/>
    <col min="6422" max="6639" width="8.85546875" style="2"/>
    <col min="6640" max="6640" width="0.85546875" style="2" customWidth="1"/>
    <col min="6641" max="6641" width="5.7109375" style="2" customWidth="1"/>
    <col min="6642" max="6643" width="4.7109375" style="2" customWidth="1"/>
    <col min="6644" max="6644" width="4.140625" style="2" customWidth="1"/>
    <col min="6645" max="6645" width="4.7109375" style="2" customWidth="1"/>
    <col min="6646" max="6652" width="3.7109375" style="2" customWidth="1"/>
    <col min="6653" max="6655" width="3.85546875" style="2" customWidth="1"/>
    <col min="6656" max="6665" width="4.42578125" style="2" customWidth="1"/>
    <col min="6666" max="6671" width="3.7109375" style="2" customWidth="1"/>
    <col min="6672" max="6674" width="5.5703125" style="2" customWidth="1"/>
    <col min="6675" max="6675" width="12" style="2" customWidth="1"/>
    <col min="6676" max="6676" width="4.5703125" style="2" customWidth="1"/>
    <col min="6677" max="6677" width="0.85546875" style="2" customWidth="1"/>
    <col min="6678" max="6895" width="8.85546875" style="2"/>
    <col min="6896" max="6896" width="0.85546875" style="2" customWidth="1"/>
    <col min="6897" max="6897" width="5.7109375" style="2" customWidth="1"/>
    <col min="6898" max="6899" width="4.7109375" style="2" customWidth="1"/>
    <col min="6900" max="6900" width="4.140625" style="2" customWidth="1"/>
    <col min="6901" max="6901" width="4.7109375" style="2" customWidth="1"/>
    <col min="6902" max="6908" width="3.7109375" style="2" customWidth="1"/>
    <col min="6909" max="6911" width="3.85546875" style="2" customWidth="1"/>
    <col min="6912" max="6921" width="4.42578125" style="2" customWidth="1"/>
    <col min="6922" max="6927" width="3.7109375" style="2" customWidth="1"/>
    <col min="6928" max="6930" width="5.5703125" style="2" customWidth="1"/>
    <col min="6931" max="6931" width="12" style="2" customWidth="1"/>
    <col min="6932" max="6932" width="4.5703125" style="2" customWidth="1"/>
    <col min="6933" max="6933" width="0.85546875" style="2" customWidth="1"/>
    <col min="6934" max="7151" width="8.85546875" style="2"/>
    <col min="7152" max="7152" width="0.85546875" style="2" customWidth="1"/>
    <col min="7153" max="7153" width="5.7109375" style="2" customWidth="1"/>
    <col min="7154" max="7155" width="4.7109375" style="2" customWidth="1"/>
    <col min="7156" max="7156" width="4.140625" style="2" customWidth="1"/>
    <col min="7157" max="7157" width="4.7109375" style="2" customWidth="1"/>
    <col min="7158" max="7164" width="3.7109375" style="2" customWidth="1"/>
    <col min="7165" max="7167" width="3.85546875" style="2" customWidth="1"/>
    <col min="7168" max="7177" width="4.42578125" style="2" customWidth="1"/>
    <col min="7178" max="7183" width="3.7109375" style="2" customWidth="1"/>
    <col min="7184" max="7186" width="5.5703125" style="2" customWidth="1"/>
    <col min="7187" max="7187" width="12" style="2" customWidth="1"/>
    <col min="7188" max="7188" width="4.5703125" style="2" customWidth="1"/>
    <col min="7189" max="7189" width="0.85546875" style="2" customWidth="1"/>
    <col min="7190" max="7407" width="8.85546875" style="2"/>
    <col min="7408" max="7408" width="0.85546875" style="2" customWidth="1"/>
    <col min="7409" max="7409" width="5.7109375" style="2" customWidth="1"/>
    <col min="7410" max="7411" width="4.7109375" style="2" customWidth="1"/>
    <col min="7412" max="7412" width="4.140625" style="2" customWidth="1"/>
    <col min="7413" max="7413" width="4.7109375" style="2" customWidth="1"/>
    <col min="7414" max="7420" width="3.7109375" style="2" customWidth="1"/>
    <col min="7421" max="7423" width="3.85546875" style="2" customWidth="1"/>
    <col min="7424" max="7433" width="4.42578125" style="2" customWidth="1"/>
    <col min="7434" max="7439" width="3.7109375" style="2" customWidth="1"/>
    <col min="7440" max="7442" width="5.5703125" style="2" customWidth="1"/>
    <col min="7443" max="7443" width="12" style="2" customWidth="1"/>
    <col min="7444" max="7444" width="4.5703125" style="2" customWidth="1"/>
    <col min="7445" max="7445" width="0.85546875" style="2" customWidth="1"/>
    <col min="7446" max="7663" width="8.85546875" style="2"/>
    <col min="7664" max="7664" width="0.85546875" style="2" customWidth="1"/>
    <col min="7665" max="7665" width="5.7109375" style="2" customWidth="1"/>
    <col min="7666" max="7667" width="4.7109375" style="2" customWidth="1"/>
    <col min="7668" max="7668" width="4.140625" style="2" customWidth="1"/>
    <col min="7669" max="7669" width="4.7109375" style="2" customWidth="1"/>
    <col min="7670" max="7676" width="3.7109375" style="2" customWidth="1"/>
    <col min="7677" max="7679" width="3.85546875" style="2" customWidth="1"/>
    <col min="7680" max="7689" width="4.42578125" style="2" customWidth="1"/>
    <col min="7690" max="7695" width="3.7109375" style="2" customWidth="1"/>
    <col min="7696" max="7698" width="5.5703125" style="2" customWidth="1"/>
    <col min="7699" max="7699" width="12" style="2" customWidth="1"/>
    <col min="7700" max="7700" width="4.5703125" style="2" customWidth="1"/>
    <col min="7701" max="7701" width="0.85546875" style="2" customWidth="1"/>
    <col min="7702" max="7919" width="8.85546875" style="2"/>
    <col min="7920" max="7920" width="0.85546875" style="2" customWidth="1"/>
    <col min="7921" max="7921" width="5.7109375" style="2" customWidth="1"/>
    <col min="7922" max="7923" width="4.7109375" style="2" customWidth="1"/>
    <col min="7924" max="7924" width="4.140625" style="2" customWidth="1"/>
    <col min="7925" max="7925" width="4.7109375" style="2" customWidth="1"/>
    <col min="7926" max="7932" width="3.7109375" style="2" customWidth="1"/>
    <col min="7933" max="7935" width="3.85546875" style="2" customWidth="1"/>
    <col min="7936" max="7945" width="4.42578125" style="2" customWidth="1"/>
    <col min="7946" max="7951" width="3.7109375" style="2" customWidth="1"/>
    <col min="7952" max="7954" width="5.5703125" style="2" customWidth="1"/>
    <col min="7955" max="7955" width="12" style="2" customWidth="1"/>
    <col min="7956" max="7956" width="4.5703125" style="2" customWidth="1"/>
    <col min="7957" max="7957" width="0.85546875" style="2" customWidth="1"/>
    <col min="7958" max="8175" width="8.85546875" style="2"/>
    <col min="8176" max="8176" width="0.85546875" style="2" customWidth="1"/>
    <col min="8177" max="8177" width="5.7109375" style="2" customWidth="1"/>
    <col min="8178" max="8179" width="4.7109375" style="2" customWidth="1"/>
    <col min="8180" max="8180" width="4.140625" style="2" customWidth="1"/>
    <col min="8181" max="8181" width="4.7109375" style="2" customWidth="1"/>
    <col min="8182" max="8188" width="3.7109375" style="2" customWidth="1"/>
    <col min="8189" max="8191" width="3.85546875" style="2" customWidth="1"/>
    <col min="8192" max="8201" width="4.42578125" style="2" customWidth="1"/>
    <col min="8202" max="8207" width="3.7109375" style="2" customWidth="1"/>
    <col min="8208" max="8210" width="5.5703125" style="2" customWidth="1"/>
    <col min="8211" max="8211" width="12" style="2" customWidth="1"/>
    <col min="8212" max="8212" width="4.5703125" style="2" customWidth="1"/>
    <col min="8213" max="8213" width="0.85546875" style="2" customWidth="1"/>
    <col min="8214" max="8431" width="8.85546875" style="2"/>
    <col min="8432" max="8432" width="0.85546875" style="2" customWidth="1"/>
    <col min="8433" max="8433" width="5.7109375" style="2" customWidth="1"/>
    <col min="8434" max="8435" width="4.7109375" style="2" customWidth="1"/>
    <col min="8436" max="8436" width="4.140625" style="2" customWidth="1"/>
    <col min="8437" max="8437" width="4.7109375" style="2" customWidth="1"/>
    <col min="8438" max="8444" width="3.7109375" style="2" customWidth="1"/>
    <col min="8445" max="8447" width="3.85546875" style="2" customWidth="1"/>
    <col min="8448" max="8457" width="4.42578125" style="2" customWidth="1"/>
    <col min="8458" max="8463" width="3.7109375" style="2" customWidth="1"/>
    <col min="8464" max="8466" width="5.5703125" style="2" customWidth="1"/>
    <col min="8467" max="8467" width="12" style="2" customWidth="1"/>
    <col min="8468" max="8468" width="4.5703125" style="2" customWidth="1"/>
    <col min="8469" max="8469" width="0.85546875" style="2" customWidth="1"/>
    <col min="8470" max="8687" width="8.85546875" style="2"/>
    <col min="8688" max="8688" width="0.85546875" style="2" customWidth="1"/>
    <col min="8689" max="8689" width="5.7109375" style="2" customWidth="1"/>
    <col min="8690" max="8691" width="4.7109375" style="2" customWidth="1"/>
    <col min="8692" max="8692" width="4.140625" style="2" customWidth="1"/>
    <col min="8693" max="8693" width="4.7109375" style="2" customWidth="1"/>
    <col min="8694" max="8700" width="3.7109375" style="2" customWidth="1"/>
    <col min="8701" max="8703" width="3.85546875" style="2" customWidth="1"/>
    <col min="8704" max="8713" width="4.42578125" style="2" customWidth="1"/>
    <col min="8714" max="8719" width="3.7109375" style="2" customWidth="1"/>
    <col min="8720" max="8722" width="5.5703125" style="2" customWidth="1"/>
    <col min="8723" max="8723" width="12" style="2" customWidth="1"/>
    <col min="8724" max="8724" width="4.5703125" style="2" customWidth="1"/>
    <col min="8725" max="8725" width="0.85546875" style="2" customWidth="1"/>
    <col min="8726" max="8943" width="8.85546875" style="2"/>
    <col min="8944" max="8944" width="0.85546875" style="2" customWidth="1"/>
    <col min="8945" max="8945" width="5.7109375" style="2" customWidth="1"/>
    <col min="8946" max="8947" width="4.7109375" style="2" customWidth="1"/>
    <col min="8948" max="8948" width="4.140625" style="2" customWidth="1"/>
    <col min="8949" max="8949" width="4.7109375" style="2" customWidth="1"/>
    <col min="8950" max="8956" width="3.7109375" style="2" customWidth="1"/>
    <col min="8957" max="8959" width="3.85546875" style="2" customWidth="1"/>
    <col min="8960" max="8969" width="4.42578125" style="2" customWidth="1"/>
    <col min="8970" max="8975" width="3.7109375" style="2" customWidth="1"/>
    <col min="8976" max="8978" width="5.5703125" style="2" customWidth="1"/>
    <col min="8979" max="8979" width="12" style="2" customWidth="1"/>
    <col min="8980" max="8980" width="4.5703125" style="2" customWidth="1"/>
    <col min="8981" max="8981" width="0.85546875" style="2" customWidth="1"/>
    <col min="8982" max="9199" width="8.85546875" style="2"/>
    <col min="9200" max="9200" width="0.85546875" style="2" customWidth="1"/>
    <col min="9201" max="9201" width="5.7109375" style="2" customWidth="1"/>
    <col min="9202" max="9203" width="4.7109375" style="2" customWidth="1"/>
    <col min="9204" max="9204" width="4.140625" style="2" customWidth="1"/>
    <col min="9205" max="9205" width="4.7109375" style="2" customWidth="1"/>
    <col min="9206" max="9212" width="3.7109375" style="2" customWidth="1"/>
    <col min="9213" max="9215" width="3.85546875" style="2" customWidth="1"/>
    <col min="9216" max="9225" width="4.42578125" style="2" customWidth="1"/>
    <col min="9226" max="9231" width="3.7109375" style="2" customWidth="1"/>
    <col min="9232" max="9234" width="5.5703125" style="2" customWidth="1"/>
    <col min="9235" max="9235" width="12" style="2" customWidth="1"/>
    <col min="9236" max="9236" width="4.5703125" style="2" customWidth="1"/>
    <col min="9237" max="9237" width="0.85546875" style="2" customWidth="1"/>
    <col min="9238" max="9455" width="8.85546875" style="2"/>
    <col min="9456" max="9456" width="0.85546875" style="2" customWidth="1"/>
    <col min="9457" max="9457" width="5.7109375" style="2" customWidth="1"/>
    <col min="9458" max="9459" width="4.7109375" style="2" customWidth="1"/>
    <col min="9460" max="9460" width="4.140625" style="2" customWidth="1"/>
    <col min="9461" max="9461" width="4.7109375" style="2" customWidth="1"/>
    <col min="9462" max="9468" width="3.7109375" style="2" customWidth="1"/>
    <col min="9469" max="9471" width="3.85546875" style="2" customWidth="1"/>
    <col min="9472" max="9481" width="4.42578125" style="2" customWidth="1"/>
    <col min="9482" max="9487" width="3.7109375" style="2" customWidth="1"/>
    <col min="9488" max="9490" width="5.5703125" style="2" customWidth="1"/>
    <col min="9491" max="9491" width="12" style="2" customWidth="1"/>
    <col min="9492" max="9492" width="4.5703125" style="2" customWidth="1"/>
    <col min="9493" max="9493" width="0.85546875" style="2" customWidth="1"/>
    <col min="9494" max="9711" width="8.85546875" style="2"/>
    <col min="9712" max="9712" width="0.85546875" style="2" customWidth="1"/>
    <col min="9713" max="9713" width="5.7109375" style="2" customWidth="1"/>
    <col min="9714" max="9715" width="4.7109375" style="2" customWidth="1"/>
    <col min="9716" max="9716" width="4.140625" style="2" customWidth="1"/>
    <col min="9717" max="9717" width="4.7109375" style="2" customWidth="1"/>
    <col min="9718" max="9724" width="3.7109375" style="2" customWidth="1"/>
    <col min="9725" max="9727" width="3.85546875" style="2" customWidth="1"/>
    <col min="9728" max="9737" width="4.42578125" style="2" customWidth="1"/>
    <col min="9738" max="9743" width="3.7109375" style="2" customWidth="1"/>
    <col min="9744" max="9746" width="5.5703125" style="2" customWidth="1"/>
    <col min="9747" max="9747" width="12" style="2" customWidth="1"/>
    <col min="9748" max="9748" width="4.5703125" style="2" customWidth="1"/>
    <col min="9749" max="9749" width="0.85546875" style="2" customWidth="1"/>
    <col min="9750" max="9967" width="8.85546875" style="2"/>
    <col min="9968" max="9968" width="0.85546875" style="2" customWidth="1"/>
    <col min="9969" max="9969" width="5.7109375" style="2" customWidth="1"/>
    <col min="9970" max="9971" width="4.7109375" style="2" customWidth="1"/>
    <col min="9972" max="9972" width="4.140625" style="2" customWidth="1"/>
    <col min="9973" max="9973" width="4.7109375" style="2" customWidth="1"/>
    <col min="9974" max="9980" width="3.7109375" style="2" customWidth="1"/>
    <col min="9981" max="9983" width="3.85546875" style="2" customWidth="1"/>
    <col min="9984" max="9993" width="4.42578125" style="2" customWidth="1"/>
    <col min="9994" max="9999" width="3.7109375" style="2" customWidth="1"/>
    <col min="10000" max="10002" width="5.5703125" style="2" customWidth="1"/>
    <col min="10003" max="10003" width="12" style="2" customWidth="1"/>
    <col min="10004" max="10004" width="4.5703125" style="2" customWidth="1"/>
    <col min="10005" max="10005" width="0.85546875" style="2" customWidth="1"/>
    <col min="10006" max="10223" width="8.85546875" style="2"/>
    <col min="10224" max="10224" width="0.85546875" style="2" customWidth="1"/>
    <col min="10225" max="10225" width="5.7109375" style="2" customWidth="1"/>
    <col min="10226" max="10227" width="4.7109375" style="2" customWidth="1"/>
    <col min="10228" max="10228" width="4.140625" style="2" customWidth="1"/>
    <col min="10229" max="10229" width="4.7109375" style="2" customWidth="1"/>
    <col min="10230" max="10236" width="3.7109375" style="2" customWidth="1"/>
    <col min="10237" max="10239" width="3.85546875" style="2" customWidth="1"/>
    <col min="10240" max="10249" width="4.42578125" style="2" customWidth="1"/>
    <col min="10250" max="10255" width="3.7109375" style="2" customWidth="1"/>
    <col min="10256" max="10258" width="5.5703125" style="2" customWidth="1"/>
    <col min="10259" max="10259" width="12" style="2" customWidth="1"/>
    <col min="10260" max="10260" width="4.5703125" style="2" customWidth="1"/>
    <col min="10261" max="10261" width="0.85546875" style="2" customWidth="1"/>
    <col min="10262" max="10479" width="8.85546875" style="2"/>
    <col min="10480" max="10480" width="0.85546875" style="2" customWidth="1"/>
    <col min="10481" max="10481" width="5.7109375" style="2" customWidth="1"/>
    <col min="10482" max="10483" width="4.7109375" style="2" customWidth="1"/>
    <col min="10484" max="10484" width="4.140625" style="2" customWidth="1"/>
    <col min="10485" max="10485" width="4.7109375" style="2" customWidth="1"/>
    <col min="10486" max="10492" width="3.7109375" style="2" customWidth="1"/>
    <col min="10493" max="10495" width="3.85546875" style="2" customWidth="1"/>
    <col min="10496" max="10505" width="4.42578125" style="2" customWidth="1"/>
    <col min="10506" max="10511" width="3.7109375" style="2" customWidth="1"/>
    <col min="10512" max="10514" width="5.5703125" style="2" customWidth="1"/>
    <col min="10515" max="10515" width="12" style="2" customWidth="1"/>
    <col min="10516" max="10516" width="4.5703125" style="2" customWidth="1"/>
    <col min="10517" max="10517" width="0.85546875" style="2" customWidth="1"/>
    <col min="10518" max="10735" width="8.85546875" style="2"/>
    <col min="10736" max="10736" width="0.85546875" style="2" customWidth="1"/>
    <col min="10737" max="10737" width="5.7109375" style="2" customWidth="1"/>
    <col min="10738" max="10739" width="4.7109375" style="2" customWidth="1"/>
    <col min="10740" max="10740" width="4.140625" style="2" customWidth="1"/>
    <col min="10741" max="10741" width="4.7109375" style="2" customWidth="1"/>
    <col min="10742" max="10748" width="3.7109375" style="2" customWidth="1"/>
    <col min="10749" max="10751" width="3.85546875" style="2" customWidth="1"/>
    <col min="10752" max="10761" width="4.42578125" style="2" customWidth="1"/>
    <col min="10762" max="10767" width="3.7109375" style="2" customWidth="1"/>
    <col min="10768" max="10770" width="5.5703125" style="2" customWidth="1"/>
    <col min="10771" max="10771" width="12" style="2" customWidth="1"/>
    <col min="10772" max="10772" width="4.5703125" style="2" customWidth="1"/>
    <col min="10773" max="10773" width="0.85546875" style="2" customWidth="1"/>
    <col min="10774" max="10991" width="8.85546875" style="2"/>
    <col min="10992" max="10992" width="0.85546875" style="2" customWidth="1"/>
    <col min="10993" max="10993" width="5.7109375" style="2" customWidth="1"/>
    <col min="10994" max="10995" width="4.7109375" style="2" customWidth="1"/>
    <col min="10996" max="10996" width="4.140625" style="2" customWidth="1"/>
    <col min="10997" max="10997" width="4.7109375" style="2" customWidth="1"/>
    <col min="10998" max="11004" width="3.7109375" style="2" customWidth="1"/>
    <col min="11005" max="11007" width="3.85546875" style="2" customWidth="1"/>
    <col min="11008" max="11017" width="4.42578125" style="2" customWidth="1"/>
    <col min="11018" max="11023" width="3.7109375" style="2" customWidth="1"/>
    <col min="11024" max="11026" width="5.5703125" style="2" customWidth="1"/>
    <col min="11027" max="11027" width="12" style="2" customWidth="1"/>
    <col min="11028" max="11028" width="4.5703125" style="2" customWidth="1"/>
    <col min="11029" max="11029" width="0.85546875" style="2" customWidth="1"/>
    <col min="11030" max="11247" width="8.85546875" style="2"/>
    <col min="11248" max="11248" width="0.85546875" style="2" customWidth="1"/>
    <col min="11249" max="11249" width="5.7109375" style="2" customWidth="1"/>
    <col min="11250" max="11251" width="4.7109375" style="2" customWidth="1"/>
    <col min="11252" max="11252" width="4.140625" style="2" customWidth="1"/>
    <col min="11253" max="11253" width="4.7109375" style="2" customWidth="1"/>
    <col min="11254" max="11260" width="3.7109375" style="2" customWidth="1"/>
    <col min="11261" max="11263" width="3.85546875" style="2" customWidth="1"/>
    <col min="11264" max="11273" width="4.42578125" style="2" customWidth="1"/>
    <col min="11274" max="11279" width="3.7109375" style="2" customWidth="1"/>
    <col min="11280" max="11282" width="5.5703125" style="2" customWidth="1"/>
    <col min="11283" max="11283" width="12" style="2" customWidth="1"/>
    <col min="11284" max="11284" width="4.5703125" style="2" customWidth="1"/>
    <col min="11285" max="11285" width="0.85546875" style="2" customWidth="1"/>
    <col min="11286" max="11503" width="8.85546875" style="2"/>
    <col min="11504" max="11504" width="0.85546875" style="2" customWidth="1"/>
    <col min="11505" max="11505" width="5.7109375" style="2" customWidth="1"/>
    <col min="11506" max="11507" width="4.7109375" style="2" customWidth="1"/>
    <col min="11508" max="11508" width="4.140625" style="2" customWidth="1"/>
    <col min="11509" max="11509" width="4.7109375" style="2" customWidth="1"/>
    <col min="11510" max="11516" width="3.7109375" style="2" customWidth="1"/>
    <col min="11517" max="11519" width="3.85546875" style="2" customWidth="1"/>
    <col min="11520" max="11529" width="4.42578125" style="2" customWidth="1"/>
    <col min="11530" max="11535" width="3.7109375" style="2" customWidth="1"/>
    <col min="11536" max="11538" width="5.5703125" style="2" customWidth="1"/>
    <col min="11539" max="11539" width="12" style="2" customWidth="1"/>
    <col min="11540" max="11540" width="4.5703125" style="2" customWidth="1"/>
    <col min="11541" max="11541" width="0.85546875" style="2" customWidth="1"/>
    <col min="11542" max="11759" width="8.85546875" style="2"/>
    <col min="11760" max="11760" width="0.85546875" style="2" customWidth="1"/>
    <col min="11761" max="11761" width="5.7109375" style="2" customWidth="1"/>
    <col min="11762" max="11763" width="4.7109375" style="2" customWidth="1"/>
    <col min="11764" max="11764" width="4.140625" style="2" customWidth="1"/>
    <col min="11765" max="11765" width="4.7109375" style="2" customWidth="1"/>
    <col min="11766" max="11772" width="3.7109375" style="2" customWidth="1"/>
    <col min="11773" max="11775" width="3.85546875" style="2" customWidth="1"/>
    <col min="11776" max="11785" width="4.42578125" style="2" customWidth="1"/>
    <col min="11786" max="11791" width="3.7109375" style="2" customWidth="1"/>
    <col min="11792" max="11794" width="5.5703125" style="2" customWidth="1"/>
    <col min="11795" max="11795" width="12" style="2" customWidth="1"/>
    <col min="11796" max="11796" width="4.5703125" style="2" customWidth="1"/>
    <col min="11797" max="11797" width="0.85546875" style="2" customWidth="1"/>
    <col min="11798" max="12015" width="8.85546875" style="2"/>
    <col min="12016" max="12016" width="0.85546875" style="2" customWidth="1"/>
    <col min="12017" max="12017" width="5.7109375" style="2" customWidth="1"/>
    <col min="12018" max="12019" width="4.7109375" style="2" customWidth="1"/>
    <col min="12020" max="12020" width="4.140625" style="2" customWidth="1"/>
    <col min="12021" max="12021" width="4.7109375" style="2" customWidth="1"/>
    <col min="12022" max="12028" width="3.7109375" style="2" customWidth="1"/>
    <col min="12029" max="12031" width="3.85546875" style="2" customWidth="1"/>
    <col min="12032" max="12041" width="4.42578125" style="2" customWidth="1"/>
    <col min="12042" max="12047" width="3.7109375" style="2" customWidth="1"/>
    <col min="12048" max="12050" width="5.5703125" style="2" customWidth="1"/>
    <col min="12051" max="12051" width="12" style="2" customWidth="1"/>
    <col min="12052" max="12052" width="4.5703125" style="2" customWidth="1"/>
    <col min="12053" max="12053" width="0.85546875" style="2" customWidth="1"/>
    <col min="12054" max="12271" width="8.85546875" style="2"/>
    <col min="12272" max="12272" width="0.85546875" style="2" customWidth="1"/>
    <col min="12273" max="12273" width="5.7109375" style="2" customWidth="1"/>
    <col min="12274" max="12275" width="4.7109375" style="2" customWidth="1"/>
    <col min="12276" max="12276" width="4.140625" style="2" customWidth="1"/>
    <col min="12277" max="12277" width="4.7109375" style="2" customWidth="1"/>
    <col min="12278" max="12284" width="3.7109375" style="2" customWidth="1"/>
    <col min="12285" max="12287" width="3.85546875" style="2" customWidth="1"/>
    <col min="12288" max="12297" width="4.42578125" style="2" customWidth="1"/>
    <col min="12298" max="12303" width="3.7109375" style="2" customWidth="1"/>
    <col min="12304" max="12306" width="5.5703125" style="2" customWidth="1"/>
    <col min="12307" max="12307" width="12" style="2" customWidth="1"/>
    <col min="12308" max="12308" width="4.5703125" style="2" customWidth="1"/>
    <col min="12309" max="12309" width="0.85546875" style="2" customWidth="1"/>
    <col min="12310" max="12527" width="8.85546875" style="2"/>
    <col min="12528" max="12528" width="0.85546875" style="2" customWidth="1"/>
    <col min="12529" max="12529" width="5.7109375" style="2" customWidth="1"/>
    <col min="12530" max="12531" width="4.7109375" style="2" customWidth="1"/>
    <col min="12532" max="12532" width="4.140625" style="2" customWidth="1"/>
    <col min="12533" max="12533" width="4.7109375" style="2" customWidth="1"/>
    <col min="12534" max="12540" width="3.7109375" style="2" customWidth="1"/>
    <col min="12541" max="12543" width="3.85546875" style="2" customWidth="1"/>
    <col min="12544" max="12553" width="4.42578125" style="2" customWidth="1"/>
    <col min="12554" max="12559" width="3.7109375" style="2" customWidth="1"/>
    <col min="12560" max="12562" width="5.5703125" style="2" customWidth="1"/>
    <col min="12563" max="12563" width="12" style="2" customWidth="1"/>
    <col min="12564" max="12564" width="4.5703125" style="2" customWidth="1"/>
    <col min="12565" max="12565" width="0.85546875" style="2" customWidth="1"/>
    <col min="12566" max="12783" width="8.85546875" style="2"/>
    <col min="12784" max="12784" width="0.85546875" style="2" customWidth="1"/>
    <col min="12785" max="12785" width="5.7109375" style="2" customWidth="1"/>
    <col min="12786" max="12787" width="4.7109375" style="2" customWidth="1"/>
    <col min="12788" max="12788" width="4.140625" style="2" customWidth="1"/>
    <col min="12789" max="12789" width="4.7109375" style="2" customWidth="1"/>
    <col min="12790" max="12796" width="3.7109375" style="2" customWidth="1"/>
    <col min="12797" max="12799" width="3.85546875" style="2" customWidth="1"/>
    <col min="12800" max="12809" width="4.42578125" style="2" customWidth="1"/>
    <col min="12810" max="12815" width="3.7109375" style="2" customWidth="1"/>
    <col min="12816" max="12818" width="5.5703125" style="2" customWidth="1"/>
    <col min="12819" max="12819" width="12" style="2" customWidth="1"/>
    <col min="12820" max="12820" width="4.5703125" style="2" customWidth="1"/>
    <col min="12821" max="12821" width="0.85546875" style="2" customWidth="1"/>
    <col min="12822" max="13039" width="8.85546875" style="2"/>
    <col min="13040" max="13040" width="0.85546875" style="2" customWidth="1"/>
    <col min="13041" max="13041" width="5.7109375" style="2" customWidth="1"/>
    <col min="13042" max="13043" width="4.7109375" style="2" customWidth="1"/>
    <col min="13044" max="13044" width="4.140625" style="2" customWidth="1"/>
    <col min="13045" max="13045" width="4.7109375" style="2" customWidth="1"/>
    <col min="13046" max="13052" width="3.7109375" style="2" customWidth="1"/>
    <col min="13053" max="13055" width="3.85546875" style="2" customWidth="1"/>
    <col min="13056" max="13065" width="4.42578125" style="2" customWidth="1"/>
    <col min="13066" max="13071" width="3.7109375" style="2" customWidth="1"/>
    <col min="13072" max="13074" width="5.5703125" style="2" customWidth="1"/>
    <col min="13075" max="13075" width="12" style="2" customWidth="1"/>
    <col min="13076" max="13076" width="4.5703125" style="2" customWidth="1"/>
    <col min="13077" max="13077" width="0.85546875" style="2" customWidth="1"/>
    <col min="13078" max="13295" width="8.85546875" style="2"/>
    <col min="13296" max="13296" width="0.85546875" style="2" customWidth="1"/>
    <col min="13297" max="13297" width="5.7109375" style="2" customWidth="1"/>
    <col min="13298" max="13299" width="4.7109375" style="2" customWidth="1"/>
    <col min="13300" max="13300" width="4.140625" style="2" customWidth="1"/>
    <col min="13301" max="13301" width="4.7109375" style="2" customWidth="1"/>
    <col min="13302" max="13308" width="3.7109375" style="2" customWidth="1"/>
    <col min="13309" max="13311" width="3.85546875" style="2" customWidth="1"/>
    <col min="13312" max="13321" width="4.42578125" style="2" customWidth="1"/>
    <col min="13322" max="13327" width="3.7109375" style="2" customWidth="1"/>
    <col min="13328" max="13330" width="5.5703125" style="2" customWidth="1"/>
    <col min="13331" max="13331" width="12" style="2" customWidth="1"/>
    <col min="13332" max="13332" width="4.5703125" style="2" customWidth="1"/>
    <col min="13333" max="13333" width="0.85546875" style="2" customWidth="1"/>
    <col min="13334" max="13551" width="8.85546875" style="2"/>
    <col min="13552" max="13552" width="0.85546875" style="2" customWidth="1"/>
    <col min="13553" max="13553" width="5.7109375" style="2" customWidth="1"/>
    <col min="13554" max="13555" width="4.7109375" style="2" customWidth="1"/>
    <col min="13556" max="13556" width="4.140625" style="2" customWidth="1"/>
    <col min="13557" max="13557" width="4.7109375" style="2" customWidth="1"/>
    <col min="13558" max="13564" width="3.7109375" style="2" customWidth="1"/>
    <col min="13565" max="13567" width="3.85546875" style="2" customWidth="1"/>
    <col min="13568" max="13577" width="4.42578125" style="2" customWidth="1"/>
    <col min="13578" max="13583" width="3.7109375" style="2" customWidth="1"/>
    <col min="13584" max="13586" width="5.5703125" style="2" customWidth="1"/>
    <col min="13587" max="13587" width="12" style="2" customWidth="1"/>
    <col min="13588" max="13588" width="4.5703125" style="2" customWidth="1"/>
    <col min="13589" max="13589" width="0.85546875" style="2" customWidth="1"/>
    <col min="13590" max="13807" width="8.85546875" style="2"/>
    <col min="13808" max="13808" width="0.85546875" style="2" customWidth="1"/>
    <col min="13809" max="13809" width="5.7109375" style="2" customWidth="1"/>
    <col min="13810" max="13811" width="4.7109375" style="2" customWidth="1"/>
    <col min="13812" max="13812" width="4.140625" style="2" customWidth="1"/>
    <col min="13813" max="13813" width="4.7109375" style="2" customWidth="1"/>
    <col min="13814" max="13820" width="3.7109375" style="2" customWidth="1"/>
    <col min="13821" max="13823" width="3.85546875" style="2" customWidth="1"/>
    <col min="13824" max="13833" width="4.42578125" style="2" customWidth="1"/>
    <col min="13834" max="13839" width="3.7109375" style="2" customWidth="1"/>
    <col min="13840" max="13842" width="5.5703125" style="2" customWidth="1"/>
    <col min="13843" max="13843" width="12" style="2" customWidth="1"/>
    <col min="13844" max="13844" width="4.5703125" style="2" customWidth="1"/>
    <col min="13845" max="13845" width="0.85546875" style="2" customWidth="1"/>
    <col min="13846" max="14063" width="8.85546875" style="2"/>
    <col min="14064" max="14064" width="0.85546875" style="2" customWidth="1"/>
    <col min="14065" max="14065" width="5.7109375" style="2" customWidth="1"/>
    <col min="14066" max="14067" width="4.7109375" style="2" customWidth="1"/>
    <col min="14068" max="14068" width="4.140625" style="2" customWidth="1"/>
    <col min="14069" max="14069" width="4.7109375" style="2" customWidth="1"/>
    <col min="14070" max="14076" width="3.7109375" style="2" customWidth="1"/>
    <col min="14077" max="14079" width="3.85546875" style="2" customWidth="1"/>
    <col min="14080" max="14089" width="4.42578125" style="2" customWidth="1"/>
    <col min="14090" max="14095" width="3.7109375" style="2" customWidth="1"/>
    <col min="14096" max="14098" width="5.5703125" style="2" customWidth="1"/>
    <col min="14099" max="14099" width="12" style="2" customWidth="1"/>
    <col min="14100" max="14100" width="4.5703125" style="2" customWidth="1"/>
    <col min="14101" max="14101" width="0.85546875" style="2" customWidth="1"/>
    <col min="14102" max="14319" width="8.85546875" style="2"/>
    <col min="14320" max="14320" width="0.85546875" style="2" customWidth="1"/>
    <col min="14321" max="14321" width="5.7109375" style="2" customWidth="1"/>
    <col min="14322" max="14323" width="4.7109375" style="2" customWidth="1"/>
    <col min="14324" max="14324" width="4.140625" style="2" customWidth="1"/>
    <col min="14325" max="14325" width="4.7109375" style="2" customWidth="1"/>
    <col min="14326" max="14332" width="3.7109375" style="2" customWidth="1"/>
    <col min="14333" max="14335" width="3.85546875" style="2" customWidth="1"/>
    <col min="14336" max="14345" width="4.42578125" style="2" customWidth="1"/>
    <col min="14346" max="14351" width="3.7109375" style="2" customWidth="1"/>
    <col min="14352" max="14354" width="5.5703125" style="2" customWidth="1"/>
    <col min="14355" max="14355" width="12" style="2" customWidth="1"/>
    <col min="14356" max="14356" width="4.5703125" style="2" customWidth="1"/>
    <col min="14357" max="14357" width="0.85546875" style="2" customWidth="1"/>
    <col min="14358" max="14575" width="8.85546875" style="2"/>
    <col min="14576" max="14576" width="0.85546875" style="2" customWidth="1"/>
    <col min="14577" max="14577" width="5.7109375" style="2" customWidth="1"/>
    <col min="14578" max="14579" width="4.7109375" style="2" customWidth="1"/>
    <col min="14580" max="14580" width="4.140625" style="2" customWidth="1"/>
    <col min="14581" max="14581" width="4.7109375" style="2" customWidth="1"/>
    <col min="14582" max="14588" width="3.7109375" style="2" customWidth="1"/>
    <col min="14589" max="14591" width="3.85546875" style="2" customWidth="1"/>
    <col min="14592" max="14601" width="4.42578125" style="2" customWidth="1"/>
    <col min="14602" max="14607" width="3.7109375" style="2" customWidth="1"/>
    <col min="14608" max="14610" width="5.5703125" style="2" customWidth="1"/>
    <col min="14611" max="14611" width="12" style="2" customWidth="1"/>
    <col min="14612" max="14612" width="4.5703125" style="2" customWidth="1"/>
    <col min="14613" max="14613" width="0.85546875" style="2" customWidth="1"/>
    <col min="14614" max="14831" width="8.85546875" style="2"/>
    <col min="14832" max="14832" width="0.85546875" style="2" customWidth="1"/>
    <col min="14833" max="14833" width="5.7109375" style="2" customWidth="1"/>
    <col min="14834" max="14835" width="4.7109375" style="2" customWidth="1"/>
    <col min="14836" max="14836" width="4.140625" style="2" customWidth="1"/>
    <col min="14837" max="14837" width="4.7109375" style="2" customWidth="1"/>
    <col min="14838" max="14844" width="3.7109375" style="2" customWidth="1"/>
    <col min="14845" max="14847" width="3.85546875" style="2" customWidth="1"/>
    <col min="14848" max="14857" width="4.42578125" style="2" customWidth="1"/>
    <col min="14858" max="14863" width="3.7109375" style="2" customWidth="1"/>
    <col min="14864" max="14866" width="5.5703125" style="2" customWidth="1"/>
    <col min="14867" max="14867" width="12" style="2" customWidth="1"/>
    <col min="14868" max="14868" width="4.5703125" style="2" customWidth="1"/>
    <col min="14869" max="14869" width="0.85546875" style="2" customWidth="1"/>
    <col min="14870" max="15087" width="8.85546875" style="2"/>
    <col min="15088" max="15088" width="0.85546875" style="2" customWidth="1"/>
    <col min="15089" max="15089" width="5.7109375" style="2" customWidth="1"/>
    <col min="15090" max="15091" width="4.7109375" style="2" customWidth="1"/>
    <col min="15092" max="15092" width="4.140625" style="2" customWidth="1"/>
    <col min="15093" max="15093" width="4.7109375" style="2" customWidth="1"/>
    <col min="15094" max="15100" width="3.7109375" style="2" customWidth="1"/>
    <col min="15101" max="15103" width="3.85546875" style="2" customWidth="1"/>
    <col min="15104" max="15113" width="4.42578125" style="2" customWidth="1"/>
    <col min="15114" max="15119" width="3.7109375" style="2" customWidth="1"/>
    <col min="15120" max="15122" width="5.5703125" style="2" customWidth="1"/>
    <col min="15123" max="15123" width="12" style="2" customWidth="1"/>
    <col min="15124" max="15124" width="4.5703125" style="2" customWidth="1"/>
    <col min="15125" max="15125" width="0.85546875" style="2" customWidth="1"/>
    <col min="15126" max="15343" width="8.85546875" style="2"/>
    <col min="15344" max="15344" width="0.85546875" style="2" customWidth="1"/>
    <col min="15345" max="15345" width="5.7109375" style="2" customWidth="1"/>
    <col min="15346" max="15347" width="4.7109375" style="2" customWidth="1"/>
    <col min="15348" max="15348" width="4.140625" style="2" customWidth="1"/>
    <col min="15349" max="15349" width="4.7109375" style="2" customWidth="1"/>
    <col min="15350" max="15356" width="3.7109375" style="2" customWidth="1"/>
    <col min="15357" max="15359" width="3.85546875" style="2" customWidth="1"/>
    <col min="15360" max="15369" width="4.42578125" style="2" customWidth="1"/>
    <col min="15370" max="15375" width="3.7109375" style="2" customWidth="1"/>
    <col min="15376" max="15378" width="5.5703125" style="2" customWidth="1"/>
    <col min="15379" max="15379" width="12" style="2" customWidth="1"/>
    <col min="15380" max="15380" width="4.5703125" style="2" customWidth="1"/>
    <col min="15381" max="15381" width="0.85546875" style="2" customWidth="1"/>
    <col min="15382" max="15599" width="8.85546875" style="2"/>
    <col min="15600" max="15600" width="0.85546875" style="2" customWidth="1"/>
    <col min="15601" max="15601" width="5.7109375" style="2" customWidth="1"/>
    <col min="15602" max="15603" width="4.7109375" style="2" customWidth="1"/>
    <col min="15604" max="15604" width="4.140625" style="2" customWidth="1"/>
    <col min="15605" max="15605" width="4.7109375" style="2" customWidth="1"/>
    <col min="15606" max="15612" width="3.7109375" style="2" customWidth="1"/>
    <col min="15613" max="15615" width="3.85546875" style="2" customWidth="1"/>
    <col min="15616" max="15625" width="4.42578125" style="2" customWidth="1"/>
    <col min="15626" max="15631" width="3.7109375" style="2" customWidth="1"/>
    <col min="15632" max="15634" width="5.5703125" style="2" customWidth="1"/>
    <col min="15635" max="15635" width="12" style="2" customWidth="1"/>
    <col min="15636" max="15636" width="4.5703125" style="2" customWidth="1"/>
    <col min="15637" max="15637" width="0.85546875" style="2" customWidth="1"/>
    <col min="15638" max="15855" width="8.85546875" style="2"/>
    <col min="15856" max="15856" width="0.85546875" style="2" customWidth="1"/>
    <col min="15857" max="15857" width="5.7109375" style="2" customWidth="1"/>
    <col min="15858" max="15859" width="4.7109375" style="2" customWidth="1"/>
    <col min="15860" max="15860" width="4.140625" style="2" customWidth="1"/>
    <col min="15861" max="15861" width="4.7109375" style="2" customWidth="1"/>
    <col min="15862" max="15868" width="3.7109375" style="2" customWidth="1"/>
    <col min="15869" max="15871" width="3.85546875" style="2" customWidth="1"/>
    <col min="15872" max="15881" width="4.42578125" style="2" customWidth="1"/>
    <col min="15882" max="15887" width="3.7109375" style="2" customWidth="1"/>
    <col min="15888" max="15890" width="5.5703125" style="2" customWidth="1"/>
    <col min="15891" max="15891" width="12" style="2" customWidth="1"/>
    <col min="15892" max="15892" width="4.5703125" style="2" customWidth="1"/>
    <col min="15893" max="15893" width="0.85546875" style="2" customWidth="1"/>
    <col min="15894" max="16111" width="8.85546875" style="2"/>
    <col min="16112" max="16112" width="0.85546875" style="2" customWidth="1"/>
    <col min="16113" max="16113" width="5.7109375" style="2" customWidth="1"/>
    <col min="16114" max="16115" width="4.7109375" style="2" customWidth="1"/>
    <col min="16116" max="16116" width="4.140625" style="2" customWidth="1"/>
    <col min="16117" max="16117" width="4.7109375" style="2" customWidth="1"/>
    <col min="16118" max="16124" width="3.7109375" style="2" customWidth="1"/>
    <col min="16125" max="16127" width="3.85546875" style="2" customWidth="1"/>
    <col min="16128" max="16137" width="4.42578125" style="2" customWidth="1"/>
    <col min="16138" max="16143" width="3.7109375" style="2" customWidth="1"/>
    <col min="16144" max="16146" width="5.5703125" style="2" customWidth="1"/>
    <col min="16147" max="16147" width="12" style="2" customWidth="1"/>
    <col min="16148" max="16148" width="4.5703125" style="2" customWidth="1"/>
    <col min="16149" max="16149" width="0.85546875" style="2" customWidth="1"/>
    <col min="16150" max="16382" width="8.85546875" style="2"/>
    <col min="16383" max="16384" width="8.85546875" style="2" customWidth="1"/>
  </cols>
  <sheetData>
    <row r="1" spans="1:28" ht="5.0999999999999996" customHeight="1" thickTop="1" thickBot="1" x14ac:dyDescent="0.45">
      <c r="A1" s="150"/>
      <c r="B1" s="151"/>
      <c r="C1" s="151"/>
      <c r="D1" s="151"/>
      <c r="E1" s="151"/>
      <c r="F1" s="151"/>
      <c r="G1" s="151"/>
      <c r="H1" s="151"/>
      <c r="I1" s="151"/>
      <c r="J1" s="151"/>
      <c r="K1" s="151"/>
      <c r="L1" s="151"/>
      <c r="M1" s="151"/>
      <c r="N1" s="151"/>
      <c r="O1" s="151"/>
      <c r="P1" s="151"/>
      <c r="Q1" s="151"/>
      <c r="R1" s="151"/>
      <c r="S1" s="151"/>
      <c r="T1" s="151"/>
      <c r="U1" s="151"/>
      <c r="V1" s="151"/>
      <c r="W1" s="152"/>
    </row>
    <row r="2" spans="1:28" ht="30" customHeight="1" x14ac:dyDescent="0.4">
      <c r="A2" s="3"/>
      <c r="B2" s="137" t="s">
        <v>34</v>
      </c>
      <c r="C2" s="138"/>
      <c r="D2" s="139"/>
      <c r="E2" s="140"/>
      <c r="F2" s="4"/>
      <c r="G2" s="31"/>
      <c r="H2" s="153" t="s">
        <v>31</v>
      </c>
      <c r="I2" s="153"/>
      <c r="J2" s="153"/>
      <c r="K2" s="153"/>
      <c r="L2" s="153"/>
      <c r="M2" s="153"/>
      <c r="N2" s="153"/>
      <c r="O2" s="153"/>
      <c r="P2" s="153"/>
      <c r="Q2" s="153"/>
      <c r="R2" s="4"/>
      <c r="S2" s="7"/>
      <c r="T2" s="154" t="s">
        <v>32</v>
      </c>
      <c r="U2" s="155"/>
      <c r="V2" s="156"/>
      <c r="W2" s="5"/>
    </row>
    <row r="3" spans="1:28" ht="27" customHeight="1" thickBot="1" x14ac:dyDescent="0.45">
      <c r="A3" s="3"/>
      <c r="B3" s="114"/>
      <c r="C3" s="115"/>
      <c r="D3" s="115"/>
      <c r="E3" s="116"/>
      <c r="F3" s="6"/>
      <c r="G3" s="31"/>
      <c r="H3" s="153"/>
      <c r="I3" s="153"/>
      <c r="J3" s="153"/>
      <c r="K3" s="153"/>
      <c r="L3" s="153"/>
      <c r="M3" s="153"/>
      <c r="N3" s="153"/>
      <c r="O3" s="153"/>
      <c r="P3" s="153"/>
      <c r="Q3" s="153"/>
      <c r="R3" s="6"/>
      <c r="S3" s="7"/>
      <c r="T3" s="157"/>
      <c r="U3" s="158"/>
      <c r="V3" s="159"/>
      <c r="W3" s="5"/>
    </row>
    <row r="4" spans="1:28" ht="5.0999999999999996" customHeight="1" thickBot="1" x14ac:dyDescent="0.55000000000000004">
      <c r="A4" s="3"/>
      <c r="B4" s="21"/>
      <c r="C4" s="21"/>
      <c r="D4" s="22"/>
      <c r="E4" s="23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8"/>
      <c r="S4" s="7"/>
      <c r="T4" s="39"/>
      <c r="U4" s="39"/>
      <c r="V4" s="39"/>
      <c r="W4" s="5"/>
    </row>
    <row r="5" spans="1:28" ht="29.45" customHeight="1" x14ac:dyDescent="0.4">
      <c r="A5" s="3"/>
      <c r="B5" s="137" t="s">
        <v>39</v>
      </c>
      <c r="C5" s="138"/>
      <c r="D5" s="139"/>
      <c r="E5" s="140"/>
      <c r="F5" s="1"/>
      <c r="G5" s="8"/>
      <c r="H5" s="141"/>
      <c r="I5" s="142"/>
      <c r="J5" s="143"/>
      <c r="K5" s="148" t="s">
        <v>0</v>
      </c>
      <c r="L5" s="149"/>
      <c r="M5" s="144"/>
      <c r="N5" s="144"/>
      <c r="O5" s="144"/>
      <c r="P5" s="148" t="s">
        <v>30</v>
      </c>
      <c r="Q5" s="149"/>
      <c r="R5" s="38"/>
      <c r="S5" s="7"/>
      <c r="T5" s="145" t="s">
        <v>33</v>
      </c>
      <c r="U5" s="146"/>
      <c r="V5" s="147"/>
      <c r="W5" s="5"/>
    </row>
    <row r="6" spans="1:28" ht="3.6" customHeight="1" x14ac:dyDescent="0.4">
      <c r="A6" s="3"/>
      <c r="B6" s="111"/>
      <c r="C6" s="112"/>
      <c r="D6" s="112"/>
      <c r="E6" s="113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8"/>
      <c r="S6" s="7"/>
      <c r="T6" s="117"/>
      <c r="U6" s="118"/>
      <c r="V6" s="119"/>
      <c r="W6" s="5"/>
    </row>
    <row r="7" spans="1:28" ht="27" customHeight="1" thickBot="1" x14ac:dyDescent="0.45">
      <c r="A7" s="11"/>
      <c r="B7" s="114"/>
      <c r="C7" s="115"/>
      <c r="D7" s="115"/>
      <c r="E7" s="116"/>
      <c r="F7" s="8"/>
      <c r="G7" s="123" t="s">
        <v>23</v>
      </c>
      <c r="H7" s="123"/>
      <c r="I7" s="123"/>
      <c r="J7" s="123"/>
      <c r="K7" s="123"/>
      <c r="L7" s="123"/>
      <c r="M7" s="123"/>
      <c r="N7" s="123"/>
      <c r="O7" s="123"/>
      <c r="P7" s="123"/>
      <c r="Q7" s="123"/>
      <c r="R7" s="123"/>
      <c r="S7" s="7"/>
      <c r="T7" s="120"/>
      <c r="U7" s="121"/>
      <c r="V7" s="122"/>
      <c r="W7" s="12"/>
    </row>
    <row r="8" spans="1:28" ht="3.6" customHeight="1" thickBot="1" x14ac:dyDescent="0.45">
      <c r="A8" s="13"/>
      <c r="B8" s="14"/>
      <c r="C8" s="14"/>
      <c r="D8" s="14"/>
      <c r="E8" s="14"/>
      <c r="F8" s="1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14"/>
      <c r="U8" s="14"/>
      <c r="V8" s="14"/>
      <c r="W8" s="15"/>
      <c r="X8" s="8"/>
      <c r="Y8" s="7"/>
      <c r="Z8" s="7"/>
      <c r="AA8" s="7"/>
      <c r="AB8" s="7"/>
    </row>
    <row r="9" spans="1:28" ht="18.75" customHeight="1" thickBot="1" x14ac:dyDescent="0.45">
      <c r="A9" s="13"/>
      <c r="B9" s="124">
        <v>2</v>
      </c>
      <c r="C9" s="125"/>
      <c r="D9" s="125"/>
      <c r="E9" s="126"/>
      <c r="F9" s="124">
        <v>1</v>
      </c>
      <c r="G9" s="125"/>
      <c r="H9" s="125"/>
      <c r="I9" s="125"/>
      <c r="J9" s="125"/>
      <c r="K9" s="125"/>
      <c r="L9" s="125"/>
      <c r="M9" s="125"/>
      <c r="N9" s="125"/>
      <c r="O9" s="125"/>
      <c r="P9" s="127"/>
      <c r="Q9" s="128"/>
      <c r="R9" s="128"/>
      <c r="S9" s="128"/>
      <c r="T9" s="128"/>
      <c r="U9" s="128"/>
      <c r="V9" s="129"/>
      <c r="W9" s="15"/>
      <c r="X9" s="8"/>
      <c r="Y9" s="7"/>
      <c r="Z9" s="7"/>
      <c r="AA9" s="7"/>
      <c r="AB9" s="7"/>
    </row>
    <row r="10" spans="1:28" ht="18.75" customHeight="1" thickBot="1" x14ac:dyDescent="0.45">
      <c r="A10" s="13"/>
      <c r="B10" s="130" t="s">
        <v>29</v>
      </c>
      <c r="C10" s="131"/>
      <c r="D10" s="131"/>
      <c r="E10" s="131"/>
      <c r="F10" s="130" t="s">
        <v>28</v>
      </c>
      <c r="G10" s="131"/>
      <c r="H10" s="131"/>
      <c r="I10" s="131"/>
      <c r="J10" s="131"/>
      <c r="K10" s="131"/>
      <c r="L10" s="131"/>
      <c r="M10" s="131"/>
      <c r="N10" s="131"/>
      <c r="O10" s="132"/>
      <c r="P10" s="130" t="s">
        <v>27</v>
      </c>
      <c r="Q10" s="131"/>
      <c r="R10" s="131"/>
      <c r="S10" s="131"/>
      <c r="T10" s="131"/>
      <c r="U10" s="131"/>
      <c r="V10" s="132"/>
      <c r="W10" s="15"/>
      <c r="X10" s="8"/>
      <c r="Y10" s="7"/>
      <c r="Z10" s="7"/>
      <c r="AA10" s="7"/>
      <c r="AB10" s="7"/>
    </row>
    <row r="11" spans="1:28" ht="72" customHeight="1" thickBot="1" x14ac:dyDescent="0.45">
      <c r="A11" s="3"/>
      <c r="B11" s="29" t="s">
        <v>26</v>
      </c>
      <c r="C11" s="70" t="s">
        <v>2</v>
      </c>
      <c r="D11" s="71" t="s">
        <v>1</v>
      </c>
      <c r="E11" s="30" t="s">
        <v>20</v>
      </c>
      <c r="F11" s="69" t="s">
        <v>21</v>
      </c>
      <c r="G11" s="67" t="s">
        <v>3</v>
      </c>
      <c r="H11" s="62" t="s">
        <v>24</v>
      </c>
      <c r="I11" s="33" t="s">
        <v>16</v>
      </c>
      <c r="J11" s="62" t="s">
        <v>4</v>
      </c>
      <c r="K11" s="62" t="s">
        <v>5</v>
      </c>
      <c r="L11" s="62" t="s">
        <v>6</v>
      </c>
      <c r="M11" s="62" t="s">
        <v>22</v>
      </c>
      <c r="N11" s="63" t="s">
        <v>7</v>
      </c>
      <c r="O11" s="64" t="s">
        <v>8</v>
      </c>
      <c r="P11" s="65" t="s">
        <v>9</v>
      </c>
      <c r="Q11" s="66" t="s">
        <v>10</v>
      </c>
      <c r="R11" s="66" t="s">
        <v>11</v>
      </c>
      <c r="S11" s="67" t="s">
        <v>12</v>
      </c>
      <c r="T11" s="68" t="s">
        <v>19</v>
      </c>
      <c r="U11" s="35" t="s">
        <v>40</v>
      </c>
      <c r="V11" s="32" t="s">
        <v>13</v>
      </c>
      <c r="W11" s="5"/>
    </row>
    <row r="12" spans="1:28" ht="21.75" x14ac:dyDescent="0.4">
      <c r="A12" s="3"/>
      <c r="B12" s="84"/>
      <c r="C12" s="85"/>
      <c r="D12" s="40">
        <f>SUM(P12-F12-C12-B12)</f>
        <v>0</v>
      </c>
      <c r="E12" s="41" t="str">
        <f>IFERROR(D12/R12,"")</f>
        <v/>
      </c>
      <c r="F12" s="42">
        <f>SUM(G12:O12)</f>
        <v>0</v>
      </c>
      <c r="G12" s="72"/>
      <c r="H12" s="73"/>
      <c r="I12" s="73"/>
      <c r="J12" s="73"/>
      <c r="K12" s="73"/>
      <c r="L12" s="73"/>
      <c r="M12" s="78"/>
      <c r="N12" s="79"/>
      <c r="O12" s="80"/>
      <c r="P12" s="42">
        <f>R12*Q12</f>
        <v>0</v>
      </c>
      <c r="Q12" s="76"/>
      <c r="R12" s="43">
        <f>S12*7</f>
        <v>0</v>
      </c>
      <c r="S12" s="72"/>
      <c r="T12" s="73"/>
      <c r="U12" s="36"/>
      <c r="V12" s="27">
        <v>1</v>
      </c>
      <c r="W12" s="5"/>
    </row>
    <row r="13" spans="1:28" ht="21.75" x14ac:dyDescent="0.4">
      <c r="A13" s="3"/>
      <c r="B13" s="84"/>
      <c r="C13" s="86"/>
      <c r="D13" s="40">
        <f t="shared" ref="D13:D31" si="0">SUM(P13-F13-C13-B13)</f>
        <v>0</v>
      </c>
      <c r="E13" s="41" t="str">
        <f t="shared" ref="E13:E31" si="1">IFERROR(D13/R13,"")</f>
        <v/>
      </c>
      <c r="F13" s="44">
        <f t="shared" ref="F13:F31" si="2">SUM(G13:O13)</f>
        <v>0</v>
      </c>
      <c r="G13" s="74"/>
      <c r="H13" s="75"/>
      <c r="I13" s="75"/>
      <c r="J13" s="75"/>
      <c r="K13" s="75"/>
      <c r="L13" s="75"/>
      <c r="M13" s="81"/>
      <c r="N13" s="82"/>
      <c r="O13" s="83"/>
      <c r="P13" s="44">
        <f t="shared" ref="P13:P31" si="3">R13*Q13</f>
        <v>0</v>
      </c>
      <c r="Q13" s="77"/>
      <c r="R13" s="45">
        <f t="shared" ref="R13:R31" si="4">S13*7</f>
        <v>0</v>
      </c>
      <c r="S13" s="74"/>
      <c r="T13" s="75"/>
      <c r="U13" s="37"/>
      <c r="V13" s="28">
        <f>V12+1</f>
        <v>2</v>
      </c>
      <c r="W13" s="5"/>
    </row>
    <row r="14" spans="1:28" ht="21.75" x14ac:dyDescent="0.4">
      <c r="A14" s="3"/>
      <c r="B14" s="84"/>
      <c r="C14" s="86"/>
      <c r="D14" s="40">
        <f t="shared" si="0"/>
        <v>0</v>
      </c>
      <c r="E14" s="41" t="str">
        <f t="shared" si="1"/>
        <v/>
      </c>
      <c r="F14" s="44">
        <f t="shared" si="2"/>
        <v>0</v>
      </c>
      <c r="G14" s="74"/>
      <c r="H14" s="75"/>
      <c r="I14" s="75"/>
      <c r="J14" s="75"/>
      <c r="K14" s="75"/>
      <c r="L14" s="75"/>
      <c r="M14" s="81"/>
      <c r="N14" s="82"/>
      <c r="O14" s="83"/>
      <c r="P14" s="44">
        <f t="shared" si="3"/>
        <v>0</v>
      </c>
      <c r="Q14" s="77"/>
      <c r="R14" s="45">
        <f t="shared" si="4"/>
        <v>0</v>
      </c>
      <c r="S14" s="74"/>
      <c r="T14" s="75"/>
      <c r="U14" s="37"/>
      <c r="V14" s="28">
        <f t="shared" ref="V14:V31" si="5">V13+1</f>
        <v>3</v>
      </c>
      <c r="W14" s="5"/>
    </row>
    <row r="15" spans="1:28" ht="21.75" x14ac:dyDescent="0.4">
      <c r="A15" s="3"/>
      <c r="B15" s="84"/>
      <c r="C15" s="86"/>
      <c r="D15" s="40">
        <f t="shared" si="0"/>
        <v>0</v>
      </c>
      <c r="E15" s="41" t="str">
        <f t="shared" si="1"/>
        <v/>
      </c>
      <c r="F15" s="44">
        <f>SUM(G15:O15)</f>
        <v>0</v>
      </c>
      <c r="G15" s="74"/>
      <c r="H15" s="75"/>
      <c r="I15" s="75"/>
      <c r="J15" s="75"/>
      <c r="K15" s="75"/>
      <c r="L15" s="75"/>
      <c r="M15" s="81"/>
      <c r="N15" s="82"/>
      <c r="O15" s="83"/>
      <c r="P15" s="44">
        <f t="shared" si="3"/>
        <v>0</v>
      </c>
      <c r="Q15" s="77"/>
      <c r="R15" s="45">
        <f t="shared" si="4"/>
        <v>0</v>
      </c>
      <c r="S15" s="74"/>
      <c r="T15" s="75"/>
      <c r="U15" s="37"/>
      <c r="V15" s="28">
        <f t="shared" si="5"/>
        <v>4</v>
      </c>
      <c r="W15" s="5"/>
    </row>
    <row r="16" spans="1:28" ht="21.75" x14ac:dyDescent="0.4">
      <c r="A16" s="3"/>
      <c r="B16" s="84"/>
      <c r="C16" s="86"/>
      <c r="D16" s="40">
        <f t="shared" si="0"/>
        <v>0</v>
      </c>
      <c r="E16" s="41" t="str">
        <f t="shared" si="1"/>
        <v/>
      </c>
      <c r="F16" s="44">
        <f>SUM(G16:O16)</f>
        <v>0</v>
      </c>
      <c r="G16" s="74"/>
      <c r="H16" s="75"/>
      <c r="I16" s="75"/>
      <c r="J16" s="75"/>
      <c r="K16" s="75"/>
      <c r="L16" s="75"/>
      <c r="M16" s="81"/>
      <c r="N16" s="82"/>
      <c r="O16" s="83"/>
      <c r="P16" s="44">
        <f t="shared" si="3"/>
        <v>0</v>
      </c>
      <c r="Q16" s="77"/>
      <c r="R16" s="45">
        <f t="shared" si="4"/>
        <v>0</v>
      </c>
      <c r="S16" s="74"/>
      <c r="T16" s="75"/>
      <c r="U16" s="37"/>
      <c r="V16" s="28">
        <f t="shared" si="5"/>
        <v>5</v>
      </c>
      <c r="W16" s="5"/>
    </row>
    <row r="17" spans="1:23" ht="21.75" x14ac:dyDescent="0.4">
      <c r="A17" s="3"/>
      <c r="B17" s="84"/>
      <c r="C17" s="86"/>
      <c r="D17" s="40">
        <f t="shared" si="0"/>
        <v>0</v>
      </c>
      <c r="E17" s="41" t="str">
        <f t="shared" si="1"/>
        <v/>
      </c>
      <c r="F17" s="44">
        <f>SUM(G17:O17)</f>
        <v>0</v>
      </c>
      <c r="G17" s="74"/>
      <c r="H17" s="75"/>
      <c r="I17" s="75"/>
      <c r="J17" s="75"/>
      <c r="K17" s="75"/>
      <c r="L17" s="75"/>
      <c r="M17" s="81"/>
      <c r="N17" s="82"/>
      <c r="O17" s="83"/>
      <c r="P17" s="44">
        <f t="shared" si="3"/>
        <v>0</v>
      </c>
      <c r="Q17" s="77"/>
      <c r="R17" s="45">
        <f t="shared" si="4"/>
        <v>0</v>
      </c>
      <c r="S17" s="74"/>
      <c r="T17" s="75"/>
      <c r="U17" s="37"/>
      <c r="V17" s="28">
        <f t="shared" si="5"/>
        <v>6</v>
      </c>
      <c r="W17" s="5"/>
    </row>
    <row r="18" spans="1:23" ht="21.75" x14ac:dyDescent="0.4">
      <c r="A18" s="3"/>
      <c r="B18" s="84"/>
      <c r="C18" s="86"/>
      <c r="D18" s="40">
        <f t="shared" si="0"/>
        <v>0</v>
      </c>
      <c r="E18" s="41" t="str">
        <f t="shared" si="1"/>
        <v/>
      </c>
      <c r="F18" s="44">
        <f>SUM(G18:O18)</f>
        <v>0</v>
      </c>
      <c r="G18" s="74"/>
      <c r="H18" s="75"/>
      <c r="I18" s="75"/>
      <c r="J18" s="75"/>
      <c r="K18" s="75"/>
      <c r="L18" s="75"/>
      <c r="M18" s="81"/>
      <c r="N18" s="82"/>
      <c r="O18" s="83"/>
      <c r="P18" s="44">
        <f t="shared" si="3"/>
        <v>0</v>
      </c>
      <c r="Q18" s="77"/>
      <c r="R18" s="45">
        <f t="shared" si="4"/>
        <v>0</v>
      </c>
      <c r="S18" s="74"/>
      <c r="T18" s="75"/>
      <c r="U18" s="37"/>
      <c r="V18" s="28">
        <f t="shared" si="5"/>
        <v>7</v>
      </c>
      <c r="W18" s="5"/>
    </row>
    <row r="19" spans="1:23" ht="21.75" x14ac:dyDescent="0.4">
      <c r="A19" s="3"/>
      <c r="B19" s="84"/>
      <c r="C19" s="86"/>
      <c r="D19" s="40">
        <f t="shared" si="0"/>
        <v>0</v>
      </c>
      <c r="E19" s="41" t="str">
        <f t="shared" si="1"/>
        <v/>
      </c>
      <c r="F19" s="44">
        <f t="shared" si="2"/>
        <v>0</v>
      </c>
      <c r="G19" s="74"/>
      <c r="H19" s="75"/>
      <c r="I19" s="75"/>
      <c r="J19" s="75"/>
      <c r="K19" s="75"/>
      <c r="L19" s="75"/>
      <c r="M19" s="81"/>
      <c r="N19" s="82"/>
      <c r="O19" s="83"/>
      <c r="P19" s="44">
        <f t="shared" si="3"/>
        <v>0</v>
      </c>
      <c r="Q19" s="77"/>
      <c r="R19" s="45">
        <f t="shared" si="4"/>
        <v>0</v>
      </c>
      <c r="S19" s="74"/>
      <c r="T19" s="75"/>
      <c r="U19" s="37"/>
      <c r="V19" s="28">
        <f t="shared" si="5"/>
        <v>8</v>
      </c>
      <c r="W19" s="5"/>
    </row>
    <row r="20" spans="1:23" ht="21.75" x14ac:dyDescent="0.4">
      <c r="A20" s="3"/>
      <c r="B20" s="84"/>
      <c r="C20" s="86"/>
      <c r="D20" s="40">
        <f t="shared" si="0"/>
        <v>0</v>
      </c>
      <c r="E20" s="41" t="str">
        <f t="shared" si="1"/>
        <v/>
      </c>
      <c r="F20" s="44">
        <f t="shared" si="2"/>
        <v>0</v>
      </c>
      <c r="G20" s="74"/>
      <c r="H20" s="75"/>
      <c r="I20" s="75"/>
      <c r="J20" s="75"/>
      <c r="K20" s="75"/>
      <c r="L20" s="75"/>
      <c r="M20" s="81"/>
      <c r="N20" s="82"/>
      <c r="O20" s="83"/>
      <c r="P20" s="44">
        <f t="shared" si="3"/>
        <v>0</v>
      </c>
      <c r="Q20" s="77"/>
      <c r="R20" s="45">
        <f t="shared" si="4"/>
        <v>0</v>
      </c>
      <c r="S20" s="74"/>
      <c r="T20" s="75"/>
      <c r="U20" s="37"/>
      <c r="V20" s="28">
        <f>V19+1</f>
        <v>9</v>
      </c>
      <c r="W20" s="5"/>
    </row>
    <row r="21" spans="1:23" ht="22.5" thickBot="1" x14ac:dyDescent="0.45">
      <c r="A21" s="3"/>
      <c r="B21" s="84"/>
      <c r="C21" s="86"/>
      <c r="D21" s="40">
        <f t="shared" si="0"/>
        <v>0</v>
      </c>
      <c r="E21" s="41" t="str">
        <f t="shared" si="1"/>
        <v/>
      </c>
      <c r="F21" s="44">
        <f t="shared" si="2"/>
        <v>0</v>
      </c>
      <c r="G21" s="74"/>
      <c r="H21" s="75"/>
      <c r="I21" s="75"/>
      <c r="J21" s="75"/>
      <c r="K21" s="75"/>
      <c r="L21" s="75"/>
      <c r="M21" s="81"/>
      <c r="N21" s="82"/>
      <c r="O21" s="83"/>
      <c r="P21" s="44">
        <f t="shared" si="3"/>
        <v>0</v>
      </c>
      <c r="Q21" s="77"/>
      <c r="R21" s="45">
        <f t="shared" si="4"/>
        <v>0</v>
      </c>
      <c r="S21" s="74"/>
      <c r="T21" s="75"/>
      <c r="U21" s="37"/>
      <c r="V21" s="28">
        <f t="shared" si="5"/>
        <v>10</v>
      </c>
      <c r="W21" s="5"/>
    </row>
    <row r="22" spans="1:23" ht="22.5" hidden="1" thickBot="1" x14ac:dyDescent="0.45">
      <c r="A22" s="3"/>
      <c r="B22" s="84"/>
      <c r="C22" s="86"/>
      <c r="D22" s="40">
        <f t="shared" si="0"/>
        <v>0</v>
      </c>
      <c r="E22" s="41" t="str">
        <f t="shared" si="1"/>
        <v/>
      </c>
      <c r="F22" s="44">
        <f t="shared" si="2"/>
        <v>0</v>
      </c>
      <c r="G22" s="74"/>
      <c r="H22" s="75"/>
      <c r="I22" s="75"/>
      <c r="J22" s="75"/>
      <c r="K22" s="75"/>
      <c r="L22" s="75"/>
      <c r="M22" s="81"/>
      <c r="N22" s="82"/>
      <c r="O22" s="83"/>
      <c r="P22" s="44">
        <f t="shared" si="3"/>
        <v>0</v>
      </c>
      <c r="Q22" s="77"/>
      <c r="R22" s="45">
        <f t="shared" si="4"/>
        <v>0</v>
      </c>
      <c r="S22" s="74"/>
      <c r="T22" s="75"/>
      <c r="U22" s="37"/>
      <c r="V22" s="28">
        <f t="shared" si="5"/>
        <v>11</v>
      </c>
      <c r="W22" s="5"/>
    </row>
    <row r="23" spans="1:23" ht="21.75" hidden="1" x14ac:dyDescent="0.4">
      <c r="A23" s="3"/>
      <c r="B23" s="84"/>
      <c r="C23" s="86"/>
      <c r="D23" s="40">
        <f t="shared" si="0"/>
        <v>0</v>
      </c>
      <c r="E23" s="41" t="str">
        <f t="shared" si="1"/>
        <v/>
      </c>
      <c r="F23" s="44">
        <f t="shared" si="2"/>
        <v>0</v>
      </c>
      <c r="G23" s="74"/>
      <c r="H23" s="75"/>
      <c r="I23" s="75"/>
      <c r="J23" s="75"/>
      <c r="K23" s="75"/>
      <c r="L23" s="75"/>
      <c r="M23" s="81"/>
      <c r="N23" s="82"/>
      <c r="O23" s="83"/>
      <c r="P23" s="44">
        <f t="shared" si="3"/>
        <v>0</v>
      </c>
      <c r="Q23" s="77"/>
      <c r="R23" s="45">
        <f t="shared" si="4"/>
        <v>0</v>
      </c>
      <c r="S23" s="74"/>
      <c r="T23" s="75"/>
      <c r="U23" s="37"/>
      <c r="V23" s="28">
        <f t="shared" si="5"/>
        <v>12</v>
      </c>
      <c r="W23" s="5"/>
    </row>
    <row r="24" spans="1:23" ht="21.75" hidden="1" x14ac:dyDescent="0.4">
      <c r="A24" s="3"/>
      <c r="B24" s="84"/>
      <c r="C24" s="86"/>
      <c r="D24" s="40">
        <f t="shared" si="0"/>
        <v>0</v>
      </c>
      <c r="E24" s="41" t="str">
        <f t="shared" si="1"/>
        <v/>
      </c>
      <c r="F24" s="44">
        <f t="shared" si="2"/>
        <v>0</v>
      </c>
      <c r="G24" s="74"/>
      <c r="H24" s="75"/>
      <c r="I24" s="75"/>
      <c r="J24" s="75"/>
      <c r="K24" s="75"/>
      <c r="L24" s="75"/>
      <c r="M24" s="81"/>
      <c r="N24" s="82"/>
      <c r="O24" s="83"/>
      <c r="P24" s="44">
        <f t="shared" si="3"/>
        <v>0</v>
      </c>
      <c r="Q24" s="77"/>
      <c r="R24" s="45">
        <f t="shared" si="4"/>
        <v>0</v>
      </c>
      <c r="S24" s="74"/>
      <c r="T24" s="75"/>
      <c r="U24" s="37"/>
      <c r="V24" s="28">
        <f t="shared" si="5"/>
        <v>13</v>
      </c>
      <c r="W24" s="5"/>
    </row>
    <row r="25" spans="1:23" ht="21.75" hidden="1" x14ac:dyDescent="0.4">
      <c r="A25" s="3"/>
      <c r="B25" s="84"/>
      <c r="C25" s="86"/>
      <c r="D25" s="40">
        <f t="shared" si="0"/>
        <v>0</v>
      </c>
      <c r="E25" s="41" t="str">
        <f t="shared" si="1"/>
        <v/>
      </c>
      <c r="F25" s="44">
        <f t="shared" si="2"/>
        <v>0</v>
      </c>
      <c r="G25" s="74"/>
      <c r="H25" s="75"/>
      <c r="I25" s="75"/>
      <c r="J25" s="75"/>
      <c r="K25" s="75"/>
      <c r="L25" s="75"/>
      <c r="M25" s="81"/>
      <c r="N25" s="82"/>
      <c r="O25" s="83"/>
      <c r="P25" s="44">
        <f t="shared" si="3"/>
        <v>0</v>
      </c>
      <c r="Q25" s="77"/>
      <c r="R25" s="45">
        <f t="shared" si="4"/>
        <v>0</v>
      </c>
      <c r="S25" s="74"/>
      <c r="T25" s="75"/>
      <c r="U25" s="37"/>
      <c r="V25" s="28">
        <f t="shared" si="5"/>
        <v>14</v>
      </c>
      <c r="W25" s="5"/>
    </row>
    <row r="26" spans="1:23" ht="21.75" hidden="1" x14ac:dyDescent="0.4">
      <c r="A26" s="3"/>
      <c r="B26" s="84"/>
      <c r="C26" s="86"/>
      <c r="D26" s="40">
        <f t="shared" si="0"/>
        <v>0</v>
      </c>
      <c r="E26" s="41" t="str">
        <f t="shared" si="1"/>
        <v/>
      </c>
      <c r="F26" s="44">
        <f t="shared" si="2"/>
        <v>0</v>
      </c>
      <c r="G26" s="74"/>
      <c r="H26" s="75"/>
      <c r="I26" s="75"/>
      <c r="J26" s="75"/>
      <c r="K26" s="75"/>
      <c r="L26" s="75"/>
      <c r="M26" s="81"/>
      <c r="N26" s="82"/>
      <c r="O26" s="83"/>
      <c r="P26" s="44">
        <f t="shared" si="3"/>
        <v>0</v>
      </c>
      <c r="Q26" s="77"/>
      <c r="R26" s="45">
        <f t="shared" si="4"/>
        <v>0</v>
      </c>
      <c r="S26" s="74"/>
      <c r="T26" s="75"/>
      <c r="U26" s="37"/>
      <c r="V26" s="28">
        <f t="shared" si="5"/>
        <v>15</v>
      </c>
      <c r="W26" s="5"/>
    </row>
    <row r="27" spans="1:23" ht="21.75" hidden="1" x14ac:dyDescent="0.4">
      <c r="A27" s="3"/>
      <c r="B27" s="84"/>
      <c r="C27" s="86"/>
      <c r="D27" s="40">
        <f t="shared" si="0"/>
        <v>0</v>
      </c>
      <c r="E27" s="41" t="str">
        <f t="shared" si="1"/>
        <v/>
      </c>
      <c r="F27" s="44">
        <f t="shared" si="2"/>
        <v>0</v>
      </c>
      <c r="G27" s="74"/>
      <c r="H27" s="75"/>
      <c r="I27" s="75"/>
      <c r="J27" s="75"/>
      <c r="K27" s="75"/>
      <c r="L27" s="75"/>
      <c r="M27" s="81"/>
      <c r="N27" s="82"/>
      <c r="O27" s="83"/>
      <c r="P27" s="44">
        <f t="shared" si="3"/>
        <v>0</v>
      </c>
      <c r="Q27" s="77"/>
      <c r="R27" s="45">
        <f t="shared" si="4"/>
        <v>0</v>
      </c>
      <c r="S27" s="74"/>
      <c r="T27" s="75"/>
      <c r="U27" s="37"/>
      <c r="V27" s="28">
        <f t="shared" si="5"/>
        <v>16</v>
      </c>
      <c r="W27" s="5"/>
    </row>
    <row r="28" spans="1:23" ht="21.75" hidden="1" x14ac:dyDescent="0.4">
      <c r="A28" s="3"/>
      <c r="B28" s="84"/>
      <c r="C28" s="86"/>
      <c r="D28" s="40">
        <f t="shared" si="0"/>
        <v>0</v>
      </c>
      <c r="E28" s="41" t="str">
        <f t="shared" si="1"/>
        <v/>
      </c>
      <c r="F28" s="44">
        <f t="shared" si="2"/>
        <v>0</v>
      </c>
      <c r="G28" s="74"/>
      <c r="H28" s="75"/>
      <c r="I28" s="75"/>
      <c r="J28" s="75"/>
      <c r="K28" s="75"/>
      <c r="L28" s="75"/>
      <c r="M28" s="81"/>
      <c r="N28" s="82"/>
      <c r="O28" s="83"/>
      <c r="P28" s="44">
        <f t="shared" si="3"/>
        <v>0</v>
      </c>
      <c r="Q28" s="77"/>
      <c r="R28" s="45">
        <f t="shared" si="4"/>
        <v>0</v>
      </c>
      <c r="S28" s="74"/>
      <c r="T28" s="75"/>
      <c r="U28" s="37"/>
      <c r="V28" s="28">
        <f t="shared" si="5"/>
        <v>17</v>
      </c>
      <c r="W28" s="5"/>
    </row>
    <row r="29" spans="1:23" ht="21.75" hidden="1" x14ac:dyDescent="0.4">
      <c r="A29" s="3"/>
      <c r="B29" s="84"/>
      <c r="C29" s="86"/>
      <c r="D29" s="40">
        <f t="shared" si="0"/>
        <v>0</v>
      </c>
      <c r="E29" s="41" t="str">
        <f t="shared" si="1"/>
        <v/>
      </c>
      <c r="F29" s="44">
        <f t="shared" si="2"/>
        <v>0</v>
      </c>
      <c r="G29" s="74"/>
      <c r="H29" s="75"/>
      <c r="I29" s="75"/>
      <c r="J29" s="75"/>
      <c r="K29" s="75"/>
      <c r="L29" s="75"/>
      <c r="M29" s="81"/>
      <c r="N29" s="82"/>
      <c r="O29" s="83"/>
      <c r="P29" s="44">
        <f t="shared" si="3"/>
        <v>0</v>
      </c>
      <c r="Q29" s="77"/>
      <c r="R29" s="45">
        <f t="shared" si="4"/>
        <v>0</v>
      </c>
      <c r="S29" s="74"/>
      <c r="T29" s="75"/>
      <c r="U29" s="37"/>
      <c r="V29" s="28">
        <f t="shared" si="5"/>
        <v>18</v>
      </c>
      <c r="W29" s="5"/>
    </row>
    <row r="30" spans="1:23" ht="21.75" hidden="1" x14ac:dyDescent="0.4">
      <c r="A30" s="3"/>
      <c r="B30" s="84"/>
      <c r="C30" s="86"/>
      <c r="D30" s="40">
        <f t="shared" si="0"/>
        <v>0</v>
      </c>
      <c r="E30" s="41" t="str">
        <f t="shared" si="1"/>
        <v/>
      </c>
      <c r="F30" s="44">
        <f t="shared" si="2"/>
        <v>0</v>
      </c>
      <c r="G30" s="74"/>
      <c r="H30" s="75"/>
      <c r="I30" s="75"/>
      <c r="J30" s="75"/>
      <c r="K30" s="75"/>
      <c r="L30" s="75"/>
      <c r="M30" s="81"/>
      <c r="N30" s="82"/>
      <c r="O30" s="83"/>
      <c r="P30" s="44">
        <f t="shared" si="3"/>
        <v>0</v>
      </c>
      <c r="Q30" s="77"/>
      <c r="R30" s="45">
        <f t="shared" si="4"/>
        <v>0</v>
      </c>
      <c r="S30" s="74"/>
      <c r="T30" s="75"/>
      <c r="U30" s="37"/>
      <c r="V30" s="28">
        <f t="shared" si="5"/>
        <v>19</v>
      </c>
      <c r="W30" s="5"/>
    </row>
    <row r="31" spans="1:23" ht="22.5" hidden="1" thickBot="1" x14ac:dyDescent="0.45">
      <c r="A31" s="3"/>
      <c r="B31" s="84"/>
      <c r="C31" s="86"/>
      <c r="D31" s="40">
        <f t="shared" si="0"/>
        <v>0</v>
      </c>
      <c r="E31" s="41" t="str">
        <f t="shared" si="1"/>
        <v/>
      </c>
      <c r="F31" s="44">
        <f t="shared" si="2"/>
        <v>0</v>
      </c>
      <c r="G31" s="74"/>
      <c r="H31" s="75"/>
      <c r="I31" s="75"/>
      <c r="J31" s="75"/>
      <c r="K31" s="75"/>
      <c r="L31" s="75"/>
      <c r="M31" s="81"/>
      <c r="N31" s="82"/>
      <c r="O31" s="83"/>
      <c r="P31" s="44">
        <f t="shared" si="3"/>
        <v>0</v>
      </c>
      <c r="Q31" s="77"/>
      <c r="R31" s="45">
        <f t="shared" si="4"/>
        <v>0</v>
      </c>
      <c r="S31" s="74"/>
      <c r="T31" s="75"/>
      <c r="U31" s="37"/>
      <c r="V31" s="28">
        <f t="shared" si="5"/>
        <v>20</v>
      </c>
      <c r="W31" s="5"/>
    </row>
    <row r="32" spans="1:23" ht="22.5" x14ac:dyDescent="0.4">
      <c r="A32" s="16"/>
      <c r="B32" s="46">
        <f t="shared" ref="B32:P32" si="6">SUM(B12:B31)</f>
        <v>0</v>
      </c>
      <c r="C32" s="47">
        <f t="shared" si="6"/>
        <v>0</v>
      </c>
      <c r="D32" s="48">
        <f t="shared" si="6"/>
        <v>0</v>
      </c>
      <c r="E32" s="49">
        <f t="shared" si="6"/>
        <v>0</v>
      </c>
      <c r="F32" s="50">
        <f t="shared" si="6"/>
        <v>0</v>
      </c>
      <c r="G32" s="51">
        <f t="shared" si="6"/>
        <v>0</v>
      </c>
      <c r="H32" s="52">
        <f t="shared" si="6"/>
        <v>0</v>
      </c>
      <c r="I32" s="52">
        <f t="shared" si="6"/>
        <v>0</v>
      </c>
      <c r="J32" s="52">
        <f t="shared" si="6"/>
        <v>0</v>
      </c>
      <c r="K32" s="52">
        <f t="shared" si="6"/>
        <v>0</v>
      </c>
      <c r="L32" s="52">
        <f t="shared" si="6"/>
        <v>0</v>
      </c>
      <c r="M32" s="52">
        <f t="shared" si="6"/>
        <v>0</v>
      </c>
      <c r="N32" s="53">
        <f t="shared" si="6"/>
        <v>0</v>
      </c>
      <c r="O32" s="54">
        <f t="shared" si="6"/>
        <v>0</v>
      </c>
      <c r="P32" s="50">
        <f t="shared" si="6"/>
        <v>0</v>
      </c>
      <c r="Q32" s="55" t="str">
        <f>IFERROR(AVERAGE(Q12:Q31),"0")</f>
        <v>0</v>
      </c>
      <c r="R32" s="55">
        <f t="shared" ref="R32:T32" si="7">SUM(R12:R31)</f>
        <v>0</v>
      </c>
      <c r="S32" s="51">
        <f t="shared" si="7"/>
        <v>0</v>
      </c>
      <c r="T32" s="52">
        <f t="shared" si="7"/>
        <v>0</v>
      </c>
      <c r="U32" s="133" t="s">
        <v>14</v>
      </c>
      <c r="V32" s="134"/>
      <c r="W32" s="5"/>
    </row>
    <row r="33" spans="1:23" ht="22.5" x14ac:dyDescent="0.4">
      <c r="A33" s="3"/>
      <c r="B33" s="87"/>
      <c r="C33" s="88"/>
      <c r="D33" s="89"/>
      <c r="E33" s="90"/>
      <c r="F33" s="91"/>
      <c r="G33" s="92"/>
      <c r="H33" s="93"/>
      <c r="I33" s="93"/>
      <c r="J33" s="93"/>
      <c r="K33" s="93"/>
      <c r="L33" s="93"/>
      <c r="M33" s="93"/>
      <c r="N33" s="93"/>
      <c r="O33" s="94"/>
      <c r="P33" s="91"/>
      <c r="Q33" s="95"/>
      <c r="R33" s="96"/>
      <c r="S33" s="92"/>
      <c r="T33" s="93"/>
      <c r="U33" s="135" t="s">
        <v>15</v>
      </c>
      <c r="V33" s="136"/>
      <c r="W33" s="5"/>
    </row>
    <row r="34" spans="1:23" ht="27" thickBot="1" x14ac:dyDescent="0.65">
      <c r="A34" s="17"/>
      <c r="B34" s="104"/>
      <c r="C34" s="105"/>
      <c r="D34" s="56">
        <f t="shared" ref="D34:F34" si="8">IF(SUM(D32:D33)=0,0,IF(D33=0,1*100.0001,IF(D32=0,1*-100.0001,(D32/D33*100-100))))</f>
        <v>0</v>
      </c>
      <c r="E34" s="57">
        <f t="shared" si="8"/>
        <v>0</v>
      </c>
      <c r="F34" s="58">
        <f t="shared" si="8"/>
        <v>0</v>
      </c>
      <c r="G34" s="106"/>
      <c r="H34" s="107"/>
      <c r="I34" s="107"/>
      <c r="J34" s="107"/>
      <c r="K34" s="107"/>
      <c r="L34" s="107"/>
      <c r="M34" s="107"/>
      <c r="N34" s="107"/>
      <c r="O34" s="107"/>
      <c r="P34" s="107"/>
      <c r="Q34" s="108"/>
      <c r="R34" s="59">
        <f t="shared" ref="R34:T34" si="9">IF(SUM(R32:R33)=0,0,IF(R33=0,1*100.0001,IF(R32=0,1*-100.0001,(R32/R33*100-100))))</f>
        <v>0</v>
      </c>
      <c r="S34" s="60">
        <f t="shared" si="9"/>
        <v>0</v>
      </c>
      <c r="T34" s="61">
        <f t="shared" si="9"/>
        <v>0</v>
      </c>
      <c r="U34" s="109" t="s">
        <v>18</v>
      </c>
      <c r="V34" s="110"/>
      <c r="W34" s="5"/>
    </row>
    <row r="35" spans="1:23" ht="24.6" customHeight="1" x14ac:dyDescent="0.5">
      <c r="A35" s="18"/>
      <c r="B35" s="97"/>
      <c r="C35" s="97"/>
      <c r="D35" s="97"/>
      <c r="E35" s="98" t="s">
        <v>17</v>
      </c>
      <c r="F35" s="98"/>
      <c r="G35" s="98"/>
      <c r="H35" s="25"/>
      <c r="I35" s="25"/>
      <c r="J35" s="162" t="s">
        <v>36</v>
      </c>
      <c r="K35" s="162"/>
      <c r="L35" s="162"/>
      <c r="M35" s="24"/>
      <c r="N35" s="160" t="s">
        <v>35</v>
      </c>
      <c r="O35" s="99"/>
      <c r="P35" s="99"/>
      <c r="Q35" s="99"/>
      <c r="R35" s="99"/>
      <c r="S35" s="99"/>
      <c r="T35" s="99"/>
      <c r="U35" s="99"/>
      <c r="V35" s="99"/>
      <c r="W35" s="5"/>
    </row>
    <row r="36" spans="1:23" ht="24.6" customHeight="1" thickBot="1" x14ac:dyDescent="0.7">
      <c r="A36" s="19"/>
      <c r="B36" s="100" t="s">
        <v>38</v>
      </c>
      <c r="C36" s="100"/>
      <c r="D36" s="100"/>
      <c r="E36" s="100"/>
      <c r="F36" s="100"/>
      <c r="G36" s="101">
        <v>44654</v>
      </c>
      <c r="H36" s="101"/>
      <c r="I36" s="101"/>
      <c r="J36" s="102" t="s">
        <v>25</v>
      </c>
      <c r="K36" s="102"/>
      <c r="L36" s="102"/>
      <c r="M36" s="26"/>
      <c r="N36" s="161" t="s">
        <v>37</v>
      </c>
      <c r="O36" s="103"/>
      <c r="P36" s="103"/>
      <c r="Q36" s="103"/>
      <c r="R36" s="103"/>
      <c r="S36" s="103"/>
      <c r="T36" s="103"/>
      <c r="U36" s="103"/>
      <c r="V36" s="103"/>
      <c r="W36" s="20"/>
    </row>
    <row r="37" spans="1:23" ht="18" thickTop="1" x14ac:dyDescent="0.4"/>
    <row r="40" spans="1:23" x14ac:dyDescent="0.4">
      <c r="E40" s="8"/>
      <c r="F40" s="8"/>
      <c r="G40" s="8"/>
      <c r="H40" s="8"/>
      <c r="I40" s="8"/>
      <c r="J40" s="8"/>
      <c r="K40" s="8"/>
      <c r="L40" s="8"/>
      <c r="M40" s="8"/>
    </row>
    <row r="41" spans="1:23" x14ac:dyDescent="0.4">
      <c r="E41" s="8"/>
      <c r="F41" s="8"/>
      <c r="G41" s="8"/>
      <c r="H41" s="8"/>
      <c r="I41" s="8"/>
      <c r="J41" s="8"/>
      <c r="K41" s="8"/>
      <c r="L41" s="8"/>
      <c r="M41" s="8"/>
      <c r="O41" s="8"/>
      <c r="P41" s="8"/>
      <c r="Q41" s="8"/>
      <c r="R41" s="8"/>
      <c r="S41" s="8"/>
      <c r="T41" s="8"/>
    </row>
    <row r="42" spans="1:23" x14ac:dyDescent="0.4">
      <c r="E42" s="8"/>
      <c r="F42" s="8"/>
      <c r="G42" s="8"/>
      <c r="H42" s="8"/>
      <c r="I42" s="8"/>
      <c r="J42" s="8"/>
      <c r="K42" s="8"/>
      <c r="L42" s="8"/>
      <c r="M42" s="8"/>
      <c r="O42" s="8"/>
      <c r="P42" s="8"/>
      <c r="Q42" s="8"/>
      <c r="R42" s="8"/>
      <c r="S42" s="8"/>
      <c r="T42" s="8"/>
    </row>
    <row r="43" spans="1:23" x14ac:dyDescent="0.4">
      <c r="E43" s="8"/>
      <c r="F43" s="8"/>
      <c r="G43" s="8"/>
      <c r="H43" s="8"/>
      <c r="I43" s="8"/>
      <c r="J43" s="8"/>
      <c r="K43" s="8"/>
      <c r="L43" s="8"/>
      <c r="M43" s="8"/>
      <c r="O43" s="8"/>
      <c r="P43" s="8"/>
      <c r="Q43" s="8"/>
      <c r="R43" s="8"/>
      <c r="S43" s="8"/>
      <c r="T43" s="8"/>
    </row>
    <row r="44" spans="1:23" x14ac:dyDescent="0.4">
      <c r="O44" s="8"/>
      <c r="P44" s="8"/>
      <c r="Q44" s="8"/>
      <c r="R44" s="8"/>
      <c r="S44" s="8"/>
      <c r="T44" s="8"/>
    </row>
    <row r="45" spans="1:23" x14ac:dyDescent="0.4">
      <c r="O45" s="8"/>
      <c r="P45" s="8"/>
      <c r="Q45" s="8"/>
      <c r="R45" s="8"/>
      <c r="S45" s="8"/>
      <c r="T45" s="8"/>
    </row>
    <row r="46" spans="1:23" x14ac:dyDescent="0.4">
      <c r="O46" s="8"/>
      <c r="P46" s="8"/>
      <c r="Q46" s="8"/>
      <c r="R46" s="8"/>
      <c r="S46" s="8"/>
      <c r="T46" s="8"/>
    </row>
    <row r="47" spans="1:23" x14ac:dyDescent="0.4">
      <c r="F47" s="8"/>
      <c r="G47" s="8"/>
      <c r="H47" s="8"/>
      <c r="I47" s="8"/>
      <c r="J47" s="8"/>
      <c r="K47" s="8"/>
      <c r="L47" s="8"/>
      <c r="M47" s="8"/>
      <c r="N47" s="8"/>
    </row>
    <row r="48" spans="1:23" x14ac:dyDescent="0.4">
      <c r="F48" s="8"/>
      <c r="G48" s="8"/>
      <c r="H48" s="8"/>
      <c r="I48" s="8"/>
      <c r="J48" s="8"/>
      <c r="K48" s="8"/>
      <c r="L48" s="8"/>
      <c r="M48" s="8"/>
      <c r="N48" s="8"/>
    </row>
    <row r="49" spans="6:45" x14ac:dyDescent="0.4"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</row>
    <row r="50" spans="6:45" x14ac:dyDescent="0.4"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</row>
    <row r="51" spans="6:45" x14ac:dyDescent="0.4"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</row>
    <row r="52" spans="6:45" x14ac:dyDescent="0.4"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</row>
    <row r="53" spans="6:45" x14ac:dyDescent="0.4"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</row>
    <row r="54" spans="6:45" x14ac:dyDescent="0.4"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</row>
    <row r="55" spans="6:45" x14ac:dyDescent="0.4"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</row>
    <row r="56" spans="6:45" x14ac:dyDescent="0.4"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</row>
    <row r="57" spans="6:45" x14ac:dyDescent="0.4">
      <c r="O57" s="8"/>
      <c r="P57" s="8"/>
      <c r="Q57" s="8"/>
      <c r="R57" s="8"/>
      <c r="S57" s="8"/>
      <c r="T57" s="8"/>
    </row>
  </sheetData>
  <sheetProtection algorithmName="SHA-512" hashValue="uECdg61a5zvsLRv7pm2eq+R3w6ZCcWu9guWSE0TBrsQzvYTrqyKJaQqkqt9hfByhW7VSCgytbQwrs8EEIKfzQA==" saltValue="hl1BhUS3i3jHx9l3yMpF/A==" spinCount="100000" sheet="1" formatCells="0" formatColumns="0" formatRows="0" insertColumns="0" insertRows="0" insertHyperlinks="0" deleteColumns="0" deleteRows="0" sort="0" autoFilter="0" pivotTables="0"/>
  <mergeCells count="34">
    <mergeCell ref="A1:W1"/>
    <mergeCell ref="B2:E2"/>
    <mergeCell ref="H2:Q3"/>
    <mergeCell ref="T2:V2"/>
    <mergeCell ref="B3:E3"/>
    <mergeCell ref="T3:V3"/>
    <mergeCell ref="B5:E5"/>
    <mergeCell ref="H5:J5"/>
    <mergeCell ref="M5:O5"/>
    <mergeCell ref="T5:V5"/>
    <mergeCell ref="K5:L5"/>
    <mergeCell ref="P5:Q5"/>
    <mergeCell ref="B34:C34"/>
    <mergeCell ref="G34:Q34"/>
    <mergeCell ref="U34:V34"/>
    <mergeCell ref="B6:E7"/>
    <mergeCell ref="T6:V7"/>
    <mergeCell ref="G7:R7"/>
    <mergeCell ref="B9:E9"/>
    <mergeCell ref="F9:O9"/>
    <mergeCell ref="P9:V9"/>
    <mergeCell ref="B10:E10"/>
    <mergeCell ref="F10:O10"/>
    <mergeCell ref="P10:V10"/>
    <mergeCell ref="U32:V32"/>
    <mergeCell ref="U33:V33"/>
    <mergeCell ref="B35:D35"/>
    <mergeCell ref="E35:G35"/>
    <mergeCell ref="N35:V35"/>
    <mergeCell ref="B36:F36"/>
    <mergeCell ref="G36:I36"/>
    <mergeCell ref="J36:L36"/>
    <mergeCell ref="N36:V36"/>
    <mergeCell ref="J35:L35"/>
  </mergeCells>
  <conditionalFormatting sqref="R12:R31 P12:P31 D12:F31">
    <cfRule type="cellIs" dxfId="6" priority="11" operator="equal">
      <formula>0</formula>
    </cfRule>
  </conditionalFormatting>
  <conditionalFormatting sqref="D12:F31 P12:P31 R12:R31">
    <cfRule type="cellIs" dxfId="5" priority="7" operator="equal">
      <formula>0</formula>
    </cfRule>
  </conditionalFormatting>
  <conditionalFormatting sqref="B34 E32:T32 E34 B32:C32 G34 R34:T34">
    <cfRule type="cellIs" dxfId="4" priority="5" operator="equal">
      <formula>0</formula>
    </cfRule>
  </conditionalFormatting>
  <conditionalFormatting sqref="D34:E34 R34:T34">
    <cfRule type="cellIs" dxfId="3" priority="1" operator="equal">
      <formula>0</formula>
    </cfRule>
  </conditionalFormatting>
  <conditionalFormatting sqref="Q32">
    <cfRule type="cellIs" dxfId="2" priority="4" operator="equal">
      <formula>0</formula>
    </cfRule>
  </conditionalFormatting>
  <conditionalFormatting sqref="D32 D34">
    <cfRule type="cellIs" dxfId="1" priority="3" operator="equal">
      <formula>0</formula>
    </cfRule>
  </conditionalFormatting>
  <conditionalFormatting sqref="B32:T32">
    <cfRule type="cellIs" dxfId="0" priority="2" operator="equal">
      <formula>0</formula>
    </cfRule>
  </conditionalFormatting>
  <printOptions horizontalCentered="1"/>
  <pageMargins left="0" right="0" top="0.1" bottom="0" header="0" footer="0"/>
  <pageSetup paperSize="9" orientation="landscape" errors="blank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Division</vt:lpstr>
      <vt:lpstr>Division!Print_Titles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imtiaz Attari</dc:creator>
  <cp:lastModifiedBy>Ali Attari</cp:lastModifiedBy>
  <cp:lastPrinted>2022-04-03T07:13:22Z</cp:lastPrinted>
  <dcterms:created xsi:type="dcterms:W3CDTF">2015-06-09T05:06:48Z</dcterms:created>
  <dcterms:modified xsi:type="dcterms:W3CDTF">2022-04-03T07:13:34Z</dcterms:modified>
</cp:coreProperties>
</file>