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Media Department\"/>
    </mc:Choice>
  </mc:AlternateContent>
  <bookViews>
    <workbookView showVerticalScroll="0" xWindow="0" yWindow="0" windowWidth="24000" windowHeight="9300" tabRatio="804" activeTab="2"/>
  </bookViews>
  <sheets>
    <sheet name="Pakistan, Suba" sheetId="32" r:id="rId1"/>
    <sheet name="Pakistan,Division" sheetId="38" r:id="rId2"/>
    <sheet name="کراچی" sheetId="61" r:id="rId3"/>
    <sheet name="انٹیریئر سندھ" sheetId="76" r:id="rId4"/>
    <sheet name="بلوچستان" sheetId="77" r:id="rId5"/>
    <sheet name="پنجاب" sheetId="78" r:id="rId6"/>
    <sheet name="اسلام آباد" sheetId="79" r:id="rId7"/>
    <sheet name="گلگت بلتستان" sheetId="80" r:id="rId8"/>
    <sheet name="خیبر پختونخوا" sheetId="81" r:id="rId9"/>
    <sheet name="کشمیر" sheetId="82" r:id="rId10"/>
  </sheets>
  <definedNames>
    <definedName name="_xlnm.Print_Area" localSheetId="0">'Pakistan, Suba'!$A$1:$Q$32</definedName>
    <definedName name="_xlnm.Print_Area" localSheetId="1">'Pakistan,Division'!$A$1:$R$58</definedName>
    <definedName name="_xlnm.Print_Area" localSheetId="6">'اسلام آباد'!$A$1:$Q$30</definedName>
    <definedName name="_xlnm.Print_Area" localSheetId="3">'انٹیریئر سندھ'!$A$1:$Q$30</definedName>
    <definedName name="_xlnm.Print_Area" localSheetId="4">بلوچستان!$A$1:$Q$30</definedName>
    <definedName name="_xlnm.Print_Area" localSheetId="5">پنجاب!$A$1:$Q$30</definedName>
    <definedName name="_xlnm.Print_Area" localSheetId="8">'خیبر پختونخوا'!$A$1:$Q$30</definedName>
    <definedName name="_xlnm.Print_Area" localSheetId="2">کراچی!$A$1:$Q$30</definedName>
    <definedName name="_xlnm.Print_Area" localSheetId="9">کشمیر!$A$1:$Q$30</definedName>
    <definedName name="_xlnm.Print_Area" localSheetId="7">'گلگت بلتستان'!$A$1:$Q$30</definedName>
    <definedName name="_xlnm.Print_Titles" localSheetId="0">'Pakistan, Suba'!$9:$11</definedName>
    <definedName name="_xlnm.Print_Titles" localSheetId="1">'Pakistan,Division'!$9:$11</definedName>
    <definedName name="_xlnm.Print_Titles" localSheetId="6">'اسلام آباد'!$9:$11</definedName>
    <definedName name="_xlnm.Print_Titles" localSheetId="3">'انٹیریئر سندھ'!$9:$11</definedName>
    <definedName name="_xlnm.Print_Titles" localSheetId="4">بلوچستان!$9:$11</definedName>
    <definedName name="_xlnm.Print_Titles" localSheetId="5">پنجاب!$9:$11</definedName>
    <definedName name="_xlnm.Print_Titles" localSheetId="8">'خیبر پختونخوا'!$9:$11</definedName>
    <definedName name="_xlnm.Print_Titles" localSheetId="2">کراچی!$9:$11</definedName>
    <definedName name="_xlnm.Print_Titles" localSheetId="9">کشمیر!$9:$11</definedName>
    <definedName name="_xlnm.Print_Titles" localSheetId="7">'گلگت بلتستان'!$9:$11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38" l="1"/>
  <c r="C53" i="38"/>
  <c r="C52" i="38"/>
  <c r="C47" i="38"/>
  <c r="C46" i="38"/>
  <c r="C45" i="38"/>
  <c r="C27" i="80"/>
  <c r="C35" i="38"/>
  <c r="C34" i="38"/>
  <c r="C33" i="38"/>
  <c r="C32" i="38"/>
  <c r="C31" i="38"/>
  <c r="C30" i="38"/>
  <c r="C29" i="38"/>
  <c r="C28" i="38"/>
  <c r="C15" i="38"/>
  <c r="C14" i="38"/>
  <c r="C12" i="38"/>
  <c r="D12" i="38"/>
  <c r="E12" i="38"/>
  <c r="C16" i="38"/>
  <c r="C17" i="38"/>
  <c r="C18" i="38"/>
  <c r="C19" i="38"/>
  <c r="C26" i="38"/>
  <c r="C27" i="38"/>
  <c r="C36" i="38"/>
  <c r="D36" i="38"/>
  <c r="C42" i="38"/>
  <c r="C43" i="38"/>
  <c r="C44" i="38"/>
  <c r="C48" i="38"/>
  <c r="C49" i="38"/>
  <c r="C50" i="38"/>
  <c r="C51" i="38"/>
  <c r="C56" i="38"/>
  <c r="D56" i="38"/>
  <c r="E56" i="38"/>
  <c r="E29" i="32" s="1"/>
  <c r="F56" i="38"/>
  <c r="F29" i="32" s="1"/>
  <c r="G56" i="38"/>
  <c r="G29" i="32" s="1"/>
  <c r="H56" i="38"/>
  <c r="H29" i="32" s="1"/>
  <c r="I56" i="38"/>
  <c r="J56" i="38"/>
  <c r="J29" i="32" s="1"/>
  <c r="K56" i="38"/>
  <c r="K29" i="32" s="1"/>
  <c r="L56" i="38"/>
  <c r="M56" i="38"/>
  <c r="M29" i="32" s="1"/>
  <c r="N56" i="38"/>
  <c r="N29" i="32" s="1"/>
  <c r="C29" i="32"/>
  <c r="D29" i="32"/>
  <c r="I29" i="32"/>
  <c r="L29" i="32"/>
  <c r="C27" i="82"/>
  <c r="C19" i="32" s="1"/>
  <c r="B27" i="82"/>
  <c r="B29" i="82" s="1"/>
  <c r="B27" i="81"/>
  <c r="B29" i="81" s="1"/>
  <c r="B27" i="80"/>
  <c r="B29" i="80" s="1"/>
  <c r="B27" i="79"/>
  <c r="B29" i="79" s="1"/>
  <c r="B27" i="78"/>
  <c r="B29" i="78" s="1"/>
  <c r="B27" i="77"/>
  <c r="B29" i="77" s="1"/>
  <c r="C27" i="76"/>
  <c r="C13" i="32" s="1"/>
  <c r="B27" i="76"/>
  <c r="B29" i="76" s="1"/>
  <c r="I5" i="38"/>
  <c r="E5" i="38"/>
  <c r="N5" i="38"/>
  <c r="B6" i="38"/>
  <c r="B3" i="38"/>
  <c r="C29" i="82" l="1"/>
  <c r="D50" i="38"/>
  <c r="D49" i="38"/>
  <c r="D51" i="38"/>
  <c r="D48" i="38"/>
  <c r="C27" i="81"/>
  <c r="D44" i="38"/>
  <c r="D43" i="38"/>
  <c r="C17" i="32"/>
  <c r="C29" i="80"/>
  <c r="C38" i="38"/>
  <c r="C27" i="79"/>
  <c r="C37" i="38"/>
  <c r="C41" i="38"/>
  <c r="C40" i="38"/>
  <c r="C39" i="38"/>
  <c r="E36" i="38"/>
  <c r="C27" i="78"/>
  <c r="D27" i="38"/>
  <c r="D26" i="38"/>
  <c r="D22" i="38"/>
  <c r="D23" i="38"/>
  <c r="D27" i="77"/>
  <c r="D20" i="38"/>
  <c r="D24" i="38"/>
  <c r="D21" i="38"/>
  <c r="D25" i="38"/>
  <c r="C27" i="77"/>
  <c r="C25" i="38"/>
  <c r="C24" i="38"/>
  <c r="C23" i="38"/>
  <c r="C22" i="38"/>
  <c r="C21" i="38"/>
  <c r="C20" i="38"/>
  <c r="D17" i="38"/>
  <c r="D19" i="38"/>
  <c r="D18" i="38"/>
  <c r="D16" i="38"/>
  <c r="C29" i="76"/>
  <c r="D13" i="38"/>
  <c r="C13" i="38"/>
  <c r="F12" i="38"/>
  <c r="D54" i="38" l="1"/>
  <c r="D52" i="38"/>
  <c r="D27" i="82"/>
  <c r="D53" i="38"/>
  <c r="E49" i="38"/>
  <c r="E48" i="38"/>
  <c r="E51" i="38"/>
  <c r="E50" i="38"/>
  <c r="D46" i="38"/>
  <c r="D27" i="81"/>
  <c r="D45" i="38"/>
  <c r="D47" i="38"/>
  <c r="C29" i="81"/>
  <c r="C18" i="32"/>
  <c r="E44" i="38"/>
  <c r="E43" i="38"/>
  <c r="D42" i="38"/>
  <c r="D27" i="80"/>
  <c r="D37" i="38"/>
  <c r="D27" i="79"/>
  <c r="C16" i="32"/>
  <c r="C29" i="79"/>
  <c r="D39" i="38"/>
  <c r="D41" i="38"/>
  <c r="D40" i="38"/>
  <c r="D38" i="38"/>
  <c r="F36" i="38"/>
  <c r="D35" i="38"/>
  <c r="D31" i="38"/>
  <c r="D34" i="38"/>
  <c r="D30" i="38"/>
  <c r="D33" i="38"/>
  <c r="D29" i="38"/>
  <c r="C15" i="32"/>
  <c r="C29" i="78"/>
  <c r="D32" i="38"/>
  <c r="D27" i="78"/>
  <c r="D28" i="38"/>
  <c r="E26" i="38"/>
  <c r="E27" i="38"/>
  <c r="E21" i="38"/>
  <c r="E24" i="38"/>
  <c r="C55" i="38"/>
  <c r="C57" i="38" s="1"/>
  <c r="C14" i="32"/>
  <c r="C29" i="77"/>
  <c r="E20" i="38"/>
  <c r="E27" i="77"/>
  <c r="E23" i="38"/>
  <c r="E25" i="38"/>
  <c r="D29" i="77"/>
  <c r="D14" i="32"/>
  <c r="E22" i="38"/>
  <c r="E16" i="38"/>
  <c r="E19" i="38"/>
  <c r="E18" i="38"/>
  <c r="E17" i="38"/>
  <c r="D15" i="38"/>
  <c r="D14" i="38"/>
  <c r="D27" i="76"/>
  <c r="E13" i="38"/>
  <c r="G12" i="38"/>
  <c r="E27" i="82" l="1"/>
  <c r="E52" i="38"/>
  <c r="E53" i="38"/>
  <c r="D29" i="82"/>
  <c r="D19" i="32"/>
  <c r="E54" i="38"/>
  <c r="F48" i="38"/>
  <c r="F50" i="38"/>
  <c r="F51" i="38"/>
  <c r="F49" i="38"/>
  <c r="E27" i="81"/>
  <c r="E45" i="38"/>
  <c r="E47" i="38"/>
  <c r="D29" i="81"/>
  <c r="D18" i="32"/>
  <c r="E46" i="38"/>
  <c r="F43" i="38"/>
  <c r="E42" i="38"/>
  <c r="E27" i="80"/>
  <c r="D29" i="80"/>
  <c r="D17" i="32"/>
  <c r="F44" i="38"/>
  <c r="E38" i="38"/>
  <c r="E41" i="38"/>
  <c r="D29" i="79"/>
  <c r="D16" i="32"/>
  <c r="E40" i="38"/>
  <c r="E39" i="38"/>
  <c r="E37" i="38"/>
  <c r="E27" i="79"/>
  <c r="G36" i="38"/>
  <c r="D55" i="38"/>
  <c r="D57" i="38" s="1"/>
  <c r="E32" i="38"/>
  <c r="E29" i="38"/>
  <c r="E30" i="38"/>
  <c r="E31" i="38"/>
  <c r="E27" i="78"/>
  <c r="E28" i="38"/>
  <c r="D29" i="78"/>
  <c r="D15" i="32"/>
  <c r="E33" i="38"/>
  <c r="E34" i="38"/>
  <c r="E35" i="38"/>
  <c r="F27" i="38"/>
  <c r="F26" i="38"/>
  <c r="F20" i="38"/>
  <c r="F27" i="77"/>
  <c r="F23" i="38"/>
  <c r="F24" i="38"/>
  <c r="E14" i="32"/>
  <c r="E29" i="77"/>
  <c r="F22" i="38"/>
  <c r="F25" i="38"/>
  <c r="F21" i="38"/>
  <c r="F19" i="38"/>
  <c r="F18" i="38"/>
  <c r="F16" i="38"/>
  <c r="F17" i="38"/>
  <c r="E27" i="76"/>
  <c r="E14" i="38"/>
  <c r="D29" i="76"/>
  <c r="D13" i="32"/>
  <c r="E15" i="38"/>
  <c r="F13" i="38"/>
  <c r="H12" i="38"/>
  <c r="F53" i="38" l="1"/>
  <c r="E29" i="82"/>
  <c r="E19" i="32"/>
  <c r="F54" i="38"/>
  <c r="F27" i="82"/>
  <c r="F52" i="38"/>
  <c r="G49" i="38"/>
  <c r="G50" i="38"/>
  <c r="G51" i="38"/>
  <c r="G48" i="38"/>
  <c r="F46" i="38"/>
  <c r="E29" i="81"/>
  <c r="E18" i="32"/>
  <c r="F47" i="38"/>
  <c r="F45" i="38"/>
  <c r="F27" i="81"/>
  <c r="G44" i="38"/>
  <c r="F27" i="80"/>
  <c r="F42" i="38"/>
  <c r="E29" i="80"/>
  <c r="E17" i="32"/>
  <c r="G43" i="38"/>
  <c r="F27" i="79"/>
  <c r="F37" i="38"/>
  <c r="F40" i="38"/>
  <c r="F41" i="38"/>
  <c r="E55" i="38"/>
  <c r="E57" i="38" s="1"/>
  <c r="E29" i="79"/>
  <c r="E16" i="32"/>
  <c r="F39" i="38"/>
  <c r="F38" i="38"/>
  <c r="H36" i="38"/>
  <c r="F31" i="38"/>
  <c r="F29" i="38"/>
  <c r="F35" i="38"/>
  <c r="F33" i="38"/>
  <c r="E29" i="78"/>
  <c r="E15" i="32"/>
  <c r="F28" i="38"/>
  <c r="F27" i="78"/>
  <c r="F30" i="38"/>
  <c r="F32" i="38"/>
  <c r="F34" i="38"/>
  <c r="G26" i="38"/>
  <c r="G27" i="38"/>
  <c r="G25" i="38"/>
  <c r="G23" i="38"/>
  <c r="G21" i="38"/>
  <c r="G24" i="38"/>
  <c r="G22" i="38"/>
  <c r="G20" i="38"/>
  <c r="G27" i="77"/>
  <c r="F29" i="77"/>
  <c r="F14" i="32"/>
  <c r="G17" i="38"/>
  <c r="G18" i="38"/>
  <c r="G16" i="38"/>
  <c r="G19" i="38"/>
  <c r="F15" i="38"/>
  <c r="E13" i="32"/>
  <c r="E29" i="76"/>
  <c r="F27" i="76"/>
  <c r="F14" i="38"/>
  <c r="G13" i="38"/>
  <c r="I12" i="38"/>
  <c r="F19" i="32" l="1"/>
  <c r="F29" i="82"/>
  <c r="G52" i="38"/>
  <c r="G27" i="82"/>
  <c r="G54" i="38"/>
  <c r="G53" i="38"/>
  <c r="H48" i="38"/>
  <c r="H50" i="38"/>
  <c r="H51" i="38"/>
  <c r="H49" i="38"/>
  <c r="G47" i="38"/>
  <c r="G46" i="38"/>
  <c r="G45" i="38"/>
  <c r="G27" i="81"/>
  <c r="F18" i="32"/>
  <c r="F29" i="81"/>
  <c r="G27" i="80"/>
  <c r="G42" i="38"/>
  <c r="F17" i="32"/>
  <c r="F29" i="80"/>
  <c r="H44" i="38"/>
  <c r="H43" i="38"/>
  <c r="G39" i="38"/>
  <c r="G41" i="38"/>
  <c r="G37" i="38"/>
  <c r="G27" i="79"/>
  <c r="G38" i="38"/>
  <c r="G40" i="38"/>
  <c r="F29" i="79"/>
  <c r="F16" i="32"/>
  <c r="I36" i="38"/>
  <c r="G32" i="38"/>
  <c r="F55" i="38"/>
  <c r="F57" i="38" s="1"/>
  <c r="G29" i="38"/>
  <c r="G34" i="38"/>
  <c r="G30" i="38"/>
  <c r="G35" i="38"/>
  <c r="F29" i="78"/>
  <c r="F15" i="32"/>
  <c r="G33" i="38"/>
  <c r="G28" i="38"/>
  <c r="G27" i="78"/>
  <c r="G31" i="38"/>
  <c r="H27" i="38"/>
  <c r="H26" i="38"/>
  <c r="H27" i="77"/>
  <c r="H20" i="38"/>
  <c r="H24" i="38"/>
  <c r="H23" i="38"/>
  <c r="G29" i="77"/>
  <c r="G14" i="32"/>
  <c r="H22" i="38"/>
  <c r="H21" i="38"/>
  <c r="H25" i="38"/>
  <c r="H19" i="38"/>
  <c r="H18" i="38"/>
  <c r="H16" i="38"/>
  <c r="H17" i="38"/>
  <c r="G14" i="38"/>
  <c r="G27" i="76"/>
  <c r="F29" i="76"/>
  <c r="F13" i="32"/>
  <c r="G15" i="38"/>
  <c r="H13" i="38"/>
  <c r="J12" i="38"/>
  <c r="H54" i="38" l="1"/>
  <c r="H52" i="38"/>
  <c r="H27" i="82"/>
  <c r="H53" i="38"/>
  <c r="G19" i="32"/>
  <c r="G29" i="82"/>
  <c r="I49" i="38"/>
  <c r="I50" i="38"/>
  <c r="I51" i="38"/>
  <c r="I48" i="38"/>
  <c r="H47" i="38"/>
  <c r="H46" i="38"/>
  <c r="G29" i="81"/>
  <c r="G18" i="32"/>
  <c r="H27" i="81"/>
  <c r="H45" i="38"/>
  <c r="I44" i="38"/>
  <c r="H42" i="38"/>
  <c r="H27" i="80"/>
  <c r="I43" i="38"/>
  <c r="G29" i="80"/>
  <c r="G17" i="32"/>
  <c r="H38" i="38"/>
  <c r="H41" i="38"/>
  <c r="G16" i="32"/>
  <c r="G29" i="79"/>
  <c r="H40" i="38"/>
  <c r="H37" i="38"/>
  <c r="H27" i="79"/>
  <c r="H39" i="38"/>
  <c r="J36" i="38"/>
  <c r="H31" i="38"/>
  <c r="G55" i="38"/>
  <c r="G57" i="38" s="1"/>
  <c r="H33" i="38"/>
  <c r="H35" i="38"/>
  <c r="H34" i="38"/>
  <c r="H27" i="78"/>
  <c r="H28" i="38"/>
  <c r="H32" i="38"/>
  <c r="G15" i="32"/>
  <c r="G29" i="78"/>
  <c r="H30" i="38"/>
  <c r="H29" i="38"/>
  <c r="I26" i="38"/>
  <c r="I27" i="38"/>
  <c r="I21" i="38"/>
  <c r="I22" i="38"/>
  <c r="I20" i="38"/>
  <c r="I27" i="77"/>
  <c r="I25" i="38"/>
  <c r="I23" i="38"/>
  <c r="I24" i="38"/>
  <c r="H29" i="77"/>
  <c r="H14" i="32"/>
  <c r="I17" i="38"/>
  <c r="I18" i="38"/>
  <c r="I16" i="38"/>
  <c r="I19" i="38"/>
  <c r="H15" i="38"/>
  <c r="G13" i="32"/>
  <c r="G29" i="76"/>
  <c r="H14" i="38"/>
  <c r="H27" i="76"/>
  <c r="I13" i="38"/>
  <c r="K12" i="38"/>
  <c r="I27" i="82" l="1"/>
  <c r="I52" i="38"/>
  <c r="I53" i="38"/>
  <c r="H29" i="82"/>
  <c r="H19" i="32"/>
  <c r="I54" i="38"/>
  <c r="J49" i="38"/>
  <c r="J50" i="38"/>
  <c r="J48" i="38"/>
  <c r="J51" i="38"/>
  <c r="H18" i="32"/>
  <c r="H29" i="81"/>
  <c r="I27" i="81"/>
  <c r="I45" i="38"/>
  <c r="I46" i="38"/>
  <c r="I47" i="38"/>
  <c r="H29" i="80"/>
  <c r="H17" i="32"/>
  <c r="J43" i="38"/>
  <c r="I42" i="38"/>
  <c r="I27" i="80"/>
  <c r="J44" i="38"/>
  <c r="H55" i="38"/>
  <c r="H57" i="38" s="1"/>
  <c r="I39" i="38"/>
  <c r="H29" i="79"/>
  <c r="H16" i="32"/>
  <c r="I40" i="38"/>
  <c r="I41" i="38"/>
  <c r="I37" i="38"/>
  <c r="I27" i="79"/>
  <c r="I38" i="38"/>
  <c r="K36" i="38"/>
  <c r="I33" i="38"/>
  <c r="I29" i="38"/>
  <c r="I27" i="78"/>
  <c r="I28" i="38"/>
  <c r="H29" i="78"/>
  <c r="H15" i="32"/>
  <c r="I35" i="38"/>
  <c r="I34" i="38"/>
  <c r="I30" i="38"/>
  <c r="I32" i="38"/>
  <c r="I31" i="38"/>
  <c r="J27" i="38"/>
  <c r="J26" i="38"/>
  <c r="I14" i="32"/>
  <c r="I29" i="77"/>
  <c r="J22" i="38"/>
  <c r="J24" i="38"/>
  <c r="J25" i="38"/>
  <c r="J23" i="38"/>
  <c r="J27" i="77"/>
  <c r="J20" i="38"/>
  <c r="J21" i="38"/>
  <c r="J18" i="38"/>
  <c r="J16" i="38"/>
  <c r="J17" i="38"/>
  <c r="J19" i="38"/>
  <c r="H29" i="76"/>
  <c r="H13" i="32"/>
  <c r="I27" i="76"/>
  <c r="I14" i="38"/>
  <c r="I15" i="38"/>
  <c r="J13" i="38"/>
  <c r="L12" i="38"/>
  <c r="J54" i="38" l="1"/>
  <c r="I29" i="82"/>
  <c r="I19" i="32"/>
  <c r="J53" i="38"/>
  <c r="J27" i="82"/>
  <c r="J52" i="38"/>
  <c r="K51" i="38"/>
  <c r="K50" i="38"/>
  <c r="K48" i="38"/>
  <c r="K49" i="38"/>
  <c r="J47" i="38"/>
  <c r="I29" i="81"/>
  <c r="I18" i="32"/>
  <c r="J46" i="38"/>
  <c r="J45" i="38"/>
  <c r="J27" i="81"/>
  <c r="K44" i="38"/>
  <c r="I29" i="80"/>
  <c r="I17" i="32"/>
  <c r="K43" i="38"/>
  <c r="J27" i="80"/>
  <c r="J42" i="38"/>
  <c r="I29" i="79"/>
  <c r="I16" i="32"/>
  <c r="J41" i="38"/>
  <c r="J27" i="79"/>
  <c r="J37" i="38"/>
  <c r="J40" i="38"/>
  <c r="J39" i="38"/>
  <c r="J38" i="38"/>
  <c r="L36" i="38"/>
  <c r="J35" i="38"/>
  <c r="I29" i="78"/>
  <c r="I15" i="32"/>
  <c r="J32" i="38"/>
  <c r="J34" i="38"/>
  <c r="I55" i="38"/>
  <c r="I57" i="38" s="1"/>
  <c r="J29" i="38"/>
  <c r="J31" i="38"/>
  <c r="J30" i="38"/>
  <c r="J27" i="78"/>
  <c r="J28" i="38"/>
  <c r="J33" i="38"/>
  <c r="K26" i="38"/>
  <c r="K27" i="38"/>
  <c r="K21" i="38"/>
  <c r="K22" i="38"/>
  <c r="K24" i="38"/>
  <c r="K25" i="38"/>
  <c r="J29" i="77"/>
  <c r="J14" i="32"/>
  <c r="K20" i="38"/>
  <c r="K27" i="77"/>
  <c r="K23" i="38"/>
  <c r="K19" i="38"/>
  <c r="K16" i="38"/>
  <c r="K17" i="38"/>
  <c r="K18" i="38"/>
  <c r="J15" i="38"/>
  <c r="J27" i="76"/>
  <c r="J14" i="38"/>
  <c r="I29" i="76"/>
  <c r="I13" i="32"/>
  <c r="K13" i="38"/>
  <c r="M12" i="38"/>
  <c r="N12" i="38"/>
  <c r="J19" i="32" l="1"/>
  <c r="J29" i="82"/>
  <c r="K53" i="38"/>
  <c r="K54" i="38"/>
  <c r="K52" i="38"/>
  <c r="K27" i="82"/>
  <c r="L49" i="38"/>
  <c r="L48" i="38"/>
  <c r="L51" i="38"/>
  <c r="L50" i="38"/>
  <c r="J55" i="38"/>
  <c r="J57" i="38" s="1"/>
  <c r="K46" i="38"/>
  <c r="K47" i="38"/>
  <c r="K45" i="38"/>
  <c r="K27" i="81"/>
  <c r="J18" i="32"/>
  <c r="J29" i="81"/>
  <c r="J29" i="80"/>
  <c r="J17" i="32"/>
  <c r="K27" i="80"/>
  <c r="K42" i="38"/>
  <c r="L43" i="38"/>
  <c r="L44" i="38"/>
  <c r="K41" i="38"/>
  <c r="K39" i="38"/>
  <c r="K37" i="38"/>
  <c r="K27" i="79"/>
  <c r="K38" i="38"/>
  <c r="K40" i="38"/>
  <c r="J29" i="79"/>
  <c r="J16" i="32"/>
  <c r="M36" i="38"/>
  <c r="N36" i="38"/>
  <c r="K28" i="38"/>
  <c r="K27" i="78"/>
  <c r="K34" i="38"/>
  <c r="K33" i="38"/>
  <c r="K30" i="38"/>
  <c r="K29" i="38"/>
  <c r="K31" i="38"/>
  <c r="J29" i="78"/>
  <c r="J15" i="32"/>
  <c r="K32" i="38"/>
  <c r="K35" i="38"/>
  <c r="L27" i="38"/>
  <c r="L26" i="38"/>
  <c r="L27" i="77"/>
  <c r="L20" i="38"/>
  <c r="L25" i="38"/>
  <c r="L22" i="38"/>
  <c r="L23" i="38"/>
  <c r="K14" i="32"/>
  <c r="K29" i="77"/>
  <c r="L24" i="38"/>
  <c r="L21" i="38"/>
  <c r="L18" i="38"/>
  <c r="L16" i="38"/>
  <c r="L17" i="38"/>
  <c r="L19" i="38"/>
  <c r="K14" i="38"/>
  <c r="K27" i="76"/>
  <c r="K15" i="38"/>
  <c r="J29" i="76"/>
  <c r="J13" i="32"/>
  <c r="L13" i="38"/>
  <c r="L53" i="38" l="1"/>
  <c r="L54" i="38"/>
  <c r="K19" i="32"/>
  <c r="K29" i="82"/>
  <c r="L52" i="38"/>
  <c r="L27" i="82"/>
  <c r="M48" i="38"/>
  <c r="N48" i="38"/>
  <c r="M51" i="38"/>
  <c r="N51" i="38"/>
  <c r="N49" i="38"/>
  <c r="M49" i="38"/>
  <c r="N50" i="38"/>
  <c r="M50" i="38"/>
  <c r="K29" i="81"/>
  <c r="K18" i="32"/>
  <c r="L46" i="38"/>
  <c r="L27" i="81"/>
  <c r="L45" i="38"/>
  <c r="L47" i="38"/>
  <c r="N43" i="38"/>
  <c r="M43" i="38"/>
  <c r="K17" i="32"/>
  <c r="K29" i="80"/>
  <c r="N44" i="38"/>
  <c r="M44" i="38"/>
  <c r="L42" i="38"/>
  <c r="L27" i="80"/>
  <c r="K29" i="79"/>
  <c r="K16" i="32"/>
  <c r="L39" i="38"/>
  <c r="L40" i="38"/>
  <c r="L27" i="79"/>
  <c r="L37" i="38"/>
  <c r="L38" i="38"/>
  <c r="L41" i="38"/>
  <c r="L35" i="38"/>
  <c r="L29" i="38"/>
  <c r="L27" i="78"/>
  <c r="L28" i="38"/>
  <c r="K15" i="32"/>
  <c r="K29" i="78"/>
  <c r="L33" i="38"/>
  <c r="K55" i="38"/>
  <c r="K57" i="38" s="1"/>
  <c r="L32" i="38"/>
  <c r="L31" i="38"/>
  <c r="L30" i="38"/>
  <c r="L34" i="38"/>
  <c r="N26" i="38"/>
  <c r="M26" i="38"/>
  <c r="N27" i="38"/>
  <c r="M27" i="38"/>
  <c r="N24" i="38"/>
  <c r="M24" i="38"/>
  <c r="N21" i="38"/>
  <c r="M21" i="38"/>
  <c r="N22" i="38"/>
  <c r="M22" i="38"/>
  <c r="M20" i="38"/>
  <c r="M27" i="77"/>
  <c r="N23" i="38"/>
  <c r="M23" i="38"/>
  <c r="N25" i="38"/>
  <c r="M25" i="38"/>
  <c r="L29" i="77"/>
  <c r="L14" i="32"/>
  <c r="M19" i="38"/>
  <c r="N19" i="38"/>
  <c r="M16" i="38"/>
  <c r="N16" i="38"/>
  <c r="M17" i="38"/>
  <c r="N17" i="38"/>
  <c r="M18" i="38"/>
  <c r="N18" i="38"/>
  <c r="L15" i="38"/>
  <c r="L14" i="38"/>
  <c r="L27" i="76"/>
  <c r="K13" i="32"/>
  <c r="K29" i="76"/>
  <c r="N13" i="38"/>
  <c r="M13" i="38"/>
  <c r="M27" i="82" l="1"/>
  <c r="M52" i="38"/>
  <c r="N54" i="38"/>
  <c r="M54" i="38"/>
  <c r="L29" i="82"/>
  <c r="L19" i="32"/>
  <c r="N53" i="38"/>
  <c r="M53" i="38"/>
  <c r="N47" i="38"/>
  <c r="M47" i="38"/>
  <c r="N46" i="38"/>
  <c r="M46" i="38"/>
  <c r="L29" i="81"/>
  <c r="L18" i="32"/>
  <c r="M27" i="81"/>
  <c r="M45" i="38"/>
  <c r="M42" i="38"/>
  <c r="M27" i="80"/>
  <c r="L29" i="80"/>
  <c r="L17" i="32"/>
  <c r="N41" i="38"/>
  <c r="M41" i="38"/>
  <c r="L29" i="79"/>
  <c r="L16" i="32"/>
  <c r="M37" i="38"/>
  <c r="M27" i="79"/>
  <c r="N39" i="38"/>
  <c r="M39" i="38"/>
  <c r="N38" i="38"/>
  <c r="M38" i="38"/>
  <c r="N40" i="38"/>
  <c r="M40" i="38"/>
  <c r="L55" i="38"/>
  <c r="L57" i="38" s="1"/>
  <c r="N31" i="38"/>
  <c r="M31" i="38"/>
  <c r="N29" i="38"/>
  <c r="M29" i="38"/>
  <c r="N33" i="38"/>
  <c r="M33" i="38"/>
  <c r="M27" i="78"/>
  <c r="M28" i="38"/>
  <c r="N34" i="38"/>
  <c r="M34" i="38"/>
  <c r="N30" i="38"/>
  <c r="M30" i="38"/>
  <c r="N32" i="38"/>
  <c r="M32" i="38"/>
  <c r="L29" i="78"/>
  <c r="L15" i="32"/>
  <c r="N35" i="38"/>
  <c r="M35" i="38"/>
  <c r="N20" i="38"/>
  <c r="N27" i="77"/>
  <c r="M14" i="32"/>
  <c r="M29" i="77"/>
  <c r="N15" i="38"/>
  <c r="M15" i="38"/>
  <c r="M27" i="76"/>
  <c r="M14" i="38"/>
  <c r="L29" i="76"/>
  <c r="L13" i="32"/>
  <c r="M29" i="82" l="1"/>
  <c r="M19" i="32"/>
  <c r="N27" i="82"/>
  <c r="N52" i="38"/>
  <c r="M29" i="81"/>
  <c r="M18" i="32"/>
  <c r="N45" i="38"/>
  <c r="N27" i="81"/>
  <c r="M29" i="80"/>
  <c r="M17" i="32"/>
  <c r="M55" i="38"/>
  <c r="M57" i="38" s="1"/>
  <c r="N27" i="80"/>
  <c r="N42" i="38"/>
  <c r="M29" i="79"/>
  <c r="M16" i="32"/>
  <c r="N27" i="79"/>
  <c r="N37" i="38"/>
  <c r="N27" i="78"/>
  <c r="N28" i="38"/>
  <c r="M29" i="78"/>
  <c r="M15" i="32"/>
  <c r="N29" i="77"/>
  <c r="N14" i="32"/>
  <c r="N27" i="76"/>
  <c r="N14" i="38"/>
  <c r="M13" i="32"/>
  <c r="M29" i="76"/>
  <c r="N29" i="82" l="1"/>
  <c r="N19" i="32"/>
  <c r="N18" i="32"/>
  <c r="N29" i="81"/>
  <c r="N55" i="38"/>
  <c r="N57" i="38" s="1"/>
  <c r="N17" i="32"/>
  <c r="N29" i="80"/>
  <c r="N29" i="79"/>
  <c r="N16" i="32"/>
  <c r="N29" i="78"/>
  <c r="N15" i="32"/>
  <c r="N29" i="76"/>
  <c r="N13" i="32"/>
  <c r="B27" i="61" l="1"/>
  <c r="B29" i="61" s="1"/>
  <c r="D27" i="61" l="1"/>
  <c r="D12" i="32" s="1"/>
  <c r="D28" i="32" s="1"/>
  <c r="D30" i="32" s="1"/>
  <c r="C27" i="61"/>
  <c r="C12" i="32" s="1"/>
  <c r="C28" i="32" s="1"/>
  <c r="C30" i="32" s="1"/>
  <c r="E27" i="61"/>
  <c r="E12" i="32" s="1"/>
  <c r="E28" i="32" s="1"/>
  <c r="E30" i="32" s="1"/>
  <c r="D29" i="61" l="1"/>
  <c r="E29" i="61"/>
  <c r="C29" i="61"/>
  <c r="F27" i="61"/>
  <c r="F12" i="32" s="1"/>
  <c r="F28" i="32" s="1"/>
  <c r="F30" i="32" s="1"/>
  <c r="F29" i="61" l="1"/>
  <c r="B56" i="38"/>
  <c r="B29" i="32" s="1"/>
  <c r="B53" i="38"/>
  <c r="B54" i="38"/>
  <c r="B52" i="38"/>
  <c r="P13" i="82"/>
  <c r="P14" i="82" s="1"/>
  <c r="P15" i="82" s="1"/>
  <c r="P16" i="82" s="1"/>
  <c r="P17" i="82" s="1"/>
  <c r="P18" i="82" s="1"/>
  <c r="P19" i="82" s="1"/>
  <c r="P20" i="82" s="1"/>
  <c r="P21" i="82" s="1"/>
  <c r="P22" i="82" s="1"/>
  <c r="P23" i="82" s="1"/>
  <c r="P24" i="82" s="1"/>
  <c r="P25" i="82" s="1"/>
  <c r="P26" i="82" s="1"/>
  <c r="B46" i="38"/>
  <c r="B47" i="38"/>
  <c r="B48" i="38"/>
  <c r="B49" i="38"/>
  <c r="B50" i="38"/>
  <c r="B51" i="38"/>
  <c r="B45" i="38"/>
  <c r="P13" i="81"/>
  <c r="P14" i="81" s="1"/>
  <c r="P15" i="81" s="1"/>
  <c r="P16" i="81" s="1"/>
  <c r="P17" i="81" s="1"/>
  <c r="P18" i="81" s="1"/>
  <c r="P19" i="81" s="1"/>
  <c r="P20" i="81" s="1"/>
  <c r="P21" i="81" s="1"/>
  <c r="P22" i="81" s="1"/>
  <c r="P23" i="81" s="1"/>
  <c r="P24" i="81" s="1"/>
  <c r="P25" i="81" s="1"/>
  <c r="P26" i="81" s="1"/>
  <c r="B43" i="38"/>
  <c r="B44" i="38"/>
  <c r="B42" i="38"/>
  <c r="P13" i="80"/>
  <c r="P14" i="80" s="1"/>
  <c r="P15" i="80" s="1"/>
  <c r="P16" i="80" s="1"/>
  <c r="P17" i="80" s="1"/>
  <c r="P18" i="80" s="1"/>
  <c r="P19" i="80" s="1"/>
  <c r="P20" i="80" s="1"/>
  <c r="P21" i="80" s="1"/>
  <c r="P22" i="80" s="1"/>
  <c r="P23" i="80" s="1"/>
  <c r="P24" i="80" s="1"/>
  <c r="P25" i="80" s="1"/>
  <c r="P26" i="80" s="1"/>
  <c r="B38" i="38"/>
  <c r="B39" i="38"/>
  <c r="B40" i="38"/>
  <c r="B41" i="38"/>
  <c r="B37" i="38"/>
  <c r="O38" i="38"/>
  <c r="O39" i="38"/>
  <c r="O40" i="38"/>
  <c r="O41" i="38"/>
  <c r="O37" i="38"/>
  <c r="P13" i="79"/>
  <c r="P14" i="79" s="1"/>
  <c r="P15" i="79" s="1"/>
  <c r="P16" i="79" s="1"/>
  <c r="P17" i="79" s="1"/>
  <c r="P18" i="79" s="1"/>
  <c r="P19" i="79" s="1"/>
  <c r="P20" i="79" s="1"/>
  <c r="P21" i="79" s="1"/>
  <c r="P22" i="79" s="1"/>
  <c r="P23" i="79" s="1"/>
  <c r="P24" i="79" s="1"/>
  <c r="P25" i="79" s="1"/>
  <c r="P26" i="79" s="1"/>
  <c r="B29" i="38"/>
  <c r="B30" i="38"/>
  <c r="B31" i="38"/>
  <c r="B32" i="38"/>
  <c r="B33" i="38"/>
  <c r="B34" i="38"/>
  <c r="B35" i="38"/>
  <c r="B36" i="38"/>
  <c r="B28" i="38"/>
  <c r="P13" i="78"/>
  <c r="P14" i="78" s="1"/>
  <c r="P15" i="78" s="1"/>
  <c r="P16" i="78" s="1"/>
  <c r="P17" i="78" s="1"/>
  <c r="P18" i="78" s="1"/>
  <c r="P19" i="78" s="1"/>
  <c r="P20" i="78" s="1"/>
  <c r="P21" i="78" s="1"/>
  <c r="P22" i="78" s="1"/>
  <c r="P23" i="78" s="1"/>
  <c r="P24" i="78" s="1"/>
  <c r="P25" i="78" s="1"/>
  <c r="P26" i="78" s="1"/>
  <c r="B21" i="38"/>
  <c r="B22" i="38"/>
  <c r="B23" i="38"/>
  <c r="B24" i="38"/>
  <c r="B25" i="38"/>
  <c r="B26" i="38"/>
  <c r="B27" i="38"/>
  <c r="B20" i="38"/>
  <c r="P13" i="77"/>
  <c r="P14" i="77" s="1"/>
  <c r="P15" i="77" s="1"/>
  <c r="P16" i="77" s="1"/>
  <c r="P17" i="77" s="1"/>
  <c r="P18" i="77" s="1"/>
  <c r="P19" i="77" s="1"/>
  <c r="P20" i="77" s="1"/>
  <c r="P21" i="77" s="1"/>
  <c r="P22" i="77" s="1"/>
  <c r="P23" i="77" s="1"/>
  <c r="P24" i="77" s="1"/>
  <c r="P25" i="77" s="1"/>
  <c r="P26" i="77" s="1"/>
  <c r="B15" i="38"/>
  <c r="B16" i="38"/>
  <c r="B17" i="38"/>
  <c r="B18" i="38"/>
  <c r="B19" i="38"/>
  <c r="B14" i="38"/>
  <c r="P13" i="76"/>
  <c r="P14" i="76" s="1"/>
  <c r="P15" i="76" s="1"/>
  <c r="P16" i="76" s="1"/>
  <c r="P17" i="76" s="1"/>
  <c r="P18" i="76" s="1"/>
  <c r="P19" i="76" s="1"/>
  <c r="P20" i="76" s="1"/>
  <c r="P21" i="76" s="1"/>
  <c r="P22" i="76" s="1"/>
  <c r="P23" i="76" s="1"/>
  <c r="P24" i="76" s="1"/>
  <c r="P25" i="76" s="1"/>
  <c r="P26" i="76" s="1"/>
  <c r="B13" i="38"/>
  <c r="B12" i="38"/>
  <c r="B19" i="32" l="1"/>
  <c r="B18" i="32"/>
  <c r="B17" i="32"/>
  <c r="B16" i="32"/>
  <c r="B15" i="32"/>
  <c r="B14" i="32"/>
  <c r="B13" i="32"/>
  <c r="O13" i="38" l="1"/>
  <c r="O12" i="38"/>
  <c r="B55" i="38" l="1"/>
  <c r="B57" i="38" s="1"/>
  <c r="B12" i="32" l="1"/>
  <c r="B28" i="32" s="1"/>
  <c r="B30" i="32" l="1"/>
  <c r="P13" i="61"/>
  <c r="P14" i="61" l="1"/>
  <c r="P15" i="61" s="1"/>
  <c r="P16" i="61" s="1"/>
  <c r="P17" i="61" s="1"/>
  <c r="P18" i="61" s="1"/>
  <c r="P19" i="61" s="1"/>
  <c r="P20" i="61" s="1"/>
  <c r="P21" i="61" s="1"/>
  <c r="P22" i="61" s="1"/>
  <c r="P23" i="61" s="1"/>
  <c r="P24" i="61" s="1"/>
  <c r="P25" i="61" s="1"/>
  <c r="P26" i="61" s="1"/>
  <c r="Q13" i="38"/>
  <c r="Q14" i="38" s="1"/>
  <c r="Q15" i="38" s="1"/>
  <c r="Q16" i="38" s="1"/>
  <c r="Q17" i="38" s="1"/>
  <c r="Q18" i="38" s="1"/>
  <c r="Q19" i="38" s="1"/>
  <c r="Q20" i="38" s="1"/>
  <c r="Q21" i="38" l="1"/>
  <c r="Q22" i="38" s="1"/>
  <c r="Q23" i="38" s="1"/>
  <c r="Q24" i="38" s="1"/>
  <c r="Q25" i="38" s="1"/>
  <c r="Q26" i="38" s="1"/>
  <c r="Q27" i="38" s="1"/>
  <c r="Q28" i="38" s="1"/>
  <c r="Q29" i="38" s="1"/>
  <c r="Q30" i="38" s="1"/>
  <c r="Q31" i="38" s="1"/>
  <c r="Q32" i="38" s="1"/>
  <c r="Q33" i="38" s="1"/>
  <c r="Q34" i="38" s="1"/>
  <c r="Q35" i="38" s="1"/>
  <c r="Q36" i="38" s="1"/>
  <c r="Q37" i="38" s="1"/>
  <c r="Q38" i="38" s="1"/>
  <c r="Q39" i="38" s="1"/>
  <c r="Q40" i="38" s="1"/>
  <c r="Q41" i="38" s="1"/>
  <c r="Q42" i="38" s="1"/>
  <c r="Q43" i="38" s="1"/>
  <c r="Q44" i="38" s="1"/>
  <c r="Q45" i="38" s="1"/>
  <c r="Q46" i="38" s="1"/>
  <c r="Q47" i="38" s="1"/>
  <c r="Q48" i="38" s="1"/>
  <c r="Q49" i="38" s="1"/>
  <c r="Q50" i="38" s="1"/>
  <c r="Q51" i="38" s="1"/>
  <c r="Q52" i="38" s="1"/>
  <c r="Q53" i="38" s="1"/>
  <c r="Q54" i="38" s="1"/>
  <c r="G27" i="61" l="1"/>
  <c r="P13" i="32"/>
  <c r="G29" i="61" l="1"/>
  <c r="G12" i="32"/>
  <c r="G28" i="32" s="1"/>
  <c r="G30" i="32" s="1"/>
  <c r="H27" i="61"/>
  <c r="P14" i="32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H29" i="61" l="1"/>
  <c r="H12" i="32"/>
  <c r="H28" i="32" s="1"/>
  <c r="H30" i="32" s="1"/>
  <c r="I27" i="61"/>
  <c r="I29" i="61" l="1"/>
  <c r="I12" i="32"/>
  <c r="I28" i="32" s="1"/>
  <c r="I30" i="32" s="1"/>
  <c r="J27" i="61"/>
  <c r="J29" i="61" l="1"/>
  <c r="J12" i="32"/>
  <c r="J28" i="32" s="1"/>
  <c r="J30" i="32" s="1"/>
  <c r="K27" i="61"/>
  <c r="K29" i="61" l="1"/>
  <c r="K12" i="32"/>
  <c r="K28" i="32" s="1"/>
  <c r="K30" i="32" s="1"/>
  <c r="L27" i="61"/>
  <c r="L29" i="61" l="1"/>
  <c r="L12" i="32"/>
  <c r="L28" i="32" s="1"/>
  <c r="L30" i="32" s="1"/>
  <c r="M27" i="61"/>
  <c r="N27" i="61"/>
  <c r="N29" i="61" l="1"/>
  <c r="N12" i="32"/>
  <c r="N28" i="32" s="1"/>
  <c r="N30" i="32" s="1"/>
  <c r="M29" i="61"/>
  <c r="M12" i="32"/>
  <c r="M28" i="32" s="1"/>
  <c r="M30" i="32" s="1"/>
</calcChain>
</file>

<file path=xl/sharedStrings.xml><?xml version="1.0" encoding="utf-8"?>
<sst xmlns="http://schemas.openxmlformats.org/spreadsheetml/2006/main" count="410" uniqueCount="93">
  <si>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</si>
  <si>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</si>
  <si>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</si>
  <si>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</si>
  <si>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</si>
  <si>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</si>
  <si>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رُکنِ شوریٰ</t>
  </si>
  <si>
    <t>کراچی</t>
  </si>
  <si>
    <t>اسلام آباد</t>
  </si>
  <si>
    <t>تاریخِ اجراء اپڈیٹ کارکردگی فارم:</t>
  </si>
  <si>
    <t>برائے اِسلامی  ماہ وسن:</t>
  </si>
  <si>
    <t>(شعبہ کارکردگی فارم و مدنی پھول)</t>
  </si>
  <si>
    <t>بلوچستان</t>
  </si>
  <si>
    <t xml:space="preserve">نِگرانِ پاکستان مشاورت </t>
  </si>
  <si>
    <t>تقابلی جائزہ(ترقی/تنزلی)</t>
  </si>
  <si>
    <r>
      <t>تقابلی جائزہ(</t>
    </r>
    <r>
      <rPr>
        <sz val="12"/>
        <rFont val="Alvi Nastaleeq"/>
      </rPr>
      <t>ترقی/تنزلی</t>
    </r>
    <r>
      <rPr>
        <sz val="14"/>
        <rFont val="Alvi Nastaleeq"/>
      </rPr>
      <t>)</t>
    </r>
  </si>
  <si>
    <t>صوبہ</t>
  </si>
  <si>
    <t>خیبر پختونخوا</t>
  </si>
  <si>
    <t>کشمیر</t>
  </si>
  <si>
    <t>پنجاب</t>
  </si>
  <si>
    <t>گلگت بلتستان</t>
  </si>
  <si>
    <t>بہاولپور</t>
  </si>
  <si>
    <t>فیصل آباد</t>
  </si>
  <si>
    <t>لاہور</t>
  </si>
  <si>
    <t>ملتان</t>
  </si>
  <si>
    <t>ساہیوال</t>
  </si>
  <si>
    <t>سرگودھا</t>
  </si>
  <si>
    <t>قلات</t>
  </si>
  <si>
    <t>مکران</t>
  </si>
  <si>
    <t>کوئٹہ</t>
  </si>
  <si>
    <t>سبی</t>
  </si>
  <si>
    <t>نصیر آباد</t>
  </si>
  <si>
    <t>لورالائی</t>
  </si>
  <si>
    <t>ژوب</t>
  </si>
  <si>
    <t>حیدرآباد</t>
  </si>
  <si>
    <t>نواب شاہ</t>
  </si>
  <si>
    <t>میرپورخاص</t>
  </si>
  <si>
    <t>سکھر</t>
  </si>
  <si>
    <t>لاڑکانہ</t>
  </si>
  <si>
    <t>بھنبھور</t>
  </si>
  <si>
    <t>راولپنڈی</t>
  </si>
  <si>
    <t>زون-1</t>
  </si>
  <si>
    <t>زون-2</t>
  </si>
  <si>
    <t>زون-3</t>
  </si>
  <si>
    <t>زون-4</t>
  </si>
  <si>
    <t>زون-5</t>
  </si>
  <si>
    <t xml:space="preserve">گلگت </t>
  </si>
  <si>
    <t>بنوں</t>
  </si>
  <si>
    <t>ڈیرہ اسماعیل خان</t>
  </si>
  <si>
    <t>ہزارہ</t>
  </si>
  <si>
    <t>کوہاٹ</t>
  </si>
  <si>
    <t>مردان</t>
  </si>
  <si>
    <t>مالا کنڈ</t>
  </si>
  <si>
    <t>پشاور</t>
  </si>
  <si>
    <t>میر پور</t>
  </si>
  <si>
    <t>مظفرآباد</t>
  </si>
  <si>
    <t>ڈویژن -1</t>
  </si>
  <si>
    <t>ڈویژن -2</t>
  </si>
  <si>
    <t>انٹیریئر سندھ</t>
  </si>
  <si>
    <t>ڈِویژن</t>
  </si>
  <si>
    <t>گوجرانوالہ</t>
  </si>
  <si>
    <t>نِگرانِ صوبائی مشاورت</t>
  </si>
  <si>
    <r>
      <rPr>
        <sz val="12"/>
        <rFont val="UL Sajid Heading"/>
        <charset val="178"/>
      </rPr>
      <t>مدنی مقصد:</t>
    </r>
    <r>
      <rPr>
        <sz val="12"/>
        <rFont val="Alvi Nastaleeq"/>
      </rPr>
      <t>مجھے اپنی اور ساری دنیا کے لوگوں کی اِصلاح کی کوشش کرنی ہے۔</t>
    </r>
    <r>
      <rPr>
        <sz val="12"/>
        <rFont val="Al_Mushaf"/>
      </rPr>
      <t>ان شاء اللہ الکریم</t>
    </r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</si>
  <si>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5تاریخ تک پاکستان مشاورت آفس  اور متعلقہ رُکنِ شوریٰ  کو ای میل کریں۔</t>
    </r>
  </si>
  <si>
    <t>(مجھے دعوتِ اسلامی سے پیار ہے)</t>
  </si>
  <si>
    <t>رخشان</t>
  </si>
  <si>
    <t>ڈی جی خان</t>
  </si>
  <si>
    <t>بلتستان</t>
  </si>
  <si>
    <t>دیامر</t>
  </si>
  <si>
    <t>پونچھ</t>
  </si>
  <si>
    <t>ڈیپارٹمنٹ نِگران</t>
  </si>
  <si>
    <t>صوبائی ذِمہ دار</t>
  </si>
  <si>
    <r>
      <rPr>
        <sz val="18"/>
        <rFont val="UL Sajid Heading"/>
        <charset val="178"/>
      </rPr>
      <t>پاکستان ماہانہ کارکردگی فارم</t>
    </r>
    <r>
      <rPr>
        <sz val="13"/>
        <rFont val="Alvi Nastaleeq"/>
      </rPr>
      <t xml:space="preserve"> </t>
    </r>
    <r>
      <rPr>
        <sz val="15"/>
        <rFont val="Alvi Nastaleeq"/>
      </rPr>
      <t>(میڈیا ڈیپارٹمنٹ)</t>
    </r>
  </si>
  <si>
    <t>شخصیات کا مدنی حلقہ</t>
  </si>
  <si>
    <t>مدنی مراکز میں آمد</t>
  </si>
  <si>
    <t>میڈیا سے متعلقہ کتنے اداروں میں دعوت اسلامی کا دینی کام ہورہا ہے</t>
  </si>
  <si>
    <t>پرنٹ میڈیا</t>
  </si>
  <si>
    <t>الیکٹرانک میڈیا</t>
  </si>
  <si>
    <t>کتنے رابطے میں ہیں</t>
  </si>
  <si>
    <t>شرکاء</t>
  </si>
  <si>
    <t>تعداد مدنی حلقے</t>
  </si>
  <si>
    <t>عالمی مدنی مرکز</t>
  </si>
  <si>
    <t>صوبائی مدنی مرکز</t>
  </si>
  <si>
    <t>کالمز/
آرٹیکلز/
بلاگز</t>
  </si>
  <si>
    <t>کتنی خبریں</t>
  </si>
  <si>
    <t>کتنے چینلز نے کوریج کی</t>
  </si>
  <si>
    <t>کتنے ایونٹ</t>
  </si>
  <si>
    <t>صحافی</t>
  </si>
  <si>
    <t>کالم نگار
/بلاگرز</t>
  </si>
  <si>
    <t>عہدے
داران</t>
  </si>
  <si>
    <t>اینکر پرسنز</t>
  </si>
  <si>
    <r>
      <rPr>
        <sz val="18"/>
        <rFont val="UL Sajid Heading"/>
        <charset val="178"/>
      </rPr>
      <t>صوبہ ماہانہ کارکردگی فارم</t>
    </r>
    <r>
      <rPr>
        <sz val="14"/>
        <rFont val="UL Sajid Heading"/>
        <charset val="178"/>
      </rPr>
      <t xml:space="preserve"> </t>
    </r>
    <r>
      <rPr>
        <sz val="15"/>
        <rFont val="Alvi Nastaleeq"/>
      </rPr>
      <t>(میڈیا ڈیپارٹمنٹ)</t>
    </r>
  </si>
  <si>
    <t xml:space="preserve"> ڈِویژن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</si>
</sst>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5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3"/>
      <name val="Jameel Noori Kasheeda"/>
    </font>
    <font>
      <sz val="14"/>
      <name val="UL Sajid Heading"/>
      <charset val="178"/>
    </font>
    <font>
      <sz val="12"/>
      <name val="Al_Mushaf"/>
    </font>
    <font>
      <sz val="18"/>
      <name val="UL Sajid Heading"/>
      <charset val="178"/>
    </font>
    <font>
      <sz val="15"/>
      <name val="Alvi Nastaleeq"/>
    </font>
    <font>
      <sz val="14"/>
      <name val="Times New Roman"/>
      <family val="1"/>
    </font>
    <font>
      <sz val="8"/>
      <name val="Alvi Nastaleeq"/>
    </font>
    <font>
      <sz val="14"/>
      <name val="Jameel Noori Nastaleeq"/>
    </font>
    <font>
      <sz val="12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</cellStyleXfs>
  <cellXfs count="275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4" fillId="0" borderId="9" xfId="1" applyNumberFormat="1" applyFont="1" applyBorder="1" applyAlignment="1" applyProtection="1">
      <alignment horizontal="center" vertical="center" shrinkToFit="1"/>
      <protection locked="0"/>
    </xf>
    <xf numFmtId="0" fontId="10" fillId="0" borderId="17" xfId="0" applyFont="1" applyBorder="1" applyAlignment="1" applyProtection="1">
      <alignment horizontal="center" vertical="center" shrinkToFit="1"/>
    </xf>
    <xf numFmtId="1" fontId="14" fillId="0" borderId="11" xfId="1" applyNumberFormat="1" applyFont="1" applyBorder="1" applyAlignment="1" applyProtection="1">
      <alignment horizontal="center" vertical="center" shrinkToFit="1"/>
      <protection locked="0"/>
    </xf>
    <xf numFmtId="1" fontId="14" fillId="0" borderId="13" xfId="1" applyNumberFormat="1" applyFont="1" applyBorder="1" applyAlignment="1" applyProtection="1">
      <alignment horizontal="center" vertical="center" shrinkToFit="1"/>
      <protection locked="0"/>
    </xf>
    <xf numFmtId="0" fontId="10" fillId="0" borderId="19" xfId="0" applyFont="1" applyBorder="1" applyAlignment="1" applyProtection="1">
      <alignment horizontal="center" vertical="center" shrinkToFit="1"/>
    </xf>
    <xf numFmtId="0" fontId="10" fillId="0" borderId="20" xfId="0" applyFont="1" applyBorder="1" applyAlignment="1" applyProtection="1">
      <alignment horizontal="center" vertical="center" shrinkToFit="1"/>
    </xf>
    <xf numFmtId="1" fontId="14" fillId="2" borderId="23" xfId="1" applyNumberFormat="1" applyFont="1" applyFill="1" applyBorder="1" applyAlignment="1" applyProtection="1">
      <alignment horizontal="center" vertical="center" shrinkToFit="1"/>
    </xf>
    <xf numFmtId="1" fontId="14" fillId="2" borderId="24" xfId="1" applyNumberFormat="1" applyFont="1" applyFill="1" applyBorder="1" applyAlignment="1" applyProtection="1">
      <alignment horizontal="center" vertical="center" shrinkToFit="1"/>
    </xf>
    <xf numFmtId="1" fontId="14" fillId="2" borderId="36" xfId="1" applyNumberFormat="1" applyFont="1" applyFill="1" applyBorder="1" applyAlignment="1" applyProtection="1">
      <alignment horizontal="center" vertical="center" shrinkToFit="1"/>
    </xf>
    <xf numFmtId="1" fontId="14" fillId="2" borderId="37" xfId="1" applyNumberFormat="1" applyFont="1" applyFill="1" applyBorder="1" applyAlignment="1" applyProtection="1">
      <alignment horizontal="center" vertical="center" shrinkToFit="1"/>
    </xf>
    <xf numFmtId="38" fontId="14" fillId="2" borderId="40" xfId="1" applyNumberFormat="1" applyFont="1" applyFill="1" applyBorder="1" applyAlignment="1" applyProtection="1">
      <alignment horizontal="center" vertical="center" wrapText="1" shrinkToFit="1"/>
    </xf>
    <xf numFmtId="38" fontId="14" fillId="2" borderId="41" xfId="1" applyNumberFormat="1" applyFont="1" applyFill="1" applyBorder="1" applyAlignment="1" applyProtection="1">
      <alignment horizontal="center" vertical="center" wrapText="1" shrinkToFit="1"/>
    </xf>
    <xf numFmtId="38" fontId="14" fillId="2" borderId="42" xfId="1" applyNumberFormat="1" applyFont="1" applyFill="1" applyBorder="1" applyAlignment="1" applyProtection="1">
      <alignment horizontal="center" vertical="center" wrapText="1" shrinkToFit="1"/>
    </xf>
    <xf numFmtId="38" fontId="14" fillId="2" borderId="43" xfId="1" applyNumberFormat="1" applyFont="1" applyFill="1" applyBorder="1" applyAlignment="1" applyProtection="1">
      <alignment horizontal="center" vertical="center" wrapText="1" shrinkToFit="1"/>
    </xf>
    <xf numFmtId="1" fontId="14" fillId="0" borderId="8" xfId="1" applyNumberFormat="1" applyFont="1" applyBorder="1" applyAlignment="1" applyProtection="1">
      <alignment horizontal="center" vertical="center" shrinkToFit="1"/>
    </xf>
    <xf numFmtId="1" fontId="14" fillId="0" borderId="7" xfId="1" applyNumberFormat="1" applyFont="1" applyBorder="1" applyAlignment="1" applyProtection="1">
      <alignment horizontal="center" vertical="center" shrinkToFit="1"/>
    </xf>
    <xf numFmtId="1" fontId="14" fillId="0" borderId="9" xfId="1" applyNumberFormat="1" applyFont="1" applyBorder="1" applyAlignment="1" applyProtection="1">
      <alignment horizontal="center" vertical="center" shrinkToFit="1"/>
    </xf>
    <xf numFmtId="1" fontId="14" fillId="0" borderId="10" xfId="1" applyNumberFormat="1" applyFont="1" applyBorder="1" applyAlignment="1" applyProtection="1">
      <alignment horizontal="center" vertical="center" shrinkToFit="1"/>
    </xf>
    <xf numFmtId="1" fontId="14" fillId="0" borderId="12" xfId="1" applyNumberFormat="1" applyFont="1" applyBorder="1" applyAlignment="1" applyProtection="1">
      <alignment horizontal="center" vertical="center" shrinkToFit="1"/>
    </xf>
    <xf numFmtId="1" fontId="14" fillId="0" borderId="11" xfId="1" applyNumberFormat="1" applyFont="1" applyBorder="1" applyAlignment="1" applyProtection="1">
      <alignment horizontal="center" vertical="center" shrinkToFit="1"/>
    </xf>
    <xf numFmtId="1" fontId="14" fillId="0" borderId="13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0" fontId="7" fillId="0" borderId="51" xfId="2" applyFont="1" applyFill="1" applyBorder="1" applyAlignment="1" applyProtection="1">
      <alignment horizontal="center" vertical="center" wrapText="1" shrinkToFit="1"/>
    </xf>
    <xf numFmtId="0" fontId="7" fillId="0" borderId="25" xfId="2" applyFont="1" applyFill="1" applyBorder="1" applyAlignment="1" applyProtection="1">
      <alignment horizontal="center"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1" fontId="14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13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4" fillId="0" borderId="60" xfId="1" applyNumberFormat="1" applyFont="1" applyBorder="1" applyAlignment="1" applyProtection="1">
      <alignment horizontal="center" vertical="center" shrinkToFit="1"/>
    </xf>
    <xf numFmtId="1" fontId="14" fillId="0" borderId="8" xfId="1" applyNumberFormat="1" applyFont="1" applyBorder="1" applyAlignment="1" applyProtection="1">
      <alignment horizontal="center" vertical="center" shrinkToFit="1"/>
      <protection locked="0"/>
    </xf>
    <xf numFmtId="1" fontId="14" fillId="0" borderId="12" xfId="1" applyNumberFormat="1" applyFont="1" applyBorder="1" applyAlignment="1" applyProtection="1">
      <alignment horizontal="center" vertical="center" shrinkToFit="1"/>
      <protection locked="0"/>
    </xf>
    <xf numFmtId="1" fontId="14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60" xfId="1" applyNumberFormat="1" applyFont="1" applyBorder="1" applyAlignment="1" applyProtection="1">
      <alignment horizontal="center" vertical="center" shrinkToFit="1"/>
      <protection locked="0"/>
    </xf>
    <xf numFmtId="1" fontId="14" fillId="0" borderId="6" xfId="1" applyNumberFormat="1" applyFont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</xf>
    <xf numFmtId="1" fontId="10" fillId="0" borderId="11" xfId="1" applyNumberFormat="1" applyFont="1" applyBorder="1" applyAlignment="1" applyProtection="1">
      <alignment horizontal="center" vertical="center" shrinkToFit="1"/>
    </xf>
    <xf numFmtId="1" fontId="10" fillId="0" borderId="11" xfId="2" applyNumberFormat="1" applyFont="1" applyFill="1" applyBorder="1" applyAlignment="1" applyProtection="1">
      <alignment horizontal="center" vertical="center" wrapText="1" shrinkToFit="1"/>
    </xf>
    <xf numFmtId="1" fontId="10" fillId="0" borderId="13" xfId="1" applyNumberFormat="1" applyFont="1" applyBorder="1" applyAlignment="1" applyProtection="1">
      <alignment horizontal="center" vertical="center" shrinkToFit="1"/>
    </xf>
    <xf numFmtId="38" fontId="10" fillId="2" borderId="14" xfId="1" applyNumberFormat="1" applyFont="1" applyFill="1" applyBorder="1" applyAlignment="1" applyProtection="1">
      <alignment horizontal="center" vertical="center" wrapText="1" shrinkToFit="1"/>
    </xf>
    <xf numFmtId="38" fontId="10" fillId="2" borderId="16" xfId="1" applyNumberFormat="1" applyFont="1" applyFill="1" applyBorder="1" applyAlignment="1" applyProtection="1">
      <alignment horizontal="center" vertical="center" wrapText="1" shrinkToFit="1"/>
    </xf>
    <xf numFmtId="1" fontId="10" fillId="0" borderId="12" xfId="1" applyNumberFormat="1" applyFont="1" applyBorder="1" applyAlignment="1" applyProtection="1">
      <alignment horizontal="center" vertical="center" shrinkToFit="1"/>
    </xf>
    <xf numFmtId="38" fontId="10" fillId="2" borderId="15" xfId="1" applyNumberFormat="1" applyFont="1" applyFill="1" applyBorder="1" applyAlignment="1" applyProtection="1">
      <alignment horizontal="center" vertical="center" wrapText="1" shrinkToFit="1"/>
    </xf>
    <xf numFmtId="1" fontId="10" fillId="0" borderId="7" xfId="1" applyNumberFormat="1" applyFont="1" applyBorder="1" applyAlignment="1" applyProtection="1">
      <alignment horizontal="center" vertical="center" shrinkToFit="1"/>
    </xf>
    <xf numFmtId="1" fontId="10" fillId="0" borderId="7" xfId="1" applyNumberFormat="1" applyFont="1" applyFill="1" applyBorder="1" applyAlignment="1" applyProtection="1">
      <alignment horizontal="center" vertical="center" shrinkToFit="1"/>
    </xf>
    <xf numFmtId="1" fontId="10" fillId="2" borderId="62" xfId="1" applyNumberFormat="1" applyFont="1" applyFill="1" applyBorder="1" applyAlignment="1" applyProtection="1">
      <alignment horizontal="center" vertical="center" shrinkToFit="1"/>
    </xf>
    <xf numFmtId="1" fontId="10" fillId="2" borderId="61" xfId="1" applyNumberFormat="1" applyFont="1" applyFill="1" applyBorder="1" applyAlignment="1" applyProtection="1">
      <alignment horizontal="center" vertical="center" shrinkToFit="1"/>
    </xf>
    <xf numFmtId="1" fontId="10" fillId="2" borderId="64" xfId="1" applyNumberFormat="1" applyFont="1" applyFill="1" applyBorder="1" applyAlignment="1" applyProtection="1">
      <alignment horizontal="center" vertical="center" shrinkToFit="1"/>
    </xf>
    <xf numFmtId="0" fontId="10" fillId="0" borderId="58" xfId="0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center" wrapText="1" shrinkToFit="1"/>
    </xf>
    <xf numFmtId="0" fontId="7" fillId="0" borderId="25" xfId="2" applyFont="1" applyFill="1" applyBorder="1" applyAlignment="1" applyProtection="1">
      <alignment horizontal="center" vertical="center" wrapText="1" shrinkToFit="1"/>
      <protection locked="0"/>
    </xf>
    <xf numFmtId="1" fontId="14" fillId="0" borderId="7" xfId="1" applyNumberFormat="1" applyFont="1" applyBorder="1" applyAlignment="1" applyProtection="1">
      <alignment horizontal="center" vertical="center" shrinkToFit="1"/>
      <protection locked="0"/>
    </xf>
    <xf numFmtId="0" fontId="2" fillId="0" borderId="51" xfId="2" applyFont="1" applyFill="1" applyBorder="1" applyAlignment="1" applyProtection="1">
      <alignment horizontal="center" vertical="center" wrapText="1" shrinkToFit="1"/>
    </xf>
    <xf numFmtId="1" fontId="2" fillId="0" borderId="25" xfId="2" applyNumberFormat="1" applyFont="1" applyFill="1" applyBorder="1" applyAlignment="1" applyProtection="1">
      <alignment horizontal="center" vertical="center" wrapText="1" shrinkToFit="1"/>
    </xf>
    <xf numFmtId="0" fontId="2" fillId="0" borderId="25" xfId="2" applyFont="1" applyFill="1" applyBorder="1" applyAlignment="1" applyProtection="1">
      <alignment horizontal="center" vertical="center" wrapText="1" shrinkToFit="1"/>
    </xf>
    <xf numFmtId="1" fontId="10" fillId="0" borderId="8" xfId="1" applyNumberFormat="1" applyFont="1" applyFill="1" applyBorder="1" applyAlignment="1" applyProtection="1">
      <alignment horizontal="center" vertical="center" shrinkToFit="1"/>
    </xf>
    <xf numFmtId="1" fontId="10" fillId="0" borderId="9" xfId="1" applyNumberFormat="1" applyFont="1" applyBorder="1" applyAlignment="1" applyProtection="1">
      <alignment horizontal="center" vertical="center" shrinkToFit="1"/>
    </xf>
    <xf numFmtId="1" fontId="10" fillId="0" borderId="12" xfId="2" applyNumberFormat="1" applyFont="1" applyFill="1" applyBorder="1" applyAlignment="1" applyProtection="1">
      <alignment horizontal="center" vertical="center" wrapText="1" shrinkToFit="1"/>
    </xf>
    <xf numFmtId="1" fontId="14" fillId="0" borderId="10" xfId="1" applyNumberFormat="1" applyFont="1" applyBorder="1" applyAlignment="1" applyProtection="1">
      <alignment horizontal="center" vertical="center" shrinkToFit="1"/>
      <protection locked="0"/>
    </xf>
    <xf numFmtId="1" fontId="10" fillId="0" borderId="6" xfId="1" applyNumberFormat="1" applyFont="1" applyBorder="1" applyAlignment="1" applyProtection="1">
      <alignment horizontal="center" vertical="center" shrinkToFit="1"/>
    </xf>
    <xf numFmtId="1" fontId="10" fillId="0" borderId="10" xfId="2" applyNumberFormat="1" applyFont="1" applyFill="1" applyBorder="1" applyAlignment="1" applyProtection="1">
      <alignment horizontal="center" vertical="center" wrapText="1" shrinkToFit="1"/>
    </xf>
    <xf numFmtId="1" fontId="10" fillId="0" borderId="10" xfId="1" applyNumberFormat="1" applyFont="1" applyBorder="1" applyAlignment="1" applyProtection="1">
      <alignment horizontal="center" vertical="center" shrinkToFit="1"/>
    </xf>
    <xf numFmtId="1" fontId="10" fillId="2" borderId="60" xfId="1" applyNumberFormat="1" applyFont="1" applyFill="1" applyBorder="1" applyAlignment="1" applyProtection="1">
      <alignment horizontal="center" vertical="center" shrinkToFit="1"/>
    </xf>
    <xf numFmtId="38" fontId="10" fillId="2" borderId="67" xfId="1" applyNumberFormat="1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3" borderId="0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 wrapText="1" shrinkToFit="1"/>
      <protection locked="0"/>
    </xf>
    <xf numFmtId="0" fontId="13" fillId="0" borderId="0" xfId="0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51" xfId="2" applyFont="1" applyBorder="1" applyAlignment="1" applyProtection="1">
      <alignment horizontal="center" vertical="center" wrapText="1" shrinkToFit="1"/>
    </xf>
    <xf numFmtId="0" fontId="11" fillId="0" borderId="25" xfId="2" applyFont="1" applyBorder="1" applyAlignment="1" applyProtection="1">
      <alignment horizontal="center" vertical="center" wrapText="1" shrinkToFit="1"/>
    </xf>
    <xf numFmtId="0" fontId="7" fillId="0" borderId="25" xfId="2" applyFont="1" applyBorder="1" applyAlignment="1" applyProtection="1">
      <alignment horizontal="center" vertical="center" wrapText="1" shrinkToFit="1"/>
    </xf>
    <xf numFmtId="0" fontId="11" fillId="0" borderId="25" xfId="2" applyFont="1" applyFill="1" applyBorder="1" applyAlignment="1" applyProtection="1">
      <alignment horizontal="center" vertical="center" wrapText="1" shrinkToFit="1"/>
      <protection locked="0"/>
    </xf>
    <xf numFmtId="0" fontId="7" fillId="0" borderId="25" xfId="2" applyFont="1" applyBorder="1" applyAlignment="1" applyProtection="1">
      <alignment horizontal="center" vertical="center" wrapText="1" shrinkToFit="1"/>
      <protection locked="0"/>
    </xf>
    <xf numFmtId="1" fontId="14" fillId="0" borderId="63" xfId="1" applyNumberFormat="1" applyFont="1" applyBorder="1" applyAlignment="1" applyProtection="1">
      <alignment horizontal="center" vertical="center" shrinkToFit="1"/>
    </xf>
    <xf numFmtId="1" fontId="14" fillId="0" borderId="18" xfId="1" applyNumberFormat="1" applyFont="1" applyBorder="1" applyAlignment="1" applyProtection="1">
      <alignment horizontal="center" vertical="center" shrinkToFit="1"/>
    </xf>
    <xf numFmtId="1" fontId="14" fillId="2" borderId="66" xfId="1" applyNumberFormat="1" applyFont="1" applyFill="1" applyBorder="1" applyAlignment="1" applyProtection="1">
      <alignment horizontal="center" vertical="center" shrinkToFit="1"/>
    </xf>
    <xf numFmtId="38" fontId="14" fillId="2" borderId="75" xfId="1" applyNumberFormat="1" applyFont="1" applyFill="1" applyBorder="1" applyAlignment="1" applyProtection="1">
      <alignment horizontal="center" vertical="center" wrapText="1" shrinkToFit="1"/>
    </xf>
    <xf numFmtId="1" fontId="10" fillId="0" borderId="63" xfId="1" applyNumberFormat="1" applyFont="1" applyFill="1" applyBorder="1" applyAlignment="1" applyProtection="1">
      <alignment horizontal="center" vertical="center" shrinkToFit="1"/>
    </xf>
    <xf numFmtId="1" fontId="10" fillId="0" borderId="18" xfId="2" applyNumberFormat="1" applyFont="1" applyFill="1" applyBorder="1" applyAlignment="1" applyProtection="1">
      <alignment horizontal="center" vertical="center" wrapText="1" shrinkToFit="1"/>
    </xf>
    <xf numFmtId="1" fontId="10" fillId="0" borderId="18" xfId="1" applyNumberFormat="1" applyFont="1" applyBorder="1" applyAlignment="1" applyProtection="1">
      <alignment horizontal="center" vertical="center" shrinkToFit="1"/>
    </xf>
    <xf numFmtId="1" fontId="10" fillId="2" borderId="29" xfId="1" applyNumberFormat="1" applyFont="1" applyFill="1" applyBorder="1" applyAlignment="1" applyProtection="1">
      <alignment horizontal="center" vertical="center" shrinkToFit="1"/>
    </xf>
    <xf numFmtId="38" fontId="10" fillId="2" borderId="21" xfId="1" applyNumberFormat="1" applyFont="1" applyFill="1" applyBorder="1" applyAlignment="1" applyProtection="1">
      <alignment horizontal="center" vertical="center" wrapText="1" shrinkToFit="1"/>
    </xf>
    <xf numFmtId="1" fontId="14" fillId="0" borderId="63" xfId="1" applyNumberFormat="1" applyFont="1" applyBorder="1" applyAlignment="1" applyProtection="1">
      <alignment horizontal="center" vertical="center" shrinkToFit="1"/>
      <protection locked="0"/>
    </xf>
    <xf numFmtId="1" fontId="14" fillId="0" borderId="18" xfId="1" applyNumberFormat="1" applyFont="1" applyBorder="1" applyAlignment="1" applyProtection="1">
      <alignment horizontal="center" vertical="center" shrinkToFit="1"/>
      <protection locked="0"/>
    </xf>
    <xf numFmtId="1" fontId="14" fillId="0" borderId="64" xfId="1" applyNumberFormat="1" applyFont="1" applyBorder="1" applyAlignment="1" applyProtection="1">
      <alignment horizontal="center" vertical="center" shrinkToFit="1"/>
    </xf>
    <xf numFmtId="0" fontId="2" fillId="0" borderId="0" xfId="0" applyFont="1" applyFill="1" applyBorder="1" applyAlignment="1" applyProtection="1">
      <alignment horizontal="center" vertical="center" wrapText="1" shrinkToFit="1"/>
    </xf>
    <xf numFmtId="0" fontId="21" fillId="2" borderId="29" xfId="0" applyFont="1" applyFill="1" applyBorder="1" applyAlignment="1">
      <alignment horizontal="center" vertical="center" wrapText="1" shrinkToFit="1"/>
    </xf>
    <xf numFmtId="0" fontId="23" fillId="2" borderId="67" xfId="0" applyFont="1" applyFill="1" applyBorder="1" applyAlignment="1">
      <alignment horizontal="center" vertical="center" wrapText="1" shrinkToFit="1"/>
    </xf>
    <xf numFmtId="0" fontId="23" fillId="2" borderId="14" xfId="0" applyFont="1" applyFill="1" applyBorder="1" applyAlignment="1">
      <alignment horizontal="center" vertical="center" wrapText="1" shrinkToFit="1"/>
    </xf>
    <xf numFmtId="0" fontId="13" fillId="2" borderId="15" xfId="0" applyFont="1" applyFill="1" applyBorder="1" applyAlignment="1">
      <alignment horizontal="center" vertical="center" wrapText="1" shrinkToFit="1"/>
    </xf>
    <xf numFmtId="0" fontId="13" fillId="2" borderId="14" xfId="0" applyFont="1" applyFill="1" applyBorder="1" applyAlignment="1">
      <alignment horizontal="center" vertical="center" wrapText="1" shrinkToFit="1"/>
    </xf>
    <xf numFmtId="0" fontId="23" fillId="2" borderId="15" xfId="0" applyFont="1" applyFill="1" applyBorder="1" applyAlignment="1">
      <alignment horizontal="center" vertical="center" wrapText="1" shrinkToFit="1"/>
    </xf>
    <xf numFmtId="0" fontId="23" fillId="2" borderId="14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 shrinkToFit="1"/>
    </xf>
    <xf numFmtId="0" fontId="23" fillId="2" borderId="16" xfId="0" applyFont="1" applyFill="1" applyBorder="1" applyAlignment="1">
      <alignment horizontal="center" vertical="center" wrapText="1" shrinkToFit="1"/>
    </xf>
    <xf numFmtId="1" fontId="4" fillId="0" borderId="38" xfId="0" applyNumberFormat="1" applyFont="1" applyBorder="1" applyAlignment="1" applyProtection="1">
      <alignment vertical="center" shrinkToFit="1"/>
    </xf>
    <xf numFmtId="0" fontId="6" fillId="0" borderId="38" xfId="0" applyFont="1" applyBorder="1" applyAlignment="1" applyProtection="1">
      <alignment horizontal="center" vertical="center" wrapText="1"/>
      <protection locked="0"/>
    </xf>
    <xf numFmtId="0" fontId="8" fillId="2" borderId="31" xfId="0" applyFont="1" applyFill="1" applyBorder="1" applyAlignment="1" applyProtection="1">
      <alignment vertical="center" wrapText="1" shrinkToFit="1"/>
    </xf>
    <xf numFmtId="0" fontId="8" fillId="2" borderId="32" xfId="0" applyFont="1" applyFill="1" applyBorder="1" applyAlignment="1" applyProtection="1">
      <alignment vertical="center" wrapText="1" shrinkToFit="1"/>
    </xf>
    <xf numFmtId="1" fontId="10" fillId="0" borderId="8" xfId="1" applyNumberFormat="1" applyFont="1" applyBorder="1" applyAlignment="1" applyProtection="1">
      <alignment horizontal="center" vertical="center" shrinkToFit="1"/>
    </xf>
    <xf numFmtId="0" fontId="4" fillId="0" borderId="51" xfId="2" applyFont="1" applyFill="1" applyBorder="1" applyAlignment="1" applyProtection="1">
      <alignment horizontal="center" vertical="center" wrapText="1" shrinkToFit="1"/>
    </xf>
    <xf numFmtId="0" fontId="4" fillId="0" borderId="25" xfId="2" applyFont="1" applyFill="1" applyBorder="1" applyAlignment="1" applyProtection="1">
      <alignment horizontal="center" vertical="center" wrapText="1" shrinkToFit="1"/>
    </xf>
    <xf numFmtId="0" fontId="24" fillId="0" borderId="25" xfId="2" applyFont="1" applyFill="1" applyBorder="1" applyAlignment="1" applyProtection="1">
      <alignment horizontal="center" vertical="center" wrapText="1" shrinkToFit="1"/>
    </xf>
    <xf numFmtId="0" fontId="8" fillId="2" borderId="31" xfId="0" applyFont="1" applyFill="1" applyBorder="1" applyAlignment="1" applyProtection="1">
      <alignment horizontal="center" vertical="center" wrapText="1" shrinkToFit="1"/>
    </xf>
    <xf numFmtId="0" fontId="8" fillId="2" borderId="32" xfId="0" applyFont="1" applyFill="1" applyBorder="1" applyAlignment="1" applyProtection="1">
      <alignment horizontal="center" vertical="center" wrapText="1" shrinkToFit="1"/>
    </xf>
    <xf numFmtId="0" fontId="12" fillId="2" borderId="74" xfId="0" applyFont="1" applyFill="1" applyBorder="1" applyAlignment="1" applyProtection="1">
      <alignment horizontal="center" vertical="center" wrapText="1" shrinkToFit="1"/>
    </xf>
    <xf numFmtId="0" fontId="12" fillId="2" borderId="70" xfId="0" applyFont="1" applyFill="1" applyBorder="1" applyAlignment="1" applyProtection="1">
      <alignment horizontal="center" vertical="center" wrapText="1" shrinkToFit="1"/>
    </xf>
    <xf numFmtId="0" fontId="2" fillId="0" borderId="26" xfId="0" applyFont="1" applyBorder="1" applyAlignment="1" applyProtection="1">
      <alignment horizontal="center" vertical="center" wrapText="1"/>
      <protection locked="0"/>
    </xf>
    <xf numFmtId="0" fontId="2" fillId="0" borderId="27" xfId="0" applyFont="1" applyBorder="1" applyAlignment="1" applyProtection="1">
      <alignment horizontal="center" vertical="center" wrapText="1"/>
      <protection locked="0"/>
    </xf>
    <xf numFmtId="0" fontId="2" fillId="0" borderId="28" xfId="0" applyFont="1" applyBorder="1" applyAlignment="1" applyProtection="1">
      <alignment horizontal="center" vertical="center" wrapText="1"/>
      <protection locked="0"/>
    </xf>
    <xf numFmtId="0" fontId="3" fillId="2" borderId="52" xfId="0" applyFont="1" applyFill="1" applyBorder="1" applyAlignment="1" applyProtection="1">
      <alignment horizontal="center" vertical="center" wrapText="1" shrinkToFit="1"/>
    </xf>
    <xf numFmtId="0" fontId="3" fillId="2" borderId="32" xfId="0" applyFont="1" applyFill="1" applyBorder="1" applyAlignment="1" applyProtection="1">
      <alignment horizontal="center" vertical="center" wrapText="1" shrinkToFit="1"/>
    </xf>
    <xf numFmtId="14" fontId="13" fillId="2" borderId="52" xfId="0" applyNumberFormat="1" applyFont="1" applyFill="1" applyBorder="1" applyAlignment="1" applyProtection="1">
      <alignment horizontal="center" vertical="center" wrapText="1" shrinkToFit="1"/>
    </xf>
    <xf numFmtId="14" fontId="13" fillId="2" borderId="31" xfId="0" applyNumberFormat="1" applyFont="1" applyFill="1" applyBorder="1" applyAlignment="1" applyProtection="1">
      <alignment horizontal="center" vertical="center" wrapText="1" shrinkToFit="1"/>
    </xf>
    <xf numFmtId="14" fontId="13" fillId="2" borderId="32" xfId="0" applyNumberFormat="1" applyFont="1" applyFill="1" applyBorder="1" applyAlignment="1" applyProtection="1">
      <alignment horizontal="center" vertical="center" wrapText="1" shrinkToFit="1"/>
    </xf>
    <xf numFmtId="14" fontId="13" fillId="2" borderId="48" xfId="0" applyNumberFormat="1" applyFont="1" applyFill="1" applyBorder="1" applyAlignment="1" applyProtection="1">
      <alignment horizontal="center" vertical="center" wrapText="1" shrinkToFit="1"/>
    </xf>
    <xf numFmtId="14" fontId="13" fillId="2" borderId="22" xfId="0" applyNumberFormat="1" applyFont="1" applyFill="1" applyBorder="1" applyAlignment="1" applyProtection="1">
      <alignment horizontal="center" vertical="center" wrapText="1" shrinkToFit="1"/>
    </xf>
    <xf numFmtId="14" fontId="13" fillId="2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53" xfId="0" applyFont="1" applyBorder="1" applyAlignment="1" applyProtection="1">
      <alignment horizontal="center" vertical="center" wrapText="1" shrinkToFit="1"/>
      <protection locked="0"/>
    </xf>
    <xf numFmtId="0" fontId="3" fillId="0" borderId="54" xfId="0" applyFont="1" applyBorder="1" applyAlignment="1" applyProtection="1">
      <alignment horizontal="center" vertical="center" wrapText="1" shrinkToFit="1"/>
      <protection locked="0"/>
    </xf>
    <xf numFmtId="0" fontId="3" fillId="0" borderId="48" xfId="0" applyFont="1" applyBorder="1" applyAlignment="1" applyProtection="1">
      <alignment horizontal="center" vertical="center" wrapText="1" shrinkToFit="1"/>
      <protection locked="0"/>
    </xf>
    <xf numFmtId="0" fontId="3" fillId="0" borderId="22" xfId="0" applyFont="1" applyBorder="1" applyAlignment="1" applyProtection="1">
      <alignment horizontal="center" vertical="center" wrapText="1" shrinkToFit="1"/>
      <protection locked="0"/>
    </xf>
    <xf numFmtId="0" fontId="3" fillId="0" borderId="20" xfId="0" applyFont="1" applyBorder="1" applyAlignment="1" applyProtection="1">
      <alignment horizontal="center" vertical="center" wrapText="1" shrinkToFit="1"/>
      <protection locked="0"/>
    </xf>
    <xf numFmtId="0" fontId="3" fillId="0" borderId="49" xfId="0" applyFont="1" applyBorder="1" applyAlignment="1" applyProtection="1">
      <alignment horizontal="center" vertical="center" wrapText="1" shrinkToFit="1"/>
      <protection locked="0"/>
    </xf>
    <xf numFmtId="0" fontId="4" fillId="2" borderId="18" xfId="0" applyFont="1" applyFill="1" applyBorder="1" applyAlignment="1" applyProtection="1">
      <alignment horizontal="center" vertical="center" wrapText="1"/>
    </xf>
    <xf numFmtId="0" fontId="3" fillId="0" borderId="44" xfId="0" applyFont="1" applyBorder="1" applyAlignment="1" applyProtection="1">
      <alignment horizontal="left" vertical="center" wrapText="1" shrinkToFit="1"/>
    </xf>
    <xf numFmtId="0" fontId="3" fillId="0" borderId="0" xfId="0" applyFont="1" applyBorder="1" applyAlignment="1" applyProtection="1">
      <alignment horizontal="left" vertical="center" wrapText="1" shrinkToFit="1"/>
    </xf>
    <xf numFmtId="0" fontId="3" fillId="2" borderId="56" xfId="0" applyFont="1" applyFill="1" applyBorder="1" applyAlignment="1">
      <alignment horizontal="center" vertical="center" wrapText="1" shrinkToFit="1"/>
    </xf>
    <xf numFmtId="0" fontId="3" fillId="2" borderId="75" xfId="0" applyFont="1" applyFill="1" applyBorder="1" applyAlignment="1">
      <alignment horizontal="center" vertical="center" wrapText="1" shrinkToFit="1"/>
    </xf>
    <xf numFmtId="0" fontId="13" fillId="2" borderId="10" xfId="0" applyFont="1" applyFill="1" applyBorder="1" applyAlignment="1">
      <alignment horizontal="center" vertical="center" wrapText="1" shrinkToFit="1"/>
    </xf>
    <xf numFmtId="0" fontId="13" fillId="2" borderId="11" xfId="0" applyFont="1" applyFill="1" applyBorder="1" applyAlignment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 shrinkToFit="1"/>
    </xf>
    <xf numFmtId="0" fontId="3" fillId="2" borderId="18" xfId="0" applyFont="1" applyFill="1" applyBorder="1" applyAlignment="1" applyProtection="1">
      <alignment horizontal="center" vertical="center" wrapText="1" shrinkToFit="1"/>
      <protection locked="0"/>
    </xf>
    <xf numFmtId="0" fontId="3" fillId="0" borderId="74" xfId="0" applyFont="1" applyBorder="1" applyAlignment="1" applyProtection="1">
      <alignment horizontal="left" vertical="center" wrapText="1" shrinkToFit="1"/>
    </xf>
    <xf numFmtId="0" fontId="3" fillId="2" borderId="77" xfId="3" applyFont="1" applyFill="1" applyBorder="1" applyAlignment="1" applyProtection="1">
      <alignment horizontal="center" vertical="center"/>
      <protection locked="0"/>
    </xf>
    <xf numFmtId="0" fontId="3" fillId="2" borderId="25" xfId="3" applyFont="1" applyFill="1" applyBorder="1" applyAlignment="1" applyProtection="1">
      <alignment horizontal="center" vertical="center"/>
      <protection locked="0"/>
    </xf>
    <xf numFmtId="0" fontId="21" fillId="2" borderId="60" xfId="0" applyFont="1" applyFill="1" applyBorder="1" applyAlignment="1">
      <alignment horizontal="center" vertical="center" wrapText="1" shrinkToFit="1"/>
    </xf>
    <xf numFmtId="0" fontId="21" fillId="2" borderId="62" xfId="0" applyFont="1" applyFill="1" applyBorder="1" applyAlignment="1">
      <alignment horizontal="center" vertical="center" wrapText="1" shrinkToFit="1"/>
    </xf>
    <xf numFmtId="0" fontId="21" fillId="2" borderId="76" xfId="0" applyFont="1" applyFill="1" applyBorder="1" applyAlignment="1">
      <alignment horizontal="center" vertical="center" wrapText="1" shrinkToFit="1"/>
    </xf>
    <xf numFmtId="0" fontId="21" fillId="2" borderId="31" xfId="0" applyFont="1" applyFill="1" applyBorder="1" applyAlignment="1">
      <alignment horizontal="center" vertical="center" wrapText="1" shrinkToFit="1"/>
    </xf>
    <xf numFmtId="0" fontId="21" fillId="2" borderId="61" xfId="0" applyFont="1" applyFill="1" applyBorder="1" applyAlignment="1">
      <alignment horizontal="center" vertical="center" wrapText="1"/>
    </xf>
    <xf numFmtId="0" fontId="21" fillId="2" borderId="62" xfId="0" applyFont="1" applyFill="1" applyBorder="1" applyAlignment="1">
      <alignment horizontal="center" vertical="center" wrapText="1"/>
    </xf>
    <xf numFmtId="0" fontId="21" fillId="2" borderId="61" xfId="0" applyFont="1" applyFill="1" applyBorder="1" applyAlignment="1">
      <alignment horizontal="center" vertical="center" wrapText="1" shrinkToFit="1"/>
    </xf>
    <xf numFmtId="0" fontId="22" fillId="2" borderId="76" xfId="0" applyFont="1" applyFill="1" applyBorder="1" applyAlignment="1">
      <alignment horizontal="center" vertical="center" wrapText="1" shrinkToFit="1"/>
    </xf>
    <xf numFmtId="0" fontId="22" fillId="2" borderId="31" xfId="0" applyFont="1" applyFill="1" applyBorder="1" applyAlignment="1">
      <alignment horizontal="center" vertical="center" wrapText="1" shrinkToFit="1"/>
    </xf>
    <xf numFmtId="0" fontId="13" fillId="2" borderId="12" xfId="0" applyFont="1" applyFill="1" applyBorder="1" applyAlignment="1">
      <alignment horizontal="center" vertical="center" wrapText="1" shrinkToFi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 shrinkToFit="1"/>
    </xf>
    <xf numFmtId="1" fontId="15" fillId="0" borderId="78" xfId="0" applyNumberFormat="1" applyFont="1" applyBorder="1" applyAlignment="1" applyProtection="1">
      <alignment horizontal="center" vertical="center" shrinkToFit="1" readingOrder="2"/>
    </xf>
    <xf numFmtId="164" fontId="4" fillId="0" borderId="34" xfId="3" applyNumberFormat="1" applyFont="1" applyBorder="1" applyAlignment="1" applyProtection="1">
      <alignment horizontal="right" vertical="center"/>
      <protection locked="0"/>
    </xf>
    <xf numFmtId="0" fontId="4" fillId="0" borderId="38" xfId="3" applyNumberFormat="1" applyFont="1" applyBorder="1" applyAlignment="1" applyProtection="1">
      <alignment horizontal="left" vertical="center"/>
    </xf>
    <xf numFmtId="1" fontId="4" fillId="0" borderId="38" xfId="0" applyNumberFormat="1" applyFont="1" applyBorder="1" applyAlignment="1" applyProtection="1">
      <alignment horizontal="right" vertical="center" shrinkToFit="1"/>
    </xf>
    <xf numFmtId="0" fontId="4" fillId="0" borderId="4" xfId="0" applyFont="1" applyBorder="1" applyAlignment="1" applyProtection="1">
      <alignment horizontal="center" vertical="center" shrinkToFit="1"/>
    </xf>
    <xf numFmtId="0" fontId="4" fillId="0" borderId="4" xfId="0" applyFont="1" applyBorder="1" applyAlignment="1" applyProtection="1">
      <alignment horizontal="center" vertical="center" wrapText="1"/>
    </xf>
    <xf numFmtId="1" fontId="4" fillId="0" borderId="4" xfId="0" quotePrefix="1" applyNumberFormat="1" applyFont="1" applyBorder="1" applyAlignment="1" applyProtection="1">
      <alignment horizontal="left" vertical="center" wrapText="1" shrinkToFit="1" readingOrder="2"/>
    </xf>
    <xf numFmtId="1" fontId="4" fillId="0" borderId="4" xfId="0" applyNumberFormat="1" applyFont="1" applyBorder="1" applyAlignment="1" applyProtection="1">
      <alignment horizontal="left" vertical="center" wrapText="1" shrinkToFit="1" readingOrder="2"/>
    </xf>
    <xf numFmtId="164" fontId="4" fillId="0" borderId="4" xfId="0" quotePrefix="1" applyNumberFormat="1" applyFont="1" applyBorder="1" applyAlignment="1" applyProtection="1">
      <alignment horizontal="right" vertical="center" wrapText="1"/>
    </xf>
    <xf numFmtId="0" fontId="7" fillId="2" borderId="73" xfId="0" applyFont="1" applyFill="1" applyBorder="1" applyAlignment="1" applyProtection="1">
      <alignment horizontal="center" vertical="center" textRotation="90" wrapText="1" shrinkToFit="1"/>
    </xf>
    <xf numFmtId="0" fontId="7" fillId="2" borderId="35" xfId="0" applyFont="1" applyFill="1" applyBorder="1" applyAlignment="1" applyProtection="1">
      <alignment horizontal="center" vertical="center" textRotation="90" wrapText="1" shrinkToFit="1"/>
    </xf>
    <xf numFmtId="0" fontId="2" fillId="2" borderId="38" xfId="0" applyFont="1" applyFill="1" applyBorder="1" applyAlignment="1" applyProtection="1">
      <alignment horizontal="center" vertical="center" wrapText="1" shrinkToFit="1"/>
    </xf>
    <xf numFmtId="0" fontId="2" fillId="2" borderId="39" xfId="0" applyFont="1" applyFill="1" applyBorder="1" applyAlignment="1" applyProtection="1">
      <alignment horizontal="center" vertical="center" wrapText="1" shrinkToFit="1"/>
    </xf>
    <xf numFmtId="0" fontId="2" fillId="2" borderId="55" xfId="0" applyFont="1" applyFill="1" applyBorder="1" applyAlignment="1" applyProtection="1">
      <alignment horizontal="center" vertical="center" wrapText="1" shrinkToFit="1"/>
    </xf>
    <xf numFmtId="0" fontId="2" fillId="2" borderId="33" xfId="0" applyFont="1" applyFill="1" applyBorder="1" applyAlignment="1" applyProtection="1">
      <alignment horizontal="center" vertical="center" wrapText="1" shrinkToFit="1"/>
    </xf>
    <xf numFmtId="0" fontId="2" fillId="2" borderId="22" xfId="0" applyFont="1" applyFill="1" applyBorder="1" applyAlignment="1" applyProtection="1">
      <alignment horizontal="center" vertical="center" wrapText="1" shrinkToFit="1"/>
    </xf>
    <xf numFmtId="0" fontId="2" fillId="2" borderId="20" xfId="0" applyFont="1" applyFill="1" applyBorder="1" applyAlignment="1" applyProtection="1">
      <alignment horizontal="center" vertical="center" wrapText="1" shrinkToFit="1"/>
    </xf>
    <xf numFmtId="0" fontId="3" fillId="0" borderId="18" xfId="2" applyFont="1" applyFill="1" applyBorder="1" applyAlignment="1" applyProtection="1">
      <alignment horizontal="center" vertical="center" textRotation="90" wrapText="1" shrinkToFi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2" fillId="0" borderId="28" xfId="0" applyFont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12" fillId="2" borderId="65" xfId="0" applyFont="1" applyFill="1" applyBorder="1" applyAlignment="1" applyProtection="1">
      <alignment horizontal="center" vertical="center" textRotation="90" wrapText="1" shrinkToFit="1"/>
    </xf>
    <xf numFmtId="0" fontId="12" fillId="2" borderId="21" xfId="0" applyFont="1" applyFill="1" applyBorder="1" applyAlignment="1" applyProtection="1">
      <alignment horizontal="center" vertical="center" textRotation="90" wrapText="1" shrinkToFit="1"/>
    </xf>
    <xf numFmtId="0" fontId="3" fillId="0" borderId="66" xfId="2" applyFont="1" applyFill="1" applyBorder="1" applyAlignment="1" applyProtection="1">
      <alignment horizontal="center" vertical="center" textRotation="90" wrapText="1" shrinkToFit="1"/>
    </xf>
    <xf numFmtId="0" fontId="3" fillId="0" borderId="63" xfId="2" applyFont="1" applyFill="1" applyBorder="1" applyAlignment="1" applyProtection="1">
      <alignment horizontal="center" vertical="center" textRotation="90" wrapText="1" shrinkToFit="1"/>
    </xf>
    <xf numFmtId="0" fontId="13" fillId="2" borderId="52" xfId="0" applyFont="1" applyFill="1" applyBorder="1" applyAlignment="1" applyProtection="1">
      <alignment horizontal="center" vertical="center" wrapText="1" shrinkToFit="1"/>
    </xf>
    <xf numFmtId="0" fontId="13" fillId="2" borderId="32" xfId="0" applyFont="1" applyFill="1" applyBorder="1" applyAlignment="1" applyProtection="1">
      <alignment horizontal="center" vertical="center" wrapText="1" shrinkToFit="1"/>
    </xf>
    <xf numFmtId="0" fontId="3" fillId="0" borderId="53" xfId="0" applyFont="1" applyBorder="1" applyAlignment="1" applyProtection="1">
      <alignment horizontal="center" vertical="center" wrapText="1" shrinkToFit="1"/>
    </xf>
    <xf numFmtId="0" fontId="3" fillId="0" borderId="54" xfId="0" applyFont="1" applyBorder="1" applyAlignment="1" applyProtection="1">
      <alignment horizontal="center" vertical="center" wrapText="1" shrinkToFit="1"/>
    </xf>
    <xf numFmtId="0" fontId="7" fillId="0" borderId="4" xfId="0" applyFont="1" applyBorder="1" applyAlignment="1" applyProtection="1">
      <alignment horizontal="center" shrinkToFit="1"/>
    </xf>
    <xf numFmtId="0" fontId="7" fillId="2" borderId="22" xfId="0" applyFont="1" applyFill="1" applyBorder="1" applyAlignment="1" applyProtection="1">
      <alignment horizontal="center" vertical="center" wrapText="1" shrinkToFit="1"/>
    </xf>
    <xf numFmtId="0" fontId="7" fillId="2" borderId="20" xfId="0" applyFont="1" applyFill="1" applyBorder="1" applyAlignment="1" applyProtection="1">
      <alignment horizontal="center" vertical="center" wrapText="1" shrinkToFit="1"/>
    </xf>
    <xf numFmtId="0" fontId="13" fillId="2" borderId="55" xfId="0" applyFont="1" applyFill="1" applyBorder="1" applyAlignment="1" applyProtection="1">
      <alignment horizontal="center" vertical="center" wrapText="1" shrinkToFit="1"/>
    </xf>
    <xf numFmtId="0" fontId="13" fillId="2" borderId="33" xfId="0" applyFont="1" applyFill="1" applyBorder="1" applyAlignment="1" applyProtection="1">
      <alignment horizontal="center" vertical="center" wrapText="1" shrinkToFit="1"/>
    </xf>
    <xf numFmtId="0" fontId="16" fillId="0" borderId="18" xfId="2" applyFont="1" applyFill="1" applyBorder="1" applyAlignment="1" applyProtection="1">
      <alignment horizontal="center" vertical="center" textRotation="90" wrapText="1" shrinkToFit="1"/>
    </xf>
    <xf numFmtId="0" fontId="7" fillId="2" borderId="38" xfId="0" applyFont="1" applyFill="1" applyBorder="1" applyAlignment="1" applyProtection="1">
      <alignment horizontal="center" vertical="center" wrapText="1" shrinkToFit="1"/>
    </xf>
    <xf numFmtId="0" fontId="7" fillId="2" borderId="39" xfId="0" applyFont="1" applyFill="1" applyBorder="1" applyAlignment="1" applyProtection="1">
      <alignment horizontal="center" vertical="center" wrapText="1" shrinkToFit="1"/>
    </xf>
    <xf numFmtId="0" fontId="3" fillId="0" borderId="56" xfId="2" applyFont="1" applyFill="1" applyBorder="1" applyAlignment="1" applyProtection="1">
      <alignment horizontal="center" vertical="center" textRotation="90" wrapText="1" shrinkToFit="1"/>
    </xf>
    <xf numFmtId="0" fontId="3" fillId="0" borderId="65" xfId="2" applyFont="1" applyFill="1" applyBorder="1" applyAlignment="1" applyProtection="1">
      <alignment horizontal="center" vertical="center" textRotation="90" wrapText="1" shrinkToFit="1"/>
    </xf>
    <xf numFmtId="0" fontId="16" fillId="0" borderId="56" xfId="2" applyFont="1" applyFill="1" applyBorder="1" applyAlignment="1" applyProtection="1">
      <alignment horizontal="center" vertical="center" textRotation="90" wrapText="1" shrinkToFit="1"/>
    </xf>
    <xf numFmtId="0" fontId="16" fillId="0" borderId="65" xfId="2" applyFont="1" applyFill="1" applyBorder="1" applyAlignment="1" applyProtection="1">
      <alignment horizontal="center" vertical="center" textRotation="90" wrapText="1" shrinkToFit="1"/>
    </xf>
    <xf numFmtId="0" fontId="16" fillId="0" borderId="63" xfId="2" applyFont="1" applyFill="1" applyBorder="1" applyAlignment="1" applyProtection="1">
      <alignment horizontal="center" vertical="center" textRotation="90" wrapText="1" shrinkToFit="1"/>
    </xf>
    <xf numFmtId="0" fontId="3" fillId="0" borderId="48" xfId="0" applyFont="1" applyBorder="1" applyAlignment="1" applyProtection="1">
      <alignment horizontal="center" vertical="center" wrapText="1" shrinkToFit="1"/>
    </xf>
    <xf numFmtId="0" fontId="3" fillId="0" borderId="22" xfId="0" applyFont="1" applyBorder="1" applyAlignment="1" applyProtection="1">
      <alignment horizontal="center" vertical="center" wrapText="1" shrinkToFit="1"/>
    </xf>
    <xf numFmtId="0" fontId="3" fillId="0" borderId="20" xfId="0" applyFont="1" applyBorder="1" applyAlignment="1" applyProtection="1">
      <alignment horizontal="center" vertical="center" wrapText="1" shrinkToFit="1"/>
    </xf>
    <xf numFmtId="0" fontId="3" fillId="0" borderId="49" xfId="0" applyFont="1" applyBorder="1" applyAlignment="1" applyProtection="1">
      <alignment horizontal="center" vertical="center" wrapText="1" shrinkToFit="1"/>
    </xf>
    <xf numFmtId="0" fontId="3" fillId="2" borderId="18" xfId="0" applyFont="1" applyFill="1" applyBorder="1" applyAlignment="1" applyProtection="1">
      <alignment horizontal="center" vertical="center" wrapText="1" shrinkToFit="1"/>
    </xf>
    <xf numFmtId="0" fontId="13" fillId="0" borderId="44" xfId="0" applyFont="1" applyBorder="1" applyAlignment="1" applyProtection="1">
      <alignment horizontal="left" vertical="center" wrapText="1" shrinkToFit="1"/>
    </xf>
    <xf numFmtId="0" fontId="13" fillId="0" borderId="74" xfId="0" applyFont="1" applyBorder="1" applyAlignment="1" applyProtection="1">
      <alignment horizontal="left" vertical="center" wrapText="1" shrinkToFit="1"/>
    </xf>
    <xf numFmtId="0" fontId="3" fillId="2" borderId="77" xfId="3" applyFont="1" applyFill="1" applyBorder="1" applyAlignment="1" applyProtection="1">
      <alignment horizontal="center" vertical="center"/>
    </xf>
    <xf numFmtId="0" fontId="3" fillId="2" borderId="25" xfId="3" applyFont="1" applyFill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left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7" fillId="0" borderId="0" xfId="0" applyFont="1" applyFill="1" applyBorder="1" applyAlignment="1" applyProtection="1">
      <alignment horizontal="center" vertical="center" wrapText="1"/>
    </xf>
    <xf numFmtId="0" fontId="13" fillId="0" borderId="0" xfId="0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3" fillId="0" borderId="0" xfId="3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 wrapText="1" shrinkToFit="1"/>
    </xf>
    <xf numFmtId="0" fontId="12" fillId="2" borderId="50" xfId="0" applyFont="1" applyFill="1" applyBorder="1" applyAlignment="1" applyProtection="1">
      <alignment horizontal="center" vertical="center" wrapText="1" shrinkToFit="1"/>
    </xf>
    <xf numFmtId="0" fontId="4" fillId="2" borderId="38" xfId="0" applyFont="1" applyFill="1" applyBorder="1" applyAlignment="1" applyProtection="1">
      <alignment horizontal="center" vertical="center" wrapText="1" shrinkToFit="1"/>
    </xf>
    <xf numFmtId="0" fontId="4" fillId="2" borderId="39" xfId="0" applyFont="1" applyFill="1" applyBorder="1" applyAlignment="1" applyProtection="1">
      <alignment horizontal="center" vertical="center" wrapText="1" shrinkToFit="1"/>
    </xf>
    <xf numFmtId="0" fontId="4" fillId="2" borderId="69" xfId="0" applyFont="1" applyFill="1" applyBorder="1" applyAlignment="1" applyProtection="1">
      <alignment horizontal="center" vertical="center" wrapText="1" shrinkToFit="1"/>
    </xf>
    <xf numFmtId="0" fontId="4" fillId="2" borderId="72" xfId="0" applyFont="1" applyFill="1" applyBorder="1" applyAlignment="1" applyProtection="1">
      <alignment horizontal="center" vertical="center" wrapText="1" shrinkToFit="1"/>
    </xf>
    <xf numFmtId="0" fontId="4" fillId="2" borderId="49" xfId="0" applyFont="1" applyFill="1" applyBorder="1" applyAlignment="1" applyProtection="1">
      <alignment horizontal="center" vertical="center" shrinkToFit="1"/>
    </xf>
    <xf numFmtId="0" fontId="4" fillId="2" borderId="54" xfId="0" applyFont="1" applyFill="1" applyBorder="1" applyAlignment="1" applyProtection="1">
      <alignment horizontal="center" vertical="center" shrinkToFit="1"/>
    </xf>
    <xf numFmtId="14" fontId="13" fillId="0" borderId="47" xfId="0" applyNumberFormat="1" applyFont="1" applyFill="1" applyBorder="1" applyAlignment="1" applyProtection="1">
      <alignment horizontal="center" vertical="center" wrapText="1" shrinkToFit="1"/>
    </xf>
    <xf numFmtId="14" fontId="13" fillId="2" borderId="68" xfId="0" applyNumberFormat="1" applyFont="1" applyFill="1" applyBorder="1" applyAlignment="1" applyProtection="1">
      <alignment horizontal="center" vertical="center" wrapText="1" shrinkToFit="1"/>
    </xf>
    <xf numFmtId="14" fontId="13" fillId="2" borderId="29" xfId="0" applyNumberFormat="1" applyFont="1" applyFill="1" applyBorder="1" applyAlignment="1" applyProtection="1">
      <alignment horizontal="center" vertical="center" wrapText="1" shrinkToFit="1"/>
    </xf>
    <xf numFmtId="14" fontId="13" fillId="2" borderId="71" xfId="0" applyNumberFormat="1" applyFont="1" applyFill="1" applyBorder="1" applyAlignment="1" applyProtection="1">
      <alignment horizontal="center" vertical="center" wrapText="1" shrinkToFit="1"/>
    </xf>
    <xf numFmtId="0" fontId="3" fillId="0" borderId="3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57" xfId="0" applyFont="1" applyBorder="1" applyAlignment="1" applyProtection="1">
      <alignment horizontal="center" vertical="center" wrapText="1"/>
      <protection locked="0"/>
    </xf>
    <xf numFmtId="0" fontId="13" fillId="2" borderId="68" xfId="0" applyFont="1" applyFill="1" applyBorder="1" applyAlignment="1" applyProtection="1">
      <alignment horizontal="center" vertical="center" wrapText="1" shrinkToFit="1"/>
    </xf>
    <xf numFmtId="0" fontId="13" fillId="2" borderId="71" xfId="0" applyFont="1" applyFill="1" applyBorder="1" applyAlignment="1" applyProtection="1">
      <alignment horizontal="center" vertical="center" wrapText="1" shrinkToFit="1"/>
    </xf>
    <xf numFmtId="0" fontId="3" fillId="0" borderId="30" xfId="0" applyFont="1" applyBorder="1" applyAlignment="1" applyProtection="1">
      <alignment horizontal="center" vertical="center" wrapText="1" shrinkToFit="1"/>
      <protection locked="0"/>
    </xf>
    <xf numFmtId="0" fontId="3" fillId="0" borderId="57" xfId="0" applyFont="1" applyBorder="1" applyAlignment="1" applyProtection="1">
      <alignment horizontal="center" vertical="center" wrapText="1" shrinkToFit="1"/>
      <protection locked="0"/>
    </xf>
    <xf numFmtId="0" fontId="3" fillId="2" borderId="18" xfId="3" applyNumberFormat="1" applyFont="1" applyFill="1" applyBorder="1" applyAlignment="1" applyProtection="1">
      <alignment horizontal="center" vertical="center" shrinkToFit="1"/>
      <protection locked="0"/>
    </xf>
    <xf numFmtId="0" fontId="17" fillId="0" borderId="0" xfId="0" applyFont="1" applyAlignment="1" applyProtection="1">
      <alignment horizontal="center" vertical="center" wrapText="1" shrinkToFit="1"/>
    </xf>
    <xf numFmtId="0" fontId="3" fillId="0" borderId="45" xfId="0" applyFont="1" applyBorder="1" applyAlignment="1" applyProtection="1">
      <alignment horizontal="center" vertical="center" wrapText="1" shrinkToFit="1"/>
      <protection locked="0"/>
    </xf>
    <xf numFmtId="0" fontId="3" fillId="0" borderId="19" xfId="0" applyFont="1" applyBorder="1" applyAlignment="1" applyProtection="1">
      <alignment horizontal="center" vertical="center" wrapText="1" shrinkToFit="1"/>
      <protection locked="0"/>
    </xf>
    <xf numFmtId="0" fontId="3" fillId="0" borderId="46" xfId="0" applyFont="1" applyBorder="1" applyAlignment="1" applyProtection="1">
      <alignment horizontal="center" vertical="center" wrapText="1" shrinkToFit="1"/>
      <protection locked="0"/>
    </xf>
    <xf numFmtId="0" fontId="3" fillId="0" borderId="33" xfId="0" applyFont="1" applyBorder="1" applyAlignment="1" applyProtection="1">
      <alignment horizontal="center" vertical="center" wrapText="1" shrinkToFit="1"/>
      <protection locked="0"/>
    </xf>
    <xf numFmtId="0" fontId="3" fillId="3" borderId="45" xfId="0" applyFont="1" applyFill="1" applyBorder="1" applyAlignment="1" applyProtection="1">
      <alignment horizontal="center" vertical="center" wrapText="1"/>
      <protection locked="0"/>
    </xf>
    <xf numFmtId="0" fontId="3" fillId="3" borderId="59" xfId="0" applyFont="1" applyFill="1" applyBorder="1" applyAlignment="1" applyProtection="1">
      <alignment horizontal="center" vertical="center" wrapText="1"/>
      <protection locked="0"/>
    </xf>
    <xf numFmtId="0" fontId="3" fillId="3" borderId="19" xfId="0" applyFont="1" applyFill="1" applyBorder="1" applyAlignment="1" applyProtection="1">
      <alignment horizontal="center" vertical="center" wrapText="1"/>
      <protection locked="0"/>
    </xf>
    <xf numFmtId="0" fontId="3" fillId="3" borderId="46" xfId="0" applyFont="1" applyFill="1" applyBorder="1" applyAlignment="1" applyProtection="1">
      <alignment horizontal="center" vertical="center" wrapText="1"/>
      <protection locked="0"/>
    </xf>
    <xf numFmtId="0" fontId="3" fillId="3" borderId="55" xfId="0" applyFont="1" applyFill="1" applyBorder="1" applyAlignment="1" applyProtection="1">
      <alignment horizontal="center" vertical="center" wrapText="1"/>
      <protection locked="0"/>
    </xf>
    <xf numFmtId="0" fontId="3" fillId="3" borderId="33" xfId="0" applyFont="1" applyFill="1" applyBorder="1" applyAlignment="1" applyProtection="1">
      <alignment horizontal="center" vertical="center" wrapText="1"/>
      <protection locked="0"/>
    </xf>
    <xf numFmtId="0" fontId="13" fillId="3" borderId="0" xfId="0" applyFont="1" applyFill="1" applyBorder="1" applyAlignment="1" applyProtection="1">
      <alignment horizontal="left" vertical="center" wrapText="1" shrinkToFit="1"/>
    </xf>
    <xf numFmtId="0" fontId="3" fillId="0" borderId="0" xfId="3" applyNumberFormat="1" applyFont="1" applyFill="1" applyBorder="1" applyAlignment="1" applyProtection="1">
      <alignment horizontal="center" vertical="center" shrinkToFit="1"/>
    </xf>
    <xf numFmtId="0" fontId="4" fillId="2" borderId="22" xfId="0" applyFont="1" applyFill="1" applyBorder="1" applyAlignment="1" applyProtection="1">
      <alignment horizontal="center" vertical="center" wrapText="1" shrinkToFit="1"/>
    </xf>
    <xf numFmtId="0" fontId="4" fillId="2" borderId="20" xfId="0" applyFont="1" applyFill="1" applyBorder="1" applyAlignment="1" applyProtection="1">
      <alignment horizontal="center" vertical="center" wrapText="1" shrinkToFit="1"/>
    </xf>
  </cellXfs>
  <cellStyles count="6">
    <cellStyle name="Comma" xfId="1" builtinId="3"/>
    <cellStyle name="Normal" xfId="0" builtinId="0"/>
    <cellStyle name="Normal 2" xfId="3"/>
    <cellStyle name="Normal 2 3" xfId="5"/>
    <cellStyle name="Normal 3" xfId="2"/>
    <cellStyle name="Normal 4" xfId="4"/>
  </cellStyles>
  <dxfs count="2">
    <dxf>
      <font>
        <color theme="0" tint="-0.14996795556505021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U33"/>
  <sheetViews>
    <sheetView showGridLines="0" zoomScaleNormal="100" zoomScaleSheetLayoutView="100" workbookViewId="0">
      <selection activeCell="E16" sqref="E16"/>
    </sheetView>
  </sheetViews>
  <sheetFormatPr defaultColWidth="9.28515625" defaultRowHeight="17.25"/>
  <cols>
    <col min="1" max="1" width="0.85546875" style="11" customWidth="1"/>
    <col min="2" max="2" width="10.42578125" style="11" customWidth="1"/>
    <col min="3" max="4" width="10.42578125" style="93" customWidth="1"/>
    <col min="5" max="5" width="10.42578125" style="11" customWidth="1"/>
    <col min="6" max="6" width="10.42578125" style="77" customWidth="1"/>
    <col min="7" max="7" width="10.42578125" style="11" customWidth="1"/>
    <col min="8" max="10" width="10.42578125" style="93" customWidth="1"/>
    <col min="11" max="11" width="10.42578125" style="77" customWidth="1"/>
    <col min="12" max="12" width="10.42578125" style="11" customWidth="1"/>
    <col min="13" max="14" width="10.42578125" style="93" customWidth="1"/>
    <col min="15" max="15" width="10.140625" style="11" customWidth="1"/>
    <col min="16" max="16" width="3.140625" style="11" customWidth="1"/>
    <col min="17" max="17" width="0.7109375" style="11" customWidth="1"/>
    <col min="18" max="20" width="9.28515625" style="11"/>
    <col min="21" max="21" width="9.28515625" style="100"/>
    <col min="22" max="16384" width="9.28515625" style="11"/>
  </cols>
  <sheetData>
    <row r="1" spans="1:17" ht="3.75" customHeight="1" thickTop="1" thickBot="1">
      <c r="A1" s="140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2"/>
    </row>
    <row r="2" spans="1:17" s="95" customFormat="1" ht="19.5" customHeight="1">
      <c r="A2" s="94"/>
      <c r="B2" s="143" t="s">
        <v>6</v>
      </c>
      <c r="C2" s="144"/>
      <c r="E2" s="164" t="s">
        <v>72</v>
      </c>
      <c r="F2" s="164"/>
      <c r="G2" s="164"/>
      <c r="H2" s="164"/>
      <c r="I2" s="164"/>
      <c r="J2" s="164"/>
      <c r="K2" s="164"/>
      <c r="L2" s="164"/>
      <c r="N2" s="145" t="s">
        <v>13</v>
      </c>
      <c r="O2" s="146"/>
      <c r="P2" s="147"/>
      <c r="Q2" s="96"/>
    </row>
    <row r="3" spans="1:17" ht="21.75" customHeight="1" thickBot="1">
      <c r="A3" s="1"/>
      <c r="B3" s="151"/>
      <c r="C3" s="152"/>
      <c r="D3" s="77"/>
      <c r="E3" s="164"/>
      <c r="F3" s="164"/>
      <c r="G3" s="164"/>
      <c r="H3" s="164"/>
      <c r="I3" s="164"/>
      <c r="J3" s="164"/>
      <c r="K3" s="164"/>
      <c r="L3" s="164"/>
      <c r="M3" s="41"/>
      <c r="N3" s="148"/>
      <c r="O3" s="149"/>
      <c r="P3" s="150"/>
      <c r="Q3" s="2"/>
    </row>
    <row r="4" spans="1:17" ht="5.0999999999999996" customHeight="1" thickBot="1">
      <c r="A4" s="1"/>
      <c r="B4" s="41"/>
      <c r="C4" s="10"/>
      <c r="D4" s="77"/>
      <c r="E4" s="10"/>
      <c r="F4" s="10"/>
      <c r="G4" s="62"/>
      <c r="H4" s="62"/>
      <c r="I4" s="62"/>
      <c r="J4" s="62"/>
      <c r="K4" s="62"/>
      <c r="L4" s="52"/>
      <c r="M4" s="41"/>
      <c r="N4" s="148"/>
      <c r="O4" s="149"/>
      <c r="P4" s="150"/>
      <c r="Q4" s="2"/>
    </row>
    <row r="5" spans="1:17" ht="21.75" customHeight="1">
      <c r="A5" s="1"/>
      <c r="B5" s="143" t="s">
        <v>70</v>
      </c>
      <c r="C5" s="144"/>
      <c r="D5" s="77"/>
      <c r="E5" s="165"/>
      <c r="F5" s="165"/>
      <c r="G5" s="158" t="s">
        <v>0</v>
      </c>
      <c r="H5" s="166"/>
      <c r="I5" s="167"/>
      <c r="J5" s="168"/>
      <c r="K5" s="158" t="s">
        <v>10</v>
      </c>
      <c r="L5" s="159"/>
      <c r="M5" s="12"/>
      <c r="N5" s="153"/>
      <c r="O5" s="154"/>
      <c r="P5" s="155"/>
      <c r="Q5" s="2"/>
    </row>
    <row r="6" spans="1:17" ht="4.5" customHeight="1">
      <c r="A6" s="1"/>
      <c r="B6" s="153"/>
      <c r="C6" s="155"/>
      <c r="D6" s="77"/>
      <c r="E6" s="12"/>
      <c r="F6" s="12"/>
      <c r="G6" s="12"/>
      <c r="H6" s="41"/>
      <c r="I6" s="41"/>
      <c r="K6" s="93"/>
      <c r="L6" s="12"/>
      <c r="M6" s="12"/>
      <c r="N6" s="153"/>
      <c r="O6" s="154"/>
      <c r="P6" s="155"/>
      <c r="Q6" s="2"/>
    </row>
    <row r="7" spans="1:17" ht="21" customHeight="1" thickBot="1">
      <c r="A7" s="1"/>
      <c r="B7" s="151"/>
      <c r="C7" s="152"/>
      <c r="D7" s="77"/>
      <c r="E7" s="157" t="s">
        <v>5</v>
      </c>
      <c r="F7" s="157"/>
      <c r="G7" s="157"/>
      <c r="H7" s="157"/>
      <c r="I7" s="157"/>
      <c r="J7" s="157"/>
      <c r="K7" s="157"/>
      <c r="L7" s="157"/>
      <c r="N7" s="151"/>
      <c r="O7" s="156"/>
      <c r="P7" s="152"/>
      <c r="Q7" s="2"/>
    </row>
    <row r="8" spans="1:1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</row>
    <row r="9" spans="1:17" s="6" customFormat="1" ht="15" customHeight="1">
      <c r="A9" s="4"/>
      <c r="B9" s="169">
        <v>5</v>
      </c>
      <c r="C9" s="170"/>
      <c r="D9" s="171">
        <v>4</v>
      </c>
      <c r="E9" s="172"/>
      <c r="F9" s="119">
        <v>3</v>
      </c>
      <c r="G9" s="173">
        <v>2</v>
      </c>
      <c r="H9" s="174"/>
      <c r="I9" s="175">
        <v>1</v>
      </c>
      <c r="J9" s="170"/>
      <c r="K9" s="176"/>
      <c r="L9" s="177"/>
      <c r="M9" s="177"/>
      <c r="N9" s="177"/>
      <c r="O9" s="136"/>
      <c r="P9" s="137"/>
      <c r="Q9" s="5"/>
    </row>
    <row r="10" spans="1:17" s="6" customFormat="1" ht="45" customHeight="1">
      <c r="A10" s="7"/>
      <c r="B10" s="162" t="s">
        <v>73</v>
      </c>
      <c r="C10" s="163"/>
      <c r="D10" s="178" t="s">
        <v>74</v>
      </c>
      <c r="E10" s="163"/>
      <c r="F10" s="160" t="s">
        <v>75</v>
      </c>
      <c r="G10" s="179" t="s">
        <v>76</v>
      </c>
      <c r="H10" s="180"/>
      <c r="I10" s="178" t="s">
        <v>77</v>
      </c>
      <c r="J10" s="163"/>
      <c r="K10" s="178" t="s">
        <v>78</v>
      </c>
      <c r="L10" s="181"/>
      <c r="M10" s="181"/>
      <c r="N10" s="163"/>
      <c r="O10" s="138" t="s">
        <v>16</v>
      </c>
      <c r="P10" s="191" t="s">
        <v>2</v>
      </c>
      <c r="Q10" s="5"/>
    </row>
    <row r="11" spans="1:17" s="6" customFormat="1" ht="83.25" customHeight="1" thickBot="1">
      <c r="A11" s="7"/>
      <c r="B11" s="120" t="s">
        <v>79</v>
      </c>
      <c r="C11" s="121" t="s">
        <v>80</v>
      </c>
      <c r="D11" s="122" t="s">
        <v>81</v>
      </c>
      <c r="E11" s="123" t="s">
        <v>82</v>
      </c>
      <c r="F11" s="161"/>
      <c r="G11" s="124" t="s">
        <v>83</v>
      </c>
      <c r="H11" s="125" t="s">
        <v>84</v>
      </c>
      <c r="I11" s="124" t="s">
        <v>85</v>
      </c>
      <c r="J11" s="121" t="s">
        <v>86</v>
      </c>
      <c r="K11" s="122" t="s">
        <v>87</v>
      </c>
      <c r="L11" s="126" t="s">
        <v>88</v>
      </c>
      <c r="M11" s="127" t="s">
        <v>89</v>
      </c>
      <c r="N11" s="123" t="s">
        <v>90</v>
      </c>
      <c r="O11" s="139"/>
      <c r="P11" s="192"/>
      <c r="Q11" s="5"/>
    </row>
    <row r="12" spans="1:17" s="6" customFormat="1" ht="26.1" customHeight="1">
      <c r="A12" s="4"/>
      <c r="B12" s="53">
        <f>کراچی!B27</f>
        <v>0</v>
      </c>
      <c r="C12" s="35">
        <f>کراچی!C27</f>
        <v>0</v>
      </c>
      <c r="D12" s="34">
        <f>کراچی!D27</f>
        <v>0</v>
      </c>
      <c r="E12" s="35">
        <f>کراچی!E27</f>
        <v>0</v>
      </c>
      <c r="F12" s="106">
        <f>کراچی!F27</f>
        <v>0</v>
      </c>
      <c r="G12" s="34">
        <f>کراچی!G27</f>
        <v>0</v>
      </c>
      <c r="H12" s="35">
        <f>کراچی!H27</f>
        <v>0</v>
      </c>
      <c r="I12" s="34">
        <f>کراچی!I27</f>
        <v>0</v>
      </c>
      <c r="J12" s="35">
        <f>کراچی!J27</f>
        <v>0</v>
      </c>
      <c r="K12" s="34">
        <f>کراچی!K27</f>
        <v>0</v>
      </c>
      <c r="L12" s="117">
        <f>کراچی!L27</f>
        <v>0</v>
      </c>
      <c r="M12" s="36">
        <f>کراچی!M27</f>
        <v>0</v>
      </c>
      <c r="N12" s="35">
        <f>کراچی!N27</f>
        <v>0</v>
      </c>
      <c r="O12" s="133" t="s">
        <v>7</v>
      </c>
      <c r="P12" s="21">
        <v>1</v>
      </c>
      <c r="Q12" s="5"/>
    </row>
    <row r="13" spans="1:17" s="6" customFormat="1" ht="26.1" customHeight="1">
      <c r="A13" s="4"/>
      <c r="B13" s="37">
        <f>'انٹیریئر سندھ'!B27</f>
        <v>0</v>
      </c>
      <c r="C13" s="39">
        <f>'انٹیریئر سندھ'!C27</f>
        <v>0</v>
      </c>
      <c r="D13" s="38">
        <f>'انٹیریئر سندھ'!D27</f>
        <v>0</v>
      </c>
      <c r="E13" s="39">
        <f>'انٹیریئر سندھ'!E27</f>
        <v>0</v>
      </c>
      <c r="F13" s="106">
        <f>'انٹیریئر سندھ'!F27</f>
        <v>0</v>
      </c>
      <c r="G13" s="38">
        <f>'انٹیریئر سندھ'!G27</f>
        <v>0</v>
      </c>
      <c r="H13" s="39">
        <f>'انٹیریئر سندھ'!H27</f>
        <v>0</v>
      </c>
      <c r="I13" s="38">
        <f>'انٹیریئر سندھ'!I27</f>
        <v>0</v>
      </c>
      <c r="J13" s="39">
        <f>'انٹیریئر سندھ'!J27</f>
        <v>0</v>
      </c>
      <c r="K13" s="38">
        <f>'انٹیریئر سندھ'!K27</f>
        <v>0</v>
      </c>
      <c r="L13" s="40">
        <f>'انٹیریئر سندھ'!L27</f>
        <v>0</v>
      </c>
      <c r="M13" s="40">
        <f>'انٹیریئر سندھ'!M27</f>
        <v>0</v>
      </c>
      <c r="N13" s="39">
        <f>'انٹیریئر سندھ'!N27</f>
        <v>0</v>
      </c>
      <c r="O13" s="134" t="s">
        <v>58</v>
      </c>
      <c r="P13" s="24">
        <f>P12+1</f>
        <v>2</v>
      </c>
      <c r="Q13" s="5"/>
    </row>
    <row r="14" spans="1:17" s="6" customFormat="1" ht="26.1" customHeight="1">
      <c r="A14" s="4"/>
      <c r="B14" s="37">
        <f>بلوچستان!B27</f>
        <v>0</v>
      </c>
      <c r="C14" s="39">
        <f>بلوچستان!C27</f>
        <v>0</v>
      </c>
      <c r="D14" s="38">
        <f>بلوچستان!D27</f>
        <v>0</v>
      </c>
      <c r="E14" s="39">
        <f>بلوچستان!E27</f>
        <v>0</v>
      </c>
      <c r="F14" s="107">
        <f>بلوچستان!F27</f>
        <v>0</v>
      </c>
      <c r="G14" s="38">
        <f>بلوچستان!G27</f>
        <v>0</v>
      </c>
      <c r="H14" s="39">
        <f>بلوچستان!H27</f>
        <v>0</v>
      </c>
      <c r="I14" s="38">
        <f>بلوچستان!I27</f>
        <v>0</v>
      </c>
      <c r="J14" s="39">
        <f>بلوچستان!J27</f>
        <v>0</v>
      </c>
      <c r="K14" s="38">
        <f>بلوچستان!K27</f>
        <v>0</v>
      </c>
      <c r="L14" s="40">
        <f>بلوچستان!L27</f>
        <v>0</v>
      </c>
      <c r="M14" s="40">
        <f>بلوچستان!M27</f>
        <v>0</v>
      </c>
      <c r="N14" s="39">
        <f>بلوچستان!N27</f>
        <v>0</v>
      </c>
      <c r="O14" s="134" t="s">
        <v>12</v>
      </c>
      <c r="P14" s="24">
        <f t="shared" ref="P14:P15" si="0">P13+1</f>
        <v>3</v>
      </c>
      <c r="Q14" s="5"/>
    </row>
    <row r="15" spans="1:17" s="6" customFormat="1" ht="26.1" customHeight="1">
      <c r="A15" s="4"/>
      <c r="B15" s="37">
        <f>پنجاب!B27</f>
        <v>0</v>
      </c>
      <c r="C15" s="39">
        <f>پنجاب!C27</f>
        <v>0</v>
      </c>
      <c r="D15" s="38">
        <f>پنجاب!D27</f>
        <v>0</v>
      </c>
      <c r="E15" s="39">
        <f>پنجاب!E27</f>
        <v>0</v>
      </c>
      <c r="F15" s="107">
        <f>پنجاب!F27</f>
        <v>0</v>
      </c>
      <c r="G15" s="38">
        <f>پنجاب!G27</f>
        <v>0</v>
      </c>
      <c r="H15" s="39">
        <f>پنجاب!H27</f>
        <v>0</v>
      </c>
      <c r="I15" s="38">
        <f>پنجاب!I27</f>
        <v>0</v>
      </c>
      <c r="J15" s="39">
        <f>پنجاب!J27</f>
        <v>0</v>
      </c>
      <c r="K15" s="38">
        <f>پنجاب!K27</f>
        <v>0</v>
      </c>
      <c r="L15" s="40">
        <f>پنجاب!L27</f>
        <v>0</v>
      </c>
      <c r="M15" s="40">
        <f>پنجاب!M27</f>
        <v>0</v>
      </c>
      <c r="N15" s="39">
        <f>پنجاب!N27</f>
        <v>0</v>
      </c>
      <c r="O15" s="135" t="s">
        <v>19</v>
      </c>
      <c r="P15" s="24">
        <f t="shared" si="0"/>
        <v>4</v>
      </c>
      <c r="Q15" s="5"/>
    </row>
    <row r="16" spans="1:17" s="6" customFormat="1" ht="26.1" customHeight="1">
      <c r="A16" s="4"/>
      <c r="B16" s="37">
        <f>'اسلام آباد'!B27</f>
        <v>0</v>
      </c>
      <c r="C16" s="39">
        <f>'اسلام آباد'!C27</f>
        <v>0</v>
      </c>
      <c r="D16" s="38">
        <f>'اسلام آباد'!D27</f>
        <v>0</v>
      </c>
      <c r="E16" s="39">
        <f>'اسلام آباد'!E27</f>
        <v>0</v>
      </c>
      <c r="F16" s="107">
        <f>'اسلام آباد'!F27</f>
        <v>0</v>
      </c>
      <c r="G16" s="38">
        <f>'اسلام آباد'!G27</f>
        <v>0</v>
      </c>
      <c r="H16" s="39">
        <f>'اسلام آباد'!H27</f>
        <v>0</v>
      </c>
      <c r="I16" s="38">
        <f>'اسلام آباد'!I27</f>
        <v>0</v>
      </c>
      <c r="J16" s="39">
        <f>'اسلام آباد'!J27</f>
        <v>0</v>
      </c>
      <c r="K16" s="38">
        <f>'اسلام آباد'!K27</f>
        <v>0</v>
      </c>
      <c r="L16" s="40">
        <f>'اسلام آباد'!L27</f>
        <v>0</v>
      </c>
      <c r="M16" s="40">
        <f>'اسلام آباد'!M27</f>
        <v>0</v>
      </c>
      <c r="N16" s="39">
        <f>'اسلام آباد'!N27</f>
        <v>0</v>
      </c>
      <c r="O16" s="134" t="s">
        <v>8</v>
      </c>
      <c r="P16" s="25">
        <f t="shared" ref="P16:P27" si="1">P15+1</f>
        <v>5</v>
      </c>
      <c r="Q16" s="5"/>
    </row>
    <row r="17" spans="1:17" s="6" customFormat="1" ht="26.1" customHeight="1">
      <c r="A17" s="4"/>
      <c r="B17" s="37">
        <f>'گلگت بلتستان'!B27</f>
        <v>0</v>
      </c>
      <c r="C17" s="39">
        <f>'گلگت بلتستان'!C27</f>
        <v>0</v>
      </c>
      <c r="D17" s="38">
        <f>'گلگت بلتستان'!D27</f>
        <v>0</v>
      </c>
      <c r="E17" s="39">
        <f>'گلگت بلتستان'!E27</f>
        <v>0</v>
      </c>
      <c r="F17" s="107">
        <f>'گلگت بلتستان'!F27</f>
        <v>0</v>
      </c>
      <c r="G17" s="38">
        <f>'گلگت بلتستان'!G27</f>
        <v>0</v>
      </c>
      <c r="H17" s="39">
        <f>'گلگت بلتستان'!H27</f>
        <v>0</v>
      </c>
      <c r="I17" s="38">
        <f>'گلگت بلتستان'!I27</f>
        <v>0</v>
      </c>
      <c r="J17" s="39">
        <f>'گلگت بلتستان'!J27</f>
        <v>0</v>
      </c>
      <c r="K17" s="38">
        <f>'گلگت بلتستان'!K27</f>
        <v>0</v>
      </c>
      <c r="L17" s="40">
        <f>'گلگت بلتستان'!L27</f>
        <v>0</v>
      </c>
      <c r="M17" s="40">
        <f>'گلگت بلتستان'!M27</f>
        <v>0</v>
      </c>
      <c r="N17" s="39">
        <f>'گلگت بلتستان'!N27</f>
        <v>0</v>
      </c>
      <c r="O17" s="134" t="s">
        <v>20</v>
      </c>
      <c r="P17" s="25">
        <f t="shared" si="1"/>
        <v>6</v>
      </c>
      <c r="Q17" s="5"/>
    </row>
    <row r="18" spans="1:17" s="6" customFormat="1" ht="26.1" customHeight="1">
      <c r="A18" s="4"/>
      <c r="B18" s="37">
        <f>'خیبر پختونخوا'!B27</f>
        <v>0</v>
      </c>
      <c r="C18" s="39">
        <f>'خیبر پختونخوا'!C27</f>
        <v>0</v>
      </c>
      <c r="D18" s="38">
        <f>'خیبر پختونخوا'!D27</f>
        <v>0</v>
      </c>
      <c r="E18" s="39">
        <f>'خیبر پختونخوا'!E27</f>
        <v>0</v>
      </c>
      <c r="F18" s="107">
        <f>'خیبر پختونخوا'!F27</f>
        <v>0</v>
      </c>
      <c r="G18" s="38">
        <f>'خیبر پختونخوا'!G27</f>
        <v>0</v>
      </c>
      <c r="H18" s="39">
        <f>'خیبر پختونخوا'!H27</f>
        <v>0</v>
      </c>
      <c r="I18" s="38">
        <f>'خیبر پختونخوا'!I27</f>
        <v>0</v>
      </c>
      <c r="J18" s="39">
        <f>'خیبر پختونخوا'!J27</f>
        <v>0</v>
      </c>
      <c r="K18" s="38">
        <f>'خیبر پختونخوا'!K27</f>
        <v>0</v>
      </c>
      <c r="L18" s="40">
        <f>'خیبر پختونخوا'!L27</f>
        <v>0</v>
      </c>
      <c r="M18" s="40">
        <f>'خیبر پختونخوا'!M27</f>
        <v>0</v>
      </c>
      <c r="N18" s="39">
        <f>'خیبر پختونخوا'!N27</f>
        <v>0</v>
      </c>
      <c r="O18" s="134" t="s">
        <v>17</v>
      </c>
      <c r="P18" s="25">
        <f t="shared" si="1"/>
        <v>7</v>
      </c>
      <c r="Q18" s="5"/>
    </row>
    <row r="19" spans="1:17" s="6" customFormat="1" ht="26.1" customHeight="1" thickBot="1">
      <c r="A19" s="4"/>
      <c r="B19" s="37">
        <f>کشمیر!B27</f>
        <v>0</v>
      </c>
      <c r="C19" s="39">
        <f>کشمیر!C27</f>
        <v>0</v>
      </c>
      <c r="D19" s="38">
        <f>کشمیر!D27</f>
        <v>0</v>
      </c>
      <c r="E19" s="39">
        <f>کشمیر!E27</f>
        <v>0</v>
      </c>
      <c r="F19" s="107">
        <f>کشمیر!F27</f>
        <v>0</v>
      </c>
      <c r="G19" s="38">
        <f>کشمیر!G27</f>
        <v>0</v>
      </c>
      <c r="H19" s="39">
        <f>کشمیر!H27</f>
        <v>0</v>
      </c>
      <c r="I19" s="38">
        <f>کشمیر!I27</f>
        <v>0</v>
      </c>
      <c r="J19" s="39">
        <f>کشمیر!J27</f>
        <v>0</v>
      </c>
      <c r="K19" s="38">
        <f>کشمیر!K27</f>
        <v>0</v>
      </c>
      <c r="L19" s="40">
        <f>کشمیر!L27</f>
        <v>0</v>
      </c>
      <c r="M19" s="40">
        <f>کشمیر!M27</f>
        <v>0</v>
      </c>
      <c r="N19" s="39">
        <f>کشمیر!N27</f>
        <v>0</v>
      </c>
      <c r="O19" s="134" t="s">
        <v>18</v>
      </c>
      <c r="P19" s="25">
        <f t="shared" si="1"/>
        <v>8</v>
      </c>
      <c r="Q19" s="5"/>
    </row>
    <row r="20" spans="1:17" s="6" customFormat="1" ht="26.1" hidden="1" customHeight="1">
      <c r="A20" s="4"/>
      <c r="B20" s="37"/>
      <c r="C20" s="39"/>
      <c r="D20" s="38"/>
      <c r="E20" s="39"/>
      <c r="F20" s="107"/>
      <c r="G20" s="38"/>
      <c r="H20" s="39"/>
      <c r="I20" s="38"/>
      <c r="J20" s="39"/>
      <c r="K20" s="38"/>
      <c r="L20" s="40"/>
      <c r="M20" s="40"/>
      <c r="N20" s="39"/>
      <c r="O20" s="44"/>
      <c r="P20" s="25">
        <f t="shared" si="1"/>
        <v>9</v>
      </c>
      <c r="Q20" s="5"/>
    </row>
    <row r="21" spans="1:17" s="6" customFormat="1" ht="26.1" hidden="1" customHeight="1">
      <c r="A21" s="4"/>
      <c r="B21" s="37"/>
      <c r="C21" s="39"/>
      <c r="D21" s="38"/>
      <c r="E21" s="39"/>
      <c r="F21" s="107"/>
      <c r="G21" s="38"/>
      <c r="H21" s="39"/>
      <c r="I21" s="38"/>
      <c r="J21" s="39"/>
      <c r="K21" s="38"/>
      <c r="L21" s="40"/>
      <c r="M21" s="40"/>
      <c r="N21" s="39"/>
      <c r="O21" s="44"/>
      <c r="P21" s="25">
        <f t="shared" si="1"/>
        <v>10</v>
      </c>
      <c r="Q21" s="5"/>
    </row>
    <row r="22" spans="1:17" s="6" customFormat="1" ht="26.1" hidden="1" customHeight="1">
      <c r="A22" s="4"/>
      <c r="B22" s="37"/>
      <c r="C22" s="39"/>
      <c r="D22" s="38"/>
      <c r="E22" s="39"/>
      <c r="F22" s="107"/>
      <c r="G22" s="38"/>
      <c r="H22" s="39"/>
      <c r="I22" s="38"/>
      <c r="J22" s="39"/>
      <c r="K22" s="38"/>
      <c r="L22" s="40"/>
      <c r="M22" s="40"/>
      <c r="N22" s="39"/>
      <c r="O22" s="44"/>
      <c r="P22" s="25">
        <f t="shared" si="1"/>
        <v>11</v>
      </c>
      <c r="Q22" s="5"/>
    </row>
    <row r="23" spans="1:17" s="6" customFormat="1" ht="26.1" hidden="1" customHeight="1">
      <c r="A23" s="4"/>
      <c r="B23" s="37"/>
      <c r="C23" s="39"/>
      <c r="D23" s="38"/>
      <c r="E23" s="39"/>
      <c r="F23" s="107"/>
      <c r="G23" s="38"/>
      <c r="H23" s="39"/>
      <c r="I23" s="38"/>
      <c r="J23" s="39"/>
      <c r="K23" s="38"/>
      <c r="L23" s="40"/>
      <c r="M23" s="40"/>
      <c r="N23" s="39"/>
      <c r="O23" s="44"/>
      <c r="P23" s="25">
        <f t="shared" si="1"/>
        <v>12</v>
      </c>
      <c r="Q23" s="5"/>
    </row>
    <row r="24" spans="1:17" s="6" customFormat="1" ht="26.1" hidden="1" customHeight="1">
      <c r="A24" s="4"/>
      <c r="B24" s="37"/>
      <c r="C24" s="39"/>
      <c r="D24" s="38"/>
      <c r="E24" s="39"/>
      <c r="F24" s="107"/>
      <c r="G24" s="38"/>
      <c r="H24" s="39"/>
      <c r="I24" s="38"/>
      <c r="J24" s="39"/>
      <c r="K24" s="38"/>
      <c r="L24" s="40"/>
      <c r="M24" s="40"/>
      <c r="N24" s="39"/>
      <c r="O24" s="44"/>
      <c r="P24" s="25">
        <f t="shared" si="1"/>
        <v>13</v>
      </c>
      <c r="Q24" s="5"/>
    </row>
    <row r="25" spans="1:17" s="6" customFormat="1" ht="26.1" hidden="1" customHeight="1">
      <c r="A25" s="4"/>
      <c r="B25" s="37"/>
      <c r="C25" s="39"/>
      <c r="D25" s="38"/>
      <c r="E25" s="39"/>
      <c r="F25" s="107"/>
      <c r="G25" s="38"/>
      <c r="H25" s="39"/>
      <c r="I25" s="38"/>
      <c r="J25" s="39"/>
      <c r="K25" s="38"/>
      <c r="L25" s="40"/>
      <c r="M25" s="40"/>
      <c r="N25" s="39"/>
      <c r="O25" s="44"/>
      <c r="P25" s="25">
        <f t="shared" si="1"/>
        <v>14</v>
      </c>
      <c r="Q25" s="5"/>
    </row>
    <row r="26" spans="1:17" s="6" customFormat="1" ht="26.1" hidden="1" customHeight="1">
      <c r="A26" s="4"/>
      <c r="B26" s="37"/>
      <c r="C26" s="39"/>
      <c r="D26" s="38"/>
      <c r="E26" s="39"/>
      <c r="F26" s="107"/>
      <c r="G26" s="38"/>
      <c r="H26" s="39"/>
      <c r="I26" s="38"/>
      <c r="J26" s="39"/>
      <c r="K26" s="38"/>
      <c r="L26" s="40"/>
      <c r="M26" s="40"/>
      <c r="N26" s="39"/>
      <c r="O26" s="44"/>
      <c r="P26" s="25">
        <f t="shared" si="1"/>
        <v>15</v>
      </c>
      <c r="Q26" s="5"/>
    </row>
    <row r="27" spans="1:17" s="6" customFormat="1" ht="26.1" hidden="1" customHeight="1" thickBot="1">
      <c r="A27" s="4"/>
      <c r="B27" s="37"/>
      <c r="C27" s="39"/>
      <c r="D27" s="38"/>
      <c r="E27" s="39"/>
      <c r="F27" s="107"/>
      <c r="G27" s="38"/>
      <c r="H27" s="39"/>
      <c r="I27" s="38"/>
      <c r="J27" s="39"/>
      <c r="K27" s="38"/>
      <c r="L27" s="40"/>
      <c r="M27" s="40"/>
      <c r="N27" s="39"/>
      <c r="O27" s="44"/>
      <c r="P27" s="25">
        <f t="shared" si="1"/>
        <v>16</v>
      </c>
      <c r="Q27" s="5"/>
    </row>
    <row r="28" spans="1:17" s="6" customFormat="1" ht="26.1" customHeight="1">
      <c r="A28" s="4"/>
      <c r="B28" s="26">
        <f t="shared" ref="B28" si="2">SUM(B12:B27)</f>
        <v>0</v>
      </c>
      <c r="C28" s="27">
        <f t="shared" ref="C28:N28" si="3">SUM(C12:C27)</f>
        <v>0</v>
      </c>
      <c r="D28" s="28">
        <f t="shared" si="3"/>
        <v>0</v>
      </c>
      <c r="E28" s="27">
        <f t="shared" si="3"/>
        <v>0</v>
      </c>
      <c r="F28" s="108">
        <f t="shared" si="3"/>
        <v>0</v>
      </c>
      <c r="G28" s="28">
        <f t="shared" si="3"/>
        <v>0</v>
      </c>
      <c r="H28" s="27">
        <f t="shared" si="3"/>
        <v>0</v>
      </c>
      <c r="I28" s="28">
        <f t="shared" si="3"/>
        <v>0</v>
      </c>
      <c r="J28" s="27">
        <f t="shared" si="3"/>
        <v>0</v>
      </c>
      <c r="K28" s="28">
        <f t="shared" si="3"/>
        <v>0</v>
      </c>
      <c r="L28" s="29">
        <f t="shared" si="3"/>
        <v>0</v>
      </c>
      <c r="M28" s="29">
        <f t="shared" si="3"/>
        <v>0</v>
      </c>
      <c r="N28" s="27">
        <f t="shared" si="3"/>
        <v>0</v>
      </c>
      <c r="O28" s="193" t="s">
        <v>4</v>
      </c>
      <c r="P28" s="194"/>
      <c r="Q28" s="5"/>
    </row>
    <row r="29" spans="1:17" s="6" customFormat="1" ht="26.1" customHeight="1">
      <c r="A29" s="4"/>
      <c r="B29" s="37">
        <f>'Pakistan,Division'!B56</f>
        <v>0</v>
      </c>
      <c r="C29" s="39">
        <f>'Pakistan,Division'!C56</f>
        <v>0</v>
      </c>
      <c r="D29" s="38">
        <f>'Pakistan,Division'!D56</f>
        <v>0</v>
      </c>
      <c r="E29" s="39">
        <f>'Pakistan,Division'!E56</f>
        <v>0</v>
      </c>
      <c r="F29" s="107">
        <f>'Pakistan,Division'!F56</f>
        <v>0</v>
      </c>
      <c r="G29" s="38">
        <f>'Pakistan,Division'!G56</f>
        <v>0</v>
      </c>
      <c r="H29" s="39">
        <f>'Pakistan,Division'!H56</f>
        <v>0</v>
      </c>
      <c r="I29" s="38">
        <f>'Pakistan,Division'!I56</f>
        <v>0</v>
      </c>
      <c r="J29" s="39">
        <f>'Pakistan,Division'!J56</f>
        <v>0</v>
      </c>
      <c r="K29" s="38">
        <f>'Pakistan,Division'!K56</f>
        <v>0</v>
      </c>
      <c r="L29" s="40">
        <f>'Pakistan,Division'!L56</f>
        <v>0</v>
      </c>
      <c r="M29" s="40">
        <f>'Pakistan,Division'!M56</f>
        <v>0</v>
      </c>
      <c r="N29" s="39">
        <f>'Pakistan,Division'!N56</f>
        <v>0</v>
      </c>
      <c r="O29" s="197" t="s">
        <v>3</v>
      </c>
      <c r="P29" s="198"/>
      <c r="Q29" s="5"/>
    </row>
    <row r="30" spans="1:17" s="6" customFormat="1" ht="26.1" customHeight="1" thickBot="1">
      <c r="A30" s="4"/>
      <c r="B30" s="30">
        <f>IF(SUM(B28:B29)=0,0,IF(B29=0,1*100.0001,IF(B28=0,1*-100.0001,(B28/B29*100-100))))</f>
        <v>0</v>
      </c>
      <c r="C30" s="31">
        <f t="shared" ref="C30:N30" si="4">IF(SUM(C28:C29)=0,0,IF(C29=0,1*100.0001,IF(C28=0,1*-100.0001,(C28/C29*100-100))))</f>
        <v>0</v>
      </c>
      <c r="D30" s="32">
        <f t="shared" si="4"/>
        <v>0</v>
      </c>
      <c r="E30" s="31">
        <f t="shared" si="4"/>
        <v>0</v>
      </c>
      <c r="F30" s="109">
        <f t="shared" si="4"/>
        <v>0</v>
      </c>
      <c r="G30" s="32">
        <f t="shared" si="4"/>
        <v>0</v>
      </c>
      <c r="H30" s="31">
        <f t="shared" si="4"/>
        <v>0</v>
      </c>
      <c r="I30" s="32">
        <f t="shared" si="4"/>
        <v>0</v>
      </c>
      <c r="J30" s="31">
        <f t="shared" si="4"/>
        <v>0</v>
      </c>
      <c r="K30" s="32">
        <f t="shared" si="4"/>
        <v>0</v>
      </c>
      <c r="L30" s="33">
        <f t="shared" si="4"/>
        <v>0</v>
      </c>
      <c r="M30" s="33">
        <f t="shared" si="4"/>
        <v>0</v>
      </c>
      <c r="N30" s="31">
        <f t="shared" si="4"/>
        <v>0</v>
      </c>
      <c r="O30" s="195" t="s">
        <v>14</v>
      </c>
      <c r="P30" s="196"/>
      <c r="Q30" s="5"/>
    </row>
    <row r="31" spans="1:17" s="6" customFormat="1" ht="24" customHeight="1">
      <c r="A31" s="4"/>
      <c r="B31" s="183"/>
      <c r="C31" s="183"/>
      <c r="D31" s="183"/>
      <c r="E31" s="184" t="s">
        <v>1</v>
      </c>
      <c r="F31" s="184"/>
      <c r="G31" s="129"/>
      <c r="H31" s="128"/>
      <c r="I31" s="185" t="s">
        <v>63</v>
      </c>
      <c r="J31" s="185"/>
      <c r="K31" s="185"/>
      <c r="L31" s="185"/>
      <c r="M31" s="185"/>
      <c r="N31" s="185"/>
      <c r="O31" s="185"/>
      <c r="P31" s="185"/>
      <c r="Q31" s="5"/>
    </row>
    <row r="32" spans="1:17" s="6" customFormat="1" ht="23.1" customHeight="1" thickBot="1">
      <c r="A32" s="8"/>
      <c r="B32" s="182" t="s">
        <v>11</v>
      </c>
      <c r="C32" s="182"/>
      <c r="D32" s="182"/>
      <c r="E32" s="190">
        <v>44580</v>
      </c>
      <c r="F32" s="190"/>
      <c r="G32" s="188" t="s">
        <v>9</v>
      </c>
      <c r="H32" s="189"/>
      <c r="I32" s="187" t="s">
        <v>64</v>
      </c>
      <c r="J32" s="187"/>
      <c r="K32" s="186" t="s">
        <v>62</v>
      </c>
      <c r="L32" s="186"/>
      <c r="M32" s="186"/>
      <c r="N32" s="186"/>
      <c r="O32" s="186"/>
      <c r="P32" s="186"/>
      <c r="Q32" s="9"/>
    </row>
    <row r="33" ht="18" thickTop="1"/>
  </sheetData>
  <sheetProtection algorithmName="SHA-512" hashValue="p5gl986GOr7ctIwm3lqm8LRyq65WHhiIBdIgXiM6oVGqZTfCYzcd5quNMUqIfK+BwvbgzT/+mQb3PwFWsxgyUA==" saltValue="BdCjpGRunLu6cEZc5uBNlg==" spinCount="100000" sheet="1" formatCells="0" formatColumns="0" formatRows="0" insertColumns="0" insertRows="0" insertHyperlinks="0" deleteColumns="0" deleteRows="0" sort="0" autoFilter="0" pivotTables="0"/>
  <mergeCells count="38">
    <mergeCell ref="P10:P11"/>
    <mergeCell ref="O28:P28"/>
    <mergeCell ref="O30:P30"/>
    <mergeCell ref="O29:P29"/>
    <mergeCell ref="B32:D32"/>
    <mergeCell ref="B31:D31"/>
    <mergeCell ref="E31:F31"/>
    <mergeCell ref="I31:P31"/>
    <mergeCell ref="K32:P32"/>
    <mergeCell ref="I32:J32"/>
    <mergeCell ref="G32:H32"/>
    <mergeCell ref="E32:F32"/>
    <mergeCell ref="K9:N9"/>
    <mergeCell ref="D10:E10"/>
    <mergeCell ref="G10:H10"/>
    <mergeCell ref="I10:J10"/>
    <mergeCell ref="K10:N10"/>
    <mergeCell ref="I5:J5"/>
    <mergeCell ref="B9:C9"/>
    <mergeCell ref="D9:E9"/>
    <mergeCell ref="G9:H9"/>
    <mergeCell ref="I9:J9"/>
    <mergeCell ref="O9:P9"/>
    <mergeCell ref="O10:O11"/>
    <mergeCell ref="A1:Q1"/>
    <mergeCell ref="B2:C2"/>
    <mergeCell ref="N2:P4"/>
    <mergeCell ref="B3:C3"/>
    <mergeCell ref="N5:P7"/>
    <mergeCell ref="B6:C7"/>
    <mergeCell ref="B5:C5"/>
    <mergeCell ref="E7:L7"/>
    <mergeCell ref="K5:L5"/>
    <mergeCell ref="F10:F11"/>
    <mergeCell ref="B10:C10"/>
    <mergeCell ref="E2:L3"/>
    <mergeCell ref="E5:F5"/>
    <mergeCell ref="G5:H5"/>
  </mergeCells>
  <printOptions horizontalCentered="1"/>
  <pageMargins left="0" right="0" top="0.3" bottom="0" header="0" footer="0"/>
  <pageSetup paperSize="9" scale="97" fitToHeight="0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K31"/>
  <sheetViews>
    <sheetView showGridLines="0" topLeftCell="A12" zoomScaleNormal="100" zoomScaleSheetLayoutView="100" workbookViewId="0">
      <selection activeCell="B12" sqref="B12:N14"/>
    </sheetView>
  </sheetViews>
  <sheetFormatPr defaultColWidth="9.28515625" defaultRowHeight="17.25"/>
  <cols>
    <col min="1" max="1" width="0.85546875" style="93" customWidth="1"/>
    <col min="2" max="15" width="9.85546875" style="93" customWidth="1"/>
    <col min="16" max="16" width="3.5703125" style="93" customWidth="1"/>
    <col min="17" max="17" width="0.7109375" style="93" customWidth="1"/>
    <col min="18" max="16384" width="9.28515625" style="93"/>
  </cols>
  <sheetData>
    <row r="1" spans="1:63" ht="5.25" customHeight="1" thickTop="1" thickBot="1">
      <c r="A1" s="140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2"/>
    </row>
    <row r="2" spans="1:63" ht="24.95" customHeight="1">
      <c r="A2" s="1"/>
      <c r="B2" s="255" t="s">
        <v>70</v>
      </c>
      <c r="C2" s="256"/>
      <c r="D2" s="100"/>
      <c r="E2" s="260" t="s">
        <v>91</v>
      </c>
      <c r="F2" s="260"/>
      <c r="G2" s="260"/>
      <c r="H2" s="260"/>
      <c r="I2" s="260"/>
      <c r="J2" s="260"/>
      <c r="K2" s="260"/>
      <c r="L2" s="260"/>
      <c r="M2" s="62"/>
      <c r="N2" s="249" t="s">
        <v>16</v>
      </c>
      <c r="O2" s="250"/>
      <c r="P2" s="251"/>
      <c r="Q2" s="2"/>
    </row>
    <row r="3" spans="1:63" ht="24.95" customHeight="1" thickBot="1">
      <c r="A3" s="1"/>
      <c r="B3" s="257"/>
      <c r="C3" s="258"/>
      <c r="D3" s="100"/>
      <c r="E3" s="260"/>
      <c r="F3" s="260"/>
      <c r="G3" s="260"/>
      <c r="H3" s="260"/>
      <c r="I3" s="260"/>
      <c r="J3" s="260"/>
      <c r="K3" s="260"/>
      <c r="L3" s="260"/>
      <c r="M3" s="62"/>
      <c r="N3" s="252"/>
      <c r="O3" s="253"/>
      <c r="P3" s="254"/>
      <c r="Q3" s="2"/>
    </row>
    <row r="4" spans="1:63" ht="5.0999999999999996" customHeight="1" thickBot="1">
      <c r="A4" s="1"/>
      <c r="B4" s="100"/>
      <c r="C4" s="100"/>
      <c r="D4" s="100"/>
      <c r="E4" s="10"/>
      <c r="F4" s="10"/>
      <c r="G4" s="10"/>
      <c r="H4" s="62"/>
      <c r="I4" s="62"/>
      <c r="J4" s="62"/>
      <c r="K4" s="62"/>
      <c r="L4" s="62"/>
      <c r="M4" s="62"/>
      <c r="N4" s="100"/>
      <c r="O4" s="248"/>
      <c r="P4" s="248"/>
      <c r="Q4" s="2"/>
    </row>
    <row r="5" spans="1:63" ht="24.95" customHeight="1">
      <c r="A5" s="1"/>
      <c r="B5" s="255" t="s">
        <v>71</v>
      </c>
      <c r="C5" s="256"/>
      <c r="D5" s="100"/>
      <c r="E5" s="259"/>
      <c r="F5" s="259"/>
      <c r="G5" s="234" t="s">
        <v>0</v>
      </c>
      <c r="H5" s="231"/>
      <c r="I5" s="259"/>
      <c r="J5" s="259"/>
      <c r="K5" s="271" t="s">
        <v>10</v>
      </c>
      <c r="L5" s="271"/>
      <c r="M5" s="78"/>
      <c r="N5" s="249" t="s">
        <v>61</v>
      </c>
      <c r="O5" s="250"/>
      <c r="P5" s="251"/>
      <c r="Q5" s="2"/>
    </row>
    <row r="6" spans="1:63" ht="5.0999999999999996" customHeight="1">
      <c r="A6" s="1"/>
      <c r="B6" s="261"/>
      <c r="C6" s="262"/>
      <c r="D6" s="100"/>
      <c r="E6" s="98"/>
      <c r="F6" s="12"/>
      <c r="G6" s="12"/>
      <c r="H6" s="12"/>
      <c r="I6" s="12"/>
      <c r="J6" s="12"/>
      <c r="K6" s="12"/>
      <c r="L6" s="100"/>
      <c r="M6" s="12"/>
      <c r="N6" s="265"/>
      <c r="O6" s="266"/>
      <c r="P6" s="267"/>
      <c r="Q6" s="2"/>
    </row>
    <row r="7" spans="1:63" ht="22.35" customHeight="1" thickBot="1">
      <c r="A7" s="1"/>
      <c r="B7" s="263"/>
      <c r="C7" s="264"/>
      <c r="D7" s="100"/>
      <c r="E7" s="157" t="s">
        <v>5</v>
      </c>
      <c r="F7" s="157"/>
      <c r="G7" s="157"/>
      <c r="H7" s="157"/>
      <c r="I7" s="157"/>
      <c r="J7" s="157"/>
      <c r="K7" s="157"/>
      <c r="L7" s="157"/>
      <c r="M7" s="97"/>
      <c r="N7" s="268"/>
      <c r="O7" s="269"/>
      <c r="P7" s="270"/>
      <c r="Q7" s="2"/>
    </row>
    <row r="8" spans="1:63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</row>
    <row r="9" spans="1:63" s="6" customFormat="1" ht="15" customHeight="1">
      <c r="A9" s="4"/>
      <c r="B9" s="169">
        <v>5</v>
      </c>
      <c r="C9" s="170"/>
      <c r="D9" s="171">
        <v>4</v>
      </c>
      <c r="E9" s="172"/>
      <c r="F9" s="119">
        <v>3</v>
      </c>
      <c r="G9" s="173">
        <v>2</v>
      </c>
      <c r="H9" s="174"/>
      <c r="I9" s="175">
        <v>1</v>
      </c>
      <c r="J9" s="170"/>
      <c r="K9" s="176"/>
      <c r="L9" s="177"/>
      <c r="M9" s="177"/>
      <c r="N9" s="177"/>
      <c r="O9" s="130"/>
      <c r="P9" s="131"/>
      <c r="Q9" s="5"/>
    </row>
    <row r="10" spans="1:63" s="6" customFormat="1" ht="47.25" customHeight="1">
      <c r="A10" s="7"/>
      <c r="B10" s="162" t="s">
        <v>73</v>
      </c>
      <c r="C10" s="163"/>
      <c r="D10" s="178" t="s">
        <v>74</v>
      </c>
      <c r="E10" s="163"/>
      <c r="F10" s="160" t="s">
        <v>75</v>
      </c>
      <c r="G10" s="179" t="s">
        <v>76</v>
      </c>
      <c r="H10" s="180"/>
      <c r="I10" s="178" t="s">
        <v>77</v>
      </c>
      <c r="J10" s="163"/>
      <c r="K10" s="178" t="s">
        <v>78</v>
      </c>
      <c r="L10" s="181"/>
      <c r="M10" s="181"/>
      <c r="N10" s="163"/>
      <c r="O10" s="138" t="s">
        <v>59</v>
      </c>
      <c r="P10" s="191" t="s">
        <v>2</v>
      </c>
      <c r="Q10" s="5"/>
    </row>
    <row r="11" spans="1:63" s="6" customFormat="1" ht="85.5" customHeight="1" thickBot="1">
      <c r="A11" s="7"/>
      <c r="B11" s="120" t="s">
        <v>79</v>
      </c>
      <c r="C11" s="121" t="s">
        <v>80</v>
      </c>
      <c r="D11" s="122" t="s">
        <v>81</v>
      </c>
      <c r="E11" s="123" t="s">
        <v>82</v>
      </c>
      <c r="F11" s="161"/>
      <c r="G11" s="124" t="s">
        <v>83</v>
      </c>
      <c r="H11" s="125" t="s">
        <v>84</v>
      </c>
      <c r="I11" s="124" t="s">
        <v>85</v>
      </c>
      <c r="J11" s="121" t="s">
        <v>86</v>
      </c>
      <c r="K11" s="122" t="s">
        <v>87</v>
      </c>
      <c r="L11" s="126" t="s">
        <v>88</v>
      </c>
      <c r="M11" s="127" t="s">
        <v>89</v>
      </c>
      <c r="N11" s="123" t="s">
        <v>90</v>
      </c>
      <c r="O11" s="241"/>
      <c r="P11" s="192"/>
      <c r="Q11" s="5"/>
      <c r="W11" s="237"/>
      <c r="X11" s="237"/>
      <c r="Y11" s="237"/>
      <c r="Z11" s="237"/>
      <c r="AA11" s="237"/>
      <c r="AB11" s="237"/>
      <c r="AC11" s="237"/>
      <c r="AD11" s="237"/>
      <c r="AE11" s="46"/>
      <c r="AF11" s="46"/>
      <c r="AG11" s="46"/>
      <c r="AH11" s="47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238"/>
      <c r="AT11" s="238"/>
      <c r="AU11" s="238"/>
      <c r="AV11" s="238"/>
      <c r="AW11" s="238"/>
      <c r="AX11" s="238"/>
      <c r="AY11" s="238"/>
      <c r="AZ11" s="238"/>
      <c r="BA11" s="238"/>
      <c r="BB11" s="47"/>
      <c r="BC11" s="47"/>
      <c r="BD11" s="47"/>
      <c r="BE11" s="47"/>
      <c r="BF11" s="237"/>
      <c r="BG11" s="237"/>
      <c r="BH11" s="237"/>
      <c r="BI11" s="237"/>
      <c r="BJ11" s="237"/>
      <c r="BK11" s="237"/>
    </row>
    <row r="12" spans="1:63" s="6" customFormat="1" ht="26.1" customHeight="1">
      <c r="A12" s="4"/>
      <c r="B12" s="59"/>
      <c r="C12" s="80"/>
      <c r="D12" s="54"/>
      <c r="E12" s="80"/>
      <c r="F12" s="115"/>
      <c r="G12" s="54"/>
      <c r="H12" s="80"/>
      <c r="I12" s="54"/>
      <c r="J12" s="80"/>
      <c r="K12" s="54"/>
      <c r="L12" s="20"/>
      <c r="M12" s="20"/>
      <c r="N12" s="80"/>
      <c r="O12" s="101" t="s">
        <v>55</v>
      </c>
      <c r="P12" s="21">
        <v>1</v>
      </c>
      <c r="Q12" s="5"/>
      <c r="W12" s="235"/>
      <c r="X12" s="235"/>
      <c r="Y12" s="235"/>
      <c r="Z12" s="235"/>
      <c r="AA12" s="235"/>
      <c r="AB12" s="235"/>
      <c r="AC12" s="235"/>
      <c r="AD12" s="235"/>
      <c r="AE12" s="46"/>
      <c r="AF12" s="46"/>
      <c r="AG12" s="46"/>
      <c r="AH12" s="46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238"/>
      <c r="AT12" s="238"/>
      <c r="AU12" s="238"/>
      <c r="AV12" s="238"/>
      <c r="AW12" s="238"/>
      <c r="AX12" s="238"/>
      <c r="AY12" s="238"/>
      <c r="AZ12" s="238"/>
      <c r="BA12" s="238"/>
      <c r="BB12" s="47"/>
      <c r="BC12" s="47"/>
      <c r="BD12" s="47"/>
      <c r="BE12" s="47"/>
      <c r="BF12" s="235"/>
      <c r="BG12" s="235"/>
      <c r="BH12" s="235"/>
      <c r="BI12" s="235"/>
      <c r="BJ12" s="235"/>
      <c r="BK12" s="235"/>
    </row>
    <row r="13" spans="1:63" s="6" customFormat="1" ht="26.1" customHeight="1">
      <c r="A13" s="4"/>
      <c r="B13" s="60"/>
      <c r="C13" s="80"/>
      <c r="D13" s="54"/>
      <c r="E13" s="80"/>
      <c r="F13" s="115"/>
      <c r="G13" s="54"/>
      <c r="H13" s="80"/>
      <c r="I13" s="54"/>
      <c r="J13" s="80"/>
      <c r="K13" s="54"/>
      <c r="L13" s="20"/>
      <c r="M13" s="20"/>
      <c r="N13" s="80"/>
      <c r="O13" s="101" t="s">
        <v>54</v>
      </c>
      <c r="P13" s="24">
        <f>P12+1</f>
        <v>2</v>
      </c>
      <c r="Q13" s="5"/>
      <c r="W13" s="47"/>
      <c r="X13" s="47"/>
      <c r="Y13" s="47"/>
      <c r="Z13" s="47"/>
      <c r="AA13" s="47"/>
      <c r="AB13" s="47"/>
      <c r="AC13" s="47"/>
      <c r="AD13" s="46"/>
      <c r="AE13" s="46"/>
      <c r="AF13" s="46"/>
      <c r="AG13" s="46"/>
      <c r="AH13" s="46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238"/>
      <c r="AT13" s="238"/>
      <c r="AU13" s="238"/>
      <c r="AV13" s="238"/>
      <c r="AW13" s="238"/>
      <c r="AX13" s="238"/>
      <c r="AY13" s="238"/>
      <c r="AZ13" s="238"/>
      <c r="BA13" s="238"/>
      <c r="BB13" s="47"/>
      <c r="BC13" s="47"/>
      <c r="BD13" s="47"/>
      <c r="BE13" s="47"/>
      <c r="BF13" s="47"/>
      <c r="BG13" s="47"/>
      <c r="BH13" s="47"/>
      <c r="BI13" s="47"/>
      <c r="BJ13" s="47"/>
      <c r="BK13" s="47"/>
    </row>
    <row r="14" spans="1:63" s="6" customFormat="1" ht="26.1" customHeight="1">
      <c r="A14" s="4"/>
      <c r="B14" s="60"/>
      <c r="C14" s="80"/>
      <c r="D14" s="54"/>
      <c r="E14" s="80"/>
      <c r="F14" s="115"/>
      <c r="G14" s="54"/>
      <c r="H14" s="80"/>
      <c r="I14" s="54"/>
      <c r="J14" s="80"/>
      <c r="K14" s="54"/>
      <c r="L14" s="20"/>
      <c r="M14" s="20"/>
      <c r="N14" s="80"/>
      <c r="O14" s="102" t="s">
        <v>69</v>
      </c>
      <c r="P14" s="25">
        <f t="shared" ref="P14:P26" si="0">P13+1</f>
        <v>3</v>
      </c>
      <c r="Q14" s="5"/>
      <c r="W14" s="237"/>
      <c r="X14" s="237"/>
      <c r="Y14" s="237"/>
      <c r="Z14" s="237"/>
      <c r="AA14" s="237"/>
      <c r="AB14" s="237"/>
      <c r="AC14" s="237"/>
      <c r="AD14" s="237"/>
      <c r="AE14" s="48"/>
      <c r="AF14" s="48"/>
      <c r="AG14" s="48"/>
      <c r="AH14" s="48"/>
      <c r="AI14" s="272"/>
      <c r="AJ14" s="272"/>
      <c r="AK14" s="272"/>
      <c r="AL14" s="240"/>
      <c r="AM14" s="240"/>
      <c r="AN14" s="240"/>
      <c r="AO14" s="240"/>
      <c r="AP14" s="49"/>
      <c r="AQ14" s="49"/>
      <c r="AR14" s="49"/>
      <c r="AS14" s="49"/>
      <c r="AT14" s="239"/>
      <c r="AU14" s="239"/>
      <c r="AV14" s="239"/>
      <c r="AW14" s="239"/>
      <c r="AX14" s="240"/>
      <c r="AY14" s="240"/>
      <c r="AZ14" s="240"/>
      <c r="BA14" s="240"/>
      <c r="BB14" s="48"/>
      <c r="BC14" s="48"/>
      <c r="BD14" s="48"/>
      <c r="BE14" s="48"/>
      <c r="BF14" s="237"/>
      <c r="BG14" s="237"/>
      <c r="BH14" s="237"/>
      <c r="BI14" s="237"/>
      <c r="BJ14" s="237"/>
      <c r="BK14" s="237"/>
    </row>
    <row r="15" spans="1:63" s="6" customFormat="1" ht="26.1" customHeight="1">
      <c r="A15" s="4"/>
      <c r="B15" s="60"/>
      <c r="C15" s="80"/>
      <c r="D15" s="54"/>
      <c r="E15" s="80"/>
      <c r="F15" s="115"/>
      <c r="G15" s="54"/>
      <c r="H15" s="80"/>
      <c r="I15" s="54"/>
      <c r="J15" s="80"/>
      <c r="K15" s="54"/>
      <c r="L15" s="20"/>
      <c r="M15" s="20"/>
      <c r="N15" s="80"/>
      <c r="O15" s="105"/>
      <c r="P15" s="25">
        <f t="shared" si="0"/>
        <v>4</v>
      </c>
      <c r="Q15" s="5"/>
      <c r="W15" s="203"/>
      <c r="X15" s="203"/>
      <c r="Y15" s="203"/>
      <c r="Z15" s="203"/>
      <c r="AA15" s="203"/>
      <c r="AB15" s="203"/>
      <c r="AC15" s="203"/>
      <c r="AD15" s="203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7"/>
      <c r="BA15" s="47"/>
      <c r="BB15" s="48"/>
      <c r="BC15" s="48"/>
      <c r="BD15" s="48"/>
      <c r="BE15" s="48"/>
      <c r="BF15" s="235"/>
      <c r="BG15" s="235"/>
      <c r="BH15" s="235"/>
      <c r="BI15" s="235"/>
      <c r="BJ15" s="235"/>
      <c r="BK15" s="235"/>
    </row>
    <row r="16" spans="1:63" s="6" customFormat="1" ht="26.1" customHeight="1">
      <c r="A16" s="4"/>
      <c r="B16" s="60"/>
      <c r="C16" s="80"/>
      <c r="D16" s="54"/>
      <c r="E16" s="80"/>
      <c r="F16" s="115"/>
      <c r="G16" s="54"/>
      <c r="H16" s="80"/>
      <c r="I16" s="54"/>
      <c r="J16" s="80"/>
      <c r="K16" s="54"/>
      <c r="L16" s="20"/>
      <c r="M16" s="20"/>
      <c r="N16" s="80"/>
      <c r="O16" s="105"/>
      <c r="P16" s="25">
        <f t="shared" si="0"/>
        <v>5</v>
      </c>
      <c r="Q16" s="5"/>
      <c r="W16" s="203"/>
      <c r="X16" s="203"/>
      <c r="Y16" s="203"/>
      <c r="Z16" s="203"/>
      <c r="AA16" s="203"/>
      <c r="AB16" s="203"/>
      <c r="AC16" s="203"/>
      <c r="AD16" s="203"/>
      <c r="AE16" s="47"/>
      <c r="AF16" s="47"/>
      <c r="AG16" s="47"/>
      <c r="AH16" s="236"/>
      <c r="AI16" s="236"/>
      <c r="AJ16" s="236"/>
      <c r="AK16" s="236"/>
      <c r="AL16" s="236"/>
      <c r="AM16" s="236"/>
      <c r="AN16" s="236"/>
      <c r="AO16" s="236"/>
      <c r="AP16" s="236"/>
      <c r="AQ16" s="236"/>
      <c r="AR16" s="236"/>
      <c r="AS16" s="236"/>
      <c r="AT16" s="236"/>
      <c r="AU16" s="236"/>
      <c r="AV16" s="236"/>
      <c r="AW16" s="236"/>
      <c r="AX16" s="236"/>
      <c r="AY16" s="236"/>
      <c r="AZ16" s="236"/>
      <c r="BA16" s="236"/>
      <c r="BB16" s="236"/>
      <c r="BC16" s="48"/>
      <c r="BD16" s="48"/>
      <c r="BE16" s="48"/>
      <c r="BF16" s="235"/>
      <c r="BG16" s="235"/>
      <c r="BH16" s="235"/>
      <c r="BI16" s="235"/>
      <c r="BJ16" s="235"/>
      <c r="BK16" s="235"/>
    </row>
    <row r="17" spans="1:17" s="6" customFormat="1" ht="26.1" customHeight="1">
      <c r="A17" s="4"/>
      <c r="B17" s="60"/>
      <c r="C17" s="80"/>
      <c r="D17" s="54"/>
      <c r="E17" s="80"/>
      <c r="F17" s="115"/>
      <c r="G17" s="54"/>
      <c r="H17" s="80"/>
      <c r="I17" s="54"/>
      <c r="J17" s="80"/>
      <c r="K17" s="54"/>
      <c r="L17" s="20"/>
      <c r="M17" s="20"/>
      <c r="N17" s="80"/>
      <c r="O17" s="105"/>
      <c r="P17" s="25">
        <f t="shared" si="0"/>
        <v>6</v>
      </c>
      <c r="Q17" s="5"/>
    </row>
    <row r="18" spans="1:17" s="6" customFormat="1" ht="26.1" customHeight="1">
      <c r="A18" s="4"/>
      <c r="B18" s="60"/>
      <c r="C18" s="80"/>
      <c r="D18" s="54"/>
      <c r="E18" s="80"/>
      <c r="F18" s="115"/>
      <c r="G18" s="54"/>
      <c r="H18" s="80"/>
      <c r="I18" s="54"/>
      <c r="J18" s="80"/>
      <c r="K18" s="54"/>
      <c r="L18" s="20"/>
      <c r="M18" s="20"/>
      <c r="N18" s="80"/>
      <c r="O18" s="105"/>
      <c r="P18" s="25">
        <f t="shared" si="0"/>
        <v>7</v>
      </c>
      <c r="Q18" s="5"/>
    </row>
    <row r="19" spans="1:17" s="6" customFormat="1" ht="26.1" customHeight="1">
      <c r="A19" s="4"/>
      <c r="B19" s="60"/>
      <c r="C19" s="80"/>
      <c r="D19" s="54"/>
      <c r="E19" s="80"/>
      <c r="F19" s="115"/>
      <c r="G19" s="54"/>
      <c r="H19" s="80"/>
      <c r="I19" s="54"/>
      <c r="J19" s="80"/>
      <c r="K19" s="54"/>
      <c r="L19" s="20"/>
      <c r="M19" s="20"/>
      <c r="N19" s="80"/>
      <c r="O19" s="105"/>
      <c r="P19" s="25">
        <f t="shared" si="0"/>
        <v>8</v>
      </c>
      <c r="Q19" s="5"/>
    </row>
    <row r="20" spans="1:17" s="6" customFormat="1" ht="26.1" customHeight="1" thickBot="1">
      <c r="A20" s="4"/>
      <c r="B20" s="60"/>
      <c r="C20" s="80"/>
      <c r="D20" s="54"/>
      <c r="E20" s="80"/>
      <c r="F20" s="115"/>
      <c r="G20" s="54"/>
      <c r="H20" s="80"/>
      <c r="I20" s="54"/>
      <c r="J20" s="80"/>
      <c r="K20" s="54"/>
      <c r="L20" s="20"/>
      <c r="M20" s="20"/>
      <c r="N20" s="80"/>
      <c r="O20" s="105"/>
      <c r="P20" s="25">
        <f t="shared" si="0"/>
        <v>9</v>
      </c>
      <c r="Q20" s="5"/>
    </row>
    <row r="21" spans="1:17" s="6" customFormat="1" ht="26.1" hidden="1" customHeight="1">
      <c r="A21" s="4"/>
      <c r="B21" s="60"/>
      <c r="C21" s="80"/>
      <c r="D21" s="54"/>
      <c r="E21" s="80"/>
      <c r="F21" s="115"/>
      <c r="G21" s="56"/>
      <c r="H21" s="58"/>
      <c r="I21" s="56"/>
      <c r="J21" s="58"/>
      <c r="K21" s="56"/>
      <c r="L21" s="50"/>
      <c r="M21" s="50"/>
      <c r="N21" s="80"/>
      <c r="O21" s="79"/>
      <c r="P21" s="25">
        <f t="shared" si="0"/>
        <v>10</v>
      </c>
      <c r="Q21" s="5"/>
    </row>
    <row r="22" spans="1:17" s="6" customFormat="1" ht="26.1" hidden="1" customHeight="1">
      <c r="A22" s="4"/>
      <c r="B22" s="87"/>
      <c r="C22" s="22"/>
      <c r="D22" s="55"/>
      <c r="E22" s="22"/>
      <c r="F22" s="116"/>
      <c r="G22" s="57"/>
      <c r="H22" s="58"/>
      <c r="I22" s="56"/>
      <c r="J22" s="58"/>
      <c r="K22" s="56"/>
      <c r="L22" s="50"/>
      <c r="M22" s="51"/>
      <c r="N22" s="22"/>
      <c r="O22" s="79"/>
      <c r="P22" s="25">
        <f t="shared" si="0"/>
        <v>11</v>
      </c>
      <c r="Q22" s="5"/>
    </row>
    <row r="23" spans="1:17" s="6" customFormat="1" ht="26.1" hidden="1" customHeight="1">
      <c r="A23" s="4"/>
      <c r="B23" s="87"/>
      <c r="C23" s="22"/>
      <c r="D23" s="55"/>
      <c r="E23" s="22"/>
      <c r="F23" s="116"/>
      <c r="G23" s="57"/>
      <c r="H23" s="58"/>
      <c r="I23" s="56"/>
      <c r="J23" s="58"/>
      <c r="K23" s="56"/>
      <c r="L23" s="50"/>
      <c r="M23" s="51"/>
      <c r="N23" s="22"/>
      <c r="O23" s="79"/>
      <c r="P23" s="25">
        <f t="shared" si="0"/>
        <v>12</v>
      </c>
      <c r="Q23" s="5"/>
    </row>
    <row r="24" spans="1:17" s="6" customFormat="1" ht="26.1" hidden="1" customHeight="1">
      <c r="A24" s="4"/>
      <c r="B24" s="87"/>
      <c r="C24" s="22"/>
      <c r="D24" s="55"/>
      <c r="E24" s="22"/>
      <c r="F24" s="116"/>
      <c r="G24" s="57"/>
      <c r="H24" s="58"/>
      <c r="I24" s="56"/>
      <c r="J24" s="58"/>
      <c r="K24" s="56"/>
      <c r="L24" s="50"/>
      <c r="M24" s="51"/>
      <c r="N24" s="22"/>
      <c r="O24" s="79"/>
      <c r="P24" s="25">
        <f t="shared" si="0"/>
        <v>13</v>
      </c>
      <c r="Q24" s="5"/>
    </row>
    <row r="25" spans="1:17" s="6" customFormat="1" ht="26.1" hidden="1" customHeight="1">
      <c r="A25" s="4"/>
      <c r="B25" s="87"/>
      <c r="C25" s="22"/>
      <c r="D25" s="55"/>
      <c r="E25" s="22"/>
      <c r="F25" s="116"/>
      <c r="G25" s="57"/>
      <c r="H25" s="58"/>
      <c r="I25" s="56"/>
      <c r="J25" s="58"/>
      <c r="K25" s="56"/>
      <c r="L25" s="50"/>
      <c r="M25" s="51"/>
      <c r="N25" s="22"/>
      <c r="O25" s="79"/>
      <c r="P25" s="25">
        <f t="shared" si="0"/>
        <v>14</v>
      </c>
      <c r="Q25" s="5"/>
    </row>
    <row r="26" spans="1:17" s="6" customFormat="1" ht="26.1" hidden="1" customHeight="1" thickBot="1">
      <c r="A26" s="4"/>
      <c r="B26" s="87"/>
      <c r="C26" s="22"/>
      <c r="D26" s="55"/>
      <c r="E26" s="22"/>
      <c r="F26" s="116"/>
      <c r="G26" s="57"/>
      <c r="H26" s="58"/>
      <c r="I26" s="56"/>
      <c r="J26" s="58"/>
      <c r="K26" s="56"/>
      <c r="L26" s="50"/>
      <c r="M26" s="51"/>
      <c r="N26" s="22"/>
      <c r="O26" s="79"/>
      <c r="P26" s="25">
        <f t="shared" si="0"/>
        <v>15</v>
      </c>
      <c r="Q26" s="5"/>
    </row>
    <row r="27" spans="1:17" s="6" customFormat="1" ht="26.1" customHeight="1">
      <c r="A27" s="4"/>
      <c r="B27" s="26">
        <f t="shared" ref="B27:N27" si="1">SUM(B12:B26)</f>
        <v>0</v>
      </c>
      <c r="C27" s="27">
        <f t="shared" si="1"/>
        <v>0</v>
      </c>
      <c r="D27" s="28">
        <f t="shared" si="1"/>
        <v>0</v>
      </c>
      <c r="E27" s="27">
        <f t="shared" si="1"/>
        <v>0</v>
      </c>
      <c r="F27" s="108">
        <f t="shared" si="1"/>
        <v>0</v>
      </c>
      <c r="G27" s="28">
        <f t="shared" si="1"/>
        <v>0</v>
      </c>
      <c r="H27" s="27">
        <f t="shared" si="1"/>
        <v>0</v>
      </c>
      <c r="I27" s="28">
        <f t="shared" si="1"/>
        <v>0</v>
      </c>
      <c r="J27" s="27">
        <f t="shared" si="1"/>
        <v>0</v>
      </c>
      <c r="K27" s="28">
        <f t="shared" si="1"/>
        <v>0</v>
      </c>
      <c r="L27" s="29">
        <f t="shared" si="1"/>
        <v>0</v>
      </c>
      <c r="M27" s="29">
        <f t="shared" si="1"/>
        <v>0</v>
      </c>
      <c r="N27" s="27">
        <f t="shared" si="1"/>
        <v>0</v>
      </c>
      <c r="O27" s="242" t="s">
        <v>4</v>
      </c>
      <c r="P27" s="243"/>
      <c r="Q27" s="5"/>
    </row>
    <row r="28" spans="1:17" s="6" customFormat="1" ht="26.1" customHeight="1">
      <c r="A28" s="4"/>
      <c r="B28" s="87"/>
      <c r="C28" s="22"/>
      <c r="D28" s="55"/>
      <c r="E28" s="22"/>
      <c r="F28" s="116"/>
      <c r="G28" s="55"/>
      <c r="H28" s="22"/>
      <c r="I28" s="55"/>
      <c r="J28" s="22"/>
      <c r="K28" s="55"/>
      <c r="L28" s="23"/>
      <c r="M28" s="23"/>
      <c r="N28" s="22"/>
      <c r="O28" s="273" t="s">
        <v>3</v>
      </c>
      <c r="P28" s="274"/>
      <c r="Q28" s="5"/>
    </row>
    <row r="29" spans="1:17" s="6" customFormat="1" ht="26.1" customHeight="1" thickBot="1">
      <c r="A29" s="4"/>
      <c r="B29" s="30">
        <f t="shared" ref="B29:N29" si="2">IF(SUM(B27:B28)=0,0,IF(B28=0,1*100.0001,IF(B27=0,1*-100.0001,(B27/B28*100-100))))</f>
        <v>0</v>
      </c>
      <c r="C29" s="31">
        <f t="shared" si="2"/>
        <v>0</v>
      </c>
      <c r="D29" s="32">
        <f t="shared" si="2"/>
        <v>0</v>
      </c>
      <c r="E29" s="31">
        <f t="shared" si="2"/>
        <v>0</v>
      </c>
      <c r="F29" s="109">
        <f t="shared" si="2"/>
        <v>0</v>
      </c>
      <c r="G29" s="32">
        <f t="shared" si="2"/>
        <v>0</v>
      </c>
      <c r="H29" s="31">
        <f t="shared" si="2"/>
        <v>0</v>
      </c>
      <c r="I29" s="32">
        <f t="shared" si="2"/>
        <v>0</v>
      </c>
      <c r="J29" s="31">
        <f t="shared" si="2"/>
        <v>0</v>
      </c>
      <c r="K29" s="32">
        <f t="shared" si="2"/>
        <v>0</v>
      </c>
      <c r="L29" s="33">
        <f t="shared" si="2"/>
        <v>0</v>
      </c>
      <c r="M29" s="33">
        <f t="shared" si="2"/>
        <v>0</v>
      </c>
      <c r="N29" s="31">
        <f t="shared" si="2"/>
        <v>0</v>
      </c>
      <c r="O29" s="246" t="s">
        <v>14</v>
      </c>
      <c r="P29" s="247"/>
      <c r="Q29" s="5"/>
    </row>
    <row r="30" spans="1:17" s="6" customFormat="1" ht="4.3499999999999996" customHeight="1" thickBot="1">
      <c r="A30" s="8"/>
      <c r="B30" s="42"/>
      <c r="C30" s="42"/>
      <c r="D30" s="42"/>
      <c r="E30" s="42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9"/>
    </row>
    <row r="31" spans="1:17" ht="18" thickTop="1"/>
  </sheetData>
  <sheetProtection algorithmName="SHA-512" hashValue="mwRBBjPrS1Ue/Xg0hE+qT5HCB/8MDA3e6ypbau0hlUG07WLdeMNn1cvG0fwgXOMabsTHCxcJqYkty8/MdaRtgA==" saltValue="87M4NIMQZvxkJGbedHJfRQ==" spinCount="100000" sheet="1" formatCells="0" formatColumns="0" formatRows="0" insertColumns="0" insertRows="0" insertHyperlinks="0" deleteColumns="0" deleteRows="0" sort="0" autoFilter="0" pivotTables="0"/>
  <mergeCells count="47">
    <mergeCell ref="B10:C10"/>
    <mergeCell ref="D10:E10"/>
    <mergeCell ref="G10:H10"/>
    <mergeCell ref="I10:J10"/>
    <mergeCell ref="K10:N10"/>
    <mergeCell ref="F10:F11"/>
    <mergeCell ref="E7:L7"/>
    <mergeCell ref="B9:C9"/>
    <mergeCell ref="D9:E9"/>
    <mergeCell ref="G9:H9"/>
    <mergeCell ref="I9:J9"/>
    <mergeCell ref="K9:N9"/>
    <mergeCell ref="F30:P30"/>
    <mergeCell ref="W15:AD16"/>
    <mergeCell ref="BF15:BK16"/>
    <mergeCell ref="AH16:BB16"/>
    <mergeCell ref="O27:P27"/>
    <mergeCell ref="O28:P28"/>
    <mergeCell ref="O29:P29"/>
    <mergeCell ref="BF14:BK14"/>
    <mergeCell ref="P10:P11"/>
    <mergeCell ref="W11:AD11"/>
    <mergeCell ref="AI11:BA13"/>
    <mergeCell ref="BF11:BK11"/>
    <mergeCell ref="W12:AD12"/>
    <mergeCell ref="BF12:BK12"/>
    <mergeCell ref="W14:AD14"/>
    <mergeCell ref="AI14:AK14"/>
    <mergeCell ref="AL14:AO14"/>
    <mergeCell ref="AT14:AW14"/>
    <mergeCell ref="AX14:BA14"/>
    <mergeCell ref="O10:O11"/>
    <mergeCell ref="N6:P7"/>
    <mergeCell ref="N5:P5"/>
    <mergeCell ref="I5:J5"/>
    <mergeCell ref="A1:Q1"/>
    <mergeCell ref="N2:P2"/>
    <mergeCell ref="N3:P3"/>
    <mergeCell ref="B2:C2"/>
    <mergeCell ref="E2:L3"/>
    <mergeCell ref="B3:C3"/>
    <mergeCell ref="O4:P4"/>
    <mergeCell ref="G5:H5"/>
    <mergeCell ref="B5:C5"/>
    <mergeCell ref="E5:F5"/>
    <mergeCell ref="K5:L5"/>
    <mergeCell ref="B6:C7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W59"/>
  <sheetViews>
    <sheetView showGridLines="0" topLeftCell="A43" zoomScaleNormal="100" zoomScaleSheetLayoutView="100" workbookViewId="0">
      <selection activeCell="K60" sqref="K60"/>
    </sheetView>
  </sheetViews>
  <sheetFormatPr defaultColWidth="9.28515625" defaultRowHeight="17.25"/>
  <cols>
    <col min="1" max="1" width="0.85546875" style="19" customWidth="1"/>
    <col min="2" max="2" width="9.85546875" style="19" customWidth="1"/>
    <col min="3" max="4" width="9.85546875" style="93" customWidth="1"/>
    <col min="5" max="5" width="9.85546875" style="19" customWidth="1"/>
    <col min="6" max="6" width="9.85546875" style="77" customWidth="1"/>
    <col min="7" max="8" width="9.85546875" style="93" customWidth="1"/>
    <col min="9" max="9" width="9.85546875" style="76" customWidth="1"/>
    <col min="10" max="12" width="9.85546875" style="19" customWidth="1"/>
    <col min="13" max="13" width="9.85546875" style="77" customWidth="1"/>
    <col min="14" max="14" width="9.85546875" style="19" customWidth="1"/>
    <col min="15" max="15" width="8.85546875" style="19" customWidth="1"/>
    <col min="16" max="16" width="3.85546875" style="19" customWidth="1"/>
    <col min="17" max="17" width="3.5703125" style="19" customWidth="1"/>
    <col min="18" max="18" width="0.7109375" style="19" customWidth="1"/>
    <col min="19" max="20" width="9.28515625" style="19"/>
    <col min="21" max="21" width="9.28515625" style="100"/>
    <col min="22" max="22" width="9.28515625" style="19"/>
    <col min="23" max="23" width="9.28515625" style="61"/>
    <col min="24" max="16384" width="9.28515625" style="19"/>
  </cols>
  <sheetData>
    <row r="1" spans="1:23" ht="5.25" customHeight="1" thickTop="1" thickBot="1">
      <c r="A1" s="200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2"/>
    </row>
    <row r="2" spans="1:23" ht="25.5" customHeight="1">
      <c r="A2" s="13"/>
      <c r="B2" s="208" t="s">
        <v>6</v>
      </c>
      <c r="C2" s="209"/>
      <c r="D2" s="95"/>
      <c r="E2" s="164" t="s">
        <v>72</v>
      </c>
      <c r="F2" s="164"/>
      <c r="G2" s="164"/>
      <c r="H2" s="164"/>
      <c r="I2" s="164"/>
      <c r="J2" s="164"/>
      <c r="K2" s="164"/>
      <c r="L2" s="164"/>
      <c r="M2" s="95"/>
      <c r="N2" s="145" t="s">
        <v>13</v>
      </c>
      <c r="O2" s="146"/>
      <c r="P2" s="146"/>
      <c r="Q2" s="147"/>
      <c r="R2" s="14"/>
    </row>
    <row r="3" spans="1:23" ht="26.25" customHeight="1" thickBot="1">
      <c r="A3" s="13"/>
      <c r="B3" s="210">
        <f>'Pakistan, Suba'!B3:C3</f>
        <v>0</v>
      </c>
      <c r="C3" s="211"/>
      <c r="D3" s="100"/>
      <c r="E3" s="164"/>
      <c r="F3" s="164"/>
      <c r="G3" s="164"/>
      <c r="H3" s="164"/>
      <c r="I3" s="164"/>
      <c r="J3" s="164"/>
      <c r="K3" s="164"/>
      <c r="L3" s="164"/>
      <c r="M3" s="100"/>
      <c r="N3" s="148"/>
      <c r="O3" s="149"/>
      <c r="P3" s="149"/>
      <c r="Q3" s="150"/>
      <c r="R3" s="14"/>
    </row>
    <row r="4" spans="1:23" ht="5.0999999999999996" customHeight="1" thickBot="1">
      <c r="A4" s="13"/>
      <c r="B4" s="100"/>
      <c r="C4" s="10"/>
      <c r="D4" s="100"/>
      <c r="E4" s="10"/>
      <c r="F4" s="10"/>
      <c r="G4" s="62"/>
      <c r="H4" s="62"/>
      <c r="I4" s="62"/>
      <c r="J4" s="62"/>
      <c r="K4" s="62"/>
      <c r="L4" s="100"/>
      <c r="M4" s="100"/>
      <c r="N4" s="148"/>
      <c r="O4" s="149"/>
      <c r="P4" s="149"/>
      <c r="Q4" s="150"/>
      <c r="R4" s="14"/>
    </row>
    <row r="5" spans="1:23" ht="24.75" customHeight="1">
      <c r="A5" s="13"/>
      <c r="B5" s="208" t="s">
        <v>70</v>
      </c>
      <c r="C5" s="209"/>
      <c r="D5" s="100"/>
      <c r="E5" s="229">
        <f>'Pakistan, Suba'!E5:F5</f>
        <v>0</v>
      </c>
      <c r="F5" s="229"/>
      <c r="G5" s="230" t="s">
        <v>0</v>
      </c>
      <c r="H5" s="231"/>
      <c r="I5" s="232">
        <f>'Pakistan, Suba'!I5:J5</f>
        <v>0</v>
      </c>
      <c r="J5" s="233"/>
      <c r="K5" s="230" t="s">
        <v>10</v>
      </c>
      <c r="L5" s="234"/>
      <c r="M5" s="12"/>
      <c r="N5" s="225">
        <f>'Pakistan, Suba'!N5:P7</f>
        <v>0</v>
      </c>
      <c r="O5" s="226"/>
      <c r="P5" s="226"/>
      <c r="Q5" s="227"/>
      <c r="R5" s="14"/>
    </row>
    <row r="6" spans="1:23" ht="5.0999999999999996" customHeight="1">
      <c r="A6" s="13"/>
      <c r="B6" s="225">
        <f>'Pakistan, Suba'!B6:C7</f>
        <v>0</v>
      </c>
      <c r="C6" s="227"/>
      <c r="D6" s="100"/>
      <c r="E6" s="12"/>
      <c r="F6" s="12"/>
      <c r="G6" s="12"/>
      <c r="H6" s="100"/>
      <c r="I6" s="100"/>
      <c r="J6" s="100"/>
      <c r="K6" s="100"/>
      <c r="L6" s="12"/>
      <c r="M6" s="12"/>
      <c r="N6" s="225"/>
      <c r="O6" s="226"/>
      <c r="P6" s="226"/>
      <c r="Q6" s="227"/>
      <c r="R6" s="14"/>
    </row>
    <row r="7" spans="1:23" ht="23.25" customHeight="1" thickBot="1">
      <c r="A7" s="13"/>
      <c r="B7" s="210"/>
      <c r="C7" s="211"/>
      <c r="D7" s="100"/>
      <c r="E7" s="157" t="s">
        <v>5</v>
      </c>
      <c r="F7" s="157"/>
      <c r="G7" s="157"/>
      <c r="H7" s="157"/>
      <c r="I7" s="157"/>
      <c r="J7" s="157"/>
      <c r="K7" s="157"/>
      <c r="L7" s="157"/>
      <c r="M7" s="100"/>
      <c r="N7" s="210"/>
      <c r="O7" s="228"/>
      <c r="P7" s="228"/>
      <c r="Q7" s="211"/>
      <c r="R7" s="14"/>
    </row>
    <row r="8" spans="1:23" ht="4.5" customHeight="1" thickBot="1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4"/>
    </row>
    <row r="9" spans="1:23" s="6" customFormat="1" ht="15" customHeight="1">
      <c r="A9" s="16"/>
      <c r="B9" s="169">
        <v>5</v>
      </c>
      <c r="C9" s="170"/>
      <c r="D9" s="171">
        <v>4</v>
      </c>
      <c r="E9" s="172"/>
      <c r="F9" s="119">
        <v>3</v>
      </c>
      <c r="G9" s="173">
        <v>2</v>
      </c>
      <c r="H9" s="174"/>
      <c r="I9" s="175">
        <v>1</v>
      </c>
      <c r="J9" s="170"/>
      <c r="K9" s="176"/>
      <c r="L9" s="177"/>
      <c r="M9" s="177"/>
      <c r="N9" s="177"/>
      <c r="O9" s="130"/>
      <c r="P9" s="130"/>
      <c r="Q9" s="131"/>
      <c r="R9" s="17"/>
    </row>
    <row r="10" spans="1:23" s="6" customFormat="1" ht="45" customHeight="1">
      <c r="A10" s="18"/>
      <c r="B10" s="162" t="s">
        <v>73</v>
      </c>
      <c r="C10" s="163"/>
      <c r="D10" s="178" t="s">
        <v>74</v>
      </c>
      <c r="E10" s="163"/>
      <c r="F10" s="160" t="s">
        <v>75</v>
      </c>
      <c r="G10" s="179" t="s">
        <v>76</v>
      </c>
      <c r="H10" s="180"/>
      <c r="I10" s="178" t="s">
        <v>77</v>
      </c>
      <c r="J10" s="163"/>
      <c r="K10" s="178" t="s">
        <v>78</v>
      </c>
      <c r="L10" s="181"/>
      <c r="M10" s="181"/>
      <c r="N10" s="163"/>
      <c r="O10" s="138" t="s">
        <v>92</v>
      </c>
      <c r="P10" s="204" t="s">
        <v>16</v>
      </c>
      <c r="Q10" s="191" t="s">
        <v>2</v>
      </c>
      <c r="R10" s="17"/>
      <c r="V10" s="99"/>
      <c r="W10" s="99"/>
    </row>
    <row r="11" spans="1:23" s="6" customFormat="1" ht="83.25" customHeight="1" thickBot="1">
      <c r="A11" s="18"/>
      <c r="B11" s="120" t="s">
        <v>79</v>
      </c>
      <c r="C11" s="121" t="s">
        <v>80</v>
      </c>
      <c r="D11" s="122" t="s">
        <v>81</v>
      </c>
      <c r="E11" s="123" t="s">
        <v>82</v>
      </c>
      <c r="F11" s="161"/>
      <c r="G11" s="124" t="s">
        <v>83</v>
      </c>
      <c r="H11" s="125" t="s">
        <v>84</v>
      </c>
      <c r="I11" s="124" t="s">
        <v>85</v>
      </c>
      <c r="J11" s="121" t="s">
        <v>86</v>
      </c>
      <c r="K11" s="122" t="s">
        <v>87</v>
      </c>
      <c r="L11" s="126" t="s">
        <v>88</v>
      </c>
      <c r="M11" s="127" t="s">
        <v>89</v>
      </c>
      <c r="N11" s="123" t="s">
        <v>90</v>
      </c>
      <c r="O11" s="241"/>
      <c r="P11" s="205"/>
      <c r="Q11" s="192"/>
      <c r="R11" s="17"/>
      <c r="V11" s="203"/>
      <c r="W11" s="203"/>
    </row>
    <row r="12" spans="1:23" s="6" customFormat="1" ht="26.1" customHeight="1">
      <c r="A12" s="16"/>
      <c r="B12" s="88">
        <f>کراچی!B12</f>
        <v>0</v>
      </c>
      <c r="C12" s="70">
        <f>کراچی!C12</f>
        <v>0</v>
      </c>
      <c r="D12" s="132">
        <f>کراچی!D12</f>
        <v>0</v>
      </c>
      <c r="E12" s="70">
        <f>کراچی!E12</f>
        <v>0</v>
      </c>
      <c r="F12" s="110">
        <f>کراچی!F12</f>
        <v>0</v>
      </c>
      <c r="G12" s="84">
        <f>کراچی!G12</f>
        <v>0</v>
      </c>
      <c r="H12" s="71">
        <f>کراچی!H12</f>
        <v>0</v>
      </c>
      <c r="I12" s="84">
        <f>کراچی!I12</f>
        <v>0</v>
      </c>
      <c r="J12" s="71">
        <f>کراچی!J12</f>
        <v>0</v>
      </c>
      <c r="K12" s="132">
        <f>کراچی!K12</f>
        <v>0</v>
      </c>
      <c r="L12" s="85">
        <f>کراچی!L12</f>
        <v>0</v>
      </c>
      <c r="M12" s="85">
        <f>کراچی!M12</f>
        <v>0</v>
      </c>
      <c r="N12" s="70">
        <f>کراچی!N12</f>
        <v>0</v>
      </c>
      <c r="O12" s="81" t="str">
        <f>کراچی!O12</f>
        <v>ڈویژن -1</v>
      </c>
      <c r="P12" s="206" t="s">
        <v>7</v>
      </c>
      <c r="Q12" s="21">
        <v>1</v>
      </c>
      <c r="R12" s="17"/>
      <c r="V12" s="45"/>
      <c r="W12" s="45"/>
    </row>
    <row r="13" spans="1:23" s="6" customFormat="1" ht="26.1" customHeight="1">
      <c r="A13" s="16"/>
      <c r="B13" s="88">
        <f>کراچی!B13</f>
        <v>0</v>
      </c>
      <c r="C13" s="70">
        <f>کراچی!C13</f>
        <v>0</v>
      </c>
      <c r="D13" s="132">
        <f>کراچی!D13</f>
        <v>0</v>
      </c>
      <c r="E13" s="70">
        <f>کراچی!E13</f>
        <v>0</v>
      </c>
      <c r="F13" s="110">
        <f>کراچی!F13</f>
        <v>0</v>
      </c>
      <c r="G13" s="84">
        <f>کراچی!G13</f>
        <v>0</v>
      </c>
      <c r="H13" s="71">
        <f>کراچی!H13</f>
        <v>0</v>
      </c>
      <c r="I13" s="84">
        <f>کراچی!I13</f>
        <v>0</v>
      </c>
      <c r="J13" s="71">
        <f>کراچی!J13</f>
        <v>0</v>
      </c>
      <c r="K13" s="132">
        <f>کراچی!K13</f>
        <v>0</v>
      </c>
      <c r="L13" s="85">
        <f>کراچی!L13</f>
        <v>0</v>
      </c>
      <c r="M13" s="85">
        <f>کراچی!M13</f>
        <v>0</v>
      </c>
      <c r="N13" s="70">
        <f>کراچی!N13</f>
        <v>0</v>
      </c>
      <c r="O13" s="81" t="str">
        <f>کراچی!O13</f>
        <v>ڈویژن -2</v>
      </c>
      <c r="P13" s="207"/>
      <c r="Q13" s="75">
        <f>Q12+1</f>
        <v>2</v>
      </c>
      <c r="R13" s="17"/>
      <c r="V13" s="45"/>
      <c r="W13" s="45"/>
    </row>
    <row r="14" spans="1:23" s="6" customFormat="1" ht="26.1" customHeight="1">
      <c r="A14" s="16"/>
      <c r="B14" s="89">
        <f>'انٹیریئر سندھ'!B12</f>
        <v>0</v>
      </c>
      <c r="C14" s="64">
        <f>'انٹیریئر سندھ'!C12</f>
        <v>0</v>
      </c>
      <c r="D14" s="86">
        <f>'انٹیریئر سندھ'!D12</f>
        <v>0</v>
      </c>
      <c r="E14" s="64">
        <f>'انٹیریئر سندھ'!E12</f>
        <v>0</v>
      </c>
      <c r="F14" s="111">
        <f>'انٹیریئر سندھ'!F12</f>
        <v>0</v>
      </c>
      <c r="G14" s="86">
        <f>'انٹیریئر سندھ'!G12</f>
        <v>0</v>
      </c>
      <c r="H14" s="64">
        <f>'انٹیریئر سندھ'!H12</f>
        <v>0</v>
      </c>
      <c r="I14" s="86">
        <f>'انٹیریئر سندھ'!I12</f>
        <v>0</v>
      </c>
      <c r="J14" s="64">
        <f>'انٹیریئر سندھ'!J12</f>
        <v>0</v>
      </c>
      <c r="K14" s="86">
        <f>'انٹیریئر سندھ'!K12</f>
        <v>0</v>
      </c>
      <c r="L14" s="65">
        <f>'انٹیریئر سندھ'!L12</f>
        <v>0</v>
      </c>
      <c r="M14" s="85">
        <f>'انٹیریئر سندھ'!M12</f>
        <v>0</v>
      </c>
      <c r="N14" s="70">
        <f>'انٹیریئر سندھ'!N12</f>
        <v>0</v>
      </c>
      <c r="O14" s="82" t="s">
        <v>34</v>
      </c>
      <c r="P14" s="199" t="s">
        <v>58</v>
      </c>
      <c r="Q14" s="24">
        <f t="shared" ref="Q14:Q54" si="0">Q13+1</f>
        <v>3</v>
      </c>
      <c r="R14" s="17"/>
    </row>
    <row r="15" spans="1:23" s="6" customFormat="1" ht="26.1" customHeight="1">
      <c r="A15" s="16"/>
      <c r="B15" s="89">
        <f>'انٹیریئر سندھ'!B13</f>
        <v>0</v>
      </c>
      <c r="C15" s="64">
        <f>'انٹیریئر سندھ'!C13</f>
        <v>0</v>
      </c>
      <c r="D15" s="86">
        <f>'انٹیریئر سندھ'!D13</f>
        <v>0</v>
      </c>
      <c r="E15" s="64">
        <f>'انٹیریئر سندھ'!E13</f>
        <v>0</v>
      </c>
      <c r="F15" s="111">
        <f>'انٹیریئر سندھ'!F13</f>
        <v>0</v>
      </c>
      <c r="G15" s="86">
        <f>'انٹیریئر سندھ'!G13</f>
        <v>0</v>
      </c>
      <c r="H15" s="64">
        <f>'انٹیریئر سندھ'!H13</f>
        <v>0</v>
      </c>
      <c r="I15" s="86">
        <f>'انٹیریئر سندھ'!I13</f>
        <v>0</v>
      </c>
      <c r="J15" s="64">
        <f>'انٹیریئر سندھ'!J13</f>
        <v>0</v>
      </c>
      <c r="K15" s="86">
        <f>'انٹیریئر سندھ'!K13</f>
        <v>0</v>
      </c>
      <c r="L15" s="65">
        <f>'انٹیریئر سندھ'!L13</f>
        <v>0</v>
      </c>
      <c r="M15" s="85">
        <f>'انٹیریئر سندھ'!M13</f>
        <v>0</v>
      </c>
      <c r="N15" s="70">
        <f>'انٹیریئر سندھ'!N13</f>
        <v>0</v>
      </c>
      <c r="O15" s="82" t="s">
        <v>39</v>
      </c>
      <c r="P15" s="199"/>
      <c r="Q15" s="24">
        <f t="shared" si="0"/>
        <v>4</v>
      </c>
      <c r="R15" s="17"/>
    </row>
    <row r="16" spans="1:23" s="6" customFormat="1" ht="26.1" customHeight="1">
      <c r="A16" s="16"/>
      <c r="B16" s="89">
        <f>'انٹیریئر سندھ'!B14</f>
        <v>0</v>
      </c>
      <c r="C16" s="64">
        <f>'انٹیریئر سندھ'!C14</f>
        <v>0</v>
      </c>
      <c r="D16" s="86">
        <f>'انٹیریئر سندھ'!D14</f>
        <v>0</v>
      </c>
      <c r="E16" s="64">
        <f>'انٹیریئر سندھ'!E14</f>
        <v>0</v>
      </c>
      <c r="F16" s="111">
        <f>'انٹیریئر سندھ'!F14</f>
        <v>0</v>
      </c>
      <c r="G16" s="86">
        <f>'انٹیریئر سندھ'!G14</f>
        <v>0</v>
      </c>
      <c r="H16" s="64">
        <f>'انٹیریئر سندھ'!H14</f>
        <v>0</v>
      </c>
      <c r="I16" s="86">
        <f>'انٹیریئر سندھ'!I14</f>
        <v>0</v>
      </c>
      <c r="J16" s="64">
        <f>'انٹیریئر سندھ'!J14</f>
        <v>0</v>
      </c>
      <c r="K16" s="86">
        <f>'انٹیریئر سندھ'!K14</f>
        <v>0</v>
      </c>
      <c r="L16" s="65">
        <f>'انٹیریئر سندھ'!L14</f>
        <v>0</v>
      </c>
      <c r="M16" s="85">
        <f>'انٹیریئر سندھ'!M14</f>
        <v>0</v>
      </c>
      <c r="N16" s="70">
        <f>'انٹیریئر سندھ'!N14</f>
        <v>0</v>
      </c>
      <c r="O16" s="82" t="s">
        <v>36</v>
      </c>
      <c r="P16" s="199"/>
      <c r="Q16" s="24">
        <f t="shared" si="0"/>
        <v>5</v>
      </c>
      <c r="R16" s="17"/>
    </row>
    <row r="17" spans="1:18" s="6" customFormat="1" ht="26.1" customHeight="1">
      <c r="A17" s="16"/>
      <c r="B17" s="89">
        <f>'انٹیریئر سندھ'!B15</f>
        <v>0</v>
      </c>
      <c r="C17" s="64">
        <f>'انٹیریئر سندھ'!C15</f>
        <v>0</v>
      </c>
      <c r="D17" s="86">
        <f>'انٹیریئر سندھ'!D15</f>
        <v>0</v>
      </c>
      <c r="E17" s="64">
        <f>'انٹیریئر سندھ'!E15</f>
        <v>0</v>
      </c>
      <c r="F17" s="111">
        <f>'انٹیریئر سندھ'!F15</f>
        <v>0</v>
      </c>
      <c r="G17" s="86">
        <f>'انٹیریئر سندھ'!G15</f>
        <v>0</v>
      </c>
      <c r="H17" s="64">
        <f>'انٹیریئر سندھ'!H15</f>
        <v>0</v>
      </c>
      <c r="I17" s="86">
        <f>'انٹیریئر سندھ'!I15</f>
        <v>0</v>
      </c>
      <c r="J17" s="64">
        <f>'انٹیریئر سندھ'!J15</f>
        <v>0</v>
      </c>
      <c r="K17" s="86">
        <f>'انٹیریئر سندھ'!K15</f>
        <v>0</v>
      </c>
      <c r="L17" s="65">
        <f>'انٹیریئر سندھ'!L15</f>
        <v>0</v>
      </c>
      <c r="M17" s="85">
        <f>'انٹیریئر سندھ'!M15</f>
        <v>0</v>
      </c>
      <c r="N17" s="70">
        <f>'انٹیریئر سندھ'!N15</f>
        <v>0</v>
      </c>
      <c r="O17" s="82" t="s">
        <v>35</v>
      </c>
      <c r="P17" s="199"/>
      <c r="Q17" s="24">
        <f t="shared" si="0"/>
        <v>6</v>
      </c>
      <c r="R17" s="17"/>
    </row>
    <row r="18" spans="1:18" s="6" customFormat="1" ht="26.1" customHeight="1">
      <c r="A18" s="16"/>
      <c r="B18" s="89">
        <f>'انٹیریئر سندھ'!B16</f>
        <v>0</v>
      </c>
      <c r="C18" s="64">
        <f>'انٹیریئر سندھ'!C16</f>
        <v>0</v>
      </c>
      <c r="D18" s="86">
        <f>'انٹیریئر سندھ'!D16</f>
        <v>0</v>
      </c>
      <c r="E18" s="64">
        <f>'انٹیریئر سندھ'!E16</f>
        <v>0</v>
      </c>
      <c r="F18" s="111">
        <f>'انٹیریئر سندھ'!F16</f>
        <v>0</v>
      </c>
      <c r="G18" s="86">
        <f>'انٹیریئر سندھ'!G16</f>
        <v>0</v>
      </c>
      <c r="H18" s="64">
        <f>'انٹیریئر سندھ'!H16</f>
        <v>0</v>
      </c>
      <c r="I18" s="86">
        <f>'انٹیریئر سندھ'!I16</f>
        <v>0</v>
      </c>
      <c r="J18" s="64">
        <f>'انٹیریئر سندھ'!J16</f>
        <v>0</v>
      </c>
      <c r="K18" s="86">
        <f>'انٹیریئر سندھ'!K16</f>
        <v>0</v>
      </c>
      <c r="L18" s="65">
        <f>'انٹیریئر سندھ'!L16</f>
        <v>0</v>
      </c>
      <c r="M18" s="85">
        <f>'انٹیریئر سندھ'!M16</f>
        <v>0</v>
      </c>
      <c r="N18" s="70">
        <f>'انٹیریئر سندھ'!N16</f>
        <v>0</v>
      </c>
      <c r="O18" s="82" t="s">
        <v>37</v>
      </c>
      <c r="P18" s="199"/>
      <c r="Q18" s="24">
        <f t="shared" si="0"/>
        <v>7</v>
      </c>
      <c r="R18" s="17"/>
    </row>
    <row r="19" spans="1:18" s="6" customFormat="1" ht="26.1" customHeight="1">
      <c r="A19" s="16"/>
      <c r="B19" s="89">
        <f>'انٹیریئر سندھ'!B17</f>
        <v>0</v>
      </c>
      <c r="C19" s="64">
        <f>'انٹیریئر سندھ'!C17</f>
        <v>0</v>
      </c>
      <c r="D19" s="86">
        <f>'انٹیریئر سندھ'!D17</f>
        <v>0</v>
      </c>
      <c r="E19" s="64">
        <f>'انٹیریئر سندھ'!E17</f>
        <v>0</v>
      </c>
      <c r="F19" s="111">
        <f>'انٹیریئر سندھ'!F17</f>
        <v>0</v>
      </c>
      <c r="G19" s="86">
        <f>'انٹیریئر سندھ'!G17</f>
        <v>0</v>
      </c>
      <c r="H19" s="64">
        <f>'انٹیریئر سندھ'!H17</f>
        <v>0</v>
      </c>
      <c r="I19" s="86">
        <f>'انٹیریئر سندھ'!I17</f>
        <v>0</v>
      </c>
      <c r="J19" s="64">
        <f>'انٹیریئر سندھ'!J17</f>
        <v>0</v>
      </c>
      <c r="K19" s="86">
        <f>'انٹیریئر سندھ'!K17</f>
        <v>0</v>
      </c>
      <c r="L19" s="65">
        <f>'انٹیریئر سندھ'!L17</f>
        <v>0</v>
      </c>
      <c r="M19" s="85">
        <f>'انٹیریئر سندھ'!M17</f>
        <v>0</v>
      </c>
      <c r="N19" s="70">
        <f>'انٹیریئر سندھ'!N17</f>
        <v>0</v>
      </c>
      <c r="O19" s="82" t="s">
        <v>38</v>
      </c>
      <c r="P19" s="199"/>
      <c r="Q19" s="24">
        <f t="shared" si="0"/>
        <v>8</v>
      </c>
      <c r="R19" s="17"/>
    </row>
    <row r="20" spans="1:18" s="6" customFormat="1" ht="26.1" customHeight="1">
      <c r="A20" s="16"/>
      <c r="B20" s="89">
        <f>بلوچستان!B12</f>
        <v>0</v>
      </c>
      <c r="C20" s="64">
        <f>بلوچستان!C12</f>
        <v>0</v>
      </c>
      <c r="D20" s="86">
        <f>بلوچستان!D12</f>
        <v>0</v>
      </c>
      <c r="E20" s="64">
        <f>بلوچستان!E12</f>
        <v>0</v>
      </c>
      <c r="F20" s="111">
        <f>بلوچستان!F12</f>
        <v>0</v>
      </c>
      <c r="G20" s="86">
        <f>بلوچستان!G12</f>
        <v>0</v>
      </c>
      <c r="H20" s="64">
        <f>بلوچستان!H12</f>
        <v>0</v>
      </c>
      <c r="I20" s="86">
        <f>بلوچستان!I12</f>
        <v>0</v>
      </c>
      <c r="J20" s="64">
        <f>بلوچستان!J12</f>
        <v>0</v>
      </c>
      <c r="K20" s="86">
        <f>بلوچستان!K12</f>
        <v>0</v>
      </c>
      <c r="L20" s="65">
        <f>بلوچستان!L12</f>
        <v>0</v>
      </c>
      <c r="M20" s="85">
        <f>بلوچستان!M12</f>
        <v>0</v>
      </c>
      <c r="N20" s="70">
        <f>بلوچستان!N12</f>
        <v>0</v>
      </c>
      <c r="O20" s="82" t="s">
        <v>27</v>
      </c>
      <c r="P20" s="222" t="s">
        <v>12</v>
      </c>
      <c r="Q20" s="24">
        <f t="shared" si="0"/>
        <v>9</v>
      </c>
      <c r="R20" s="17"/>
    </row>
    <row r="21" spans="1:18" s="6" customFormat="1" ht="26.1" customHeight="1">
      <c r="A21" s="16"/>
      <c r="B21" s="89">
        <f>بلوچستان!B13</f>
        <v>0</v>
      </c>
      <c r="C21" s="64">
        <f>بلوچستان!C13</f>
        <v>0</v>
      </c>
      <c r="D21" s="86">
        <f>بلوچستان!D13</f>
        <v>0</v>
      </c>
      <c r="E21" s="64">
        <f>بلوچستان!E13</f>
        <v>0</v>
      </c>
      <c r="F21" s="111">
        <f>بلوچستان!F13</f>
        <v>0</v>
      </c>
      <c r="G21" s="86">
        <f>بلوچستان!G13</f>
        <v>0</v>
      </c>
      <c r="H21" s="64">
        <f>بلوچستان!H13</f>
        <v>0</v>
      </c>
      <c r="I21" s="86">
        <f>بلوچستان!I13</f>
        <v>0</v>
      </c>
      <c r="J21" s="64">
        <f>بلوچستان!J13</f>
        <v>0</v>
      </c>
      <c r="K21" s="86">
        <f>بلوچستان!K13</f>
        <v>0</v>
      </c>
      <c r="L21" s="65">
        <f>بلوچستان!L13</f>
        <v>0</v>
      </c>
      <c r="M21" s="85">
        <f>بلوچستان!M13</f>
        <v>0</v>
      </c>
      <c r="N21" s="70">
        <f>بلوچستان!N13</f>
        <v>0</v>
      </c>
      <c r="O21" s="82" t="s">
        <v>28</v>
      </c>
      <c r="P21" s="223"/>
      <c r="Q21" s="24">
        <f t="shared" si="0"/>
        <v>10</v>
      </c>
      <c r="R21" s="17"/>
    </row>
    <row r="22" spans="1:18" s="6" customFormat="1" ht="26.1" customHeight="1">
      <c r="A22" s="16"/>
      <c r="B22" s="89">
        <f>بلوچستان!B14</f>
        <v>0</v>
      </c>
      <c r="C22" s="64">
        <f>بلوچستان!C14</f>
        <v>0</v>
      </c>
      <c r="D22" s="86">
        <f>بلوچستان!D14</f>
        <v>0</v>
      </c>
      <c r="E22" s="64">
        <f>بلوچستان!E14</f>
        <v>0</v>
      </c>
      <c r="F22" s="111">
        <f>بلوچستان!F14</f>
        <v>0</v>
      </c>
      <c r="G22" s="86">
        <f>بلوچستان!G14</f>
        <v>0</v>
      </c>
      <c r="H22" s="64">
        <f>بلوچستان!H14</f>
        <v>0</v>
      </c>
      <c r="I22" s="86">
        <f>بلوچستان!I14</f>
        <v>0</v>
      </c>
      <c r="J22" s="64">
        <f>بلوچستان!J14</f>
        <v>0</v>
      </c>
      <c r="K22" s="86">
        <f>بلوچستان!K14</f>
        <v>0</v>
      </c>
      <c r="L22" s="65">
        <f>بلوچستان!L14</f>
        <v>0</v>
      </c>
      <c r="M22" s="85">
        <f>بلوچستان!M14</f>
        <v>0</v>
      </c>
      <c r="N22" s="70">
        <f>بلوچستان!N14</f>
        <v>0</v>
      </c>
      <c r="O22" s="82" t="s">
        <v>29</v>
      </c>
      <c r="P22" s="223"/>
      <c r="Q22" s="24">
        <f t="shared" si="0"/>
        <v>11</v>
      </c>
      <c r="R22" s="17"/>
    </row>
    <row r="23" spans="1:18" s="6" customFormat="1" ht="26.1" customHeight="1">
      <c r="A23" s="16"/>
      <c r="B23" s="89">
        <f>بلوچستان!B15</f>
        <v>0</v>
      </c>
      <c r="C23" s="64">
        <f>بلوچستان!C15</f>
        <v>0</v>
      </c>
      <c r="D23" s="86">
        <f>بلوچستان!D15</f>
        <v>0</v>
      </c>
      <c r="E23" s="64">
        <f>بلوچستان!E15</f>
        <v>0</v>
      </c>
      <c r="F23" s="111">
        <f>بلوچستان!F15</f>
        <v>0</v>
      </c>
      <c r="G23" s="86">
        <f>بلوچستان!G15</f>
        <v>0</v>
      </c>
      <c r="H23" s="64">
        <f>بلوچستان!H15</f>
        <v>0</v>
      </c>
      <c r="I23" s="86">
        <f>بلوچستان!I15</f>
        <v>0</v>
      </c>
      <c r="J23" s="64">
        <f>بلوچستان!J15</f>
        <v>0</v>
      </c>
      <c r="K23" s="86">
        <f>بلوچستان!K15</f>
        <v>0</v>
      </c>
      <c r="L23" s="65">
        <f>بلوچستان!L15</f>
        <v>0</v>
      </c>
      <c r="M23" s="85">
        <f>بلوچستان!M15</f>
        <v>0</v>
      </c>
      <c r="N23" s="70">
        <f>بلوچستان!N15</f>
        <v>0</v>
      </c>
      <c r="O23" s="82" t="s">
        <v>33</v>
      </c>
      <c r="P23" s="223"/>
      <c r="Q23" s="24">
        <f t="shared" si="0"/>
        <v>12</v>
      </c>
      <c r="R23" s="17"/>
    </row>
    <row r="24" spans="1:18" s="6" customFormat="1" ht="26.1" customHeight="1">
      <c r="A24" s="16"/>
      <c r="B24" s="89">
        <f>بلوچستان!B16</f>
        <v>0</v>
      </c>
      <c r="C24" s="64">
        <f>بلوچستان!C16</f>
        <v>0</v>
      </c>
      <c r="D24" s="86">
        <f>بلوچستان!D16</f>
        <v>0</v>
      </c>
      <c r="E24" s="64">
        <f>بلوچستان!E16</f>
        <v>0</v>
      </c>
      <c r="F24" s="111">
        <f>بلوچستان!F16</f>
        <v>0</v>
      </c>
      <c r="G24" s="86">
        <f>بلوچستان!G16</f>
        <v>0</v>
      </c>
      <c r="H24" s="64">
        <f>بلوچستان!H16</f>
        <v>0</v>
      </c>
      <c r="I24" s="86">
        <f>بلوچستان!I16</f>
        <v>0</v>
      </c>
      <c r="J24" s="64">
        <f>بلوچستان!J16</f>
        <v>0</v>
      </c>
      <c r="K24" s="86">
        <f>بلوچستان!K16</f>
        <v>0</v>
      </c>
      <c r="L24" s="65">
        <f>بلوچستان!L16</f>
        <v>0</v>
      </c>
      <c r="M24" s="85">
        <f>بلوچستان!M16</f>
        <v>0</v>
      </c>
      <c r="N24" s="70">
        <f>بلوچستان!N16</f>
        <v>0</v>
      </c>
      <c r="O24" s="82" t="s">
        <v>30</v>
      </c>
      <c r="P24" s="223"/>
      <c r="Q24" s="24">
        <f t="shared" si="0"/>
        <v>13</v>
      </c>
      <c r="R24" s="17"/>
    </row>
    <row r="25" spans="1:18" s="6" customFormat="1" ht="26.1" customHeight="1">
      <c r="A25" s="16"/>
      <c r="B25" s="89">
        <f>بلوچستان!B17</f>
        <v>0</v>
      </c>
      <c r="C25" s="64">
        <f>بلوچستان!C17</f>
        <v>0</v>
      </c>
      <c r="D25" s="86">
        <f>بلوچستان!D17</f>
        <v>0</v>
      </c>
      <c r="E25" s="64">
        <f>بلوچستان!E17</f>
        <v>0</v>
      </c>
      <c r="F25" s="111">
        <f>بلوچستان!F17</f>
        <v>0</v>
      </c>
      <c r="G25" s="86">
        <f>بلوچستان!G17</f>
        <v>0</v>
      </c>
      <c r="H25" s="64">
        <f>بلوچستان!H17</f>
        <v>0</v>
      </c>
      <c r="I25" s="86">
        <f>بلوچستان!I17</f>
        <v>0</v>
      </c>
      <c r="J25" s="64">
        <f>بلوچستان!J17</f>
        <v>0</v>
      </c>
      <c r="K25" s="86">
        <f>بلوچستان!K17</f>
        <v>0</v>
      </c>
      <c r="L25" s="65">
        <f>بلوچستان!L17</f>
        <v>0</v>
      </c>
      <c r="M25" s="85">
        <f>بلوچستان!M17</f>
        <v>0</v>
      </c>
      <c r="N25" s="70">
        <f>بلوچستان!N17</f>
        <v>0</v>
      </c>
      <c r="O25" s="82" t="s">
        <v>65</v>
      </c>
      <c r="P25" s="223"/>
      <c r="Q25" s="24">
        <f t="shared" si="0"/>
        <v>14</v>
      </c>
      <c r="R25" s="17"/>
    </row>
    <row r="26" spans="1:18" s="6" customFormat="1" ht="26.1" customHeight="1">
      <c r="A26" s="16"/>
      <c r="B26" s="89">
        <f>بلوچستان!B18</f>
        <v>0</v>
      </c>
      <c r="C26" s="64">
        <f>بلوچستان!C18</f>
        <v>0</v>
      </c>
      <c r="D26" s="86">
        <f>بلوچستان!D18</f>
        <v>0</v>
      </c>
      <c r="E26" s="64">
        <f>بلوچستان!E18</f>
        <v>0</v>
      </c>
      <c r="F26" s="111">
        <f>بلوچستان!F18</f>
        <v>0</v>
      </c>
      <c r="G26" s="86">
        <f>بلوچستان!G18</f>
        <v>0</v>
      </c>
      <c r="H26" s="64">
        <f>بلوچستان!H18</f>
        <v>0</v>
      </c>
      <c r="I26" s="86">
        <f>بلوچستان!I18</f>
        <v>0</v>
      </c>
      <c r="J26" s="64">
        <f>بلوچستان!J18</f>
        <v>0</v>
      </c>
      <c r="K26" s="86">
        <f>بلوچستان!K18</f>
        <v>0</v>
      </c>
      <c r="L26" s="65">
        <f>بلوچستان!L18</f>
        <v>0</v>
      </c>
      <c r="M26" s="85">
        <f>بلوچستان!M18</f>
        <v>0</v>
      </c>
      <c r="N26" s="70">
        <f>بلوچستان!N18</f>
        <v>0</v>
      </c>
      <c r="O26" s="82" t="s">
        <v>31</v>
      </c>
      <c r="P26" s="223"/>
      <c r="Q26" s="24">
        <f t="shared" si="0"/>
        <v>15</v>
      </c>
      <c r="R26" s="17"/>
    </row>
    <row r="27" spans="1:18" s="6" customFormat="1" ht="26.1" customHeight="1">
      <c r="A27" s="16"/>
      <c r="B27" s="89">
        <f>بلوچستان!B19</f>
        <v>0</v>
      </c>
      <c r="C27" s="64">
        <f>بلوچستان!C19</f>
        <v>0</v>
      </c>
      <c r="D27" s="86">
        <f>بلوچستان!D19</f>
        <v>0</v>
      </c>
      <c r="E27" s="64">
        <f>بلوچستان!E19</f>
        <v>0</v>
      </c>
      <c r="F27" s="111">
        <f>بلوچستان!F19</f>
        <v>0</v>
      </c>
      <c r="G27" s="86">
        <f>بلوچستان!G19</f>
        <v>0</v>
      </c>
      <c r="H27" s="64">
        <f>بلوچستان!H19</f>
        <v>0</v>
      </c>
      <c r="I27" s="86">
        <f>بلوچستان!I19</f>
        <v>0</v>
      </c>
      <c r="J27" s="64">
        <f>بلوچستان!J19</f>
        <v>0</v>
      </c>
      <c r="K27" s="86">
        <f>بلوچستان!K19</f>
        <v>0</v>
      </c>
      <c r="L27" s="65">
        <f>بلوچستان!L19</f>
        <v>0</v>
      </c>
      <c r="M27" s="85">
        <f>بلوچستان!M19</f>
        <v>0</v>
      </c>
      <c r="N27" s="70">
        <f>بلوچستان!N19</f>
        <v>0</v>
      </c>
      <c r="O27" s="82" t="s">
        <v>32</v>
      </c>
      <c r="P27" s="224"/>
      <c r="Q27" s="24">
        <f t="shared" si="0"/>
        <v>16</v>
      </c>
      <c r="R27" s="17"/>
    </row>
    <row r="28" spans="1:18" s="6" customFormat="1" ht="26.1" customHeight="1">
      <c r="A28" s="16"/>
      <c r="B28" s="89">
        <f>پنجاب!B12</f>
        <v>0</v>
      </c>
      <c r="C28" s="64">
        <f>پنجاب!C12</f>
        <v>0</v>
      </c>
      <c r="D28" s="86">
        <f>پنجاب!D12</f>
        <v>0</v>
      </c>
      <c r="E28" s="64">
        <f>پنجاب!E12</f>
        <v>0</v>
      </c>
      <c r="F28" s="111">
        <f>پنجاب!F12</f>
        <v>0</v>
      </c>
      <c r="G28" s="86">
        <f>پنجاب!G12</f>
        <v>0</v>
      </c>
      <c r="H28" s="64">
        <f>پنجاب!H12</f>
        <v>0</v>
      </c>
      <c r="I28" s="86">
        <f>پنجاب!I12</f>
        <v>0</v>
      </c>
      <c r="J28" s="64">
        <f>پنجاب!J12</f>
        <v>0</v>
      </c>
      <c r="K28" s="86">
        <f>پنجاب!K12</f>
        <v>0</v>
      </c>
      <c r="L28" s="65">
        <f>پنجاب!L12</f>
        <v>0</v>
      </c>
      <c r="M28" s="85">
        <f>پنجاب!M12</f>
        <v>0</v>
      </c>
      <c r="N28" s="70">
        <f>پنجاب!N12</f>
        <v>0</v>
      </c>
      <c r="O28" s="82" t="s">
        <v>21</v>
      </c>
      <c r="P28" s="199" t="s">
        <v>19</v>
      </c>
      <c r="Q28" s="24">
        <f t="shared" si="0"/>
        <v>17</v>
      </c>
      <c r="R28" s="17"/>
    </row>
    <row r="29" spans="1:18" s="6" customFormat="1" ht="26.1" customHeight="1">
      <c r="A29" s="16"/>
      <c r="B29" s="89">
        <f>پنجاب!B13</f>
        <v>0</v>
      </c>
      <c r="C29" s="64">
        <f>پنجاب!C13</f>
        <v>0</v>
      </c>
      <c r="D29" s="86">
        <f>پنجاب!D13</f>
        <v>0</v>
      </c>
      <c r="E29" s="64">
        <f>پنجاب!E13</f>
        <v>0</v>
      </c>
      <c r="F29" s="111">
        <f>پنجاب!F13</f>
        <v>0</v>
      </c>
      <c r="G29" s="86">
        <f>پنجاب!G13</f>
        <v>0</v>
      </c>
      <c r="H29" s="64">
        <f>پنجاب!H13</f>
        <v>0</v>
      </c>
      <c r="I29" s="86">
        <f>پنجاب!I13</f>
        <v>0</v>
      </c>
      <c r="J29" s="64">
        <f>پنجاب!J13</f>
        <v>0</v>
      </c>
      <c r="K29" s="86">
        <f>پنجاب!K13</f>
        <v>0</v>
      </c>
      <c r="L29" s="65">
        <f>پنجاب!L13</f>
        <v>0</v>
      </c>
      <c r="M29" s="85">
        <f>پنجاب!M13</f>
        <v>0</v>
      </c>
      <c r="N29" s="70">
        <f>پنجاب!N13</f>
        <v>0</v>
      </c>
      <c r="O29" s="82" t="s">
        <v>66</v>
      </c>
      <c r="P29" s="199"/>
      <c r="Q29" s="24">
        <f t="shared" si="0"/>
        <v>18</v>
      </c>
      <c r="R29" s="17"/>
    </row>
    <row r="30" spans="1:18" s="6" customFormat="1" ht="26.1" customHeight="1">
      <c r="A30" s="16"/>
      <c r="B30" s="89">
        <f>پنجاب!B14</f>
        <v>0</v>
      </c>
      <c r="C30" s="64">
        <f>پنجاب!C14</f>
        <v>0</v>
      </c>
      <c r="D30" s="86">
        <f>پنجاب!D14</f>
        <v>0</v>
      </c>
      <c r="E30" s="64">
        <f>پنجاب!E14</f>
        <v>0</v>
      </c>
      <c r="F30" s="111">
        <f>پنجاب!F14</f>
        <v>0</v>
      </c>
      <c r="G30" s="86">
        <f>پنجاب!G14</f>
        <v>0</v>
      </c>
      <c r="H30" s="64">
        <f>پنجاب!H14</f>
        <v>0</v>
      </c>
      <c r="I30" s="86">
        <f>پنجاب!I14</f>
        <v>0</v>
      </c>
      <c r="J30" s="64">
        <f>پنجاب!J14</f>
        <v>0</v>
      </c>
      <c r="K30" s="86">
        <f>پنجاب!K14</f>
        <v>0</v>
      </c>
      <c r="L30" s="65">
        <f>پنجاب!L14</f>
        <v>0</v>
      </c>
      <c r="M30" s="85">
        <f>پنجاب!M14</f>
        <v>0</v>
      </c>
      <c r="N30" s="70">
        <f>پنجاب!N14</f>
        <v>0</v>
      </c>
      <c r="O30" s="82" t="s">
        <v>24</v>
      </c>
      <c r="P30" s="199"/>
      <c r="Q30" s="24">
        <f t="shared" si="0"/>
        <v>19</v>
      </c>
      <c r="R30" s="17"/>
    </row>
    <row r="31" spans="1:18" s="6" customFormat="1" ht="26.1" customHeight="1">
      <c r="A31" s="16"/>
      <c r="B31" s="89">
        <f>پنجاب!B15</f>
        <v>0</v>
      </c>
      <c r="C31" s="64">
        <f>پنجاب!C15</f>
        <v>0</v>
      </c>
      <c r="D31" s="86">
        <f>پنجاب!D15</f>
        <v>0</v>
      </c>
      <c r="E31" s="64">
        <f>پنجاب!E15</f>
        <v>0</v>
      </c>
      <c r="F31" s="111">
        <f>پنجاب!F15</f>
        <v>0</v>
      </c>
      <c r="G31" s="86">
        <f>پنجاب!G15</f>
        <v>0</v>
      </c>
      <c r="H31" s="64">
        <f>پنجاب!H15</f>
        <v>0</v>
      </c>
      <c r="I31" s="86">
        <f>پنجاب!I15</f>
        <v>0</v>
      </c>
      <c r="J31" s="64">
        <f>پنجاب!J15</f>
        <v>0</v>
      </c>
      <c r="K31" s="86">
        <f>پنجاب!K15</f>
        <v>0</v>
      </c>
      <c r="L31" s="65">
        <f>پنجاب!L15</f>
        <v>0</v>
      </c>
      <c r="M31" s="85">
        <f>پنجاب!M15</f>
        <v>0</v>
      </c>
      <c r="N31" s="70">
        <f>پنجاب!N15</f>
        <v>0</v>
      </c>
      <c r="O31" s="82" t="s">
        <v>26</v>
      </c>
      <c r="P31" s="199"/>
      <c r="Q31" s="24">
        <f t="shared" si="0"/>
        <v>20</v>
      </c>
      <c r="R31" s="17"/>
    </row>
    <row r="32" spans="1:18" s="6" customFormat="1" ht="26.1" customHeight="1">
      <c r="A32" s="16"/>
      <c r="B32" s="89">
        <f>پنجاب!B16</f>
        <v>0</v>
      </c>
      <c r="C32" s="64">
        <f>پنجاب!C16</f>
        <v>0</v>
      </c>
      <c r="D32" s="86">
        <f>پنجاب!D16</f>
        <v>0</v>
      </c>
      <c r="E32" s="64">
        <f>پنجاب!E16</f>
        <v>0</v>
      </c>
      <c r="F32" s="111">
        <f>پنجاب!F16</f>
        <v>0</v>
      </c>
      <c r="G32" s="86">
        <f>پنجاب!G16</f>
        <v>0</v>
      </c>
      <c r="H32" s="64">
        <f>پنجاب!H16</f>
        <v>0</v>
      </c>
      <c r="I32" s="86">
        <f>پنجاب!I16</f>
        <v>0</v>
      </c>
      <c r="J32" s="64">
        <f>پنجاب!J16</f>
        <v>0</v>
      </c>
      <c r="K32" s="86">
        <f>پنجاب!K16</f>
        <v>0</v>
      </c>
      <c r="L32" s="65">
        <f>پنجاب!L16</f>
        <v>0</v>
      </c>
      <c r="M32" s="85">
        <f>پنجاب!M16</f>
        <v>0</v>
      </c>
      <c r="N32" s="70">
        <f>پنجاب!N16</f>
        <v>0</v>
      </c>
      <c r="O32" s="82" t="s">
        <v>22</v>
      </c>
      <c r="P32" s="199"/>
      <c r="Q32" s="24">
        <f t="shared" si="0"/>
        <v>21</v>
      </c>
      <c r="R32" s="17"/>
    </row>
    <row r="33" spans="1:18" s="6" customFormat="1" ht="26.1" customHeight="1">
      <c r="A33" s="16"/>
      <c r="B33" s="89">
        <f>پنجاب!B17</f>
        <v>0</v>
      </c>
      <c r="C33" s="64">
        <f>پنجاب!C17</f>
        <v>0</v>
      </c>
      <c r="D33" s="86">
        <f>پنجاب!D17</f>
        <v>0</v>
      </c>
      <c r="E33" s="64">
        <f>پنجاب!E17</f>
        <v>0</v>
      </c>
      <c r="F33" s="111">
        <f>پنجاب!F17</f>
        <v>0</v>
      </c>
      <c r="G33" s="86">
        <f>پنجاب!G17</f>
        <v>0</v>
      </c>
      <c r="H33" s="64">
        <f>پنجاب!H17</f>
        <v>0</v>
      </c>
      <c r="I33" s="86">
        <f>پنجاب!I17</f>
        <v>0</v>
      </c>
      <c r="J33" s="64">
        <f>پنجاب!J17</f>
        <v>0</v>
      </c>
      <c r="K33" s="86">
        <f>پنجاب!K17</f>
        <v>0</v>
      </c>
      <c r="L33" s="65">
        <f>پنجاب!L17</f>
        <v>0</v>
      </c>
      <c r="M33" s="85">
        <f>پنجاب!M17</f>
        <v>0</v>
      </c>
      <c r="N33" s="70">
        <f>پنجاب!N17</f>
        <v>0</v>
      </c>
      <c r="O33" s="82" t="s">
        <v>25</v>
      </c>
      <c r="P33" s="199"/>
      <c r="Q33" s="24">
        <f t="shared" si="0"/>
        <v>22</v>
      </c>
      <c r="R33" s="17"/>
    </row>
    <row r="34" spans="1:18" s="6" customFormat="1" ht="26.1" customHeight="1">
      <c r="A34" s="16"/>
      <c r="B34" s="89">
        <f>پنجاب!B18</f>
        <v>0</v>
      </c>
      <c r="C34" s="64">
        <f>پنجاب!C18</f>
        <v>0</v>
      </c>
      <c r="D34" s="86">
        <f>پنجاب!D18</f>
        <v>0</v>
      </c>
      <c r="E34" s="64">
        <f>پنجاب!E18</f>
        <v>0</v>
      </c>
      <c r="F34" s="111">
        <f>پنجاب!F18</f>
        <v>0</v>
      </c>
      <c r="G34" s="86">
        <f>پنجاب!G18</f>
        <v>0</v>
      </c>
      <c r="H34" s="64">
        <f>پنجاب!H18</f>
        <v>0</v>
      </c>
      <c r="I34" s="86">
        <f>پنجاب!I18</f>
        <v>0</v>
      </c>
      <c r="J34" s="64">
        <f>پنجاب!J18</f>
        <v>0</v>
      </c>
      <c r="K34" s="86">
        <f>پنجاب!K18</f>
        <v>0</v>
      </c>
      <c r="L34" s="65">
        <f>پنجاب!L18</f>
        <v>0</v>
      </c>
      <c r="M34" s="85">
        <f>پنجاب!M18</f>
        <v>0</v>
      </c>
      <c r="N34" s="70">
        <f>پنجاب!N18</f>
        <v>0</v>
      </c>
      <c r="O34" s="82" t="s">
        <v>60</v>
      </c>
      <c r="P34" s="199"/>
      <c r="Q34" s="24">
        <f t="shared" si="0"/>
        <v>23</v>
      </c>
      <c r="R34" s="17"/>
    </row>
    <row r="35" spans="1:18" s="6" customFormat="1" ht="26.1" customHeight="1">
      <c r="A35" s="16"/>
      <c r="B35" s="89">
        <f>پنجاب!B19</f>
        <v>0</v>
      </c>
      <c r="C35" s="64">
        <f>پنجاب!C19</f>
        <v>0</v>
      </c>
      <c r="D35" s="86">
        <f>پنجاب!D19</f>
        <v>0</v>
      </c>
      <c r="E35" s="64">
        <f>پنجاب!E19</f>
        <v>0</v>
      </c>
      <c r="F35" s="111">
        <f>پنجاب!F19</f>
        <v>0</v>
      </c>
      <c r="G35" s="86">
        <f>پنجاب!G19</f>
        <v>0</v>
      </c>
      <c r="H35" s="64">
        <f>پنجاب!H19</f>
        <v>0</v>
      </c>
      <c r="I35" s="86">
        <f>پنجاب!I19</f>
        <v>0</v>
      </c>
      <c r="J35" s="64">
        <f>پنجاب!J19</f>
        <v>0</v>
      </c>
      <c r="K35" s="86">
        <f>پنجاب!K19</f>
        <v>0</v>
      </c>
      <c r="L35" s="65">
        <f>پنجاب!L19</f>
        <v>0</v>
      </c>
      <c r="M35" s="85">
        <f>پنجاب!M19</f>
        <v>0</v>
      </c>
      <c r="N35" s="70">
        <f>پنجاب!N19</f>
        <v>0</v>
      </c>
      <c r="O35" s="82" t="s">
        <v>23</v>
      </c>
      <c r="P35" s="199"/>
      <c r="Q35" s="24">
        <f t="shared" si="0"/>
        <v>24</v>
      </c>
      <c r="R35" s="17"/>
    </row>
    <row r="36" spans="1:18" s="6" customFormat="1" ht="26.1" customHeight="1">
      <c r="A36" s="16"/>
      <c r="B36" s="89">
        <f>پنجاب!B20</f>
        <v>0</v>
      </c>
      <c r="C36" s="64">
        <f>پنجاب!C20</f>
        <v>0</v>
      </c>
      <c r="D36" s="86">
        <f>پنجاب!D20</f>
        <v>0</v>
      </c>
      <c r="E36" s="64">
        <f>پنجاب!E20</f>
        <v>0</v>
      </c>
      <c r="F36" s="111">
        <f>پنجاب!F20</f>
        <v>0</v>
      </c>
      <c r="G36" s="86">
        <f>پنجاب!G20</f>
        <v>0</v>
      </c>
      <c r="H36" s="64">
        <f>پنجاب!H20</f>
        <v>0</v>
      </c>
      <c r="I36" s="86">
        <f>پنجاب!I20</f>
        <v>0</v>
      </c>
      <c r="J36" s="64">
        <f>پنجاب!J20</f>
        <v>0</v>
      </c>
      <c r="K36" s="86">
        <f>پنجاب!K20</f>
        <v>0</v>
      </c>
      <c r="L36" s="65">
        <f>پنجاب!L20</f>
        <v>0</v>
      </c>
      <c r="M36" s="85">
        <f>پنجاب!M20</f>
        <v>0</v>
      </c>
      <c r="N36" s="70">
        <f>پنجاب!N20</f>
        <v>0</v>
      </c>
      <c r="O36" s="82" t="s">
        <v>40</v>
      </c>
      <c r="P36" s="199"/>
      <c r="Q36" s="24">
        <f t="shared" si="0"/>
        <v>25</v>
      </c>
      <c r="R36" s="17"/>
    </row>
    <row r="37" spans="1:18" s="6" customFormat="1" ht="26.1" customHeight="1">
      <c r="A37" s="16"/>
      <c r="B37" s="89">
        <f>'اسلام آباد'!B12</f>
        <v>0</v>
      </c>
      <c r="C37" s="64">
        <f>'اسلام آباد'!C12</f>
        <v>0</v>
      </c>
      <c r="D37" s="86">
        <f>'اسلام آباد'!D12</f>
        <v>0</v>
      </c>
      <c r="E37" s="64">
        <f>'اسلام آباد'!E12</f>
        <v>0</v>
      </c>
      <c r="F37" s="111">
        <f>'اسلام آباد'!F12</f>
        <v>0</v>
      </c>
      <c r="G37" s="86">
        <f>'اسلام آباد'!G12</f>
        <v>0</v>
      </c>
      <c r="H37" s="64">
        <f>'اسلام آباد'!H12</f>
        <v>0</v>
      </c>
      <c r="I37" s="86">
        <f>'اسلام آباد'!I12</f>
        <v>0</v>
      </c>
      <c r="J37" s="64">
        <f>'اسلام آباد'!J12</f>
        <v>0</v>
      </c>
      <c r="K37" s="86">
        <f>'اسلام آباد'!K12</f>
        <v>0</v>
      </c>
      <c r="L37" s="65">
        <f>'اسلام آباد'!L12</f>
        <v>0</v>
      </c>
      <c r="M37" s="85">
        <f>'اسلام آباد'!M12</f>
        <v>0</v>
      </c>
      <c r="N37" s="70">
        <f>'اسلام آباد'!N12</f>
        <v>0</v>
      </c>
      <c r="O37" s="82" t="str">
        <f>'اسلام آباد'!O12</f>
        <v>زون-1</v>
      </c>
      <c r="P37" s="199" t="s">
        <v>8</v>
      </c>
      <c r="Q37" s="24">
        <f t="shared" si="0"/>
        <v>26</v>
      </c>
      <c r="R37" s="17"/>
    </row>
    <row r="38" spans="1:18" s="6" customFormat="1" ht="26.1" customHeight="1">
      <c r="A38" s="16"/>
      <c r="B38" s="89">
        <f>'اسلام آباد'!B13</f>
        <v>0</v>
      </c>
      <c r="C38" s="64">
        <f>'اسلام آباد'!C13</f>
        <v>0</v>
      </c>
      <c r="D38" s="86">
        <f>'اسلام آباد'!D13</f>
        <v>0</v>
      </c>
      <c r="E38" s="64">
        <f>'اسلام آباد'!E13</f>
        <v>0</v>
      </c>
      <c r="F38" s="111">
        <f>'اسلام آباد'!F13</f>
        <v>0</v>
      </c>
      <c r="G38" s="86">
        <f>'اسلام آباد'!G13</f>
        <v>0</v>
      </c>
      <c r="H38" s="64">
        <f>'اسلام آباد'!H13</f>
        <v>0</v>
      </c>
      <c r="I38" s="86">
        <f>'اسلام آباد'!I13</f>
        <v>0</v>
      </c>
      <c r="J38" s="64">
        <f>'اسلام آباد'!J13</f>
        <v>0</v>
      </c>
      <c r="K38" s="86">
        <f>'اسلام آباد'!K13</f>
        <v>0</v>
      </c>
      <c r="L38" s="65">
        <f>'اسلام آباد'!L13</f>
        <v>0</v>
      </c>
      <c r="M38" s="85">
        <f>'اسلام آباد'!M13</f>
        <v>0</v>
      </c>
      <c r="N38" s="70">
        <f>'اسلام آباد'!N13</f>
        <v>0</v>
      </c>
      <c r="O38" s="82" t="str">
        <f>'اسلام آباد'!O13</f>
        <v>زون-2</v>
      </c>
      <c r="P38" s="199"/>
      <c r="Q38" s="24">
        <f t="shared" si="0"/>
        <v>27</v>
      </c>
      <c r="R38" s="17"/>
    </row>
    <row r="39" spans="1:18" s="6" customFormat="1" ht="26.1" customHeight="1">
      <c r="A39" s="16"/>
      <c r="B39" s="89">
        <f>'اسلام آباد'!B14</f>
        <v>0</v>
      </c>
      <c r="C39" s="64">
        <f>'اسلام آباد'!C14</f>
        <v>0</v>
      </c>
      <c r="D39" s="86">
        <f>'اسلام آباد'!D14</f>
        <v>0</v>
      </c>
      <c r="E39" s="64">
        <f>'اسلام آباد'!E14</f>
        <v>0</v>
      </c>
      <c r="F39" s="111">
        <f>'اسلام آباد'!F14</f>
        <v>0</v>
      </c>
      <c r="G39" s="86">
        <f>'اسلام آباد'!G14</f>
        <v>0</v>
      </c>
      <c r="H39" s="64">
        <f>'اسلام آباد'!H14</f>
        <v>0</v>
      </c>
      <c r="I39" s="86">
        <f>'اسلام آباد'!I14</f>
        <v>0</v>
      </c>
      <c r="J39" s="64">
        <f>'اسلام آباد'!J14</f>
        <v>0</v>
      </c>
      <c r="K39" s="86">
        <f>'اسلام آباد'!K14</f>
        <v>0</v>
      </c>
      <c r="L39" s="65">
        <f>'اسلام آباد'!L14</f>
        <v>0</v>
      </c>
      <c r="M39" s="85">
        <f>'اسلام آباد'!M14</f>
        <v>0</v>
      </c>
      <c r="N39" s="70">
        <f>'اسلام آباد'!N14</f>
        <v>0</v>
      </c>
      <c r="O39" s="82" t="str">
        <f>'اسلام آباد'!O14</f>
        <v>زون-3</v>
      </c>
      <c r="P39" s="199"/>
      <c r="Q39" s="24">
        <f t="shared" si="0"/>
        <v>28</v>
      </c>
      <c r="R39" s="17"/>
    </row>
    <row r="40" spans="1:18" s="6" customFormat="1" ht="26.1" customHeight="1">
      <c r="A40" s="16"/>
      <c r="B40" s="89">
        <f>'اسلام آباد'!B15</f>
        <v>0</v>
      </c>
      <c r="C40" s="64">
        <f>'اسلام آباد'!C15</f>
        <v>0</v>
      </c>
      <c r="D40" s="86">
        <f>'اسلام آباد'!D15</f>
        <v>0</v>
      </c>
      <c r="E40" s="64">
        <f>'اسلام آباد'!E15</f>
        <v>0</v>
      </c>
      <c r="F40" s="111">
        <f>'اسلام آباد'!F15</f>
        <v>0</v>
      </c>
      <c r="G40" s="86">
        <f>'اسلام آباد'!G15</f>
        <v>0</v>
      </c>
      <c r="H40" s="64">
        <f>'اسلام آباد'!H15</f>
        <v>0</v>
      </c>
      <c r="I40" s="86">
        <f>'اسلام آباد'!I15</f>
        <v>0</v>
      </c>
      <c r="J40" s="64">
        <f>'اسلام آباد'!J15</f>
        <v>0</v>
      </c>
      <c r="K40" s="86">
        <f>'اسلام آباد'!K15</f>
        <v>0</v>
      </c>
      <c r="L40" s="65">
        <f>'اسلام آباد'!L15</f>
        <v>0</v>
      </c>
      <c r="M40" s="85">
        <f>'اسلام آباد'!M15</f>
        <v>0</v>
      </c>
      <c r="N40" s="70">
        <f>'اسلام آباد'!N15</f>
        <v>0</v>
      </c>
      <c r="O40" s="82" t="str">
        <f>'اسلام آباد'!O15</f>
        <v>زون-4</v>
      </c>
      <c r="P40" s="199"/>
      <c r="Q40" s="24">
        <f t="shared" si="0"/>
        <v>29</v>
      </c>
      <c r="R40" s="17"/>
    </row>
    <row r="41" spans="1:18" s="6" customFormat="1" ht="26.1" customHeight="1">
      <c r="A41" s="16"/>
      <c r="B41" s="89">
        <f>'اسلام آباد'!B16</f>
        <v>0</v>
      </c>
      <c r="C41" s="64">
        <f>'اسلام آباد'!C16</f>
        <v>0</v>
      </c>
      <c r="D41" s="86">
        <f>'اسلام آباد'!D16</f>
        <v>0</v>
      </c>
      <c r="E41" s="64">
        <f>'اسلام آباد'!E16</f>
        <v>0</v>
      </c>
      <c r="F41" s="111">
        <f>'اسلام آباد'!F16</f>
        <v>0</v>
      </c>
      <c r="G41" s="86">
        <f>'اسلام آباد'!G16</f>
        <v>0</v>
      </c>
      <c r="H41" s="64">
        <f>'اسلام آباد'!H16</f>
        <v>0</v>
      </c>
      <c r="I41" s="86">
        <f>'اسلام آباد'!I16</f>
        <v>0</v>
      </c>
      <c r="J41" s="64">
        <f>'اسلام آباد'!J16</f>
        <v>0</v>
      </c>
      <c r="K41" s="86">
        <f>'اسلام آباد'!K16</f>
        <v>0</v>
      </c>
      <c r="L41" s="65">
        <f>'اسلام آباد'!L16</f>
        <v>0</v>
      </c>
      <c r="M41" s="85">
        <f>'اسلام آباد'!M16</f>
        <v>0</v>
      </c>
      <c r="N41" s="70">
        <f>'اسلام آباد'!N16</f>
        <v>0</v>
      </c>
      <c r="O41" s="82" t="str">
        <f>'اسلام آباد'!O16</f>
        <v>زون-5</v>
      </c>
      <c r="P41" s="199"/>
      <c r="Q41" s="24">
        <f t="shared" si="0"/>
        <v>30</v>
      </c>
      <c r="R41" s="17"/>
    </row>
    <row r="42" spans="1:18" s="6" customFormat="1" ht="26.1" customHeight="1">
      <c r="A42" s="16"/>
      <c r="B42" s="90">
        <f>'گلگت بلتستان'!B12</f>
        <v>0</v>
      </c>
      <c r="C42" s="63">
        <f>'گلگت بلتستان'!C12</f>
        <v>0</v>
      </c>
      <c r="D42" s="68">
        <f>'گلگت بلتستان'!D12</f>
        <v>0</v>
      </c>
      <c r="E42" s="63">
        <f>'گلگت بلتستان'!E12</f>
        <v>0</v>
      </c>
      <c r="F42" s="112">
        <f>'گلگت بلتستان'!F12</f>
        <v>0</v>
      </c>
      <c r="G42" s="68">
        <f>'گلگت بلتستان'!G12</f>
        <v>0</v>
      </c>
      <c r="H42" s="63">
        <f>'گلگت بلتستان'!H12</f>
        <v>0</v>
      </c>
      <c r="I42" s="68">
        <f>'گلگت بلتستان'!I12</f>
        <v>0</v>
      </c>
      <c r="J42" s="63">
        <f>'گلگت بلتستان'!J12</f>
        <v>0</v>
      </c>
      <c r="K42" s="68">
        <f>'گلگت بلتستان'!K12</f>
        <v>0</v>
      </c>
      <c r="L42" s="65">
        <f>'گلگت بلتستان'!L12</f>
        <v>0</v>
      </c>
      <c r="M42" s="85">
        <f>'گلگت بلتستان'!M12</f>
        <v>0</v>
      </c>
      <c r="N42" s="70">
        <f>'گلگت بلتستان'!N12</f>
        <v>0</v>
      </c>
      <c r="O42" s="83" t="s">
        <v>46</v>
      </c>
      <c r="P42" s="217" t="s">
        <v>20</v>
      </c>
      <c r="Q42" s="24">
        <f t="shared" si="0"/>
        <v>31</v>
      </c>
      <c r="R42" s="17"/>
    </row>
    <row r="43" spans="1:18" s="6" customFormat="1" ht="26.1" customHeight="1">
      <c r="A43" s="16"/>
      <c r="B43" s="90">
        <f>'گلگت بلتستان'!B13</f>
        <v>0</v>
      </c>
      <c r="C43" s="63">
        <f>'گلگت بلتستان'!C13</f>
        <v>0</v>
      </c>
      <c r="D43" s="68">
        <f>'گلگت بلتستان'!D13</f>
        <v>0</v>
      </c>
      <c r="E43" s="63">
        <f>'گلگت بلتستان'!E13</f>
        <v>0</v>
      </c>
      <c r="F43" s="112">
        <f>'گلگت بلتستان'!F13</f>
        <v>0</v>
      </c>
      <c r="G43" s="68">
        <f>'گلگت بلتستان'!G13</f>
        <v>0</v>
      </c>
      <c r="H43" s="63">
        <f>'گلگت بلتستان'!H13</f>
        <v>0</v>
      </c>
      <c r="I43" s="68">
        <f>'گلگت بلتستان'!I13</f>
        <v>0</v>
      </c>
      <c r="J43" s="63">
        <f>'گلگت بلتستان'!J13</f>
        <v>0</v>
      </c>
      <c r="K43" s="68">
        <f>'گلگت بلتستان'!K13</f>
        <v>0</v>
      </c>
      <c r="L43" s="65">
        <f>'گلگت بلتستان'!L13</f>
        <v>0</v>
      </c>
      <c r="M43" s="85">
        <f>'گلگت بلتستان'!M13</f>
        <v>0</v>
      </c>
      <c r="N43" s="70">
        <f>'گلگت بلتستان'!N13</f>
        <v>0</v>
      </c>
      <c r="O43" s="83" t="s">
        <v>67</v>
      </c>
      <c r="P43" s="217"/>
      <c r="Q43" s="24">
        <f t="shared" si="0"/>
        <v>32</v>
      </c>
      <c r="R43" s="17"/>
    </row>
    <row r="44" spans="1:18" s="6" customFormat="1" ht="26.1" customHeight="1">
      <c r="A44" s="16"/>
      <c r="B44" s="90">
        <f>'گلگت بلتستان'!B14</f>
        <v>0</v>
      </c>
      <c r="C44" s="63">
        <f>'گلگت بلتستان'!C14</f>
        <v>0</v>
      </c>
      <c r="D44" s="68">
        <f>'گلگت بلتستان'!D14</f>
        <v>0</v>
      </c>
      <c r="E44" s="63">
        <f>'گلگت بلتستان'!E14</f>
        <v>0</v>
      </c>
      <c r="F44" s="112">
        <f>'گلگت بلتستان'!F14</f>
        <v>0</v>
      </c>
      <c r="G44" s="68">
        <f>'گلگت بلتستان'!G14</f>
        <v>0</v>
      </c>
      <c r="H44" s="63">
        <f>'گلگت بلتستان'!H14</f>
        <v>0</v>
      </c>
      <c r="I44" s="68">
        <f>'گلگت بلتستان'!I14</f>
        <v>0</v>
      </c>
      <c r="J44" s="63">
        <f>'گلگت بلتستان'!J14</f>
        <v>0</v>
      </c>
      <c r="K44" s="68">
        <f>'گلگت بلتستان'!K14</f>
        <v>0</v>
      </c>
      <c r="L44" s="65">
        <f>'گلگت بلتستان'!L14</f>
        <v>0</v>
      </c>
      <c r="M44" s="85">
        <f>'گلگت بلتستان'!M14</f>
        <v>0</v>
      </c>
      <c r="N44" s="70">
        <f>'گلگت بلتستان'!N14</f>
        <v>0</v>
      </c>
      <c r="O44" s="83" t="s">
        <v>68</v>
      </c>
      <c r="P44" s="217"/>
      <c r="Q44" s="24">
        <f t="shared" si="0"/>
        <v>33</v>
      </c>
      <c r="R44" s="17"/>
    </row>
    <row r="45" spans="1:18" s="6" customFormat="1" ht="26.1" customHeight="1">
      <c r="A45" s="16"/>
      <c r="B45" s="90">
        <f>'خیبر پختونخوا'!B12</f>
        <v>0</v>
      </c>
      <c r="C45" s="63">
        <f>'خیبر پختونخوا'!C12</f>
        <v>0</v>
      </c>
      <c r="D45" s="68">
        <f>'خیبر پختونخوا'!D12</f>
        <v>0</v>
      </c>
      <c r="E45" s="63">
        <f>'خیبر پختونخوا'!E12</f>
        <v>0</v>
      </c>
      <c r="F45" s="112">
        <f>'خیبر پختونخوا'!F12</f>
        <v>0</v>
      </c>
      <c r="G45" s="68">
        <f>'خیبر پختونخوا'!G12</f>
        <v>0</v>
      </c>
      <c r="H45" s="63">
        <f>'خیبر پختونخوا'!H12</f>
        <v>0</v>
      </c>
      <c r="I45" s="68">
        <f>'خیبر پختونخوا'!I12</f>
        <v>0</v>
      </c>
      <c r="J45" s="63">
        <f>'خیبر پختونخوا'!J12</f>
        <v>0</v>
      </c>
      <c r="K45" s="68">
        <f>'خیبر پختونخوا'!K12</f>
        <v>0</v>
      </c>
      <c r="L45" s="65">
        <f>'خیبر پختونخوا'!L12</f>
        <v>0</v>
      </c>
      <c r="M45" s="85">
        <f>'خیبر پختونخوا'!M12</f>
        <v>0</v>
      </c>
      <c r="N45" s="70">
        <f>'خیبر پختونخوا'!N12</f>
        <v>0</v>
      </c>
      <c r="O45" s="83" t="s">
        <v>49</v>
      </c>
      <c r="P45" s="220" t="s">
        <v>17</v>
      </c>
      <c r="Q45" s="24">
        <f t="shared" si="0"/>
        <v>34</v>
      </c>
      <c r="R45" s="17"/>
    </row>
    <row r="46" spans="1:18" s="6" customFormat="1" ht="26.1" customHeight="1">
      <c r="A46" s="16"/>
      <c r="B46" s="90">
        <f>'خیبر پختونخوا'!B13</f>
        <v>0</v>
      </c>
      <c r="C46" s="63">
        <f>'خیبر پختونخوا'!C13</f>
        <v>0</v>
      </c>
      <c r="D46" s="68">
        <f>'خیبر پختونخوا'!D13</f>
        <v>0</v>
      </c>
      <c r="E46" s="63">
        <f>'خیبر پختونخوا'!E13</f>
        <v>0</v>
      </c>
      <c r="F46" s="112">
        <f>'خیبر پختونخوا'!F13</f>
        <v>0</v>
      </c>
      <c r="G46" s="68">
        <f>'خیبر پختونخوا'!G13</f>
        <v>0</v>
      </c>
      <c r="H46" s="63">
        <f>'خیبر پختونخوا'!H13</f>
        <v>0</v>
      </c>
      <c r="I46" s="68">
        <f>'خیبر پختونخوا'!I13</f>
        <v>0</v>
      </c>
      <c r="J46" s="63">
        <f>'خیبر پختونخوا'!J13</f>
        <v>0</v>
      </c>
      <c r="K46" s="68">
        <f>'خیبر پختونخوا'!K13</f>
        <v>0</v>
      </c>
      <c r="L46" s="65">
        <f>'خیبر پختونخوا'!L13</f>
        <v>0</v>
      </c>
      <c r="M46" s="85">
        <f>'خیبر پختونخوا'!M13</f>
        <v>0</v>
      </c>
      <c r="N46" s="70">
        <f>'خیبر پختونخوا'!N13</f>
        <v>0</v>
      </c>
      <c r="O46" s="83" t="s">
        <v>47</v>
      </c>
      <c r="P46" s="221"/>
      <c r="Q46" s="24">
        <f t="shared" si="0"/>
        <v>35</v>
      </c>
      <c r="R46" s="17"/>
    </row>
    <row r="47" spans="1:18" s="6" customFormat="1" ht="26.1" customHeight="1">
      <c r="A47" s="16"/>
      <c r="B47" s="90">
        <f>'خیبر پختونخوا'!B14</f>
        <v>0</v>
      </c>
      <c r="C47" s="63">
        <f>'خیبر پختونخوا'!C14</f>
        <v>0</v>
      </c>
      <c r="D47" s="68">
        <f>'خیبر پختونخوا'!D14</f>
        <v>0</v>
      </c>
      <c r="E47" s="63">
        <f>'خیبر پختونخوا'!E14</f>
        <v>0</v>
      </c>
      <c r="F47" s="112">
        <f>'خیبر پختونخوا'!F14</f>
        <v>0</v>
      </c>
      <c r="G47" s="68">
        <f>'خیبر پختونخوا'!G14</f>
        <v>0</v>
      </c>
      <c r="H47" s="63">
        <f>'خیبر پختونخوا'!H14</f>
        <v>0</v>
      </c>
      <c r="I47" s="68">
        <f>'خیبر پختونخوا'!I14</f>
        <v>0</v>
      </c>
      <c r="J47" s="63">
        <f>'خیبر پختونخوا'!J14</f>
        <v>0</v>
      </c>
      <c r="K47" s="68">
        <f>'خیبر پختونخوا'!K14</f>
        <v>0</v>
      </c>
      <c r="L47" s="65">
        <f>'خیبر پختونخوا'!L14</f>
        <v>0</v>
      </c>
      <c r="M47" s="85">
        <f>'خیبر پختونخوا'!M14</f>
        <v>0</v>
      </c>
      <c r="N47" s="70">
        <f>'خیبر پختونخوا'!N14</f>
        <v>0</v>
      </c>
      <c r="O47" s="83" t="s">
        <v>48</v>
      </c>
      <c r="P47" s="221"/>
      <c r="Q47" s="24">
        <f t="shared" si="0"/>
        <v>36</v>
      </c>
      <c r="R47" s="17"/>
    </row>
    <row r="48" spans="1:18" s="6" customFormat="1" ht="26.1" customHeight="1">
      <c r="A48" s="16"/>
      <c r="B48" s="90">
        <f>'خیبر پختونخوا'!B15</f>
        <v>0</v>
      </c>
      <c r="C48" s="63">
        <f>'خیبر پختونخوا'!C15</f>
        <v>0</v>
      </c>
      <c r="D48" s="68">
        <f>'خیبر پختونخوا'!D15</f>
        <v>0</v>
      </c>
      <c r="E48" s="63">
        <f>'خیبر پختونخوا'!E15</f>
        <v>0</v>
      </c>
      <c r="F48" s="112">
        <f>'خیبر پختونخوا'!F15</f>
        <v>0</v>
      </c>
      <c r="G48" s="68">
        <f>'خیبر پختونخوا'!G15</f>
        <v>0</v>
      </c>
      <c r="H48" s="63">
        <f>'خیبر پختونخوا'!H15</f>
        <v>0</v>
      </c>
      <c r="I48" s="68">
        <f>'خیبر پختونخوا'!I15</f>
        <v>0</v>
      </c>
      <c r="J48" s="63">
        <f>'خیبر پختونخوا'!J15</f>
        <v>0</v>
      </c>
      <c r="K48" s="68">
        <f>'خیبر پختونخوا'!K15</f>
        <v>0</v>
      </c>
      <c r="L48" s="65">
        <f>'خیبر پختونخوا'!L15</f>
        <v>0</v>
      </c>
      <c r="M48" s="85">
        <f>'خیبر پختونخوا'!M15</f>
        <v>0</v>
      </c>
      <c r="N48" s="70">
        <f>'خیبر پختونخوا'!N15</f>
        <v>0</v>
      </c>
      <c r="O48" s="83" t="s">
        <v>50</v>
      </c>
      <c r="P48" s="221"/>
      <c r="Q48" s="24">
        <f t="shared" si="0"/>
        <v>37</v>
      </c>
      <c r="R48" s="17"/>
    </row>
    <row r="49" spans="1:18" s="6" customFormat="1" ht="26.1" customHeight="1">
      <c r="A49" s="16"/>
      <c r="B49" s="90">
        <f>'خیبر پختونخوا'!B16</f>
        <v>0</v>
      </c>
      <c r="C49" s="63">
        <f>'خیبر پختونخوا'!C16</f>
        <v>0</v>
      </c>
      <c r="D49" s="68">
        <f>'خیبر پختونخوا'!D16</f>
        <v>0</v>
      </c>
      <c r="E49" s="63">
        <f>'خیبر پختونخوا'!E16</f>
        <v>0</v>
      </c>
      <c r="F49" s="112">
        <f>'خیبر پختونخوا'!F16</f>
        <v>0</v>
      </c>
      <c r="G49" s="68">
        <f>'خیبر پختونخوا'!G16</f>
        <v>0</v>
      </c>
      <c r="H49" s="63">
        <f>'خیبر پختونخوا'!H16</f>
        <v>0</v>
      </c>
      <c r="I49" s="68">
        <f>'خیبر پختونخوا'!I16</f>
        <v>0</v>
      </c>
      <c r="J49" s="63">
        <f>'خیبر پختونخوا'!J16</f>
        <v>0</v>
      </c>
      <c r="K49" s="68">
        <f>'خیبر پختونخوا'!K16</f>
        <v>0</v>
      </c>
      <c r="L49" s="65">
        <f>'خیبر پختونخوا'!L16</f>
        <v>0</v>
      </c>
      <c r="M49" s="85">
        <f>'خیبر پختونخوا'!M16</f>
        <v>0</v>
      </c>
      <c r="N49" s="70">
        <f>'خیبر پختونخوا'!N16</f>
        <v>0</v>
      </c>
      <c r="O49" s="83" t="s">
        <v>51</v>
      </c>
      <c r="P49" s="221"/>
      <c r="Q49" s="24">
        <f t="shared" si="0"/>
        <v>38</v>
      </c>
      <c r="R49" s="17"/>
    </row>
    <row r="50" spans="1:18" s="6" customFormat="1" ht="26.1" customHeight="1">
      <c r="A50" s="16"/>
      <c r="B50" s="90">
        <f>'خیبر پختونخوا'!B17</f>
        <v>0</v>
      </c>
      <c r="C50" s="63">
        <f>'خیبر پختونخوا'!C17</f>
        <v>0</v>
      </c>
      <c r="D50" s="68">
        <f>'خیبر پختونخوا'!D17</f>
        <v>0</v>
      </c>
      <c r="E50" s="63">
        <f>'خیبر پختونخوا'!E17</f>
        <v>0</v>
      </c>
      <c r="F50" s="112">
        <f>'خیبر پختونخوا'!F17</f>
        <v>0</v>
      </c>
      <c r="G50" s="68">
        <f>'خیبر پختونخوا'!G17</f>
        <v>0</v>
      </c>
      <c r="H50" s="63">
        <f>'خیبر پختونخوا'!H17</f>
        <v>0</v>
      </c>
      <c r="I50" s="68">
        <f>'خیبر پختونخوا'!I17</f>
        <v>0</v>
      </c>
      <c r="J50" s="63">
        <f>'خیبر پختونخوا'!J17</f>
        <v>0</v>
      </c>
      <c r="K50" s="68">
        <f>'خیبر پختونخوا'!K17</f>
        <v>0</v>
      </c>
      <c r="L50" s="65">
        <f>'خیبر پختونخوا'!L17</f>
        <v>0</v>
      </c>
      <c r="M50" s="85">
        <f>'خیبر پختونخوا'!M17</f>
        <v>0</v>
      </c>
      <c r="N50" s="70">
        <f>'خیبر پختونخوا'!N17</f>
        <v>0</v>
      </c>
      <c r="O50" s="83" t="s">
        <v>53</v>
      </c>
      <c r="P50" s="221"/>
      <c r="Q50" s="24">
        <f t="shared" si="0"/>
        <v>39</v>
      </c>
      <c r="R50" s="17"/>
    </row>
    <row r="51" spans="1:18" s="6" customFormat="1" ht="26.1" customHeight="1">
      <c r="A51" s="16"/>
      <c r="B51" s="90">
        <f>'خیبر پختونخوا'!B18</f>
        <v>0</v>
      </c>
      <c r="C51" s="63">
        <f>'خیبر پختونخوا'!C18</f>
        <v>0</v>
      </c>
      <c r="D51" s="68">
        <f>'خیبر پختونخوا'!D18</f>
        <v>0</v>
      </c>
      <c r="E51" s="63">
        <f>'خیبر پختونخوا'!E18</f>
        <v>0</v>
      </c>
      <c r="F51" s="112">
        <f>'خیبر پختونخوا'!F18</f>
        <v>0</v>
      </c>
      <c r="G51" s="68">
        <f>'خیبر پختونخوا'!G18</f>
        <v>0</v>
      </c>
      <c r="H51" s="63">
        <f>'خیبر پختونخوا'!H18</f>
        <v>0</v>
      </c>
      <c r="I51" s="68">
        <f>'خیبر پختونخوا'!I18</f>
        <v>0</v>
      </c>
      <c r="J51" s="63">
        <f>'خیبر پختونخوا'!J18</f>
        <v>0</v>
      </c>
      <c r="K51" s="68">
        <f>'خیبر پختونخوا'!K18</f>
        <v>0</v>
      </c>
      <c r="L51" s="65">
        <f>'خیبر پختونخوا'!L18</f>
        <v>0</v>
      </c>
      <c r="M51" s="85">
        <f>'خیبر پختونخوا'!M18</f>
        <v>0</v>
      </c>
      <c r="N51" s="70">
        <f>'خیبر پختونخوا'!N18</f>
        <v>0</v>
      </c>
      <c r="O51" s="83" t="s">
        <v>52</v>
      </c>
      <c r="P51" s="207"/>
      <c r="Q51" s="24">
        <f t="shared" si="0"/>
        <v>40</v>
      </c>
      <c r="R51" s="17"/>
    </row>
    <row r="52" spans="1:18" s="6" customFormat="1" ht="26.1" customHeight="1">
      <c r="A52" s="16"/>
      <c r="B52" s="89">
        <f>کشمیر!B12</f>
        <v>0</v>
      </c>
      <c r="C52" s="64">
        <f>کشمیر!C12</f>
        <v>0</v>
      </c>
      <c r="D52" s="86">
        <f>کشمیر!D12</f>
        <v>0</v>
      </c>
      <c r="E52" s="64">
        <f>کشمیر!E12</f>
        <v>0</v>
      </c>
      <c r="F52" s="111">
        <f>کشمیر!F12</f>
        <v>0</v>
      </c>
      <c r="G52" s="86">
        <f>کشمیر!G12</f>
        <v>0</v>
      </c>
      <c r="H52" s="64">
        <f>کشمیر!H12</f>
        <v>0</v>
      </c>
      <c r="I52" s="86">
        <f>کشمیر!I12</f>
        <v>0</v>
      </c>
      <c r="J52" s="64">
        <f>کشمیر!J12</f>
        <v>0</v>
      </c>
      <c r="K52" s="86">
        <f>کشمیر!K12</f>
        <v>0</v>
      </c>
      <c r="L52" s="65">
        <f>کشمیر!L12</f>
        <v>0</v>
      </c>
      <c r="M52" s="85">
        <f>کشمیر!M12</f>
        <v>0</v>
      </c>
      <c r="N52" s="70">
        <f>کشمیر!N12</f>
        <v>0</v>
      </c>
      <c r="O52" s="82" t="s">
        <v>55</v>
      </c>
      <c r="P52" s="199" t="s">
        <v>18</v>
      </c>
      <c r="Q52" s="24">
        <f t="shared" si="0"/>
        <v>41</v>
      </c>
      <c r="R52" s="17"/>
    </row>
    <row r="53" spans="1:18" s="6" customFormat="1" ht="26.1" customHeight="1">
      <c r="A53" s="16"/>
      <c r="B53" s="89">
        <f>کشمیر!B13</f>
        <v>0</v>
      </c>
      <c r="C53" s="64">
        <f>کشمیر!C13</f>
        <v>0</v>
      </c>
      <c r="D53" s="86">
        <f>کشمیر!D13</f>
        <v>0</v>
      </c>
      <c r="E53" s="64">
        <f>کشمیر!E13</f>
        <v>0</v>
      </c>
      <c r="F53" s="111">
        <f>کشمیر!F13</f>
        <v>0</v>
      </c>
      <c r="G53" s="86">
        <f>کشمیر!G13</f>
        <v>0</v>
      </c>
      <c r="H53" s="64">
        <f>کشمیر!H13</f>
        <v>0</v>
      </c>
      <c r="I53" s="86">
        <f>کشمیر!I13</f>
        <v>0</v>
      </c>
      <c r="J53" s="64">
        <f>کشمیر!J13</f>
        <v>0</v>
      </c>
      <c r="K53" s="86">
        <f>کشمیر!K13</f>
        <v>0</v>
      </c>
      <c r="L53" s="65">
        <f>کشمیر!L13</f>
        <v>0</v>
      </c>
      <c r="M53" s="85">
        <f>کشمیر!M13</f>
        <v>0</v>
      </c>
      <c r="N53" s="70">
        <f>کشمیر!N13</f>
        <v>0</v>
      </c>
      <c r="O53" s="82" t="s">
        <v>54</v>
      </c>
      <c r="P53" s="199"/>
      <c r="Q53" s="24">
        <f t="shared" si="0"/>
        <v>42</v>
      </c>
      <c r="R53" s="17"/>
    </row>
    <row r="54" spans="1:18" s="6" customFormat="1" ht="26.1" customHeight="1" thickBot="1">
      <c r="A54" s="16"/>
      <c r="B54" s="89">
        <f>کشمیر!B14</f>
        <v>0</v>
      </c>
      <c r="C54" s="64">
        <f>کشمیر!C14</f>
        <v>0</v>
      </c>
      <c r="D54" s="86">
        <f>کشمیر!D14</f>
        <v>0</v>
      </c>
      <c r="E54" s="64">
        <f>کشمیر!E14</f>
        <v>0</v>
      </c>
      <c r="F54" s="111">
        <f>کشمیر!F14</f>
        <v>0</v>
      </c>
      <c r="G54" s="86">
        <f>کشمیر!G14</f>
        <v>0</v>
      </c>
      <c r="H54" s="64">
        <f>کشمیر!H14</f>
        <v>0</v>
      </c>
      <c r="I54" s="86">
        <f>کشمیر!I14</f>
        <v>0</v>
      </c>
      <c r="J54" s="64">
        <f>کشمیر!J14</f>
        <v>0</v>
      </c>
      <c r="K54" s="86">
        <f>کشمیر!K14</f>
        <v>0</v>
      </c>
      <c r="L54" s="65">
        <f>کشمیر!L14</f>
        <v>0</v>
      </c>
      <c r="M54" s="85">
        <f>کشمیر!M14</f>
        <v>0</v>
      </c>
      <c r="N54" s="70">
        <f>کشمیر!N14</f>
        <v>0</v>
      </c>
      <c r="O54" s="82" t="s">
        <v>69</v>
      </c>
      <c r="P54" s="199"/>
      <c r="Q54" s="24">
        <f t="shared" si="0"/>
        <v>43</v>
      </c>
      <c r="R54" s="17"/>
    </row>
    <row r="55" spans="1:18" s="6" customFormat="1" ht="27.95" customHeight="1">
      <c r="A55" s="16"/>
      <c r="B55" s="91">
        <f t="shared" ref="B55" si="1">SUM(B12:B54)</f>
        <v>0</v>
      </c>
      <c r="C55" s="72">
        <f t="shared" ref="C55:N55" si="2">SUM(C12:C54)</f>
        <v>0</v>
      </c>
      <c r="D55" s="73">
        <f t="shared" si="2"/>
        <v>0</v>
      </c>
      <c r="E55" s="72">
        <f t="shared" si="2"/>
        <v>0</v>
      </c>
      <c r="F55" s="113">
        <f t="shared" si="2"/>
        <v>0</v>
      </c>
      <c r="G55" s="73">
        <f t="shared" si="2"/>
        <v>0</v>
      </c>
      <c r="H55" s="72">
        <f t="shared" si="2"/>
        <v>0</v>
      </c>
      <c r="I55" s="73">
        <f t="shared" si="2"/>
        <v>0</v>
      </c>
      <c r="J55" s="72">
        <f t="shared" si="2"/>
        <v>0</v>
      </c>
      <c r="K55" s="73">
        <f t="shared" si="2"/>
        <v>0</v>
      </c>
      <c r="L55" s="74">
        <f t="shared" si="2"/>
        <v>0</v>
      </c>
      <c r="M55" s="74">
        <f t="shared" si="2"/>
        <v>0</v>
      </c>
      <c r="N55" s="72">
        <f t="shared" si="2"/>
        <v>0</v>
      </c>
      <c r="O55" s="218" t="s">
        <v>4</v>
      </c>
      <c r="P55" s="218"/>
      <c r="Q55" s="219"/>
      <c r="R55" s="17"/>
    </row>
    <row r="56" spans="1:18" s="6" customFormat="1" ht="27.95" customHeight="1">
      <c r="A56" s="16"/>
      <c r="B56" s="90">
        <f>کراچی!B28+'انٹیریئر سندھ'!B28+بلوچستان!B28+پنجاب!B28+'اسلام آباد'!B28+'گلگت بلتستان'!B28+'خیبر پختونخوا'!B28+کشمیر!B28</f>
        <v>0</v>
      </c>
      <c r="C56" s="63">
        <f>کراچی!C28+'انٹیریئر سندھ'!C28+بلوچستان!C28+پنجاب!C28+'اسلام آباد'!C28+'گلگت بلتستان'!C28+'خیبر پختونخوا'!C28+کشمیر!C28</f>
        <v>0</v>
      </c>
      <c r="D56" s="68">
        <f>کراچی!D28+'انٹیریئر سندھ'!D28+بلوچستان!D28+پنجاب!D28+'اسلام آباد'!D28+'گلگت بلتستان'!D28+'خیبر پختونخوا'!D28+کشمیر!D28</f>
        <v>0</v>
      </c>
      <c r="E56" s="63">
        <f>کراچی!E28+'انٹیریئر سندھ'!E28+بلوچستان!E28+پنجاب!E28+'اسلام آباد'!E28+'گلگت بلتستان'!E28+'خیبر پختونخوا'!E28+کشمیر!E28</f>
        <v>0</v>
      </c>
      <c r="F56" s="112">
        <f>کراچی!F28+'انٹیریئر سندھ'!F28+بلوچستان!F28+پنجاب!F28+'اسلام آباد'!F28+'گلگت بلتستان'!F28+'خیبر پختونخوا'!F28+کشمیر!F28</f>
        <v>0</v>
      </c>
      <c r="G56" s="68">
        <f>کراچی!G28+'انٹیریئر سندھ'!G28+بلوچستان!G28+پنجاب!G28+'اسلام آباد'!G28+'گلگت بلتستان'!G28+'خیبر پختونخوا'!G28+کشمیر!G28</f>
        <v>0</v>
      </c>
      <c r="H56" s="63">
        <f>کراچی!H28+'انٹیریئر سندھ'!H28+بلوچستان!H28+پنجاب!H28+'اسلام آباد'!H28+'گلگت بلتستان'!H28+'خیبر پختونخوا'!H28+کشمیر!H28</f>
        <v>0</v>
      </c>
      <c r="I56" s="68">
        <f>کراچی!I28+'انٹیریئر سندھ'!I28+بلوچستان!I28+پنجاب!I28+'اسلام آباد'!I28+'گلگت بلتستان'!I28+'خیبر پختونخوا'!I28+کشمیر!I28</f>
        <v>0</v>
      </c>
      <c r="J56" s="63">
        <f>کراچی!J28+'انٹیریئر سندھ'!J28+بلوچستان!J28+پنجاب!J28+'اسلام آباد'!J28+'گلگت بلتستان'!J28+'خیبر پختونخوا'!J28+کشمیر!J28</f>
        <v>0</v>
      </c>
      <c r="K56" s="68">
        <f>کراچی!K28+'انٹیریئر سندھ'!K28+بلوچستان!K28+پنجاب!K28+'اسلام آباد'!K28+'گلگت بلتستان'!K28+'خیبر پختونخوا'!K28+کشمیر!K28</f>
        <v>0</v>
      </c>
      <c r="L56" s="65">
        <f>کراچی!L28+'انٹیریئر سندھ'!L28+بلوچستان!L28+پنجاب!L28+'اسلام آباد'!L28+'گلگت بلتستان'!L28+'خیبر پختونخوا'!L28+کشمیر!L28</f>
        <v>0</v>
      </c>
      <c r="M56" s="65">
        <f>کراچی!M28+'انٹیریئر سندھ'!M28+بلوچستان!M28+پنجاب!M28+'اسلام آباد'!M28+'گلگت بلتستان'!M28+'خیبر پختونخوا'!M28+کشمیر!M28</f>
        <v>0</v>
      </c>
      <c r="N56" s="63">
        <f>کراچی!N28+'انٹیریئر سندھ'!N28+بلوچستان!N28+پنجاب!N28+'اسلام آباد'!N28+'گلگت بلتستان'!N28+'خیبر پختونخوا'!N28+کشمیر!N28</f>
        <v>0</v>
      </c>
      <c r="O56" s="213" t="s">
        <v>3</v>
      </c>
      <c r="P56" s="213"/>
      <c r="Q56" s="214"/>
      <c r="R56" s="17"/>
    </row>
    <row r="57" spans="1:18" s="6" customFormat="1" ht="27.95" customHeight="1" thickBot="1">
      <c r="A57" s="16"/>
      <c r="B57" s="92">
        <f t="shared" ref="B57" si="3">IF(SUM(B55:B56)=0,0,IF(B56=0,1*100.0001,IF(B55=0,1*-100.0001,(B55/B56*100-100))))</f>
        <v>0</v>
      </c>
      <c r="C57" s="66">
        <f t="shared" ref="C57:N57" si="4">IF(SUM(C55:C56)=0,0,IF(C56=0,1*100.0001,IF(C55=0,1*-100.0001,(C55/C56*100-100))))</f>
        <v>0</v>
      </c>
      <c r="D57" s="69">
        <f t="shared" si="4"/>
        <v>0</v>
      </c>
      <c r="E57" s="66">
        <f t="shared" si="4"/>
        <v>0</v>
      </c>
      <c r="F57" s="114">
        <f t="shared" si="4"/>
        <v>0</v>
      </c>
      <c r="G57" s="69">
        <f t="shared" si="4"/>
        <v>0</v>
      </c>
      <c r="H57" s="66">
        <f t="shared" si="4"/>
        <v>0</v>
      </c>
      <c r="I57" s="69">
        <f t="shared" si="4"/>
        <v>0</v>
      </c>
      <c r="J57" s="66">
        <f t="shared" si="4"/>
        <v>0</v>
      </c>
      <c r="K57" s="69">
        <f t="shared" si="4"/>
        <v>0</v>
      </c>
      <c r="L57" s="67">
        <f t="shared" si="4"/>
        <v>0</v>
      </c>
      <c r="M57" s="67">
        <f t="shared" si="4"/>
        <v>0</v>
      </c>
      <c r="N57" s="66">
        <f t="shared" si="4"/>
        <v>0</v>
      </c>
      <c r="O57" s="215" t="s">
        <v>15</v>
      </c>
      <c r="P57" s="215"/>
      <c r="Q57" s="216"/>
      <c r="R57" s="17"/>
    </row>
    <row r="58" spans="1:18" s="6" customFormat="1" ht="5.25" customHeight="1" thickBot="1">
      <c r="A58" s="8"/>
      <c r="B58" s="42"/>
      <c r="C58" s="42"/>
      <c r="D58" s="4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9"/>
    </row>
    <row r="59" spans="1:18" ht="18" thickTop="1"/>
  </sheetData>
  <sheetProtection algorithmName="SHA-512" hashValue="kD4cmXyLxxy4ShIHoQk8oMRPedDT9W11tPtpo2ichvANMoC8YvJZhXHBn1ZBYKDh+hA3FVZn3vIxmcMr735FbQ==" saltValue="og9G00+Qr9Tj6l06GlYRKA==" spinCount="100000" sheet="1" formatCells="0" formatColumns="0" formatRows="0" insertColumns="0" insertRows="0" insertHyperlinks="0" deleteColumns="0" deleteRows="0" sort="0" autoFilter="0" pivotTables="0"/>
  <mergeCells count="40">
    <mergeCell ref="B10:C10"/>
    <mergeCell ref="D10:E10"/>
    <mergeCell ref="G10:H10"/>
    <mergeCell ref="I10:J10"/>
    <mergeCell ref="K10:N10"/>
    <mergeCell ref="I9:J9"/>
    <mergeCell ref="K9:N9"/>
    <mergeCell ref="B5:C5"/>
    <mergeCell ref="E5:F5"/>
    <mergeCell ref="G5:H5"/>
    <mergeCell ref="I5:J5"/>
    <mergeCell ref="K5:L5"/>
    <mergeCell ref="E58:Q58"/>
    <mergeCell ref="Q10:Q11"/>
    <mergeCell ref="O10:O11"/>
    <mergeCell ref="O56:Q56"/>
    <mergeCell ref="O57:Q57"/>
    <mergeCell ref="P28:P36"/>
    <mergeCell ref="P37:P41"/>
    <mergeCell ref="P42:P44"/>
    <mergeCell ref="O55:Q55"/>
    <mergeCell ref="P45:P51"/>
    <mergeCell ref="P52:P54"/>
    <mergeCell ref="P20:P27"/>
    <mergeCell ref="P14:P19"/>
    <mergeCell ref="F10:F11"/>
    <mergeCell ref="A1:R1"/>
    <mergeCell ref="V11:W11"/>
    <mergeCell ref="P10:P11"/>
    <mergeCell ref="P12:P13"/>
    <mergeCell ref="B2:C2"/>
    <mergeCell ref="E2:L3"/>
    <mergeCell ref="N2:Q4"/>
    <mergeCell ref="B3:C3"/>
    <mergeCell ref="N5:Q7"/>
    <mergeCell ref="B6:C7"/>
    <mergeCell ref="E7:L7"/>
    <mergeCell ref="B9:C9"/>
    <mergeCell ref="D9:E9"/>
    <mergeCell ref="G9:H9"/>
  </mergeCells>
  <conditionalFormatting sqref="B3:C3 B6:C7 N5:Q7">
    <cfRule type="cellIs" dxfId="1" priority="2" operator="equal">
      <formula>0</formula>
    </cfRule>
  </conditionalFormatting>
  <conditionalFormatting sqref="E5:F5 I5:J5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U31"/>
  <sheetViews>
    <sheetView showGridLines="0" tabSelected="1" zoomScaleNormal="100" zoomScaleSheetLayoutView="100" workbookViewId="0">
      <selection activeCell="G14" sqref="G14"/>
    </sheetView>
  </sheetViews>
  <sheetFormatPr defaultColWidth="9.28515625" defaultRowHeight="17.25"/>
  <cols>
    <col min="1" max="1" width="0.85546875" style="76" customWidth="1"/>
    <col min="2" max="2" width="9.85546875" style="76" customWidth="1"/>
    <col min="3" max="5" width="9.85546875" style="93" customWidth="1"/>
    <col min="6" max="7" width="9.85546875" style="76" customWidth="1"/>
    <col min="8" max="11" width="9.85546875" style="93" customWidth="1"/>
    <col min="12" max="15" width="9.85546875" style="76" customWidth="1"/>
    <col min="16" max="16" width="3.5703125" style="76" customWidth="1"/>
    <col min="17" max="17" width="0.7109375" style="76" customWidth="1"/>
    <col min="18" max="20" width="9.28515625" style="76"/>
    <col min="21" max="21" width="9.28515625" style="100"/>
    <col min="22" max="16384" width="9.28515625" style="76"/>
  </cols>
  <sheetData>
    <row r="1" spans="1:47" ht="5.25" customHeight="1" thickTop="1" thickBot="1">
      <c r="A1" s="140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2"/>
    </row>
    <row r="2" spans="1:47" ht="24.95" customHeight="1">
      <c r="A2" s="1"/>
      <c r="B2" s="255" t="s">
        <v>70</v>
      </c>
      <c r="C2" s="256"/>
      <c r="E2" s="260" t="s">
        <v>91</v>
      </c>
      <c r="F2" s="260"/>
      <c r="G2" s="260"/>
      <c r="H2" s="260"/>
      <c r="I2" s="260"/>
      <c r="J2" s="260"/>
      <c r="K2" s="260"/>
      <c r="L2" s="260"/>
      <c r="M2" s="62"/>
      <c r="N2" s="249" t="s">
        <v>16</v>
      </c>
      <c r="O2" s="250"/>
      <c r="P2" s="251"/>
      <c r="Q2" s="2"/>
    </row>
    <row r="3" spans="1:47" ht="24.95" customHeight="1" thickBot="1">
      <c r="A3" s="1"/>
      <c r="B3" s="257"/>
      <c r="C3" s="258"/>
      <c r="E3" s="260"/>
      <c r="F3" s="260"/>
      <c r="G3" s="260"/>
      <c r="H3" s="260"/>
      <c r="I3" s="260"/>
      <c r="J3" s="260"/>
      <c r="K3" s="260"/>
      <c r="L3" s="260"/>
      <c r="M3" s="62"/>
      <c r="N3" s="252"/>
      <c r="O3" s="253"/>
      <c r="P3" s="254"/>
      <c r="Q3" s="2"/>
    </row>
    <row r="4" spans="1:47" ht="5.0999999999999996" customHeight="1" thickBot="1">
      <c r="A4" s="1"/>
      <c r="C4" s="76"/>
      <c r="E4" s="10"/>
      <c r="F4" s="10"/>
      <c r="G4" s="10"/>
      <c r="H4" s="62"/>
      <c r="I4" s="62"/>
      <c r="J4" s="62"/>
      <c r="K4" s="62"/>
      <c r="L4" s="62"/>
      <c r="M4" s="62"/>
      <c r="O4" s="248"/>
      <c r="P4" s="248"/>
      <c r="Q4" s="2"/>
    </row>
    <row r="5" spans="1:47" ht="24.95" customHeight="1">
      <c r="A5" s="1"/>
      <c r="B5" s="255" t="s">
        <v>71</v>
      </c>
      <c r="C5" s="256"/>
      <c r="E5" s="259"/>
      <c r="F5" s="259"/>
      <c r="G5" s="234" t="s">
        <v>0</v>
      </c>
      <c r="H5" s="231"/>
      <c r="I5" s="259"/>
      <c r="J5" s="259"/>
      <c r="K5" s="271" t="s">
        <v>10</v>
      </c>
      <c r="L5" s="271"/>
      <c r="M5" s="78"/>
      <c r="N5" s="249" t="s">
        <v>61</v>
      </c>
      <c r="O5" s="250"/>
      <c r="P5" s="251"/>
      <c r="Q5" s="2"/>
    </row>
    <row r="6" spans="1:47" ht="5.0999999999999996" customHeight="1">
      <c r="A6" s="1"/>
      <c r="B6" s="261"/>
      <c r="C6" s="262"/>
      <c r="E6" s="98"/>
      <c r="F6" s="12"/>
      <c r="G6" s="12"/>
      <c r="H6" s="12"/>
      <c r="I6" s="12"/>
      <c r="J6" s="12"/>
      <c r="K6" s="12"/>
      <c r="M6" s="12"/>
      <c r="N6" s="265"/>
      <c r="O6" s="266"/>
      <c r="P6" s="267"/>
      <c r="Q6" s="2"/>
    </row>
    <row r="7" spans="1:47" ht="22.35" customHeight="1" thickBot="1">
      <c r="A7" s="1"/>
      <c r="B7" s="263"/>
      <c r="C7" s="264"/>
      <c r="E7" s="157" t="s">
        <v>5</v>
      </c>
      <c r="F7" s="157"/>
      <c r="G7" s="157"/>
      <c r="H7" s="157"/>
      <c r="I7" s="157"/>
      <c r="J7" s="157"/>
      <c r="K7" s="157"/>
      <c r="L7" s="157"/>
      <c r="M7" s="97"/>
      <c r="N7" s="268"/>
      <c r="O7" s="269"/>
      <c r="P7" s="270"/>
      <c r="Q7" s="2"/>
    </row>
    <row r="8" spans="1:4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</row>
    <row r="9" spans="1:47" s="6" customFormat="1" ht="15" customHeight="1">
      <c r="A9" s="4"/>
      <c r="B9" s="169">
        <v>5</v>
      </c>
      <c r="C9" s="170"/>
      <c r="D9" s="171">
        <v>4</v>
      </c>
      <c r="E9" s="172"/>
      <c r="F9" s="119">
        <v>3</v>
      </c>
      <c r="G9" s="173">
        <v>2</v>
      </c>
      <c r="H9" s="174"/>
      <c r="I9" s="175">
        <v>1</v>
      </c>
      <c r="J9" s="170"/>
      <c r="K9" s="176"/>
      <c r="L9" s="177"/>
      <c r="M9" s="177"/>
      <c r="N9" s="177"/>
      <c r="O9" s="130"/>
      <c r="P9" s="131"/>
      <c r="Q9" s="5"/>
    </row>
    <row r="10" spans="1:47" s="6" customFormat="1" ht="47.25" customHeight="1">
      <c r="A10" s="7"/>
      <c r="B10" s="162" t="s">
        <v>73</v>
      </c>
      <c r="C10" s="163"/>
      <c r="D10" s="178" t="s">
        <v>74</v>
      </c>
      <c r="E10" s="163"/>
      <c r="F10" s="160" t="s">
        <v>75</v>
      </c>
      <c r="G10" s="179" t="s">
        <v>76</v>
      </c>
      <c r="H10" s="180"/>
      <c r="I10" s="178" t="s">
        <v>77</v>
      </c>
      <c r="J10" s="163"/>
      <c r="K10" s="178" t="s">
        <v>78</v>
      </c>
      <c r="L10" s="181"/>
      <c r="M10" s="181"/>
      <c r="N10" s="163"/>
      <c r="O10" s="138" t="s">
        <v>59</v>
      </c>
      <c r="P10" s="191" t="s">
        <v>2</v>
      </c>
      <c r="Q10" s="5"/>
    </row>
    <row r="11" spans="1:47" s="6" customFormat="1" ht="85.5" customHeight="1" thickBot="1">
      <c r="A11" s="7"/>
      <c r="B11" s="120" t="s">
        <v>79</v>
      </c>
      <c r="C11" s="121" t="s">
        <v>80</v>
      </c>
      <c r="D11" s="122" t="s">
        <v>81</v>
      </c>
      <c r="E11" s="123" t="s">
        <v>82</v>
      </c>
      <c r="F11" s="161"/>
      <c r="G11" s="124" t="s">
        <v>83</v>
      </c>
      <c r="H11" s="125" t="s">
        <v>84</v>
      </c>
      <c r="I11" s="124" t="s">
        <v>85</v>
      </c>
      <c r="J11" s="121" t="s">
        <v>86</v>
      </c>
      <c r="K11" s="122" t="s">
        <v>87</v>
      </c>
      <c r="L11" s="126" t="s">
        <v>88</v>
      </c>
      <c r="M11" s="127" t="s">
        <v>89</v>
      </c>
      <c r="N11" s="123" t="s">
        <v>90</v>
      </c>
      <c r="O11" s="241"/>
      <c r="P11" s="192"/>
      <c r="Q11" s="5"/>
      <c r="V11" s="237"/>
      <c r="W11" s="237"/>
      <c r="X11" s="237"/>
      <c r="Y11" s="237"/>
      <c r="Z11" s="46"/>
      <c r="AA11" s="46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47"/>
      <c r="AM11" s="47"/>
      <c r="AN11" s="47"/>
      <c r="AO11" s="47"/>
      <c r="AP11" s="237"/>
      <c r="AQ11" s="237"/>
      <c r="AR11" s="237"/>
      <c r="AS11" s="237"/>
      <c r="AT11" s="237"/>
      <c r="AU11" s="237"/>
    </row>
    <row r="12" spans="1:47" s="6" customFormat="1" ht="26.1" customHeight="1">
      <c r="A12" s="4"/>
      <c r="B12" s="59"/>
      <c r="C12" s="80"/>
      <c r="D12" s="54"/>
      <c r="E12" s="80"/>
      <c r="F12" s="115"/>
      <c r="G12" s="54"/>
      <c r="H12" s="80"/>
      <c r="I12" s="54"/>
      <c r="J12" s="80"/>
      <c r="K12" s="54"/>
      <c r="L12" s="20"/>
      <c r="M12" s="20"/>
      <c r="N12" s="80"/>
      <c r="O12" s="43" t="s">
        <v>56</v>
      </c>
      <c r="P12" s="21">
        <v>1</v>
      </c>
      <c r="Q12" s="5"/>
      <c r="V12" s="235"/>
      <c r="W12" s="235"/>
      <c r="X12" s="235"/>
      <c r="Y12" s="235"/>
      <c r="Z12" s="46"/>
      <c r="AA12" s="46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47"/>
      <c r="AM12" s="47"/>
      <c r="AN12" s="47"/>
      <c r="AO12" s="47"/>
      <c r="AP12" s="235"/>
      <c r="AQ12" s="235"/>
      <c r="AR12" s="235"/>
      <c r="AS12" s="235"/>
      <c r="AT12" s="235"/>
      <c r="AU12" s="235"/>
    </row>
    <row r="13" spans="1:47" s="6" customFormat="1" ht="26.1" customHeight="1">
      <c r="A13" s="4"/>
      <c r="B13" s="60"/>
      <c r="C13" s="80"/>
      <c r="D13" s="54"/>
      <c r="E13" s="80"/>
      <c r="F13" s="115"/>
      <c r="G13" s="54"/>
      <c r="H13" s="80"/>
      <c r="I13" s="54"/>
      <c r="J13" s="80"/>
      <c r="K13" s="54"/>
      <c r="L13" s="20"/>
      <c r="M13" s="20"/>
      <c r="N13" s="80"/>
      <c r="O13" s="43" t="s">
        <v>57</v>
      </c>
      <c r="P13" s="24">
        <f>P12+1</f>
        <v>2</v>
      </c>
      <c r="Q13" s="5"/>
      <c r="V13" s="47"/>
      <c r="W13" s="47"/>
      <c r="X13" s="47"/>
      <c r="Y13" s="47"/>
      <c r="Z13" s="46"/>
      <c r="AA13" s="46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47"/>
      <c r="AM13" s="47"/>
      <c r="AN13" s="47"/>
      <c r="AO13" s="47"/>
      <c r="AP13" s="47"/>
      <c r="AQ13" s="47"/>
      <c r="AR13" s="47"/>
      <c r="AS13" s="47"/>
      <c r="AT13" s="47"/>
      <c r="AU13" s="47"/>
    </row>
    <row r="14" spans="1:47" s="6" customFormat="1" ht="26.1" customHeight="1">
      <c r="A14" s="4"/>
      <c r="B14" s="60"/>
      <c r="C14" s="80"/>
      <c r="D14" s="54"/>
      <c r="E14" s="80"/>
      <c r="F14" s="115"/>
      <c r="G14" s="54"/>
      <c r="H14" s="80"/>
      <c r="I14" s="54"/>
      <c r="J14" s="80"/>
      <c r="K14" s="54"/>
      <c r="L14" s="20"/>
      <c r="M14" s="20"/>
      <c r="N14" s="80"/>
      <c r="O14" s="104"/>
      <c r="P14" s="25">
        <f t="shared" ref="P14:P26" si="0">P13+1</f>
        <v>3</v>
      </c>
      <c r="Q14" s="5"/>
      <c r="V14" s="237"/>
      <c r="W14" s="237"/>
      <c r="X14" s="237"/>
      <c r="Y14" s="237"/>
      <c r="Z14" s="48"/>
      <c r="AA14" s="48"/>
      <c r="AB14" s="118"/>
      <c r="AC14" s="49"/>
      <c r="AD14" s="49"/>
      <c r="AE14" s="239"/>
      <c r="AF14" s="239"/>
      <c r="AG14" s="239"/>
      <c r="AH14" s="240"/>
      <c r="AI14" s="240"/>
      <c r="AJ14" s="240"/>
      <c r="AK14" s="240"/>
      <c r="AL14" s="48"/>
      <c r="AM14" s="48"/>
      <c r="AN14" s="48"/>
      <c r="AO14" s="48"/>
      <c r="AP14" s="237"/>
      <c r="AQ14" s="237"/>
      <c r="AR14" s="237"/>
      <c r="AS14" s="237"/>
      <c r="AT14" s="237"/>
      <c r="AU14" s="237"/>
    </row>
    <row r="15" spans="1:47" s="6" customFormat="1" ht="26.1" customHeight="1">
      <c r="A15" s="4"/>
      <c r="B15" s="60"/>
      <c r="C15" s="80"/>
      <c r="D15" s="54"/>
      <c r="E15" s="80"/>
      <c r="F15" s="115"/>
      <c r="G15" s="54"/>
      <c r="H15" s="80"/>
      <c r="I15" s="54"/>
      <c r="J15" s="80"/>
      <c r="K15" s="54"/>
      <c r="L15" s="20"/>
      <c r="M15" s="20"/>
      <c r="N15" s="80"/>
      <c r="O15" s="79"/>
      <c r="P15" s="25">
        <f t="shared" si="0"/>
        <v>4</v>
      </c>
      <c r="Q15" s="5"/>
      <c r="V15" s="203"/>
      <c r="W15" s="203"/>
      <c r="X15" s="203"/>
      <c r="Y15" s="203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7"/>
      <c r="AK15" s="47"/>
      <c r="AL15" s="48"/>
      <c r="AM15" s="48"/>
      <c r="AN15" s="48"/>
      <c r="AO15" s="48"/>
      <c r="AP15" s="235"/>
      <c r="AQ15" s="235"/>
      <c r="AR15" s="235"/>
      <c r="AS15" s="235"/>
      <c r="AT15" s="235"/>
      <c r="AU15" s="235"/>
    </row>
    <row r="16" spans="1:47" s="6" customFormat="1" ht="26.1" customHeight="1">
      <c r="A16" s="4"/>
      <c r="B16" s="60"/>
      <c r="C16" s="80"/>
      <c r="D16" s="54"/>
      <c r="E16" s="80"/>
      <c r="F16" s="115"/>
      <c r="G16" s="54"/>
      <c r="H16" s="80"/>
      <c r="I16" s="54"/>
      <c r="J16" s="80"/>
      <c r="K16" s="54"/>
      <c r="L16" s="20"/>
      <c r="M16" s="20"/>
      <c r="N16" s="80"/>
      <c r="O16" s="79"/>
      <c r="P16" s="25">
        <f t="shared" si="0"/>
        <v>5</v>
      </c>
      <c r="Q16" s="5"/>
      <c r="V16" s="203"/>
      <c r="W16" s="203"/>
      <c r="X16" s="203"/>
      <c r="Y16" s="203"/>
      <c r="Z16" s="47"/>
      <c r="AA16" s="47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6"/>
      <c r="AM16" s="48"/>
      <c r="AN16" s="48"/>
      <c r="AO16" s="48"/>
      <c r="AP16" s="235"/>
      <c r="AQ16" s="235"/>
      <c r="AR16" s="235"/>
      <c r="AS16" s="235"/>
      <c r="AT16" s="235"/>
      <c r="AU16" s="235"/>
    </row>
    <row r="17" spans="1:17" s="6" customFormat="1" ht="26.1" customHeight="1">
      <c r="A17" s="4"/>
      <c r="B17" s="60"/>
      <c r="C17" s="80"/>
      <c r="D17" s="54"/>
      <c r="E17" s="80"/>
      <c r="F17" s="115"/>
      <c r="G17" s="54"/>
      <c r="H17" s="80"/>
      <c r="I17" s="54"/>
      <c r="J17" s="80"/>
      <c r="K17" s="54"/>
      <c r="L17" s="20"/>
      <c r="M17" s="20"/>
      <c r="N17" s="80"/>
      <c r="O17" s="79"/>
      <c r="P17" s="25">
        <f t="shared" si="0"/>
        <v>6</v>
      </c>
      <c r="Q17" s="5"/>
    </row>
    <row r="18" spans="1:17" s="6" customFormat="1" ht="26.1" customHeight="1">
      <c r="A18" s="4"/>
      <c r="B18" s="60"/>
      <c r="C18" s="80"/>
      <c r="D18" s="54"/>
      <c r="E18" s="80"/>
      <c r="F18" s="115"/>
      <c r="G18" s="54"/>
      <c r="H18" s="80"/>
      <c r="I18" s="54"/>
      <c r="J18" s="80"/>
      <c r="K18" s="54"/>
      <c r="L18" s="20"/>
      <c r="M18" s="20"/>
      <c r="N18" s="80"/>
      <c r="O18" s="79"/>
      <c r="P18" s="25">
        <f t="shared" si="0"/>
        <v>7</v>
      </c>
      <c r="Q18" s="5"/>
    </row>
    <row r="19" spans="1:17" s="6" customFormat="1" ht="26.1" customHeight="1">
      <c r="A19" s="4"/>
      <c r="B19" s="60"/>
      <c r="C19" s="80"/>
      <c r="D19" s="54"/>
      <c r="E19" s="80"/>
      <c r="F19" s="115"/>
      <c r="G19" s="54"/>
      <c r="H19" s="80"/>
      <c r="I19" s="54"/>
      <c r="J19" s="80"/>
      <c r="K19" s="54"/>
      <c r="L19" s="20"/>
      <c r="M19" s="20"/>
      <c r="N19" s="80"/>
      <c r="O19" s="79"/>
      <c r="P19" s="25">
        <f t="shared" si="0"/>
        <v>8</v>
      </c>
      <c r="Q19" s="5"/>
    </row>
    <row r="20" spans="1:17" s="6" customFormat="1" ht="26.1" customHeight="1" thickBot="1">
      <c r="A20" s="4"/>
      <c r="B20" s="60"/>
      <c r="C20" s="80"/>
      <c r="D20" s="54"/>
      <c r="E20" s="80"/>
      <c r="F20" s="115"/>
      <c r="G20" s="54"/>
      <c r="H20" s="80"/>
      <c r="I20" s="54"/>
      <c r="J20" s="80"/>
      <c r="K20" s="54"/>
      <c r="L20" s="20"/>
      <c r="M20" s="20"/>
      <c r="N20" s="80"/>
      <c r="O20" s="79"/>
      <c r="P20" s="25">
        <f t="shared" si="0"/>
        <v>9</v>
      </c>
      <c r="Q20" s="5"/>
    </row>
    <row r="21" spans="1:17" s="6" customFormat="1" ht="26.1" hidden="1" customHeight="1">
      <c r="A21" s="4"/>
      <c r="B21" s="60"/>
      <c r="C21" s="80"/>
      <c r="D21" s="54"/>
      <c r="E21" s="80"/>
      <c r="F21" s="115"/>
      <c r="G21" s="56"/>
      <c r="H21" s="58"/>
      <c r="I21" s="56"/>
      <c r="J21" s="58"/>
      <c r="K21" s="56"/>
      <c r="L21" s="50"/>
      <c r="M21" s="50"/>
      <c r="N21" s="80"/>
      <c r="O21" s="79"/>
      <c r="P21" s="25">
        <f t="shared" si="0"/>
        <v>10</v>
      </c>
      <c r="Q21" s="5"/>
    </row>
    <row r="22" spans="1:17" s="6" customFormat="1" ht="26.1" hidden="1" customHeight="1">
      <c r="A22" s="4"/>
      <c r="B22" s="87"/>
      <c r="C22" s="22"/>
      <c r="D22" s="55"/>
      <c r="E22" s="22"/>
      <c r="F22" s="116"/>
      <c r="G22" s="57"/>
      <c r="H22" s="58"/>
      <c r="I22" s="56"/>
      <c r="J22" s="58"/>
      <c r="K22" s="56"/>
      <c r="L22" s="50"/>
      <c r="M22" s="51"/>
      <c r="N22" s="22"/>
      <c r="O22" s="79"/>
      <c r="P22" s="25">
        <f t="shared" si="0"/>
        <v>11</v>
      </c>
      <c r="Q22" s="5"/>
    </row>
    <row r="23" spans="1:17" s="6" customFormat="1" ht="26.1" hidden="1" customHeight="1">
      <c r="A23" s="4"/>
      <c r="B23" s="87"/>
      <c r="C23" s="22"/>
      <c r="D23" s="55"/>
      <c r="E23" s="22"/>
      <c r="F23" s="116"/>
      <c r="G23" s="57"/>
      <c r="H23" s="58"/>
      <c r="I23" s="56"/>
      <c r="J23" s="58"/>
      <c r="K23" s="56"/>
      <c r="L23" s="50"/>
      <c r="M23" s="51"/>
      <c r="N23" s="22"/>
      <c r="O23" s="79"/>
      <c r="P23" s="25">
        <f t="shared" si="0"/>
        <v>12</v>
      </c>
      <c r="Q23" s="5"/>
    </row>
    <row r="24" spans="1:17" s="6" customFormat="1" ht="26.1" hidden="1" customHeight="1">
      <c r="A24" s="4"/>
      <c r="B24" s="87"/>
      <c r="C24" s="22"/>
      <c r="D24" s="55"/>
      <c r="E24" s="22"/>
      <c r="F24" s="116"/>
      <c r="G24" s="57"/>
      <c r="H24" s="58"/>
      <c r="I24" s="56"/>
      <c r="J24" s="58"/>
      <c r="K24" s="56"/>
      <c r="L24" s="50"/>
      <c r="M24" s="51"/>
      <c r="N24" s="22"/>
      <c r="O24" s="79"/>
      <c r="P24" s="25">
        <f t="shared" si="0"/>
        <v>13</v>
      </c>
      <c r="Q24" s="5"/>
    </row>
    <row r="25" spans="1:17" s="6" customFormat="1" ht="26.1" hidden="1" customHeight="1">
      <c r="A25" s="4"/>
      <c r="B25" s="87"/>
      <c r="C25" s="22"/>
      <c r="D25" s="55"/>
      <c r="E25" s="22"/>
      <c r="F25" s="116"/>
      <c r="G25" s="57"/>
      <c r="H25" s="58"/>
      <c r="I25" s="56"/>
      <c r="J25" s="58"/>
      <c r="K25" s="56"/>
      <c r="L25" s="50"/>
      <c r="M25" s="51"/>
      <c r="N25" s="22"/>
      <c r="O25" s="79"/>
      <c r="P25" s="25">
        <f t="shared" si="0"/>
        <v>14</v>
      </c>
      <c r="Q25" s="5"/>
    </row>
    <row r="26" spans="1:17" s="6" customFormat="1" ht="26.1" hidden="1" customHeight="1" thickBot="1">
      <c r="A26" s="4"/>
      <c r="B26" s="87"/>
      <c r="C26" s="22"/>
      <c r="D26" s="55"/>
      <c r="E26" s="22"/>
      <c r="F26" s="116"/>
      <c r="G26" s="57"/>
      <c r="H26" s="58"/>
      <c r="I26" s="56"/>
      <c r="J26" s="58"/>
      <c r="K26" s="56"/>
      <c r="L26" s="50"/>
      <c r="M26" s="51"/>
      <c r="N26" s="22"/>
      <c r="O26" s="79"/>
      <c r="P26" s="25">
        <f t="shared" si="0"/>
        <v>15</v>
      </c>
      <c r="Q26" s="5"/>
    </row>
    <row r="27" spans="1:17" s="6" customFormat="1" ht="26.1" customHeight="1">
      <c r="A27" s="4"/>
      <c r="B27" s="26">
        <f t="shared" ref="B27:N27" si="1">SUM(B12:B26)</f>
        <v>0</v>
      </c>
      <c r="C27" s="27">
        <f t="shared" si="1"/>
        <v>0</v>
      </c>
      <c r="D27" s="28">
        <f t="shared" si="1"/>
        <v>0</v>
      </c>
      <c r="E27" s="27">
        <f t="shared" si="1"/>
        <v>0</v>
      </c>
      <c r="F27" s="108">
        <f t="shared" si="1"/>
        <v>0</v>
      </c>
      <c r="G27" s="28">
        <f t="shared" si="1"/>
        <v>0</v>
      </c>
      <c r="H27" s="27">
        <f t="shared" si="1"/>
        <v>0</v>
      </c>
      <c r="I27" s="28">
        <f t="shared" si="1"/>
        <v>0</v>
      </c>
      <c r="J27" s="27">
        <f t="shared" si="1"/>
        <v>0</v>
      </c>
      <c r="K27" s="28">
        <f t="shared" si="1"/>
        <v>0</v>
      </c>
      <c r="L27" s="29">
        <f t="shared" si="1"/>
        <v>0</v>
      </c>
      <c r="M27" s="29">
        <f t="shared" si="1"/>
        <v>0</v>
      </c>
      <c r="N27" s="27">
        <f t="shared" si="1"/>
        <v>0</v>
      </c>
      <c r="O27" s="242" t="s">
        <v>4</v>
      </c>
      <c r="P27" s="243"/>
      <c r="Q27" s="5"/>
    </row>
    <row r="28" spans="1:17" s="6" customFormat="1" ht="26.1" customHeight="1">
      <c r="A28" s="4"/>
      <c r="B28" s="87"/>
      <c r="C28" s="22"/>
      <c r="D28" s="55"/>
      <c r="E28" s="22"/>
      <c r="F28" s="116"/>
      <c r="G28" s="55"/>
      <c r="H28" s="22"/>
      <c r="I28" s="55"/>
      <c r="J28" s="22"/>
      <c r="K28" s="55"/>
      <c r="L28" s="23"/>
      <c r="M28" s="23"/>
      <c r="N28" s="22"/>
      <c r="O28" s="244" t="s">
        <v>3</v>
      </c>
      <c r="P28" s="245"/>
      <c r="Q28" s="5"/>
    </row>
    <row r="29" spans="1:17" s="6" customFormat="1" ht="26.1" customHeight="1" thickBot="1">
      <c r="A29" s="4"/>
      <c r="B29" s="30">
        <f t="shared" ref="B29:N29" si="2">IF(SUM(B27:B28)=0,0,IF(B28=0,1*100.0001,IF(B27=0,1*-100.0001,(B27/B28*100-100))))</f>
        <v>0</v>
      </c>
      <c r="C29" s="31">
        <f t="shared" si="2"/>
        <v>0</v>
      </c>
      <c r="D29" s="32">
        <f t="shared" si="2"/>
        <v>0</v>
      </c>
      <c r="E29" s="31">
        <f t="shared" si="2"/>
        <v>0</v>
      </c>
      <c r="F29" s="109">
        <f t="shared" si="2"/>
        <v>0</v>
      </c>
      <c r="G29" s="32">
        <f t="shared" si="2"/>
        <v>0</v>
      </c>
      <c r="H29" s="31">
        <f t="shared" si="2"/>
        <v>0</v>
      </c>
      <c r="I29" s="32">
        <f t="shared" si="2"/>
        <v>0</v>
      </c>
      <c r="J29" s="31">
        <f t="shared" si="2"/>
        <v>0</v>
      </c>
      <c r="K29" s="32">
        <f t="shared" si="2"/>
        <v>0</v>
      </c>
      <c r="L29" s="33">
        <f t="shared" si="2"/>
        <v>0</v>
      </c>
      <c r="M29" s="33">
        <f t="shared" si="2"/>
        <v>0</v>
      </c>
      <c r="N29" s="31">
        <f t="shared" si="2"/>
        <v>0</v>
      </c>
      <c r="O29" s="246" t="s">
        <v>14</v>
      </c>
      <c r="P29" s="247"/>
      <c r="Q29" s="5"/>
    </row>
    <row r="30" spans="1:17" s="6" customFormat="1" ht="4.3499999999999996" customHeight="1" thickBot="1">
      <c r="A30" s="8"/>
      <c r="B30" s="42"/>
      <c r="C30" s="42"/>
      <c r="D30" s="42"/>
      <c r="E30" s="42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9"/>
    </row>
    <row r="31" spans="1:17" ht="18" thickTop="1"/>
  </sheetData>
  <sheetProtection algorithmName="SHA-512" hashValue="l6pef1AjpfY4EPL1bVDBCI7NyGDErQ3vmoZQRas+qdplXTevHvPxE11lW1faajprbJS1tnrlOmtghkfGqlVaig==" saltValue="E49SRA/C4kz8eucXsvfoFA==" spinCount="100000" sheet="1" formatCells="0" formatColumns="0" formatRows="0" insertColumns="0" insertRows="0" insertHyperlinks="0" deleteColumns="0" deleteRows="0" sort="0" autoFilter="0" pivotTables="0"/>
  <mergeCells count="45">
    <mergeCell ref="B6:C7"/>
    <mergeCell ref="N6:P7"/>
    <mergeCell ref="F10:F11"/>
    <mergeCell ref="E7:L7"/>
    <mergeCell ref="I5:J5"/>
    <mergeCell ref="K5:L5"/>
    <mergeCell ref="B9:C9"/>
    <mergeCell ref="D9:E9"/>
    <mergeCell ref="G9:H9"/>
    <mergeCell ref="I9:J9"/>
    <mergeCell ref="K9:N9"/>
    <mergeCell ref="B10:C10"/>
    <mergeCell ref="D10:E10"/>
    <mergeCell ref="G10:H10"/>
    <mergeCell ref="I10:J10"/>
    <mergeCell ref="K10:N10"/>
    <mergeCell ref="A1:Q1"/>
    <mergeCell ref="O4:P4"/>
    <mergeCell ref="N2:P2"/>
    <mergeCell ref="N3:P3"/>
    <mergeCell ref="N5:P5"/>
    <mergeCell ref="B5:C5"/>
    <mergeCell ref="B2:C2"/>
    <mergeCell ref="B3:C3"/>
    <mergeCell ref="E5:F5"/>
    <mergeCell ref="G5:H5"/>
    <mergeCell ref="E2:L3"/>
    <mergeCell ref="F30:P30"/>
    <mergeCell ref="V15:Y16"/>
    <mergeCell ref="O10:O11"/>
    <mergeCell ref="P10:P11"/>
    <mergeCell ref="V11:Y11"/>
    <mergeCell ref="V12:Y12"/>
    <mergeCell ref="V14:Y14"/>
    <mergeCell ref="O27:P27"/>
    <mergeCell ref="O28:P28"/>
    <mergeCell ref="O29:P29"/>
    <mergeCell ref="AP15:AU16"/>
    <mergeCell ref="AB16:AL16"/>
    <mergeCell ref="AP14:AU14"/>
    <mergeCell ref="AB11:AK13"/>
    <mergeCell ref="AP11:AU11"/>
    <mergeCell ref="AP12:AU12"/>
    <mergeCell ref="AE14:AG14"/>
    <mergeCell ref="AH14:AK14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K31"/>
  <sheetViews>
    <sheetView showGridLines="0" zoomScaleNormal="100" zoomScaleSheetLayoutView="100" workbookViewId="0">
      <selection activeCell="B12" sqref="B12"/>
    </sheetView>
  </sheetViews>
  <sheetFormatPr defaultColWidth="9.28515625" defaultRowHeight="17.25"/>
  <cols>
    <col min="1" max="1" width="0.85546875" style="93" customWidth="1"/>
    <col min="2" max="15" width="9.85546875" style="93" customWidth="1"/>
    <col min="16" max="16" width="3.5703125" style="93" customWidth="1"/>
    <col min="17" max="17" width="0.7109375" style="93" customWidth="1"/>
    <col min="18" max="16384" width="9.28515625" style="93"/>
  </cols>
  <sheetData>
    <row r="1" spans="1:63" ht="5.25" customHeight="1" thickTop="1" thickBot="1">
      <c r="A1" s="140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2"/>
    </row>
    <row r="2" spans="1:63" ht="24.95" customHeight="1">
      <c r="A2" s="1"/>
      <c r="B2" s="255" t="s">
        <v>70</v>
      </c>
      <c r="C2" s="256"/>
      <c r="D2" s="100"/>
      <c r="E2" s="260" t="s">
        <v>91</v>
      </c>
      <c r="F2" s="260"/>
      <c r="G2" s="260"/>
      <c r="H2" s="260"/>
      <c r="I2" s="260"/>
      <c r="J2" s="260"/>
      <c r="K2" s="260"/>
      <c r="L2" s="260"/>
      <c r="M2" s="62"/>
      <c r="N2" s="249" t="s">
        <v>16</v>
      </c>
      <c r="O2" s="250"/>
      <c r="P2" s="251"/>
      <c r="Q2" s="2"/>
    </row>
    <row r="3" spans="1:63" ht="24.95" customHeight="1" thickBot="1">
      <c r="A3" s="1"/>
      <c r="B3" s="257"/>
      <c r="C3" s="258"/>
      <c r="D3" s="100"/>
      <c r="E3" s="260"/>
      <c r="F3" s="260"/>
      <c r="G3" s="260"/>
      <c r="H3" s="260"/>
      <c r="I3" s="260"/>
      <c r="J3" s="260"/>
      <c r="K3" s="260"/>
      <c r="L3" s="260"/>
      <c r="M3" s="62"/>
      <c r="N3" s="252"/>
      <c r="O3" s="253"/>
      <c r="P3" s="254"/>
      <c r="Q3" s="2"/>
    </row>
    <row r="4" spans="1:63" ht="5.0999999999999996" customHeight="1" thickBot="1">
      <c r="A4" s="1"/>
      <c r="B4" s="100"/>
      <c r="C4" s="100"/>
      <c r="D4" s="100"/>
      <c r="E4" s="10"/>
      <c r="F4" s="10"/>
      <c r="G4" s="10"/>
      <c r="H4" s="62"/>
      <c r="I4" s="62"/>
      <c r="J4" s="62"/>
      <c r="K4" s="62"/>
      <c r="L4" s="62"/>
      <c r="M4" s="62"/>
      <c r="N4" s="100"/>
      <c r="O4" s="248"/>
      <c r="P4" s="248"/>
      <c r="Q4" s="2"/>
    </row>
    <row r="5" spans="1:63" ht="24.95" customHeight="1">
      <c r="A5" s="1"/>
      <c r="B5" s="255" t="s">
        <v>71</v>
      </c>
      <c r="C5" s="256"/>
      <c r="D5" s="100"/>
      <c r="E5" s="259"/>
      <c r="F5" s="259"/>
      <c r="G5" s="234" t="s">
        <v>0</v>
      </c>
      <c r="H5" s="231"/>
      <c r="I5" s="259"/>
      <c r="J5" s="259"/>
      <c r="K5" s="271" t="s">
        <v>10</v>
      </c>
      <c r="L5" s="271"/>
      <c r="M5" s="78"/>
      <c r="N5" s="249" t="s">
        <v>61</v>
      </c>
      <c r="O5" s="250"/>
      <c r="P5" s="251"/>
      <c r="Q5" s="2"/>
    </row>
    <row r="6" spans="1:63" ht="5.0999999999999996" customHeight="1">
      <c r="A6" s="1"/>
      <c r="B6" s="261"/>
      <c r="C6" s="262"/>
      <c r="D6" s="100"/>
      <c r="E6" s="98"/>
      <c r="F6" s="12"/>
      <c r="G6" s="12"/>
      <c r="H6" s="12"/>
      <c r="I6" s="12"/>
      <c r="J6" s="12"/>
      <c r="K6" s="12"/>
      <c r="L6" s="100"/>
      <c r="M6" s="12"/>
      <c r="N6" s="265"/>
      <c r="O6" s="266"/>
      <c r="P6" s="267"/>
      <c r="Q6" s="2"/>
    </row>
    <row r="7" spans="1:63" ht="22.35" customHeight="1" thickBot="1">
      <c r="A7" s="1"/>
      <c r="B7" s="263"/>
      <c r="C7" s="264"/>
      <c r="D7" s="100"/>
      <c r="E7" s="157" t="s">
        <v>5</v>
      </c>
      <c r="F7" s="157"/>
      <c r="G7" s="157"/>
      <c r="H7" s="157"/>
      <c r="I7" s="157"/>
      <c r="J7" s="157"/>
      <c r="K7" s="157"/>
      <c r="L7" s="157"/>
      <c r="M7" s="97"/>
      <c r="N7" s="268"/>
      <c r="O7" s="269"/>
      <c r="P7" s="270"/>
      <c r="Q7" s="2"/>
    </row>
    <row r="8" spans="1:63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</row>
    <row r="9" spans="1:63" s="6" customFormat="1" ht="15" customHeight="1">
      <c r="A9" s="4"/>
      <c r="B9" s="169">
        <v>5</v>
      </c>
      <c r="C9" s="170"/>
      <c r="D9" s="171">
        <v>4</v>
      </c>
      <c r="E9" s="172"/>
      <c r="F9" s="119">
        <v>3</v>
      </c>
      <c r="G9" s="173">
        <v>2</v>
      </c>
      <c r="H9" s="174"/>
      <c r="I9" s="175">
        <v>1</v>
      </c>
      <c r="J9" s="170"/>
      <c r="K9" s="176"/>
      <c r="L9" s="177"/>
      <c r="M9" s="177"/>
      <c r="N9" s="177"/>
      <c r="O9" s="130"/>
      <c r="P9" s="131"/>
      <c r="Q9" s="5"/>
    </row>
    <row r="10" spans="1:63" s="6" customFormat="1" ht="47.25" customHeight="1">
      <c r="A10" s="7"/>
      <c r="B10" s="162" t="s">
        <v>73</v>
      </c>
      <c r="C10" s="163"/>
      <c r="D10" s="178" t="s">
        <v>74</v>
      </c>
      <c r="E10" s="163"/>
      <c r="F10" s="160" t="s">
        <v>75</v>
      </c>
      <c r="G10" s="179" t="s">
        <v>76</v>
      </c>
      <c r="H10" s="180"/>
      <c r="I10" s="178" t="s">
        <v>77</v>
      </c>
      <c r="J10" s="163"/>
      <c r="K10" s="178" t="s">
        <v>78</v>
      </c>
      <c r="L10" s="181"/>
      <c r="M10" s="181"/>
      <c r="N10" s="163"/>
      <c r="O10" s="138" t="s">
        <v>59</v>
      </c>
      <c r="P10" s="191" t="s">
        <v>2</v>
      </c>
      <c r="Q10" s="5"/>
    </row>
    <row r="11" spans="1:63" s="6" customFormat="1" ht="85.5" customHeight="1" thickBot="1">
      <c r="A11" s="7"/>
      <c r="B11" s="120" t="s">
        <v>79</v>
      </c>
      <c r="C11" s="121" t="s">
        <v>80</v>
      </c>
      <c r="D11" s="122" t="s">
        <v>81</v>
      </c>
      <c r="E11" s="123" t="s">
        <v>82</v>
      </c>
      <c r="F11" s="161"/>
      <c r="G11" s="124" t="s">
        <v>83</v>
      </c>
      <c r="H11" s="125" t="s">
        <v>84</v>
      </c>
      <c r="I11" s="124" t="s">
        <v>85</v>
      </c>
      <c r="J11" s="121" t="s">
        <v>86</v>
      </c>
      <c r="K11" s="122" t="s">
        <v>87</v>
      </c>
      <c r="L11" s="126" t="s">
        <v>88</v>
      </c>
      <c r="M11" s="127" t="s">
        <v>89</v>
      </c>
      <c r="N11" s="123" t="s">
        <v>90</v>
      </c>
      <c r="O11" s="241"/>
      <c r="P11" s="192"/>
      <c r="Q11" s="5"/>
      <c r="W11" s="237"/>
      <c r="X11" s="237"/>
      <c r="Y11" s="237"/>
      <c r="Z11" s="237"/>
      <c r="AA11" s="237"/>
      <c r="AB11" s="237"/>
      <c r="AC11" s="237"/>
      <c r="AD11" s="237"/>
      <c r="AE11" s="46"/>
      <c r="AF11" s="46"/>
      <c r="AG11" s="46"/>
      <c r="AH11" s="47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238"/>
      <c r="AT11" s="238"/>
      <c r="AU11" s="238"/>
      <c r="AV11" s="238"/>
      <c r="AW11" s="238"/>
      <c r="AX11" s="238"/>
      <c r="AY11" s="238"/>
      <c r="AZ11" s="238"/>
      <c r="BA11" s="238"/>
      <c r="BB11" s="47"/>
      <c r="BC11" s="47"/>
      <c r="BD11" s="47"/>
      <c r="BE11" s="47"/>
      <c r="BF11" s="237"/>
      <c r="BG11" s="237"/>
      <c r="BH11" s="237"/>
      <c r="BI11" s="237"/>
      <c r="BJ11" s="237"/>
      <c r="BK11" s="237"/>
    </row>
    <row r="12" spans="1:63" s="6" customFormat="1" ht="26.1" customHeight="1">
      <c r="A12" s="4"/>
      <c r="B12" s="59"/>
      <c r="C12" s="80"/>
      <c r="D12" s="54"/>
      <c r="E12" s="80"/>
      <c r="F12" s="115"/>
      <c r="G12" s="54"/>
      <c r="H12" s="80"/>
      <c r="I12" s="54"/>
      <c r="J12" s="80"/>
      <c r="K12" s="54"/>
      <c r="L12" s="20"/>
      <c r="M12" s="20"/>
      <c r="N12" s="80"/>
      <c r="O12" s="101" t="s">
        <v>34</v>
      </c>
      <c r="P12" s="21">
        <v>1</v>
      </c>
      <c r="Q12" s="5"/>
      <c r="W12" s="235"/>
      <c r="X12" s="235"/>
      <c r="Y12" s="235"/>
      <c r="Z12" s="235"/>
      <c r="AA12" s="235"/>
      <c r="AB12" s="235"/>
      <c r="AC12" s="235"/>
      <c r="AD12" s="235"/>
      <c r="AE12" s="46"/>
      <c r="AF12" s="46"/>
      <c r="AG12" s="46"/>
      <c r="AH12" s="46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238"/>
      <c r="AT12" s="238"/>
      <c r="AU12" s="238"/>
      <c r="AV12" s="238"/>
      <c r="AW12" s="238"/>
      <c r="AX12" s="238"/>
      <c r="AY12" s="238"/>
      <c r="AZ12" s="238"/>
      <c r="BA12" s="238"/>
      <c r="BB12" s="47"/>
      <c r="BC12" s="47"/>
      <c r="BD12" s="47"/>
      <c r="BE12" s="47"/>
      <c r="BF12" s="235"/>
      <c r="BG12" s="235"/>
      <c r="BH12" s="235"/>
      <c r="BI12" s="235"/>
      <c r="BJ12" s="235"/>
      <c r="BK12" s="235"/>
    </row>
    <row r="13" spans="1:63" s="6" customFormat="1" ht="26.1" customHeight="1">
      <c r="A13" s="4"/>
      <c r="B13" s="60"/>
      <c r="C13" s="80"/>
      <c r="D13" s="54"/>
      <c r="E13" s="80"/>
      <c r="F13" s="115"/>
      <c r="G13" s="54"/>
      <c r="H13" s="80"/>
      <c r="I13" s="54"/>
      <c r="J13" s="80"/>
      <c r="K13" s="54"/>
      <c r="L13" s="20"/>
      <c r="M13" s="20"/>
      <c r="N13" s="80"/>
      <c r="O13" s="101" t="s">
        <v>39</v>
      </c>
      <c r="P13" s="24">
        <f>P12+1</f>
        <v>2</v>
      </c>
      <c r="Q13" s="5"/>
      <c r="W13" s="47"/>
      <c r="X13" s="47"/>
      <c r="Y13" s="47"/>
      <c r="Z13" s="47"/>
      <c r="AA13" s="47"/>
      <c r="AB13" s="47"/>
      <c r="AC13" s="47"/>
      <c r="AD13" s="46"/>
      <c r="AE13" s="46"/>
      <c r="AF13" s="46"/>
      <c r="AG13" s="46"/>
      <c r="AH13" s="46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238"/>
      <c r="AT13" s="238"/>
      <c r="AU13" s="238"/>
      <c r="AV13" s="238"/>
      <c r="AW13" s="238"/>
      <c r="AX13" s="238"/>
      <c r="AY13" s="238"/>
      <c r="AZ13" s="238"/>
      <c r="BA13" s="238"/>
      <c r="BB13" s="47"/>
      <c r="BC13" s="47"/>
      <c r="BD13" s="47"/>
      <c r="BE13" s="47"/>
      <c r="BF13" s="47"/>
      <c r="BG13" s="47"/>
      <c r="BH13" s="47"/>
      <c r="BI13" s="47"/>
      <c r="BJ13" s="47"/>
      <c r="BK13" s="47"/>
    </row>
    <row r="14" spans="1:63" s="6" customFormat="1" ht="26.1" customHeight="1">
      <c r="A14" s="4"/>
      <c r="B14" s="60"/>
      <c r="C14" s="80"/>
      <c r="D14" s="54"/>
      <c r="E14" s="80"/>
      <c r="F14" s="115"/>
      <c r="G14" s="54"/>
      <c r="H14" s="80"/>
      <c r="I14" s="54"/>
      <c r="J14" s="80"/>
      <c r="K14" s="54"/>
      <c r="L14" s="20"/>
      <c r="M14" s="20"/>
      <c r="N14" s="80"/>
      <c r="O14" s="102" t="s">
        <v>36</v>
      </c>
      <c r="P14" s="25">
        <f t="shared" ref="P14:P26" si="0">P13+1</f>
        <v>3</v>
      </c>
      <c r="Q14" s="5"/>
      <c r="W14" s="237"/>
      <c r="X14" s="237"/>
      <c r="Y14" s="237"/>
      <c r="Z14" s="237"/>
      <c r="AA14" s="237"/>
      <c r="AB14" s="237"/>
      <c r="AC14" s="237"/>
      <c r="AD14" s="237"/>
      <c r="AE14" s="48"/>
      <c r="AF14" s="48"/>
      <c r="AG14" s="48"/>
      <c r="AH14" s="48"/>
      <c r="AI14" s="272"/>
      <c r="AJ14" s="272"/>
      <c r="AK14" s="272"/>
      <c r="AL14" s="240"/>
      <c r="AM14" s="240"/>
      <c r="AN14" s="240"/>
      <c r="AO14" s="240"/>
      <c r="AP14" s="49"/>
      <c r="AQ14" s="49"/>
      <c r="AR14" s="49"/>
      <c r="AS14" s="49"/>
      <c r="AT14" s="239"/>
      <c r="AU14" s="239"/>
      <c r="AV14" s="239"/>
      <c r="AW14" s="239"/>
      <c r="AX14" s="240"/>
      <c r="AY14" s="240"/>
      <c r="AZ14" s="240"/>
      <c r="BA14" s="240"/>
      <c r="BB14" s="48"/>
      <c r="BC14" s="48"/>
      <c r="BD14" s="48"/>
      <c r="BE14" s="48"/>
      <c r="BF14" s="237"/>
      <c r="BG14" s="237"/>
      <c r="BH14" s="237"/>
      <c r="BI14" s="237"/>
      <c r="BJ14" s="237"/>
      <c r="BK14" s="237"/>
    </row>
    <row r="15" spans="1:63" s="6" customFormat="1" ht="26.1" customHeight="1">
      <c r="A15" s="4"/>
      <c r="B15" s="60"/>
      <c r="C15" s="80"/>
      <c r="D15" s="54"/>
      <c r="E15" s="80"/>
      <c r="F15" s="115"/>
      <c r="G15" s="54"/>
      <c r="H15" s="80"/>
      <c r="I15" s="54"/>
      <c r="J15" s="80"/>
      <c r="K15" s="54"/>
      <c r="L15" s="20"/>
      <c r="M15" s="20"/>
      <c r="N15" s="80"/>
      <c r="O15" s="103" t="s">
        <v>35</v>
      </c>
      <c r="P15" s="25">
        <f t="shared" si="0"/>
        <v>4</v>
      </c>
      <c r="Q15" s="5"/>
      <c r="W15" s="203"/>
      <c r="X15" s="203"/>
      <c r="Y15" s="203"/>
      <c r="Z15" s="203"/>
      <c r="AA15" s="203"/>
      <c r="AB15" s="203"/>
      <c r="AC15" s="203"/>
      <c r="AD15" s="203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7"/>
      <c r="BA15" s="47"/>
      <c r="BB15" s="48"/>
      <c r="BC15" s="48"/>
      <c r="BD15" s="48"/>
      <c r="BE15" s="48"/>
      <c r="BF15" s="235"/>
      <c r="BG15" s="235"/>
      <c r="BH15" s="235"/>
      <c r="BI15" s="235"/>
      <c r="BJ15" s="235"/>
      <c r="BK15" s="235"/>
    </row>
    <row r="16" spans="1:63" s="6" customFormat="1" ht="26.1" customHeight="1">
      <c r="A16" s="4"/>
      <c r="B16" s="60"/>
      <c r="C16" s="80"/>
      <c r="D16" s="54"/>
      <c r="E16" s="80"/>
      <c r="F16" s="115"/>
      <c r="G16" s="54"/>
      <c r="H16" s="80"/>
      <c r="I16" s="54"/>
      <c r="J16" s="80"/>
      <c r="K16" s="54"/>
      <c r="L16" s="20"/>
      <c r="M16" s="20"/>
      <c r="N16" s="80"/>
      <c r="O16" s="103" t="s">
        <v>37</v>
      </c>
      <c r="P16" s="25">
        <f t="shared" si="0"/>
        <v>5</v>
      </c>
      <c r="Q16" s="5"/>
      <c r="W16" s="203"/>
      <c r="X16" s="203"/>
      <c r="Y16" s="203"/>
      <c r="Z16" s="203"/>
      <c r="AA16" s="203"/>
      <c r="AB16" s="203"/>
      <c r="AC16" s="203"/>
      <c r="AD16" s="203"/>
      <c r="AE16" s="47"/>
      <c r="AF16" s="47"/>
      <c r="AG16" s="47"/>
      <c r="AH16" s="236"/>
      <c r="AI16" s="236"/>
      <c r="AJ16" s="236"/>
      <c r="AK16" s="236"/>
      <c r="AL16" s="236"/>
      <c r="AM16" s="236"/>
      <c r="AN16" s="236"/>
      <c r="AO16" s="236"/>
      <c r="AP16" s="236"/>
      <c r="AQ16" s="236"/>
      <c r="AR16" s="236"/>
      <c r="AS16" s="236"/>
      <c r="AT16" s="236"/>
      <c r="AU16" s="236"/>
      <c r="AV16" s="236"/>
      <c r="AW16" s="236"/>
      <c r="AX16" s="236"/>
      <c r="AY16" s="236"/>
      <c r="AZ16" s="236"/>
      <c r="BA16" s="236"/>
      <c r="BB16" s="236"/>
      <c r="BC16" s="48"/>
      <c r="BD16" s="48"/>
      <c r="BE16" s="48"/>
      <c r="BF16" s="235"/>
      <c r="BG16" s="235"/>
      <c r="BH16" s="235"/>
      <c r="BI16" s="235"/>
      <c r="BJ16" s="235"/>
      <c r="BK16" s="235"/>
    </row>
    <row r="17" spans="1:17" s="6" customFormat="1" ht="26.1" customHeight="1">
      <c r="A17" s="4"/>
      <c r="B17" s="60"/>
      <c r="C17" s="80"/>
      <c r="D17" s="54"/>
      <c r="E17" s="80"/>
      <c r="F17" s="115"/>
      <c r="G17" s="54"/>
      <c r="H17" s="80"/>
      <c r="I17" s="54"/>
      <c r="J17" s="80"/>
      <c r="K17" s="54"/>
      <c r="L17" s="20"/>
      <c r="M17" s="20"/>
      <c r="N17" s="80"/>
      <c r="O17" s="103" t="s">
        <v>38</v>
      </c>
      <c r="P17" s="25">
        <f t="shared" si="0"/>
        <v>6</v>
      </c>
      <c r="Q17" s="5"/>
    </row>
    <row r="18" spans="1:17" s="6" customFormat="1" ht="26.1" customHeight="1">
      <c r="A18" s="4"/>
      <c r="B18" s="60"/>
      <c r="C18" s="80"/>
      <c r="D18" s="54"/>
      <c r="E18" s="80"/>
      <c r="F18" s="115"/>
      <c r="G18" s="54"/>
      <c r="H18" s="80"/>
      <c r="I18" s="54"/>
      <c r="J18" s="80"/>
      <c r="K18" s="54"/>
      <c r="L18" s="20"/>
      <c r="M18" s="20"/>
      <c r="N18" s="80"/>
      <c r="O18" s="79"/>
      <c r="P18" s="25">
        <f t="shared" si="0"/>
        <v>7</v>
      </c>
      <c r="Q18" s="5"/>
    </row>
    <row r="19" spans="1:17" s="6" customFormat="1" ht="26.1" customHeight="1">
      <c r="A19" s="4"/>
      <c r="B19" s="60"/>
      <c r="C19" s="80"/>
      <c r="D19" s="54"/>
      <c r="E19" s="80"/>
      <c r="F19" s="115"/>
      <c r="G19" s="54"/>
      <c r="H19" s="80"/>
      <c r="I19" s="54"/>
      <c r="J19" s="80"/>
      <c r="K19" s="54"/>
      <c r="L19" s="20"/>
      <c r="M19" s="20"/>
      <c r="N19" s="80"/>
      <c r="O19" s="79"/>
      <c r="P19" s="25">
        <f t="shared" si="0"/>
        <v>8</v>
      </c>
      <c r="Q19" s="5"/>
    </row>
    <row r="20" spans="1:17" s="6" customFormat="1" ht="26.1" customHeight="1" thickBot="1">
      <c r="A20" s="4"/>
      <c r="B20" s="60"/>
      <c r="C20" s="80"/>
      <c r="D20" s="54"/>
      <c r="E20" s="80"/>
      <c r="F20" s="115"/>
      <c r="G20" s="54"/>
      <c r="H20" s="80"/>
      <c r="I20" s="54"/>
      <c r="J20" s="80"/>
      <c r="K20" s="54"/>
      <c r="L20" s="20"/>
      <c r="M20" s="20"/>
      <c r="N20" s="80"/>
      <c r="O20" s="79"/>
      <c r="P20" s="25">
        <f t="shared" si="0"/>
        <v>9</v>
      </c>
      <c r="Q20" s="5"/>
    </row>
    <row r="21" spans="1:17" s="6" customFormat="1" ht="26.1" hidden="1" customHeight="1">
      <c r="A21" s="4"/>
      <c r="B21" s="60"/>
      <c r="C21" s="80"/>
      <c r="D21" s="54"/>
      <c r="E21" s="80"/>
      <c r="F21" s="115"/>
      <c r="G21" s="56"/>
      <c r="H21" s="58"/>
      <c r="I21" s="56"/>
      <c r="J21" s="58"/>
      <c r="K21" s="56"/>
      <c r="L21" s="50"/>
      <c r="M21" s="50"/>
      <c r="N21" s="80"/>
      <c r="O21" s="79"/>
      <c r="P21" s="25">
        <f t="shared" si="0"/>
        <v>10</v>
      </c>
      <c r="Q21" s="5"/>
    </row>
    <row r="22" spans="1:17" s="6" customFormat="1" ht="26.1" hidden="1" customHeight="1">
      <c r="A22" s="4"/>
      <c r="B22" s="87"/>
      <c r="C22" s="22"/>
      <c r="D22" s="55"/>
      <c r="E22" s="22"/>
      <c r="F22" s="116"/>
      <c r="G22" s="57"/>
      <c r="H22" s="58"/>
      <c r="I22" s="56"/>
      <c r="J22" s="58"/>
      <c r="K22" s="56"/>
      <c r="L22" s="50"/>
      <c r="M22" s="51"/>
      <c r="N22" s="22"/>
      <c r="O22" s="79"/>
      <c r="P22" s="25">
        <f t="shared" si="0"/>
        <v>11</v>
      </c>
      <c r="Q22" s="5"/>
    </row>
    <row r="23" spans="1:17" s="6" customFormat="1" ht="26.1" hidden="1" customHeight="1">
      <c r="A23" s="4"/>
      <c r="B23" s="87"/>
      <c r="C23" s="22"/>
      <c r="D23" s="55"/>
      <c r="E23" s="22"/>
      <c r="F23" s="116"/>
      <c r="G23" s="57"/>
      <c r="H23" s="58"/>
      <c r="I23" s="56"/>
      <c r="J23" s="58"/>
      <c r="K23" s="56"/>
      <c r="L23" s="50"/>
      <c r="M23" s="51"/>
      <c r="N23" s="22"/>
      <c r="O23" s="79"/>
      <c r="P23" s="25">
        <f t="shared" si="0"/>
        <v>12</v>
      </c>
      <c r="Q23" s="5"/>
    </row>
    <row r="24" spans="1:17" s="6" customFormat="1" ht="26.1" hidden="1" customHeight="1">
      <c r="A24" s="4"/>
      <c r="B24" s="87"/>
      <c r="C24" s="22"/>
      <c r="D24" s="55"/>
      <c r="E24" s="22"/>
      <c r="F24" s="116"/>
      <c r="G24" s="57"/>
      <c r="H24" s="58"/>
      <c r="I24" s="56"/>
      <c r="J24" s="58"/>
      <c r="K24" s="56"/>
      <c r="L24" s="50"/>
      <c r="M24" s="51"/>
      <c r="N24" s="22"/>
      <c r="O24" s="79"/>
      <c r="P24" s="25">
        <f t="shared" si="0"/>
        <v>13</v>
      </c>
      <c r="Q24" s="5"/>
    </row>
    <row r="25" spans="1:17" s="6" customFormat="1" ht="26.1" hidden="1" customHeight="1">
      <c r="A25" s="4"/>
      <c r="B25" s="87"/>
      <c r="C25" s="22"/>
      <c r="D25" s="55"/>
      <c r="E25" s="22"/>
      <c r="F25" s="116"/>
      <c r="G25" s="57"/>
      <c r="H25" s="58"/>
      <c r="I25" s="56"/>
      <c r="J25" s="58"/>
      <c r="K25" s="56"/>
      <c r="L25" s="50"/>
      <c r="M25" s="51"/>
      <c r="N25" s="22"/>
      <c r="O25" s="79"/>
      <c r="P25" s="25">
        <f t="shared" si="0"/>
        <v>14</v>
      </c>
      <c r="Q25" s="5"/>
    </row>
    <row r="26" spans="1:17" s="6" customFormat="1" ht="26.1" hidden="1" customHeight="1" thickBot="1">
      <c r="A26" s="4"/>
      <c r="B26" s="87"/>
      <c r="C26" s="22"/>
      <c r="D26" s="55"/>
      <c r="E26" s="22"/>
      <c r="F26" s="116"/>
      <c r="G26" s="57"/>
      <c r="H26" s="58"/>
      <c r="I26" s="56"/>
      <c r="J26" s="58"/>
      <c r="K26" s="56"/>
      <c r="L26" s="50"/>
      <c r="M26" s="51"/>
      <c r="N26" s="22"/>
      <c r="O26" s="79"/>
      <c r="P26" s="25">
        <f t="shared" si="0"/>
        <v>15</v>
      </c>
      <c r="Q26" s="5"/>
    </row>
    <row r="27" spans="1:17" s="6" customFormat="1" ht="26.1" customHeight="1">
      <c r="A27" s="4"/>
      <c r="B27" s="26">
        <f t="shared" ref="B27:N27" si="1">SUM(B12:B26)</f>
        <v>0</v>
      </c>
      <c r="C27" s="27">
        <f t="shared" si="1"/>
        <v>0</v>
      </c>
      <c r="D27" s="28">
        <f t="shared" si="1"/>
        <v>0</v>
      </c>
      <c r="E27" s="27">
        <f t="shared" si="1"/>
        <v>0</v>
      </c>
      <c r="F27" s="108">
        <f t="shared" si="1"/>
        <v>0</v>
      </c>
      <c r="G27" s="28">
        <f t="shared" si="1"/>
        <v>0</v>
      </c>
      <c r="H27" s="27">
        <f t="shared" si="1"/>
        <v>0</v>
      </c>
      <c r="I27" s="28">
        <f t="shared" si="1"/>
        <v>0</v>
      </c>
      <c r="J27" s="27">
        <f t="shared" si="1"/>
        <v>0</v>
      </c>
      <c r="K27" s="28">
        <f t="shared" si="1"/>
        <v>0</v>
      </c>
      <c r="L27" s="29">
        <f t="shared" si="1"/>
        <v>0</v>
      </c>
      <c r="M27" s="29">
        <f t="shared" si="1"/>
        <v>0</v>
      </c>
      <c r="N27" s="27">
        <f t="shared" si="1"/>
        <v>0</v>
      </c>
      <c r="O27" s="242" t="s">
        <v>4</v>
      </c>
      <c r="P27" s="243"/>
      <c r="Q27" s="5"/>
    </row>
    <row r="28" spans="1:17" s="6" customFormat="1" ht="26.1" customHeight="1">
      <c r="A28" s="4"/>
      <c r="B28" s="87"/>
      <c r="C28" s="22"/>
      <c r="D28" s="55"/>
      <c r="E28" s="22"/>
      <c r="F28" s="116"/>
      <c r="G28" s="55"/>
      <c r="H28" s="22"/>
      <c r="I28" s="55"/>
      <c r="J28" s="22"/>
      <c r="K28" s="55"/>
      <c r="L28" s="23"/>
      <c r="M28" s="23"/>
      <c r="N28" s="22"/>
      <c r="O28" s="273" t="s">
        <v>3</v>
      </c>
      <c r="P28" s="274"/>
      <c r="Q28" s="5"/>
    </row>
    <row r="29" spans="1:17" s="6" customFormat="1" ht="26.1" customHeight="1" thickBot="1">
      <c r="A29" s="4"/>
      <c r="B29" s="30">
        <f t="shared" ref="B29:N29" si="2">IF(SUM(B27:B28)=0,0,IF(B28=0,1*100.0001,IF(B27=0,1*-100.0001,(B27/B28*100-100))))</f>
        <v>0</v>
      </c>
      <c r="C29" s="31">
        <f t="shared" si="2"/>
        <v>0</v>
      </c>
      <c r="D29" s="32">
        <f t="shared" si="2"/>
        <v>0</v>
      </c>
      <c r="E29" s="31">
        <f t="shared" si="2"/>
        <v>0</v>
      </c>
      <c r="F29" s="109">
        <f t="shared" si="2"/>
        <v>0</v>
      </c>
      <c r="G29" s="32">
        <f t="shared" si="2"/>
        <v>0</v>
      </c>
      <c r="H29" s="31">
        <f t="shared" si="2"/>
        <v>0</v>
      </c>
      <c r="I29" s="32">
        <f t="shared" si="2"/>
        <v>0</v>
      </c>
      <c r="J29" s="31">
        <f t="shared" si="2"/>
        <v>0</v>
      </c>
      <c r="K29" s="32">
        <f t="shared" si="2"/>
        <v>0</v>
      </c>
      <c r="L29" s="33">
        <f t="shared" si="2"/>
        <v>0</v>
      </c>
      <c r="M29" s="33">
        <f t="shared" si="2"/>
        <v>0</v>
      </c>
      <c r="N29" s="31">
        <f t="shared" si="2"/>
        <v>0</v>
      </c>
      <c r="O29" s="246" t="s">
        <v>14</v>
      </c>
      <c r="P29" s="247"/>
      <c r="Q29" s="5"/>
    </row>
    <row r="30" spans="1:17" s="6" customFormat="1" ht="4.3499999999999996" customHeight="1" thickBot="1">
      <c r="A30" s="8"/>
      <c r="B30" s="42"/>
      <c r="C30" s="42"/>
      <c r="D30" s="42"/>
      <c r="E30" s="42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9"/>
    </row>
    <row r="31" spans="1:17" ht="18" thickTop="1"/>
  </sheetData>
  <sheetProtection algorithmName="SHA-512" hashValue="rEpNJHviuQP+UvAVhNrdjIoI9CR6qT3zwbyHJUBdGn9ZP9FnegB7bWrU0UK8UVuMLkEzsckI3TBd9uIG2dB9vQ==" saltValue="6bNCyh9ytgCHgETJ/01nNg==" spinCount="100000" sheet="1" formatCells="0" formatColumns="0" formatRows="0" insertColumns="0" insertRows="0" insertHyperlinks="0" deleteColumns="0" deleteRows="0" sort="0" autoFilter="0" pivotTables="0"/>
  <mergeCells count="47">
    <mergeCell ref="K10:N10"/>
    <mergeCell ref="B6:C7"/>
    <mergeCell ref="E7:L7"/>
    <mergeCell ref="B9:C9"/>
    <mergeCell ref="D9:E9"/>
    <mergeCell ref="F30:P30"/>
    <mergeCell ref="O29:P29"/>
    <mergeCell ref="O10:O11"/>
    <mergeCell ref="N6:P7"/>
    <mergeCell ref="G9:H9"/>
    <mergeCell ref="I9:J9"/>
    <mergeCell ref="K9:N9"/>
    <mergeCell ref="B10:C10"/>
    <mergeCell ref="D10:E10"/>
    <mergeCell ref="F10:F11"/>
    <mergeCell ref="G10:H10"/>
    <mergeCell ref="I10:J10"/>
    <mergeCell ref="W15:AD16"/>
    <mergeCell ref="BF15:BK16"/>
    <mergeCell ref="AH16:BB16"/>
    <mergeCell ref="O27:P27"/>
    <mergeCell ref="O28:P28"/>
    <mergeCell ref="BF14:BK14"/>
    <mergeCell ref="P10:P11"/>
    <mergeCell ref="W11:AD11"/>
    <mergeCell ref="AI11:BA13"/>
    <mergeCell ref="BF11:BK11"/>
    <mergeCell ref="W12:AD12"/>
    <mergeCell ref="BF12:BK12"/>
    <mergeCell ref="W14:AD14"/>
    <mergeCell ref="AI14:AK14"/>
    <mergeCell ref="AL14:AO14"/>
    <mergeCell ref="AT14:AW14"/>
    <mergeCell ref="AX14:BA14"/>
    <mergeCell ref="N5:P5"/>
    <mergeCell ref="O4:P4"/>
    <mergeCell ref="A1:Q1"/>
    <mergeCell ref="N2:P2"/>
    <mergeCell ref="N3:P3"/>
    <mergeCell ref="B2:C2"/>
    <mergeCell ref="E2:L3"/>
    <mergeCell ref="B3:C3"/>
    <mergeCell ref="B5:C5"/>
    <mergeCell ref="E5:F5"/>
    <mergeCell ref="G5:H5"/>
    <mergeCell ref="I5:J5"/>
    <mergeCell ref="K5:L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K31"/>
  <sheetViews>
    <sheetView showGridLines="0" zoomScaleNormal="100" zoomScaleSheetLayoutView="100" workbookViewId="0">
      <selection activeCell="E18" sqref="E18"/>
    </sheetView>
  </sheetViews>
  <sheetFormatPr defaultColWidth="9.28515625" defaultRowHeight="17.25"/>
  <cols>
    <col min="1" max="1" width="0.85546875" style="93" customWidth="1"/>
    <col min="2" max="15" width="9.85546875" style="93" customWidth="1"/>
    <col min="16" max="16" width="3.5703125" style="93" customWidth="1"/>
    <col min="17" max="17" width="0.7109375" style="93" customWidth="1"/>
    <col min="18" max="16384" width="9.28515625" style="93"/>
  </cols>
  <sheetData>
    <row r="1" spans="1:63" ht="5.25" customHeight="1" thickTop="1" thickBot="1">
      <c r="A1" s="140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2"/>
    </row>
    <row r="2" spans="1:63" ht="24.95" customHeight="1">
      <c r="A2" s="1"/>
      <c r="B2" s="255" t="s">
        <v>70</v>
      </c>
      <c r="C2" s="256"/>
      <c r="D2" s="100"/>
      <c r="E2" s="260" t="s">
        <v>91</v>
      </c>
      <c r="F2" s="260"/>
      <c r="G2" s="260"/>
      <c r="H2" s="260"/>
      <c r="I2" s="260"/>
      <c r="J2" s="260"/>
      <c r="K2" s="260"/>
      <c r="L2" s="260"/>
      <c r="M2" s="62"/>
      <c r="N2" s="249" t="s">
        <v>16</v>
      </c>
      <c r="O2" s="250"/>
      <c r="P2" s="251"/>
      <c r="Q2" s="2"/>
    </row>
    <row r="3" spans="1:63" ht="24.95" customHeight="1" thickBot="1">
      <c r="A3" s="1"/>
      <c r="B3" s="257"/>
      <c r="C3" s="258"/>
      <c r="D3" s="100"/>
      <c r="E3" s="260"/>
      <c r="F3" s="260"/>
      <c r="G3" s="260"/>
      <c r="H3" s="260"/>
      <c r="I3" s="260"/>
      <c r="J3" s="260"/>
      <c r="K3" s="260"/>
      <c r="L3" s="260"/>
      <c r="M3" s="62"/>
      <c r="N3" s="252"/>
      <c r="O3" s="253"/>
      <c r="P3" s="254"/>
      <c r="Q3" s="2"/>
    </row>
    <row r="4" spans="1:63" ht="5.0999999999999996" customHeight="1" thickBot="1">
      <c r="A4" s="1"/>
      <c r="B4" s="100"/>
      <c r="C4" s="100"/>
      <c r="D4" s="100"/>
      <c r="E4" s="10"/>
      <c r="F4" s="10"/>
      <c r="G4" s="10"/>
      <c r="H4" s="62"/>
      <c r="I4" s="62"/>
      <c r="J4" s="62"/>
      <c r="K4" s="62"/>
      <c r="L4" s="62"/>
      <c r="M4" s="62"/>
      <c r="N4" s="100"/>
      <c r="O4" s="248"/>
      <c r="P4" s="248"/>
      <c r="Q4" s="2"/>
    </row>
    <row r="5" spans="1:63" ht="24.95" customHeight="1">
      <c r="A5" s="1"/>
      <c r="B5" s="255" t="s">
        <v>71</v>
      </c>
      <c r="C5" s="256"/>
      <c r="D5" s="100"/>
      <c r="E5" s="259"/>
      <c r="F5" s="259"/>
      <c r="G5" s="234" t="s">
        <v>0</v>
      </c>
      <c r="H5" s="231"/>
      <c r="I5" s="259"/>
      <c r="J5" s="259"/>
      <c r="K5" s="271" t="s">
        <v>10</v>
      </c>
      <c r="L5" s="271"/>
      <c r="M5" s="78"/>
      <c r="N5" s="249" t="s">
        <v>61</v>
      </c>
      <c r="O5" s="250"/>
      <c r="P5" s="251"/>
      <c r="Q5" s="2"/>
    </row>
    <row r="6" spans="1:63" ht="5.0999999999999996" customHeight="1">
      <c r="A6" s="1"/>
      <c r="B6" s="261"/>
      <c r="C6" s="262"/>
      <c r="D6" s="100"/>
      <c r="E6" s="98"/>
      <c r="F6" s="12"/>
      <c r="G6" s="12"/>
      <c r="H6" s="12"/>
      <c r="I6" s="12"/>
      <c r="J6" s="12"/>
      <c r="K6" s="12"/>
      <c r="L6" s="100"/>
      <c r="M6" s="12"/>
      <c r="N6" s="265"/>
      <c r="O6" s="266"/>
      <c r="P6" s="267"/>
      <c r="Q6" s="2"/>
    </row>
    <row r="7" spans="1:63" ht="22.35" customHeight="1" thickBot="1">
      <c r="A7" s="1"/>
      <c r="B7" s="263"/>
      <c r="C7" s="264"/>
      <c r="D7" s="100"/>
      <c r="E7" s="157" t="s">
        <v>5</v>
      </c>
      <c r="F7" s="157"/>
      <c r="G7" s="157"/>
      <c r="H7" s="157"/>
      <c r="I7" s="157"/>
      <c r="J7" s="157"/>
      <c r="K7" s="157"/>
      <c r="L7" s="157"/>
      <c r="M7" s="97"/>
      <c r="N7" s="268"/>
      <c r="O7" s="269"/>
      <c r="P7" s="270"/>
      <c r="Q7" s="2"/>
    </row>
    <row r="8" spans="1:63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</row>
    <row r="9" spans="1:63" s="6" customFormat="1" ht="15" customHeight="1">
      <c r="A9" s="4"/>
      <c r="B9" s="169">
        <v>5</v>
      </c>
      <c r="C9" s="170"/>
      <c r="D9" s="171">
        <v>4</v>
      </c>
      <c r="E9" s="172"/>
      <c r="F9" s="119">
        <v>3</v>
      </c>
      <c r="G9" s="173">
        <v>2</v>
      </c>
      <c r="H9" s="174"/>
      <c r="I9" s="175">
        <v>1</v>
      </c>
      <c r="J9" s="170"/>
      <c r="K9" s="176"/>
      <c r="L9" s="177"/>
      <c r="M9" s="177"/>
      <c r="N9" s="177"/>
      <c r="O9" s="130"/>
      <c r="P9" s="131"/>
      <c r="Q9" s="5"/>
    </row>
    <row r="10" spans="1:63" s="6" customFormat="1" ht="47.25" customHeight="1">
      <c r="A10" s="7"/>
      <c r="B10" s="162" t="s">
        <v>73</v>
      </c>
      <c r="C10" s="163"/>
      <c r="D10" s="178" t="s">
        <v>74</v>
      </c>
      <c r="E10" s="163"/>
      <c r="F10" s="160" t="s">
        <v>75</v>
      </c>
      <c r="G10" s="179" t="s">
        <v>76</v>
      </c>
      <c r="H10" s="180"/>
      <c r="I10" s="178" t="s">
        <v>77</v>
      </c>
      <c r="J10" s="163"/>
      <c r="K10" s="178" t="s">
        <v>78</v>
      </c>
      <c r="L10" s="181"/>
      <c r="M10" s="181"/>
      <c r="N10" s="163"/>
      <c r="O10" s="138" t="s">
        <v>59</v>
      </c>
      <c r="P10" s="191" t="s">
        <v>2</v>
      </c>
      <c r="Q10" s="5"/>
    </row>
    <row r="11" spans="1:63" s="6" customFormat="1" ht="85.5" customHeight="1" thickBot="1">
      <c r="A11" s="7"/>
      <c r="B11" s="120" t="s">
        <v>79</v>
      </c>
      <c r="C11" s="121" t="s">
        <v>80</v>
      </c>
      <c r="D11" s="122" t="s">
        <v>81</v>
      </c>
      <c r="E11" s="123" t="s">
        <v>82</v>
      </c>
      <c r="F11" s="161"/>
      <c r="G11" s="124" t="s">
        <v>83</v>
      </c>
      <c r="H11" s="125" t="s">
        <v>84</v>
      </c>
      <c r="I11" s="124" t="s">
        <v>85</v>
      </c>
      <c r="J11" s="121" t="s">
        <v>86</v>
      </c>
      <c r="K11" s="122" t="s">
        <v>87</v>
      </c>
      <c r="L11" s="126" t="s">
        <v>88</v>
      </c>
      <c r="M11" s="127" t="s">
        <v>89</v>
      </c>
      <c r="N11" s="123" t="s">
        <v>90</v>
      </c>
      <c r="O11" s="241"/>
      <c r="P11" s="192"/>
      <c r="Q11" s="5"/>
      <c r="W11" s="237"/>
      <c r="X11" s="237"/>
      <c r="Y11" s="237"/>
      <c r="Z11" s="237"/>
      <c r="AA11" s="237"/>
      <c r="AB11" s="237"/>
      <c r="AC11" s="237"/>
      <c r="AD11" s="237"/>
      <c r="AE11" s="46"/>
      <c r="AF11" s="46"/>
      <c r="AG11" s="46"/>
      <c r="AH11" s="47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238"/>
      <c r="AT11" s="238"/>
      <c r="AU11" s="238"/>
      <c r="AV11" s="238"/>
      <c r="AW11" s="238"/>
      <c r="AX11" s="238"/>
      <c r="AY11" s="238"/>
      <c r="AZ11" s="238"/>
      <c r="BA11" s="238"/>
      <c r="BB11" s="47"/>
      <c r="BC11" s="47"/>
      <c r="BD11" s="47"/>
      <c r="BE11" s="47"/>
      <c r="BF11" s="237"/>
      <c r="BG11" s="237"/>
      <c r="BH11" s="237"/>
      <c r="BI11" s="237"/>
      <c r="BJ11" s="237"/>
      <c r="BK11" s="237"/>
    </row>
    <row r="12" spans="1:63" s="6" customFormat="1" ht="26.1" customHeight="1">
      <c r="A12" s="4"/>
      <c r="B12" s="59"/>
      <c r="C12" s="80"/>
      <c r="D12" s="54"/>
      <c r="E12" s="80"/>
      <c r="F12" s="115"/>
      <c r="G12" s="54"/>
      <c r="H12" s="80"/>
      <c r="I12" s="54"/>
      <c r="J12" s="80"/>
      <c r="K12" s="54"/>
      <c r="L12" s="20"/>
      <c r="M12" s="20"/>
      <c r="N12" s="80"/>
      <c r="O12" s="101" t="s">
        <v>27</v>
      </c>
      <c r="P12" s="21">
        <v>1</v>
      </c>
      <c r="Q12" s="5"/>
      <c r="W12" s="235"/>
      <c r="X12" s="235"/>
      <c r="Y12" s="235"/>
      <c r="Z12" s="235"/>
      <c r="AA12" s="235"/>
      <c r="AB12" s="235"/>
      <c r="AC12" s="235"/>
      <c r="AD12" s="235"/>
      <c r="AE12" s="46"/>
      <c r="AF12" s="46"/>
      <c r="AG12" s="46"/>
      <c r="AH12" s="46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238"/>
      <c r="AT12" s="238"/>
      <c r="AU12" s="238"/>
      <c r="AV12" s="238"/>
      <c r="AW12" s="238"/>
      <c r="AX12" s="238"/>
      <c r="AY12" s="238"/>
      <c r="AZ12" s="238"/>
      <c r="BA12" s="238"/>
      <c r="BB12" s="47"/>
      <c r="BC12" s="47"/>
      <c r="BD12" s="47"/>
      <c r="BE12" s="47"/>
      <c r="BF12" s="235"/>
      <c r="BG12" s="235"/>
      <c r="BH12" s="235"/>
      <c r="BI12" s="235"/>
      <c r="BJ12" s="235"/>
      <c r="BK12" s="235"/>
    </row>
    <row r="13" spans="1:63" s="6" customFormat="1" ht="26.1" customHeight="1">
      <c r="A13" s="4"/>
      <c r="B13" s="60"/>
      <c r="C13" s="80"/>
      <c r="D13" s="54"/>
      <c r="E13" s="80"/>
      <c r="F13" s="115"/>
      <c r="G13" s="54"/>
      <c r="H13" s="80"/>
      <c r="I13" s="54"/>
      <c r="J13" s="80"/>
      <c r="K13" s="54"/>
      <c r="L13" s="20"/>
      <c r="M13" s="20"/>
      <c r="N13" s="80"/>
      <c r="O13" s="101" t="s">
        <v>28</v>
      </c>
      <c r="P13" s="24">
        <f>P12+1</f>
        <v>2</v>
      </c>
      <c r="Q13" s="5"/>
      <c r="W13" s="47"/>
      <c r="X13" s="47"/>
      <c r="Y13" s="47"/>
      <c r="Z13" s="47"/>
      <c r="AA13" s="47"/>
      <c r="AB13" s="47"/>
      <c r="AC13" s="47"/>
      <c r="AD13" s="46"/>
      <c r="AE13" s="46"/>
      <c r="AF13" s="46"/>
      <c r="AG13" s="46"/>
      <c r="AH13" s="46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238"/>
      <c r="AT13" s="238"/>
      <c r="AU13" s="238"/>
      <c r="AV13" s="238"/>
      <c r="AW13" s="238"/>
      <c r="AX13" s="238"/>
      <c r="AY13" s="238"/>
      <c r="AZ13" s="238"/>
      <c r="BA13" s="238"/>
      <c r="BB13" s="47"/>
      <c r="BC13" s="47"/>
      <c r="BD13" s="47"/>
      <c r="BE13" s="47"/>
      <c r="BF13" s="47"/>
      <c r="BG13" s="47"/>
      <c r="BH13" s="47"/>
      <c r="BI13" s="47"/>
      <c r="BJ13" s="47"/>
      <c r="BK13" s="47"/>
    </row>
    <row r="14" spans="1:63" s="6" customFormat="1" ht="26.1" customHeight="1">
      <c r="A14" s="4"/>
      <c r="B14" s="60"/>
      <c r="C14" s="80"/>
      <c r="D14" s="54"/>
      <c r="E14" s="80"/>
      <c r="F14" s="115"/>
      <c r="G14" s="54"/>
      <c r="H14" s="80"/>
      <c r="I14" s="54"/>
      <c r="J14" s="80"/>
      <c r="K14" s="54"/>
      <c r="L14" s="20"/>
      <c r="M14" s="20"/>
      <c r="N14" s="80"/>
      <c r="O14" s="102" t="s">
        <v>29</v>
      </c>
      <c r="P14" s="25">
        <f t="shared" ref="P14:P26" si="0">P13+1</f>
        <v>3</v>
      </c>
      <c r="Q14" s="5"/>
      <c r="W14" s="237"/>
      <c r="X14" s="237"/>
      <c r="Y14" s="237"/>
      <c r="Z14" s="237"/>
      <c r="AA14" s="237"/>
      <c r="AB14" s="237"/>
      <c r="AC14" s="237"/>
      <c r="AD14" s="237"/>
      <c r="AE14" s="48"/>
      <c r="AF14" s="48"/>
      <c r="AG14" s="48"/>
      <c r="AH14" s="48"/>
      <c r="AI14" s="272"/>
      <c r="AJ14" s="272"/>
      <c r="AK14" s="272"/>
      <c r="AL14" s="240"/>
      <c r="AM14" s="240"/>
      <c r="AN14" s="240"/>
      <c r="AO14" s="240"/>
      <c r="AP14" s="49"/>
      <c r="AQ14" s="49"/>
      <c r="AR14" s="49"/>
      <c r="AS14" s="49"/>
      <c r="AT14" s="239"/>
      <c r="AU14" s="239"/>
      <c r="AV14" s="239"/>
      <c r="AW14" s="239"/>
      <c r="AX14" s="240"/>
      <c r="AY14" s="240"/>
      <c r="AZ14" s="240"/>
      <c r="BA14" s="240"/>
      <c r="BB14" s="48"/>
      <c r="BC14" s="48"/>
      <c r="BD14" s="48"/>
      <c r="BE14" s="48"/>
      <c r="BF14" s="237"/>
      <c r="BG14" s="237"/>
      <c r="BH14" s="237"/>
      <c r="BI14" s="237"/>
      <c r="BJ14" s="237"/>
      <c r="BK14" s="237"/>
    </row>
    <row r="15" spans="1:63" s="6" customFormat="1" ht="26.1" customHeight="1">
      <c r="A15" s="4"/>
      <c r="B15" s="60"/>
      <c r="C15" s="80"/>
      <c r="D15" s="54"/>
      <c r="E15" s="80"/>
      <c r="F15" s="115"/>
      <c r="G15" s="54"/>
      <c r="H15" s="80"/>
      <c r="I15" s="54"/>
      <c r="J15" s="80"/>
      <c r="K15" s="54"/>
      <c r="L15" s="20"/>
      <c r="M15" s="20"/>
      <c r="N15" s="80"/>
      <c r="O15" s="103" t="s">
        <v>33</v>
      </c>
      <c r="P15" s="25">
        <f t="shared" si="0"/>
        <v>4</v>
      </c>
      <c r="Q15" s="5"/>
      <c r="W15" s="203"/>
      <c r="X15" s="203"/>
      <c r="Y15" s="203"/>
      <c r="Z15" s="203"/>
      <c r="AA15" s="203"/>
      <c r="AB15" s="203"/>
      <c r="AC15" s="203"/>
      <c r="AD15" s="203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7"/>
      <c r="BA15" s="47"/>
      <c r="BB15" s="48"/>
      <c r="BC15" s="48"/>
      <c r="BD15" s="48"/>
      <c r="BE15" s="48"/>
      <c r="BF15" s="235"/>
      <c r="BG15" s="235"/>
      <c r="BH15" s="235"/>
      <c r="BI15" s="235"/>
      <c r="BJ15" s="235"/>
      <c r="BK15" s="235"/>
    </row>
    <row r="16" spans="1:63" s="6" customFormat="1" ht="26.1" customHeight="1">
      <c r="A16" s="4"/>
      <c r="B16" s="60"/>
      <c r="C16" s="80"/>
      <c r="D16" s="54"/>
      <c r="E16" s="80"/>
      <c r="F16" s="115"/>
      <c r="G16" s="54"/>
      <c r="H16" s="80"/>
      <c r="I16" s="54"/>
      <c r="J16" s="80"/>
      <c r="K16" s="54"/>
      <c r="L16" s="20"/>
      <c r="M16" s="20"/>
      <c r="N16" s="80"/>
      <c r="O16" s="103" t="s">
        <v>30</v>
      </c>
      <c r="P16" s="25">
        <f t="shared" si="0"/>
        <v>5</v>
      </c>
      <c r="Q16" s="5"/>
      <c r="W16" s="203"/>
      <c r="X16" s="203"/>
      <c r="Y16" s="203"/>
      <c r="Z16" s="203"/>
      <c r="AA16" s="203"/>
      <c r="AB16" s="203"/>
      <c r="AC16" s="203"/>
      <c r="AD16" s="203"/>
      <c r="AE16" s="47"/>
      <c r="AF16" s="47"/>
      <c r="AG16" s="47"/>
      <c r="AH16" s="236"/>
      <c r="AI16" s="236"/>
      <c r="AJ16" s="236"/>
      <c r="AK16" s="236"/>
      <c r="AL16" s="236"/>
      <c r="AM16" s="236"/>
      <c r="AN16" s="236"/>
      <c r="AO16" s="236"/>
      <c r="AP16" s="236"/>
      <c r="AQ16" s="236"/>
      <c r="AR16" s="236"/>
      <c r="AS16" s="236"/>
      <c r="AT16" s="236"/>
      <c r="AU16" s="236"/>
      <c r="AV16" s="236"/>
      <c r="AW16" s="236"/>
      <c r="AX16" s="236"/>
      <c r="AY16" s="236"/>
      <c r="AZ16" s="236"/>
      <c r="BA16" s="236"/>
      <c r="BB16" s="236"/>
      <c r="BC16" s="48"/>
      <c r="BD16" s="48"/>
      <c r="BE16" s="48"/>
      <c r="BF16" s="235"/>
      <c r="BG16" s="235"/>
      <c r="BH16" s="235"/>
      <c r="BI16" s="235"/>
      <c r="BJ16" s="235"/>
      <c r="BK16" s="235"/>
    </row>
    <row r="17" spans="1:17" s="6" customFormat="1" ht="26.1" customHeight="1">
      <c r="A17" s="4"/>
      <c r="B17" s="60"/>
      <c r="C17" s="80"/>
      <c r="D17" s="54"/>
      <c r="E17" s="80"/>
      <c r="F17" s="115"/>
      <c r="G17" s="54"/>
      <c r="H17" s="80"/>
      <c r="I17" s="54"/>
      <c r="J17" s="80"/>
      <c r="K17" s="54"/>
      <c r="L17" s="20"/>
      <c r="M17" s="20"/>
      <c r="N17" s="80"/>
      <c r="O17" s="103" t="s">
        <v>65</v>
      </c>
      <c r="P17" s="25">
        <f t="shared" si="0"/>
        <v>6</v>
      </c>
      <c r="Q17" s="5"/>
    </row>
    <row r="18" spans="1:17" s="6" customFormat="1" ht="26.1" customHeight="1">
      <c r="A18" s="4"/>
      <c r="B18" s="60"/>
      <c r="C18" s="80"/>
      <c r="D18" s="54"/>
      <c r="E18" s="80"/>
      <c r="F18" s="115"/>
      <c r="G18" s="54"/>
      <c r="H18" s="80"/>
      <c r="I18" s="54"/>
      <c r="J18" s="80"/>
      <c r="K18" s="54"/>
      <c r="L18" s="20"/>
      <c r="M18" s="20"/>
      <c r="N18" s="80"/>
      <c r="O18" s="103" t="s">
        <v>31</v>
      </c>
      <c r="P18" s="25">
        <f t="shared" si="0"/>
        <v>7</v>
      </c>
      <c r="Q18" s="5"/>
    </row>
    <row r="19" spans="1:17" s="6" customFormat="1" ht="26.1" customHeight="1">
      <c r="A19" s="4"/>
      <c r="B19" s="60"/>
      <c r="C19" s="80"/>
      <c r="D19" s="54"/>
      <c r="E19" s="80"/>
      <c r="F19" s="115"/>
      <c r="G19" s="54"/>
      <c r="H19" s="80"/>
      <c r="I19" s="54"/>
      <c r="J19" s="80"/>
      <c r="K19" s="54"/>
      <c r="L19" s="20"/>
      <c r="M19" s="20"/>
      <c r="N19" s="80"/>
      <c r="O19" s="103" t="s">
        <v>32</v>
      </c>
      <c r="P19" s="25">
        <f t="shared" si="0"/>
        <v>8</v>
      </c>
      <c r="Q19" s="5"/>
    </row>
    <row r="20" spans="1:17" s="6" customFormat="1" ht="26.1" customHeight="1" thickBot="1">
      <c r="A20" s="4"/>
      <c r="B20" s="60"/>
      <c r="C20" s="80"/>
      <c r="D20" s="54"/>
      <c r="E20" s="80"/>
      <c r="F20" s="115"/>
      <c r="G20" s="54"/>
      <c r="H20" s="80"/>
      <c r="I20" s="54"/>
      <c r="J20" s="80"/>
      <c r="K20" s="54"/>
      <c r="L20" s="20"/>
      <c r="M20" s="20"/>
      <c r="N20" s="80"/>
      <c r="O20" s="79"/>
      <c r="P20" s="25">
        <f t="shared" si="0"/>
        <v>9</v>
      </c>
      <c r="Q20" s="5"/>
    </row>
    <row r="21" spans="1:17" s="6" customFormat="1" ht="26.1" hidden="1" customHeight="1">
      <c r="A21" s="4"/>
      <c r="B21" s="60"/>
      <c r="C21" s="80"/>
      <c r="D21" s="54"/>
      <c r="E21" s="80"/>
      <c r="F21" s="115"/>
      <c r="G21" s="56"/>
      <c r="H21" s="58"/>
      <c r="I21" s="56"/>
      <c r="J21" s="58"/>
      <c r="K21" s="56"/>
      <c r="L21" s="50"/>
      <c r="M21" s="50"/>
      <c r="N21" s="80"/>
      <c r="O21" s="79"/>
      <c r="P21" s="25">
        <f t="shared" si="0"/>
        <v>10</v>
      </c>
      <c r="Q21" s="5"/>
    </row>
    <row r="22" spans="1:17" s="6" customFormat="1" ht="26.1" hidden="1" customHeight="1">
      <c r="A22" s="4"/>
      <c r="B22" s="87"/>
      <c r="C22" s="22"/>
      <c r="D22" s="55"/>
      <c r="E22" s="22"/>
      <c r="F22" s="116"/>
      <c r="G22" s="57"/>
      <c r="H22" s="58"/>
      <c r="I22" s="56"/>
      <c r="J22" s="58"/>
      <c r="K22" s="56"/>
      <c r="L22" s="50"/>
      <c r="M22" s="51"/>
      <c r="N22" s="22"/>
      <c r="O22" s="79"/>
      <c r="P22" s="25">
        <f t="shared" si="0"/>
        <v>11</v>
      </c>
      <c r="Q22" s="5"/>
    </row>
    <row r="23" spans="1:17" s="6" customFormat="1" ht="26.1" hidden="1" customHeight="1">
      <c r="A23" s="4"/>
      <c r="B23" s="87"/>
      <c r="C23" s="22"/>
      <c r="D23" s="55"/>
      <c r="E23" s="22"/>
      <c r="F23" s="116"/>
      <c r="G23" s="57"/>
      <c r="H23" s="58"/>
      <c r="I23" s="56"/>
      <c r="J23" s="58"/>
      <c r="K23" s="56"/>
      <c r="L23" s="50"/>
      <c r="M23" s="51"/>
      <c r="N23" s="22"/>
      <c r="O23" s="79"/>
      <c r="P23" s="25">
        <f t="shared" si="0"/>
        <v>12</v>
      </c>
      <c r="Q23" s="5"/>
    </row>
    <row r="24" spans="1:17" s="6" customFormat="1" ht="26.1" hidden="1" customHeight="1">
      <c r="A24" s="4"/>
      <c r="B24" s="87"/>
      <c r="C24" s="22"/>
      <c r="D24" s="55"/>
      <c r="E24" s="22"/>
      <c r="F24" s="116"/>
      <c r="G24" s="57"/>
      <c r="H24" s="58"/>
      <c r="I24" s="56"/>
      <c r="J24" s="58"/>
      <c r="K24" s="56"/>
      <c r="L24" s="50"/>
      <c r="M24" s="51"/>
      <c r="N24" s="22"/>
      <c r="O24" s="79"/>
      <c r="P24" s="25">
        <f t="shared" si="0"/>
        <v>13</v>
      </c>
      <c r="Q24" s="5"/>
    </row>
    <row r="25" spans="1:17" s="6" customFormat="1" ht="26.1" hidden="1" customHeight="1">
      <c r="A25" s="4"/>
      <c r="B25" s="87"/>
      <c r="C25" s="22"/>
      <c r="D25" s="55"/>
      <c r="E25" s="22"/>
      <c r="F25" s="116"/>
      <c r="G25" s="57"/>
      <c r="H25" s="58"/>
      <c r="I25" s="56"/>
      <c r="J25" s="58"/>
      <c r="K25" s="56"/>
      <c r="L25" s="50"/>
      <c r="M25" s="51"/>
      <c r="N25" s="22"/>
      <c r="O25" s="79"/>
      <c r="P25" s="25">
        <f t="shared" si="0"/>
        <v>14</v>
      </c>
      <c r="Q25" s="5"/>
    </row>
    <row r="26" spans="1:17" s="6" customFormat="1" ht="26.1" hidden="1" customHeight="1" thickBot="1">
      <c r="A26" s="4"/>
      <c r="B26" s="87"/>
      <c r="C26" s="22"/>
      <c r="D26" s="55"/>
      <c r="E26" s="22"/>
      <c r="F26" s="116"/>
      <c r="G26" s="57"/>
      <c r="H26" s="58"/>
      <c r="I26" s="56"/>
      <c r="J26" s="58"/>
      <c r="K26" s="56"/>
      <c r="L26" s="50"/>
      <c r="M26" s="51"/>
      <c r="N26" s="22"/>
      <c r="O26" s="79"/>
      <c r="P26" s="25">
        <f t="shared" si="0"/>
        <v>15</v>
      </c>
      <c r="Q26" s="5"/>
    </row>
    <row r="27" spans="1:17" s="6" customFormat="1" ht="26.1" customHeight="1">
      <c r="A27" s="4"/>
      <c r="B27" s="26">
        <f t="shared" ref="B27:N27" si="1">SUM(B12:B26)</f>
        <v>0</v>
      </c>
      <c r="C27" s="27">
        <f t="shared" si="1"/>
        <v>0</v>
      </c>
      <c r="D27" s="28">
        <f t="shared" si="1"/>
        <v>0</v>
      </c>
      <c r="E27" s="27">
        <f t="shared" si="1"/>
        <v>0</v>
      </c>
      <c r="F27" s="108">
        <f t="shared" si="1"/>
        <v>0</v>
      </c>
      <c r="G27" s="28">
        <f t="shared" si="1"/>
        <v>0</v>
      </c>
      <c r="H27" s="27">
        <f t="shared" si="1"/>
        <v>0</v>
      </c>
      <c r="I27" s="28">
        <f t="shared" si="1"/>
        <v>0</v>
      </c>
      <c r="J27" s="27">
        <f t="shared" si="1"/>
        <v>0</v>
      </c>
      <c r="K27" s="28">
        <f t="shared" si="1"/>
        <v>0</v>
      </c>
      <c r="L27" s="29">
        <f t="shared" si="1"/>
        <v>0</v>
      </c>
      <c r="M27" s="29">
        <f t="shared" si="1"/>
        <v>0</v>
      </c>
      <c r="N27" s="27">
        <f t="shared" si="1"/>
        <v>0</v>
      </c>
      <c r="O27" s="242" t="s">
        <v>4</v>
      </c>
      <c r="P27" s="243"/>
      <c r="Q27" s="5"/>
    </row>
    <row r="28" spans="1:17" s="6" customFormat="1" ht="26.1" customHeight="1">
      <c r="A28" s="4"/>
      <c r="B28" s="87"/>
      <c r="C28" s="22"/>
      <c r="D28" s="55"/>
      <c r="E28" s="22"/>
      <c r="F28" s="116"/>
      <c r="G28" s="55"/>
      <c r="H28" s="22"/>
      <c r="I28" s="55"/>
      <c r="J28" s="22"/>
      <c r="K28" s="55"/>
      <c r="L28" s="23"/>
      <c r="M28" s="23"/>
      <c r="N28" s="22"/>
      <c r="O28" s="273" t="s">
        <v>3</v>
      </c>
      <c r="P28" s="274"/>
      <c r="Q28" s="5"/>
    </row>
    <row r="29" spans="1:17" s="6" customFormat="1" ht="26.1" customHeight="1" thickBot="1">
      <c r="A29" s="4"/>
      <c r="B29" s="30">
        <f t="shared" ref="B29:N29" si="2">IF(SUM(B27:B28)=0,0,IF(B28=0,1*100.0001,IF(B27=0,1*-100.0001,(B27/B28*100-100))))</f>
        <v>0</v>
      </c>
      <c r="C29" s="31">
        <f t="shared" si="2"/>
        <v>0</v>
      </c>
      <c r="D29" s="32">
        <f t="shared" si="2"/>
        <v>0</v>
      </c>
      <c r="E29" s="31">
        <f t="shared" si="2"/>
        <v>0</v>
      </c>
      <c r="F29" s="109">
        <f t="shared" si="2"/>
        <v>0</v>
      </c>
      <c r="G29" s="32">
        <f t="shared" si="2"/>
        <v>0</v>
      </c>
      <c r="H29" s="31">
        <f t="shared" si="2"/>
        <v>0</v>
      </c>
      <c r="I29" s="32">
        <f t="shared" si="2"/>
        <v>0</v>
      </c>
      <c r="J29" s="31">
        <f t="shared" si="2"/>
        <v>0</v>
      </c>
      <c r="K29" s="32">
        <f t="shared" si="2"/>
        <v>0</v>
      </c>
      <c r="L29" s="33">
        <f t="shared" si="2"/>
        <v>0</v>
      </c>
      <c r="M29" s="33">
        <f t="shared" si="2"/>
        <v>0</v>
      </c>
      <c r="N29" s="31">
        <f t="shared" si="2"/>
        <v>0</v>
      </c>
      <c r="O29" s="246" t="s">
        <v>14</v>
      </c>
      <c r="P29" s="247"/>
      <c r="Q29" s="5"/>
    </row>
    <row r="30" spans="1:17" s="6" customFormat="1" ht="4.3499999999999996" customHeight="1" thickBot="1">
      <c r="A30" s="8"/>
      <c r="B30" s="42"/>
      <c r="C30" s="42"/>
      <c r="D30" s="42"/>
      <c r="E30" s="212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9"/>
    </row>
    <row r="31" spans="1:17" ht="18" thickTop="1"/>
  </sheetData>
  <sheetProtection algorithmName="SHA-512" hashValue="Rc7QW79iOWOFm79ZINyqcSvQesQp2QQlwyefsByZY2PWmBshZRaQhpCiogHY65fnv4GgFtZAdRNNitEBIfW75Q==" saltValue="jxF1PX8l2xfY/7URPQ0sqw==" spinCount="100000" sheet="1" formatCells="0" formatColumns="0" formatRows="0" insertColumns="0" insertRows="0" insertHyperlinks="0" deleteColumns="0" deleteRows="0" sort="0" autoFilter="0" pivotTables="0"/>
  <mergeCells count="47">
    <mergeCell ref="K10:N10"/>
    <mergeCell ref="B10:C10"/>
    <mergeCell ref="D10:E10"/>
    <mergeCell ref="F10:F11"/>
    <mergeCell ref="G10:H10"/>
    <mergeCell ref="I10:J10"/>
    <mergeCell ref="B9:C9"/>
    <mergeCell ref="D9:E9"/>
    <mergeCell ref="G9:H9"/>
    <mergeCell ref="I9:J9"/>
    <mergeCell ref="E7:L7"/>
    <mergeCell ref="K9:N9"/>
    <mergeCell ref="E30:P30"/>
    <mergeCell ref="W15:AD16"/>
    <mergeCell ref="BF15:BK16"/>
    <mergeCell ref="AH16:BB16"/>
    <mergeCell ref="O27:P27"/>
    <mergeCell ref="O28:P28"/>
    <mergeCell ref="O29:P29"/>
    <mergeCell ref="BF14:BK14"/>
    <mergeCell ref="P10:P11"/>
    <mergeCell ref="W11:AD11"/>
    <mergeCell ref="AI11:BA13"/>
    <mergeCell ref="BF11:BK11"/>
    <mergeCell ref="W12:AD12"/>
    <mergeCell ref="BF12:BK12"/>
    <mergeCell ref="W14:AD14"/>
    <mergeCell ref="AI14:AK14"/>
    <mergeCell ref="AL14:AO14"/>
    <mergeCell ref="AT14:AW14"/>
    <mergeCell ref="AX14:BA14"/>
    <mergeCell ref="O10:O11"/>
    <mergeCell ref="N6:P7"/>
    <mergeCell ref="N5:P5"/>
    <mergeCell ref="E5:F5"/>
    <mergeCell ref="A1:Q1"/>
    <mergeCell ref="N2:P2"/>
    <mergeCell ref="N3:P3"/>
    <mergeCell ref="E2:L3"/>
    <mergeCell ref="B2:C2"/>
    <mergeCell ref="B3:C3"/>
    <mergeCell ref="O4:P4"/>
    <mergeCell ref="B5:C5"/>
    <mergeCell ref="G5:H5"/>
    <mergeCell ref="I5:J5"/>
    <mergeCell ref="K5:L5"/>
    <mergeCell ref="B6:C7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K31"/>
  <sheetViews>
    <sheetView showGridLines="0" zoomScaleNormal="100" zoomScaleSheetLayoutView="100" workbookViewId="0">
      <selection activeCell="B12" sqref="B12:N20"/>
    </sheetView>
  </sheetViews>
  <sheetFormatPr defaultColWidth="9.28515625" defaultRowHeight="17.25"/>
  <cols>
    <col min="1" max="1" width="0.85546875" style="93" customWidth="1"/>
    <col min="2" max="15" width="9.85546875" style="93" customWidth="1"/>
    <col min="16" max="16" width="3.5703125" style="93" customWidth="1"/>
    <col min="17" max="17" width="0.7109375" style="93" customWidth="1"/>
    <col min="18" max="16384" width="9.28515625" style="93"/>
  </cols>
  <sheetData>
    <row r="1" spans="1:63" ht="5.25" customHeight="1" thickTop="1" thickBot="1">
      <c r="A1" s="140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2"/>
    </row>
    <row r="2" spans="1:63" ht="24.95" customHeight="1">
      <c r="A2" s="1"/>
      <c r="B2" s="255" t="s">
        <v>70</v>
      </c>
      <c r="C2" s="256"/>
      <c r="D2" s="100"/>
      <c r="E2" s="260" t="s">
        <v>91</v>
      </c>
      <c r="F2" s="260"/>
      <c r="G2" s="260"/>
      <c r="H2" s="260"/>
      <c r="I2" s="260"/>
      <c r="J2" s="260"/>
      <c r="K2" s="260"/>
      <c r="L2" s="260"/>
      <c r="M2" s="62"/>
      <c r="N2" s="249" t="s">
        <v>16</v>
      </c>
      <c r="O2" s="250"/>
      <c r="P2" s="251"/>
      <c r="Q2" s="2"/>
    </row>
    <row r="3" spans="1:63" ht="24.95" customHeight="1" thickBot="1">
      <c r="A3" s="1"/>
      <c r="B3" s="257"/>
      <c r="C3" s="258"/>
      <c r="D3" s="100"/>
      <c r="E3" s="260"/>
      <c r="F3" s="260"/>
      <c r="G3" s="260"/>
      <c r="H3" s="260"/>
      <c r="I3" s="260"/>
      <c r="J3" s="260"/>
      <c r="K3" s="260"/>
      <c r="L3" s="260"/>
      <c r="M3" s="62"/>
      <c r="N3" s="252"/>
      <c r="O3" s="253"/>
      <c r="P3" s="254"/>
      <c r="Q3" s="2"/>
    </row>
    <row r="4" spans="1:63" ht="5.0999999999999996" customHeight="1" thickBot="1">
      <c r="A4" s="1"/>
      <c r="B4" s="100"/>
      <c r="C4" s="100"/>
      <c r="D4" s="100"/>
      <c r="E4" s="10"/>
      <c r="F4" s="10"/>
      <c r="G4" s="10"/>
      <c r="H4" s="62"/>
      <c r="I4" s="62"/>
      <c r="J4" s="62"/>
      <c r="K4" s="62"/>
      <c r="L4" s="62"/>
      <c r="M4" s="62"/>
      <c r="N4" s="100"/>
      <c r="O4" s="248"/>
      <c r="P4" s="248"/>
      <c r="Q4" s="2"/>
    </row>
    <row r="5" spans="1:63" ht="24.95" customHeight="1">
      <c r="A5" s="1"/>
      <c r="B5" s="255" t="s">
        <v>71</v>
      </c>
      <c r="C5" s="256"/>
      <c r="D5" s="100"/>
      <c r="E5" s="259"/>
      <c r="F5" s="259"/>
      <c r="G5" s="234" t="s">
        <v>0</v>
      </c>
      <c r="H5" s="231"/>
      <c r="I5" s="259"/>
      <c r="J5" s="259"/>
      <c r="K5" s="271" t="s">
        <v>10</v>
      </c>
      <c r="L5" s="271"/>
      <c r="M5" s="78"/>
      <c r="N5" s="249" t="s">
        <v>61</v>
      </c>
      <c r="O5" s="250"/>
      <c r="P5" s="251"/>
      <c r="Q5" s="2"/>
    </row>
    <row r="6" spans="1:63" ht="5.0999999999999996" customHeight="1">
      <c r="A6" s="1"/>
      <c r="B6" s="261"/>
      <c r="C6" s="262"/>
      <c r="D6" s="100"/>
      <c r="E6" s="98"/>
      <c r="F6" s="12"/>
      <c r="G6" s="12"/>
      <c r="H6" s="12"/>
      <c r="I6" s="12"/>
      <c r="J6" s="12"/>
      <c r="K6" s="12"/>
      <c r="L6" s="100"/>
      <c r="M6" s="12"/>
      <c r="N6" s="265"/>
      <c r="O6" s="266"/>
      <c r="P6" s="267"/>
      <c r="Q6" s="2"/>
    </row>
    <row r="7" spans="1:63" ht="22.35" customHeight="1" thickBot="1">
      <c r="A7" s="1"/>
      <c r="B7" s="263"/>
      <c r="C7" s="264"/>
      <c r="D7" s="100"/>
      <c r="E7" s="157" t="s">
        <v>5</v>
      </c>
      <c r="F7" s="157"/>
      <c r="G7" s="157"/>
      <c r="H7" s="157"/>
      <c r="I7" s="157"/>
      <c r="J7" s="157"/>
      <c r="K7" s="157"/>
      <c r="L7" s="157"/>
      <c r="M7" s="97"/>
      <c r="N7" s="268"/>
      <c r="O7" s="269"/>
      <c r="P7" s="270"/>
      <c r="Q7" s="2"/>
    </row>
    <row r="8" spans="1:63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</row>
    <row r="9" spans="1:63" s="6" customFormat="1" ht="15" customHeight="1">
      <c r="A9" s="4"/>
      <c r="B9" s="169">
        <v>5</v>
      </c>
      <c r="C9" s="170"/>
      <c r="D9" s="171">
        <v>4</v>
      </c>
      <c r="E9" s="172"/>
      <c r="F9" s="119">
        <v>3</v>
      </c>
      <c r="G9" s="173">
        <v>2</v>
      </c>
      <c r="H9" s="174"/>
      <c r="I9" s="175">
        <v>1</v>
      </c>
      <c r="J9" s="170"/>
      <c r="K9" s="176"/>
      <c r="L9" s="177"/>
      <c r="M9" s="177"/>
      <c r="N9" s="177"/>
      <c r="O9" s="130"/>
      <c r="P9" s="131"/>
      <c r="Q9" s="5"/>
    </row>
    <row r="10" spans="1:63" s="6" customFormat="1" ht="47.25" customHeight="1">
      <c r="A10" s="7"/>
      <c r="B10" s="162" t="s">
        <v>73</v>
      </c>
      <c r="C10" s="163"/>
      <c r="D10" s="178" t="s">
        <v>74</v>
      </c>
      <c r="E10" s="163"/>
      <c r="F10" s="160" t="s">
        <v>75</v>
      </c>
      <c r="G10" s="179" t="s">
        <v>76</v>
      </c>
      <c r="H10" s="180"/>
      <c r="I10" s="178" t="s">
        <v>77</v>
      </c>
      <c r="J10" s="163"/>
      <c r="K10" s="178" t="s">
        <v>78</v>
      </c>
      <c r="L10" s="181"/>
      <c r="M10" s="181"/>
      <c r="N10" s="163"/>
      <c r="O10" s="138" t="s">
        <v>59</v>
      </c>
      <c r="P10" s="191" t="s">
        <v>2</v>
      </c>
      <c r="Q10" s="5"/>
    </row>
    <row r="11" spans="1:63" s="6" customFormat="1" ht="85.5" customHeight="1" thickBot="1">
      <c r="A11" s="7"/>
      <c r="B11" s="120" t="s">
        <v>79</v>
      </c>
      <c r="C11" s="121" t="s">
        <v>80</v>
      </c>
      <c r="D11" s="122" t="s">
        <v>81</v>
      </c>
      <c r="E11" s="123" t="s">
        <v>82</v>
      </c>
      <c r="F11" s="161"/>
      <c r="G11" s="124" t="s">
        <v>83</v>
      </c>
      <c r="H11" s="125" t="s">
        <v>84</v>
      </c>
      <c r="I11" s="124" t="s">
        <v>85</v>
      </c>
      <c r="J11" s="121" t="s">
        <v>86</v>
      </c>
      <c r="K11" s="122" t="s">
        <v>87</v>
      </c>
      <c r="L11" s="126" t="s">
        <v>88</v>
      </c>
      <c r="M11" s="127" t="s">
        <v>89</v>
      </c>
      <c r="N11" s="123" t="s">
        <v>90</v>
      </c>
      <c r="O11" s="241"/>
      <c r="P11" s="192"/>
      <c r="Q11" s="5"/>
      <c r="W11" s="237"/>
      <c r="X11" s="237"/>
      <c r="Y11" s="237"/>
      <c r="Z11" s="237"/>
      <c r="AA11" s="237"/>
      <c r="AB11" s="237"/>
      <c r="AC11" s="237"/>
      <c r="AD11" s="237"/>
      <c r="AE11" s="46"/>
      <c r="AF11" s="46"/>
      <c r="AG11" s="46"/>
      <c r="AH11" s="47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238"/>
      <c r="AT11" s="238"/>
      <c r="AU11" s="238"/>
      <c r="AV11" s="238"/>
      <c r="AW11" s="238"/>
      <c r="AX11" s="238"/>
      <c r="AY11" s="238"/>
      <c r="AZ11" s="238"/>
      <c r="BA11" s="238"/>
      <c r="BB11" s="47"/>
      <c r="BC11" s="47"/>
      <c r="BD11" s="47"/>
      <c r="BE11" s="47"/>
      <c r="BF11" s="237"/>
      <c r="BG11" s="237"/>
      <c r="BH11" s="237"/>
      <c r="BI11" s="237"/>
      <c r="BJ11" s="237"/>
      <c r="BK11" s="237"/>
    </row>
    <row r="12" spans="1:63" s="6" customFormat="1" ht="26.1" customHeight="1">
      <c r="A12" s="4"/>
      <c r="B12" s="59"/>
      <c r="C12" s="80"/>
      <c r="D12" s="54"/>
      <c r="E12" s="80"/>
      <c r="F12" s="115"/>
      <c r="G12" s="54"/>
      <c r="H12" s="80"/>
      <c r="I12" s="54"/>
      <c r="J12" s="80"/>
      <c r="K12" s="54"/>
      <c r="L12" s="20"/>
      <c r="M12" s="20"/>
      <c r="N12" s="80"/>
      <c r="O12" s="101" t="s">
        <v>21</v>
      </c>
      <c r="P12" s="21">
        <v>1</v>
      </c>
      <c r="Q12" s="5"/>
      <c r="W12" s="235"/>
      <c r="X12" s="235"/>
      <c r="Y12" s="235"/>
      <c r="Z12" s="235"/>
      <c r="AA12" s="235"/>
      <c r="AB12" s="235"/>
      <c r="AC12" s="235"/>
      <c r="AD12" s="235"/>
      <c r="AE12" s="46"/>
      <c r="AF12" s="46"/>
      <c r="AG12" s="46"/>
      <c r="AH12" s="46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238"/>
      <c r="AT12" s="238"/>
      <c r="AU12" s="238"/>
      <c r="AV12" s="238"/>
      <c r="AW12" s="238"/>
      <c r="AX12" s="238"/>
      <c r="AY12" s="238"/>
      <c r="AZ12" s="238"/>
      <c r="BA12" s="238"/>
      <c r="BB12" s="47"/>
      <c r="BC12" s="47"/>
      <c r="BD12" s="47"/>
      <c r="BE12" s="47"/>
      <c r="BF12" s="235"/>
      <c r="BG12" s="235"/>
      <c r="BH12" s="235"/>
      <c r="BI12" s="235"/>
      <c r="BJ12" s="235"/>
      <c r="BK12" s="235"/>
    </row>
    <row r="13" spans="1:63" s="6" customFormat="1" ht="26.1" customHeight="1">
      <c r="A13" s="4"/>
      <c r="B13" s="60"/>
      <c r="C13" s="80"/>
      <c r="D13" s="54"/>
      <c r="E13" s="80"/>
      <c r="F13" s="115"/>
      <c r="G13" s="54"/>
      <c r="H13" s="80"/>
      <c r="I13" s="54"/>
      <c r="J13" s="80"/>
      <c r="K13" s="54"/>
      <c r="L13" s="20"/>
      <c r="M13" s="20"/>
      <c r="N13" s="80"/>
      <c r="O13" s="101" t="s">
        <v>66</v>
      </c>
      <c r="P13" s="24">
        <f>P12+1</f>
        <v>2</v>
      </c>
      <c r="Q13" s="5"/>
      <c r="W13" s="47"/>
      <c r="X13" s="47"/>
      <c r="Y13" s="47"/>
      <c r="Z13" s="47"/>
      <c r="AA13" s="47"/>
      <c r="AB13" s="47"/>
      <c r="AC13" s="47"/>
      <c r="AD13" s="46"/>
      <c r="AE13" s="46"/>
      <c r="AF13" s="46"/>
      <c r="AG13" s="46"/>
      <c r="AH13" s="46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238"/>
      <c r="AT13" s="238"/>
      <c r="AU13" s="238"/>
      <c r="AV13" s="238"/>
      <c r="AW13" s="238"/>
      <c r="AX13" s="238"/>
      <c r="AY13" s="238"/>
      <c r="AZ13" s="238"/>
      <c r="BA13" s="238"/>
      <c r="BB13" s="47"/>
      <c r="BC13" s="47"/>
      <c r="BD13" s="47"/>
      <c r="BE13" s="47"/>
      <c r="BF13" s="47"/>
      <c r="BG13" s="47"/>
      <c r="BH13" s="47"/>
      <c r="BI13" s="47"/>
      <c r="BJ13" s="47"/>
      <c r="BK13" s="47"/>
    </row>
    <row r="14" spans="1:63" s="6" customFormat="1" ht="26.1" customHeight="1">
      <c r="A14" s="4"/>
      <c r="B14" s="60"/>
      <c r="C14" s="80"/>
      <c r="D14" s="54"/>
      <c r="E14" s="80"/>
      <c r="F14" s="115"/>
      <c r="G14" s="54"/>
      <c r="H14" s="80"/>
      <c r="I14" s="54"/>
      <c r="J14" s="80"/>
      <c r="K14" s="54"/>
      <c r="L14" s="20"/>
      <c r="M14" s="20"/>
      <c r="N14" s="80"/>
      <c r="O14" s="102" t="s">
        <v>24</v>
      </c>
      <c r="P14" s="25">
        <f t="shared" ref="P14:P26" si="0">P13+1</f>
        <v>3</v>
      </c>
      <c r="Q14" s="5"/>
      <c r="W14" s="237"/>
      <c r="X14" s="237"/>
      <c r="Y14" s="237"/>
      <c r="Z14" s="237"/>
      <c r="AA14" s="237"/>
      <c r="AB14" s="237"/>
      <c r="AC14" s="237"/>
      <c r="AD14" s="237"/>
      <c r="AE14" s="48"/>
      <c r="AF14" s="48"/>
      <c r="AG14" s="48"/>
      <c r="AH14" s="48"/>
      <c r="AI14" s="272"/>
      <c r="AJ14" s="272"/>
      <c r="AK14" s="272"/>
      <c r="AL14" s="240"/>
      <c r="AM14" s="240"/>
      <c r="AN14" s="240"/>
      <c r="AO14" s="240"/>
      <c r="AP14" s="49"/>
      <c r="AQ14" s="49"/>
      <c r="AR14" s="49"/>
      <c r="AS14" s="49"/>
      <c r="AT14" s="239"/>
      <c r="AU14" s="239"/>
      <c r="AV14" s="239"/>
      <c r="AW14" s="239"/>
      <c r="AX14" s="240"/>
      <c r="AY14" s="240"/>
      <c r="AZ14" s="240"/>
      <c r="BA14" s="240"/>
      <c r="BB14" s="48"/>
      <c r="BC14" s="48"/>
      <c r="BD14" s="48"/>
      <c r="BE14" s="48"/>
      <c r="BF14" s="237"/>
      <c r="BG14" s="237"/>
      <c r="BH14" s="237"/>
      <c r="BI14" s="237"/>
      <c r="BJ14" s="237"/>
      <c r="BK14" s="237"/>
    </row>
    <row r="15" spans="1:63" s="6" customFormat="1" ht="26.1" customHeight="1">
      <c r="A15" s="4"/>
      <c r="B15" s="60"/>
      <c r="C15" s="80"/>
      <c r="D15" s="54"/>
      <c r="E15" s="80"/>
      <c r="F15" s="115"/>
      <c r="G15" s="54"/>
      <c r="H15" s="80"/>
      <c r="I15" s="54"/>
      <c r="J15" s="80"/>
      <c r="K15" s="54"/>
      <c r="L15" s="20"/>
      <c r="M15" s="20"/>
      <c r="N15" s="80"/>
      <c r="O15" s="103" t="s">
        <v>26</v>
      </c>
      <c r="P15" s="25">
        <f t="shared" si="0"/>
        <v>4</v>
      </c>
      <c r="Q15" s="5"/>
      <c r="W15" s="203"/>
      <c r="X15" s="203"/>
      <c r="Y15" s="203"/>
      <c r="Z15" s="203"/>
      <c r="AA15" s="203"/>
      <c r="AB15" s="203"/>
      <c r="AC15" s="203"/>
      <c r="AD15" s="203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7"/>
      <c r="BA15" s="47"/>
      <c r="BB15" s="48"/>
      <c r="BC15" s="48"/>
      <c r="BD15" s="48"/>
      <c r="BE15" s="48"/>
      <c r="BF15" s="235"/>
      <c r="BG15" s="235"/>
      <c r="BH15" s="235"/>
      <c r="BI15" s="235"/>
      <c r="BJ15" s="235"/>
      <c r="BK15" s="235"/>
    </row>
    <row r="16" spans="1:63" s="6" customFormat="1" ht="26.1" customHeight="1">
      <c r="A16" s="4"/>
      <c r="B16" s="60"/>
      <c r="C16" s="80"/>
      <c r="D16" s="54"/>
      <c r="E16" s="80"/>
      <c r="F16" s="115"/>
      <c r="G16" s="54"/>
      <c r="H16" s="80"/>
      <c r="I16" s="54"/>
      <c r="J16" s="80"/>
      <c r="K16" s="54"/>
      <c r="L16" s="20"/>
      <c r="M16" s="20"/>
      <c r="N16" s="80"/>
      <c r="O16" s="103" t="s">
        <v>22</v>
      </c>
      <c r="P16" s="25">
        <f t="shared" si="0"/>
        <v>5</v>
      </c>
      <c r="Q16" s="5"/>
      <c r="W16" s="203"/>
      <c r="X16" s="203"/>
      <c r="Y16" s="203"/>
      <c r="Z16" s="203"/>
      <c r="AA16" s="203"/>
      <c r="AB16" s="203"/>
      <c r="AC16" s="203"/>
      <c r="AD16" s="203"/>
      <c r="AE16" s="47"/>
      <c r="AF16" s="47"/>
      <c r="AG16" s="47"/>
      <c r="AH16" s="236"/>
      <c r="AI16" s="236"/>
      <c r="AJ16" s="236"/>
      <c r="AK16" s="236"/>
      <c r="AL16" s="236"/>
      <c r="AM16" s="236"/>
      <c r="AN16" s="236"/>
      <c r="AO16" s="236"/>
      <c r="AP16" s="236"/>
      <c r="AQ16" s="236"/>
      <c r="AR16" s="236"/>
      <c r="AS16" s="236"/>
      <c r="AT16" s="236"/>
      <c r="AU16" s="236"/>
      <c r="AV16" s="236"/>
      <c r="AW16" s="236"/>
      <c r="AX16" s="236"/>
      <c r="AY16" s="236"/>
      <c r="AZ16" s="236"/>
      <c r="BA16" s="236"/>
      <c r="BB16" s="236"/>
      <c r="BC16" s="48"/>
      <c r="BD16" s="48"/>
      <c r="BE16" s="48"/>
      <c r="BF16" s="235"/>
      <c r="BG16" s="235"/>
      <c r="BH16" s="235"/>
      <c r="BI16" s="235"/>
      <c r="BJ16" s="235"/>
      <c r="BK16" s="235"/>
    </row>
    <row r="17" spans="1:17" s="6" customFormat="1" ht="26.1" customHeight="1">
      <c r="A17" s="4"/>
      <c r="B17" s="60"/>
      <c r="C17" s="80"/>
      <c r="D17" s="54"/>
      <c r="E17" s="80"/>
      <c r="F17" s="115"/>
      <c r="G17" s="54"/>
      <c r="H17" s="80"/>
      <c r="I17" s="54"/>
      <c r="J17" s="80"/>
      <c r="K17" s="54"/>
      <c r="L17" s="20"/>
      <c r="M17" s="20"/>
      <c r="N17" s="80"/>
      <c r="O17" s="103" t="s">
        <v>25</v>
      </c>
      <c r="P17" s="25">
        <f t="shared" si="0"/>
        <v>6</v>
      </c>
      <c r="Q17" s="5"/>
    </row>
    <row r="18" spans="1:17" s="6" customFormat="1" ht="26.1" customHeight="1">
      <c r="A18" s="4"/>
      <c r="B18" s="60"/>
      <c r="C18" s="80"/>
      <c r="D18" s="54"/>
      <c r="E18" s="80"/>
      <c r="F18" s="115"/>
      <c r="G18" s="54"/>
      <c r="H18" s="80"/>
      <c r="I18" s="54"/>
      <c r="J18" s="80"/>
      <c r="K18" s="54"/>
      <c r="L18" s="20"/>
      <c r="M18" s="20"/>
      <c r="N18" s="80"/>
      <c r="O18" s="103" t="s">
        <v>60</v>
      </c>
      <c r="P18" s="25">
        <f t="shared" si="0"/>
        <v>7</v>
      </c>
      <c r="Q18" s="5"/>
    </row>
    <row r="19" spans="1:17" s="6" customFormat="1" ht="26.1" customHeight="1">
      <c r="A19" s="4"/>
      <c r="B19" s="60"/>
      <c r="C19" s="80"/>
      <c r="D19" s="54"/>
      <c r="E19" s="80"/>
      <c r="F19" s="115"/>
      <c r="G19" s="54"/>
      <c r="H19" s="80"/>
      <c r="I19" s="54"/>
      <c r="J19" s="80"/>
      <c r="K19" s="54"/>
      <c r="L19" s="20"/>
      <c r="M19" s="20"/>
      <c r="N19" s="80"/>
      <c r="O19" s="103" t="s">
        <v>23</v>
      </c>
      <c r="P19" s="25">
        <f t="shared" si="0"/>
        <v>8</v>
      </c>
      <c r="Q19" s="5"/>
    </row>
    <row r="20" spans="1:17" s="6" customFormat="1" ht="26.1" customHeight="1" thickBot="1">
      <c r="A20" s="4"/>
      <c r="B20" s="60"/>
      <c r="C20" s="80"/>
      <c r="D20" s="54"/>
      <c r="E20" s="80"/>
      <c r="F20" s="115"/>
      <c r="G20" s="54"/>
      <c r="H20" s="80"/>
      <c r="I20" s="54"/>
      <c r="J20" s="80"/>
      <c r="K20" s="54"/>
      <c r="L20" s="20"/>
      <c r="M20" s="20"/>
      <c r="N20" s="80"/>
      <c r="O20" s="103" t="s">
        <v>40</v>
      </c>
      <c r="P20" s="25">
        <f t="shared" si="0"/>
        <v>9</v>
      </c>
      <c r="Q20" s="5"/>
    </row>
    <row r="21" spans="1:17" s="6" customFormat="1" ht="26.1" hidden="1" customHeight="1">
      <c r="A21" s="4"/>
      <c r="B21" s="60"/>
      <c r="C21" s="80"/>
      <c r="D21" s="54"/>
      <c r="E21" s="80"/>
      <c r="F21" s="115"/>
      <c r="G21" s="56"/>
      <c r="H21" s="58"/>
      <c r="I21" s="56"/>
      <c r="J21" s="58"/>
      <c r="K21" s="56"/>
      <c r="L21" s="50"/>
      <c r="M21" s="50"/>
      <c r="N21" s="80"/>
      <c r="O21" s="79"/>
      <c r="P21" s="25">
        <f t="shared" si="0"/>
        <v>10</v>
      </c>
      <c r="Q21" s="5"/>
    </row>
    <row r="22" spans="1:17" s="6" customFormat="1" ht="26.1" hidden="1" customHeight="1">
      <c r="A22" s="4"/>
      <c r="B22" s="87"/>
      <c r="C22" s="22"/>
      <c r="D22" s="55"/>
      <c r="E22" s="22"/>
      <c r="F22" s="116"/>
      <c r="G22" s="57"/>
      <c r="H22" s="58"/>
      <c r="I22" s="56"/>
      <c r="J22" s="58"/>
      <c r="K22" s="56"/>
      <c r="L22" s="50"/>
      <c r="M22" s="51"/>
      <c r="N22" s="22"/>
      <c r="O22" s="79"/>
      <c r="P22" s="25">
        <f t="shared" si="0"/>
        <v>11</v>
      </c>
      <c r="Q22" s="5"/>
    </row>
    <row r="23" spans="1:17" s="6" customFormat="1" ht="26.1" hidden="1" customHeight="1">
      <c r="A23" s="4"/>
      <c r="B23" s="87"/>
      <c r="C23" s="22"/>
      <c r="D23" s="55"/>
      <c r="E23" s="22"/>
      <c r="F23" s="116"/>
      <c r="G23" s="57"/>
      <c r="H23" s="58"/>
      <c r="I23" s="56"/>
      <c r="J23" s="58"/>
      <c r="K23" s="56"/>
      <c r="L23" s="50"/>
      <c r="M23" s="51"/>
      <c r="N23" s="22"/>
      <c r="O23" s="79"/>
      <c r="P23" s="25">
        <f t="shared" si="0"/>
        <v>12</v>
      </c>
      <c r="Q23" s="5"/>
    </row>
    <row r="24" spans="1:17" s="6" customFormat="1" ht="26.1" hidden="1" customHeight="1">
      <c r="A24" s="4"/>
      <c r="B24" s="87"/>
      <c r="C24" s="22"/>
      <c r="D24" s="55"/>
      <c r="E24" s="22"/>
      <c r="F24" s="116"/>
      <c r="G24" s="57"/>
      <c r="H24" s="58"/>
      <c r="I24" s="56"/>
      <c r="J24" s="58"/>
      <c r="K24" s="56"/>
      <c r="L24" s="50"/>
      <c r="M24" s="51"/>
      <c r="N24" s="22"/>
      <c r="O24" s="79"/>
      <c r="P24" s="25">
        <f t="shared" si="0"/>
        <v>13</v>
      </c>
      <c r="Q24" s="5"/>
    </row>
    <row r="25" spans="1:17" s="6" customFormat="1" ht="26.1" hidden="1" customHeight="1">
      <c r="A25" s="4"/>
      <c r="B25" s="87"/>
      <c r="C25" s="22"/>
      <c r="D25" s="55"/>
      <c r="E25" s="22"/>
      <c r="F25" s="116"/>
      <c r="G25" s="57"/>
      <c r="H25" s="58"/>
      <c r="I25" s="56"/>
      <c r="J25" s="58"/>
      <c r="K25" s="56"/>
      <c r="L25" s="50"/>
      <c r="M25" s="51"/>
      <c r="N25" s="22"/>
      <c r="O25" s="79"/>
      <c r="P25" s="25">
        <f t="shared" si="0"/>
        <v>14</v>
      </c>
      <c r="Q25" s="5"/>
    </row>
    <row r="26" spans="1:17" s="6" customFormat="1" ht="26.1" hidden="1" customHeight="1" thickBot="1">
      <c r="A26" s="4"/>
      <c r="B26" s="87"/>
      <c r="C26" s="22"/>
      <c r="D26" s="55"/>
      <c r="E26" s="22"/>
      <c r="F26" s="116"/>
      <c r="G26" s="57"/>
      <c r="H26" s="58"/>
      <c r="I26" s="56"/>
      <c r="J26" s="58"/>
      <c r="K26" s="56"/>
      <c r="L26" s="50"/>
      <c r="M26" s="51"/>
      <c r="N26" s="22"/>
      <c r="O26" s="79"/>
      <c r="P26" s="25">
        <f t="shared" si="0"/>
        <v>15</v>
      </c>
      <c r="Q26" s="5"/>
    </row>
    <row r="27" spans="1:17" s="6" customFormat="1" ht="26.1" customHeight="1">
      <c r="A27" s="4"/>
      <c r="B27" s="26">
        <f t="shared" ref="B27:N27" si="1">SUM(B12:B26)</f>
        <v>0</v>
      </c>
      <c r="C27" s="27">
        <f t="shared" si="1"/>
        <v>0</v>
      </c>
      <c r="D27" s="28">
        <f t="shared" si="1"/>
        <v>0</v>
      </c>
      <c r="E27" s="27">
        <f t="shared" si="1"/>
        <v>0</v>
      </c>
      <c r="F27" s="108">
        <f t="shared" si="1"/>
        <v>0</v>
      </c>
      <c r="G27" s="28">
        <f t="shared" si="1"/>
        <v>0</v>
      </c>
      <c r="H27" s="27">
        <f t="shared" si="1"/>
        <v>0</v>
      </c>
      <c r="I27" s="28">
        <f t="shared" si="1"/>
        <v>0</v>
      </c>
      <c r="J27" s="27">
        <f t="shared" si="1"/>
        <v>0</v>
      </c>
      <c r="K27" s="28">
        <f t="shared" si="1"/>
        <v>0</v>
      </c>
      <c r="L27" s="29">
        <f t="shared" si="1"/>
        <v>0</v>
      </c>
      <c r="M27" s="29">
        <f t="shared" si="1"/>
        <v>0</v>
      </c>
      <c r="N27" s="27">
        <f t="shared" si="1"/>
        <v>0</v>
      </c>
      <c r="O27" s="242" t="s">
        <v>4</v>
      </c>
      <c r="P27" s="243"/>
      <c r="Q27" s="5"/>
    </row>
    <row r="28" spans="1:17" s="6" customFormat="1" ht="26.1" customHeight="1">
      <c r="A28" s="4"/>
      <c r="B28" s="87"/>
      <c r="C28" s="22"/>
      <c r="D28" s="55"/>
      <c r="E28" s="22"/>
      <c r="F28" s="116"/>
      <c r="G28" s="55"/>
      <c r="H28" s="22"/>
      <c r="I28" s="55"/>
      <c r="J28" s="22"/>
      <c r="K28" s="55"/>
      <c r="L28" s="23"/>
      <c r="M28" s="23"/>
      <c r="N28" s="22"/>
      <c r="O28" s="273" t="s">
        <v>3</v>
      </c>
      <c r="P28" s="274"/>
      <c r="Q28" s="5"/>
    </row>
    <row r="29" spans="1:17" s="6" customFormat="1" ht="26.1" customHeight="1" thickBot="1">
      <c r="A29" s="4"/>
      <c r="B29" s="30">
        <f t="shared" ref="B29:N29" si="2">IF(SUM(B27:B28)=0,0,IF(B28=0,1*100.0001,IF(B27=0,1*-100.0001,(B27/B28*100-100))))</f>
        <v>0</v>
      </c>
      <c r="C29" s="31">
        <f t="shared" si="2"/>
        <v>0</v>
      </c>
      <c r="D29" s="32">
        <f t="shared" si="2"/>
        <v>0</v>
      </c>
      <c r="E29" s="31">
        <f t="shared" si="2"/>
        <v>0</v>
      </c>
      <c r="F29" s="109">
        <f t="shared" si="2"/>
        <v>0</v>
      </c>
      <c r="G29" s="32">
        <f t="shared" si="2"/>
        <v>0</v>
      </c>
      <c r="H29" s="31">
        <f t="shared" si="2"/>
        <v>0</v>
      </c>
      <c r="I29" s="32">
        <f t="shared" si="2"/>
        <v>0</v>
      </c>
      <c r="J29" s="31">
        <f t="shared" si="2"/>
        <v>0</v>
      </c>
      <c r="K29" s="32">
        <f t="shared" si="2"/>
        <v>0</v>
      </c>
      <c r="L29" s="33">
        <f t="shared" si="2"/>
        <v>0</v>
      </c>
      <c r="M29" s="33">
        <f t="shared" si="2"/>
        <v>0</v>
      </c>
      <c r="N29" s="31">
        <f t="shared" si="2"/>
        <v>0</v>
      </c>
      <c r="O29" s="246" t="s">
        <v>14</v>
      </c>
      <c r="P29" s="247"/>
      <c r="Q29" s="5"/>
    </row>
    <row r="30" spans="1:17" s="6" customFormat="1" ht="4.3499999999999996" customHeight="1" thickBot="1">
      <c r="A30" s="8"/>
      <c r="B30" s="42"/>
      <c r="C30" s="42"/>
      <c r="D30" s="42"/>
      <c r="E30" s="42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9"/>
    </row>
    <row r="31" spans="1:17" ht="18" thickTop="1"/>
  </sheetData>
  <sheetProtection algorithmName="SHA-512" hashValue="YqGT0HB0nTQR7mJR5QlsfCETrTcn5P75NVQobDR9IzwTS7TEDtKRYJshyRbh7NMtQjYm1WrvYeBg/4XTrlHMdA==" saltValue="1xQMRps2DUd6wOTK+VNe7g==" spinCount="100000" sheet="1" formatCells="0" formatColumns="0" formatRows="0" insertColumns="0" insertRows="0" insertHyperlinks="0" deleteColumns="0" deleteRows="0" sort="0" autoFilter="0" pivotTables="0"/>
  <mergeCells count="47">
    <mergeCell ref="B9:C9"/>
    <mergeCell ref="D9:E9"/>
    <mergeCell ref="G9:H9"/>
    <mergeCell ref="I9:J9"/>
    <mergeCell ref="K9:N9"/>
    <mergeCell ref="F30:P30"/>
    <mergeCell ref="W15:AD16"/>
    <mergeCell ref="O10:O11"/>
    <mergeCell ref="F10:F11"/>
    <mergeCell ref="B10:C10"/>
    <mergeCell ref="D10:E10"/>
    <mergeCell ref="G10:H10"/>
    <mergeCell ref="I10:J10"/>
    <mergeCell ref="K10:N10"/>
    <mergeCell ref="BF15:BK16"/>
    <mergeCell ref="AH16:BB16"/>
    <mergeCell ref="O27:P27"/>
    <mergeCell ref="O28:P28"/>
    <mergeCell ref="O29:P29"/>
    <mergeCell ref="BF14:BK14"/>
    <mergeCell ref="P10:P11"/>
    <mergeCell ref="W11:AD11"/>
    <mergeCell ref="AI11:BA13"/>
    <mergeCell ref="BF11:BK11"/>
    <mergeCell ref="W12:AD12"/>
    <mergeCell ref="BF12:BK12"/>
    <mergeCell ref="W14:AD14"/>
    <mergeCell ref="AI14:AK14"/>
    <mergeCell ref="AL14:AO14"/>
    <mergeCell ref="AT14:AW14"/>
    <mergeCell ref="AX14:BA14"/>
    <mergeCell ref="N6:P7"/>
    <mergeCell ref="N5:P5"/>
    <mergeCell ref="O4:P4"/>
    <mergeCell ref="G5:H5"/>
    <mergeCell ref="A1:Q1"/>
    <mergeCell ref="N2:P2"/>
    <mergeCell ref="N3:P3"/>
    <mergeCell ref="B2:C2"/>
    <mergeCell ref="E2:L3"/>
    <mergeCell ref="B3:C3"/>
    <mergeCell ref="B5:C5"/>
    <mergeCell ref="E5:F5"/>
    <mergeCell ref="I5:J5"/>
    <mergeCell ref="K5:L5"/>
    <mergeCell ref="B6:C7"/>
    <mergeCell ref="E7:L7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K31"/>
  <sheetViews>
    <sheetView showGridLines="0" zoomScaleNormal="100" zoomScaleSheetLayoutView="100" workbookViewId="0">
      <selection activeCell="B12" sqref="B12:N16"/>
    </sheetView>
  </sheetViews>
  <sheetFormatPr defaultColWidth="9.28515625" defaultRowHeight="17.25"/>
  <cols>
    <col min="1" max="1" width="0.85546875" style="93" customWidth="1"/>
    <col min="2" max="15" width="9.85546875" style="93" customWidth="1"/>
    <col min="16" max="16" width="3.5703125" style="93" customWidth="1"/>
    <col min="17" max="17" width="0.7109375" style="93" customWidth="1"/>
    <col min="18" max="16384" width="9.28515625" style="93"/>
  </cols>
  <sheetData>
    <row r="1" spans="1:63" ht="5.25" customHeight="1" thickTop="1" thickBot="1">
      <c r="A1" s="140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2"/>
    </row>
    <row r="2" spans="1:63" ht="24.95" customHeight="1">
      <c r="A2" s="1"/>
      <c r="B2" s="255" t="s">
        <v>70</v>
      </c>
      <c r="C2" s="256"/>
      <c r="D2" s="100"/>
      <c r="E2" s="260" t="s">
        <v>91</v>
      </c>
      <c r="F2" s="260"/>
      <c r="G2" s="260"/>
      <c r="H2" s="260"/>
      <c r="I2" s="260"/>
      <c r="J2" s="260"/>
      <c r="K2" s="260"/>
      <c r="L2" s="260"/>
      <c r="M2" s="62"/>
      <c r="N2" s="249" t="s">
        <v>16</v>
      </c>
      <c r="O2" s="250"/>
      <c r="P2" s="251"/>
      <c r="Q2" s="2"/>
    </row>
    <row r="3" spans="1:63" ht="24.95" customHeight="1" thickBot="1">
      <c r="A3" s="1"/>
      <c r="B3" s="257"/>
      <c r="C3" s="258"/>
      <c r="D3" s="100"/>
      <c r="E3" s="260"/>
      <c r="F3" s="260"/>
      <c r="G3" s="260"/>
      <c r="H3" s="260"/>
      <c r="I3" s="260"/>
      <c r="J3" s="260"/>
      <c r="K3" s="260"/>
      <c r="L3" s="260"/>
      <c r="M3" s="62"/>
      <c r="N3" s="252"/>
      <c r="O3" s="253"/>
      <c r="P3" s="254"/>
      <c r="Q3" s="2"/>
    </row>
    <row r="4" spans="1:63" ht="5.0999999999999996" customHeight="1" thickBot="1">
      <c r="A4" s="1"/>
      <c r="B4" s="100"/>
      <c r="C4" s="100"/>
      <c r="D4" s="100"/>
      <c r="E4" s="10"/>
      <c r="F4" s="10"/>
      <c r="G4" s="10"/>
      <c r="H4" s="62"/>
      <c r="I4" s="62"/>
      <c r="J4" s="62"/>
      <c r="K4" s="62"/>
      <c r="L4" s="62"/>
      <c r="M4" s="62"/>
      <c r="N4" s="100"/>
      <c r="O4" s="248"/>
      <c r="P4" s="248"/>
      <c r="Q4" s="2"/>
    </row>
    <row r="5" spans="1:63" ht="24.95" customHeight="1">
      <c r="A5" s="1"/>
      <c r="B5" s="255" t="s">
        <v>71</v>
      </c>
      <c r="C5" s="256"/>
      <c r="D5" s="100"/>
      <c r="E5" s="259"/>
      <c r="F5" s="259"/>
      <c r="G5" s="234" t="s">
        <v>0</v>
      </c>
      <c r="H5" s="231"/>
      <c r="I5" s="259"/>
      <c r="J5" s="259"/>
      <c r="K5" s="271" t="s">
        <v>10</v>
      </c>
      <c r="L5" s="271"/>
      <c r="M5" s="78"/>
      <c r="N5" s="249" t="s">
        <v>61</v>
      </c>
      <c r="O5" s="250"/>
      <c r="P5" s="251"/>
      <c r="Q5" s="2"/>
    </row>
    <row r="6" spans="1:63" ht="5.0999999999999996" customHeight="1">
      <c r="A6" s="1"/>
      <c r="B6" s="261"/>
      <c r="C6" s="262"/>
      <c r="D6" s="100"/>
      <c r="E6" s="98"/>
      <c r="F6" s="12"/>
      <c r="G6" s="12"/>
      <c r="H6" s="12"/>
      <c r="I6" s="12"/>
      <c r="J6" s="12"/>
      <c r="K6" s="12"/>
      <c r="L6" s="100"/>
      <c r="M6" s="12"/>
      <c r="N6" s="265"/>
      <c r="O6" s="266"/>
      <c r="P6" s="267"/>
      <c r="Q6" s="2"/>
    </row>
    <row r="7" spans="1:63" ht="22.35" customHeight="1" thickBot="1">
      <c r="A7" s="1"/>
      <c r="B7" s="263"/>
      <c r="C7" s="264"/>
      <c r="D7" s="100"/>
      <c r="E7" s="157" t="s">
        <v>5</v>
      </c>
      <c r="F7" s="157"/>
      <c r="G7" s="157"/>
      <c r="H7" s="157"/>
      <c r="I7" s="157"/>
      <c r="J7" s="157"/>
      <c r="K7" s="157"/>
      <c r="L7" s="157"/>
      <c r="M7" s="97"/>
      <c r="N7" s="268"/>
      <c r="O7" s="269"/>
      <c r="P7" s="270"/>
      <c r="Q7" s="2"/>
    </row>
    <row r="8" spans="1:63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</row>
    <row r="9" spans="1:63" s="6" customFormat="1" ht="15" customHeight="1">
      <c r="A9" s="4"/>
      <c r="B9" s="169">
        <v>5</v>
      </c>
      <c r="C9" s="170"/>
      <c r="D9" s="171">
        <v>4</v>
      </c>
      <c r="E9" s="172"/>
      <c r="F9" s="119">
        <v>3</v>
      </c>
      <c r="G9" s="173">
        <v>2</v>
      </c>
      <c r="H9" s="174"/>
      <c r="I9" s="175">
        <v>1</v>
      </c>
      <c r="J9" s="170"/>
      <c r="K9" s="176"/>
      <c r="L9" s="177"/>
      <c r="M9" s="177"/>
      <c r="N9" s="177"/>
      <c r="O9" s="130"/>
      <c r="P9" s="131"/>
      <c r="Q9" s="5"/>
    </row>
    <row r="10" spans="1:63" s="6" customFormat="1" ht="45" customHeight="1">
      <c r="A10" s="4"/>
      <c r="B10" s="162" t="s">
        <v>73</v>
      </c>
      <c r="C10" s="163"/>
      <c r="D10" s="178" t="s">
        <v>74</v>
      </c>
      <c r="E10" s="163"/>
      <c r="F10" s="160" t="s">
        <v>75</v>
      </c>
      <c r="G10" s="179" t="s">
        <v>76</v>
      </c>
      <c r="H10" s="180"/>
      <c r="I10" s="178" t="s">
        <v>77</v>
      </c>
      <c r="J10" s="163"/>
      <c r="K10" s="178" t="s">
        <v>78</v>
      </c>
      <c r="L10" s="181"/>
      <c r="M10" s="181"/>
      <c r="N10" s="163"/>
      <c r="O10" s="138" t="s">
        <v>59</v>
      </c>
      <c r="P10" s="191" t="s">
        <v>2</v>
      </c>
      <c r="Q10" s="5"/>
    </row>
    <row r="11" spans="1:63" s="6" customFormat="1" ht="86.25" customHeight="1" thickBot="1">
      <c r="A11" s="7"/>
      <c r="B11" s="120" t="s">
        <v>79</v>
      </c>
      <c r="C11" s="121" t="s">
        <v>80</v>
      </c>
      <c r="D11" s="122" t="s">
        <v>81</v>
      </c>
      <c r="E11" s="123" t="s">
        <v>82</v>
      </c>
      <c r="F11" s="161"/>
      <c r="G11" s="124" t="s">
        <v>83</v>
      </c>
      <c r="H11" s="125" t="s">
        <v>84</v>
      </c>
      <c r="I11" s="124" t="s">
        <v>85</v>
      </c>
      <c r="J11" s="121" t="s">
        <v>86</v>
      </c>
      <c r="K11" s="122" t="s">
        <v>87</v>
      </c>
      <c r="L11" s="126" t="s">
        <v>88</v>
      </c>
      <c r="M11" s="127" t="s">
        <v>89</v>
      </c>
      <c r="N11" s="123" t="s">
        <v>90</v>
      </c>
      <c r="O11" s="241"/>
      <c r="P11" s="192"/>
      <c r="Q11" s="5"/>
      <c r="W11" s="237"/>
      <c r="X11" s="237"/>
      <c r="Y11" s="237"/>
      <c r="Z11" s="237"/>
      <c r="AA11" s="237"/>
      <c r="AB11" s="237"/>
      <c r="AC11" s="237"/>
      <c r="AD11" s="237"/>
      <c r="AE11" s="46"/>
      <c r="AF11" s="46"/>
      <c r="AG11" s="46"/>
      <c r="AH11" s="47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238"/>
      <c r="AT11" s="238"/>
      <c r="AU11" s="238"/>
      <c r="AV11" s="238"/>
      <c r="AW11" s="238"/>
      <c r="AX11" s="238"/>
      <c r="AY11" s="238"/>
      <c r="AZ11" s="238"/>
      <c r="BA11" s="238"/>
      <c r="BB11" s="47"/>
      <c r="BC11" s="47"/>
      <c r="BD11" s="47"/>
      <c r="BE11" s="47"/>
      <c r="BF11" s="237"/>
      <c r="BG11" s="237"/>
      <c r="BH11" s="237"/>
      <c r="BI11" s="237"/>
      <c r="BJ11" s="237"/>
      <c r="BK11" s="237"/>
    </row>
    <row r="12" spans="1:63" s="6" customFormat="1" ht="26.1" customHeight="1">
      <c r="A12" s="4"/>
      <c r="B12" s="59"/>
      <c r="C12" s="80"/>
      <c r="D12" s="54"/>
      <c r="E12" s="80"/>
      <c r="F12" s="115"/>
      <c r="G12" s="54"/>
      <c r="H12" s="80"/>
      <c r="I12" s="54"/>
      <c r="J12" s="80"/>
      <c r="K12" s="54"/>
      <c r="L12" s="20"/>
      <c r="M12" s="20"/>
      <c r="N12" s="80"/>
      <c r="O12" s="101" t="s">
        <v>41</v>
      </c>
      <c r="P12" s="21">
        <v>1</v>
      </c>
      <c r="Q12" s="5"/>
      <c r="W12" s="235"/>
      <c r="X12" s="235"/>
      <c r="Y12" s="235"/>
      <c r="Z12" s="235"/>
      <c r="AA12" s="235"/>
      <c r="AB12" s="235"/>
      <c r="AC12" s="235"/>
      <c r="AD12" s="235"/>
      <c r="AE12" s="46"/>
      <c r="AF12" s="46"/>
      <c r="AG12" s="46"/>
      <c r="AH12" s="46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238"/>
      <c r="AT12" s="238"/>
      <c r="AU12" s="238"/>
      <c r="AV12" s="238"/>
      <c r="AW12" s="238"/>
      <c r="AX12" s="238"/>
      <c r="AY12" s="238"/>
      <c r="AZ12" s="238"/>
      <c r="BA12" s="238"/>
      <c r="BB12" s="47"/>
      <c r="BC12" s="47"/>
      <c r="BD12" s="47"/>
      <c r="BE12" s="47"/>
      <c r="BF12" s="235"/>
      <c r="BG12" s="235"/>
      <c r="BH12" s="235"/>
      <c r="BI12" s="235"/>
      <c r="BJ12" s="235"/>
      <c r="BK12" s="235"/>
    </row>
    <row r="13" spans="1:63" s="6" customFormat="1" ht="26.1" customHeight="1">
      <c r="A13" s="4"/>
      <c r="B13" s="60"/>
      <c r="C13" s="80"/>
      <c r="D13" s="54"/>
      <c r="E13" s="80"/>
      <c r="F13" s="115"/>
      <c r="G13" s="54"/>
      <c r="H13" s="80"/>
      <c r="I13" s="54"/>
      <c r="J13" s="80"/>
      <c r="K13" s="54"/>
      <c r="L13" s="20"/>
      <c r="M13" s="20"/>
      <c r="N13" s="80"/>
      <c r="O13" s="101" t="s">
        <v>42</v>
      </c>
      <c r="P13" s="24">
        <f>P12+1</f>
        <v>2</v>
      </c>
      <c r="Q13" s="5"/>
      <c r="W13" s="47"/>
      <c r="X13" s="47"/>
      <c r="Y13" s="47"/>
      <c r="Z13" s="47"/>
      <c r="AA13" s="47"/>
      <c r="AB13" s="47"/>
      <c r="AC13" s="47"/>
      <c r="AD13" s="46"/>
      <c r="AE13" s="46"/>
      <c r="AF13" s="46"/>
      <c r="AG13" s="46"/>
      <c r="AH13" s="46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238"/>
      <c r="AT13" s="238"/>
      <c r="AU13" s="238"/>
      <c r="AV13" s="238"/>
      <c r="AW13" s="238"/>
      <c r="AX13" s="238"/>
      <c r="AY13" s="238"/>
      <c r="AZ13" s="238"/>
      <c r="BA13" s="238"/>
      <c r="BB13" s="47"/>
      <c r="BC13" s="47"/>
      <c r="BD13" s="47"/>
      <c r="BE13" s="47"/>
      <c r="BF13" s="47"/>
      <c r="BG13" s="47"/>
      <c r="BH13" s="47"/>
      <c r="BI13" s="47"/>
      <c r="BJ13" s="47"/>
      <c r="BK13" s="47"/>
    </row>
    <row r="14" spans="1:63" s="6" customFormat="1" ht="26.1" customHeight="1">
      <c r="A14" s="4"/>
      <c r="B14" s="60"/>
      <c r="C14" s="80"/>
      <c r="D14" s="54"/>
      <c r="E14" s="80"/>
      <c r="F14" s="115"/>
      <c r="G14" s="54"/>
      <c r="H14" s="80"/>
      <c r="I14" s="54"/>
      <c r="J14" s="80"/>
      <c r="K14" s="54"/>
      <c r="L14" s="20"/>
      <c r="M14" s="20"/>
      <c r="N14" s="80"/>
      <c r="O14" s="102" t="s">
        <v>43</v>
      </c>
      <c r="P14" s="25">
        <f t="shared" ref="P14:P26" si="0">P13+1</f>
        <v>3</v>
      </c>
      <c r="Q14" s="5"/>
      <c r="W14" s="237"/>
      <c r="X14" s="237"/>
      <c r="Y14" s="237"/>
      <c r="Z14" s="237"/>
      <c r="AA14" s="237"/>
      <c r="AB14" s="237"/>
      <c r="AC14" s="237"/>
      <c r="AD14" s="237"/>
      <c r="AE14" s="48"/>
      <c r="AF14" s="48"/>
      <c r="AG14" s="48"/>
      <c r="AH14" s="48"/>
      <c r="AI14" s="272"/>
      <c r="AJ14" s="272"/>
      <c r="AK14" s="272"/>
      <c r="AL14" s="240"/>
      <c r="AM14" s="240"/>
      <c r="AN14" s="240"/>
      <c r="AO14" s="240"/>
      <c r="AP14" s="49"/>
      <c r="AQ14" s="49"/>
      <c r="AR14" s="49"/>
      <c r="AS14" s="49"/>
      <c r="AT14" s="239"/>
      <c r="AU14" s="239"/>
      <c r="AV14" s="239"/>
      <c r="AW14" s="239"/>
      <c r="AX14" s="240"/>
      <c r="AY14" s="240"/>
      <c r="AZ14" s="240"/>
      <c r="BA14" s="240"/>
      <c r="BB14" s="48"/>
      <c r="BC14" s="48"/>
      <c r="BD14" s="48"/>
      <c r="BE14" s="48"/>
      <c r="BF14" s="237"/>
      <c r="BG14" s="237"/>
      <c r="BH14" s="237"/>
      <c r="BI14" s="237"/>
      <c r="BJ14" s="237"/>
      <c r="BK14" s="237"/>
    </row>
    <row r="15" spans="1:63" s="6" customFormat="1" ht="26.1" customHeight="1">
      <c r="A15" s="4"/>
      <c r="B15" s="60"/>
      <c r="C15" s="80"/>
      <c r="D15" s="54"/>
      <c r="E15" s="80"/>
      <c r="F15" s="115"/>
      <c r="G15" s="54"/>
      <c r="H15" s="80"/>
      <c r="I15" s="54"/>
      <c r="J15" s="80"/>
      <c r="K15" s="54"/>
      <c r="L15" s="20"/>
      <c r="M15" s="20"/>
      <c r="N15" s="80"/>
      <c r="O15" s="103" t="s">
        <v>44</v>
      </c>
      <c r="P15" s="25">
        <f t="shared" si="0"/>
        <v>4</v>
      </c>
      <c r="Q15" s="5"/>
      <c r="W15" s="203"/>
      <c r="X15" s="203"/>
      <c r="Y15" s="203"/>
      <c r="Z15" s="203"/>
      <c r="AA15" s="203"/>
      <c r="AB15" s="203"/>
      <c r="AC15" s="203"/>
      <c r="AD15" s="203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7"/>
      <c r="BA15" s="47"/>
      <c r="BB15" s="48"/>
      <c r="BC15" s="48"/>
      <c r="BD15" s="48"/>
      <c r="BE15" s="48"/>
      <c r="BF15" s="235"/>
      <c r="BG15" s="235"/>
      <c r="BH15" s="235"/>
      <c r="BI15" s="235"/>
      <c r="BJ15" s="235"/>
      <c r="BK15" s="235"/>
    </row>
    <row r="16" spans="1:63" s="6" customFormat="1" ht="26.1" customHeight="1">
      <c r="A16" s="4"/>
      <c r="B16" s="60"/>
      <c r="C16" s="80"/>
      <c r="D16" s="54"/>
      <c r="E16" s="80"/>
      <c r="F16" s="115"/>
      <c r="G16" s="54"/>
      <c r="H16" s="80"/>
      <c r="I16" s="54"/>
      <c r="J16" s="80"/>
      <c r="K16" s="54"/>
      <c r="L16" s="20"/>
      <c r="M16" s="20"/>
      <c r="N16" s="80"/>
      <c r="O16" s="103" t="s">
        <v>45</v>
      </c>
      <c r="P16" s="25">
        <f t="shared" si="0"/>
        <v>5</v>
      </c>
      <c r="Q16" s="5"/>
      <c r="W16" s="203"/>
      <c r="X16" s="203"/>
      <c r="Y16" s="203"/>
      <c r="Z16" s="203"/>
      <c r="AA16" s="203"/>
      <c r="AB16" s="203"/>
      <c r="AC16" s="203"/>
      <c r="AD16" s="203"/>
      <c r="AE16" s="47"/>
      <c r="AF16" s="47"/>
      <c r="AG16" s="47"/>
      <c r="AH16" s="236"/>
      <c r="AI16" s="236"/>
      <c r="AJ16" s="236"/>
      <c r="AK16" s="236"/>
      <c r="AL16" s="236"/>
      <c r="AM16" s="236"/>
      <c r="AN16" s="236"/>
      <c r="AO16" s="236"/>
      <c r="AP16" s="236"/>
      <c r="AQ16" s="236"/>
      <c r="AR16" s="236"/>
      <c r="AS16" s="236"/>
      <c r="AT16" s="236"/>
      <c r="AU16" s="236"/>
      <c r="AV16" s="236"/>
      <c r="AW16" s="236"/>
      <c r="AX16" s="236"/>
      <c r="AY16" s="236"/>
      <c r="AZ16" s="236"/>
      <c r="BA16" s="236"/>
      <c r="BB16" s="236"/>
      <c r="BC16" s="48"/>
      <c r="BD16" s="48"/>
      <c r="BE16" s="48"/>
      <c r="BF16" s="235"/>
      <c r="BG16" s="235"/>
      <c r="BH16" s="235"/>
      <c r="BI16" s="235"/>
      <c r="BJ16" s="235"/>
      <c r="BK16" s="235"/>
    </row>
    <row r="17" spans="1:17" s="6" customFormat="1" ht="26.1" customHeight="1">
      <c r="A17" s="4"/>
      <c r="B17" s="60"/>
      <c r="C17" s="80"/>
      <c r="D17" s="54"/>
      <c r="E17" s="80"/>
      <c r="F17" s="115"/>
      <c r="G17" s="54"/>
      <c r="H17" s="80"/>
      <c r="I17" s="54"/>
      <c r="J17" s="80"/>
      <c r="K17" s="54"/>
      <c r="L17" s="20"/>
      <c r="M17" s="20"/>
      <c r="N17" s="80"/>
      <c r="O17" s="105"/>
      <c r="P17" s="25">
        <f t="shared" si="0"/>
        <v>6</v>
      </c>
      <c r="Q17" s="5"/>
    </row>
    <row r="18" spans="1:17" s="6" customFormat="1" ht="26.1" customHeight="1">
      <c r="A18" s="4"/>
      <c r="B18" s="60"/>
      <c r="C18" s="80"/>
      <c r="D18" s="54"/>
      <c r="E18" s="80"/>
      <c r="F18" s="115"/>
      <c r="G18" s="54"/>
      <c r="H18" s="80"/>
      <c r="I18" s="54"/>
      <c r="J18" s="80"/>
      <c r="K18" s="54"/>
      <c r="L18" s="20"/>
      <c r="M18" s="20"/>
      <c r="N18" s="80"/>
      <c r="O18" s="105"/>
      <c r="P18" s="25">
        <f t="shared" si="0"/>
        <v>7</v>
      </c>
      <c r="Q18" s="5"/>
    </row>
    <row r="19" spans="1:17" s="6" customFormat="1" ht="26.1" customHeight="1">
      <c r="A19" s="4"/>
      <c r="B19" s="60"/>
      <c r="C19" s="80"/>
      <c r="D19" s="54"/>
      <c r="E19" s="80"/>
      <c r="F19" s="115"/>
      <c r="G19" s="54"/>
      <c r="H19" s="80"/>
      <c r="I19" s="54"/>
      <c r="J19" s="80"/>
      <c r="K19" s="54"/>
      <c r="L19" s="20"/>
      <c r="M19" s="20"/>
      <c r="N19" s="80"/>
      <c r="O19" s="105"/>
      <c r="P19" s="25">
        <f t="shared" si="0"/>
        <v>8</v>
      </c>
      <c r="Q19" s="5"/>
    </row>
    <row r="20" spans="1:17" s="6" customFormat="1" ht="26.1" customHeight="1" thickBot="1">
      <c r="A20" s="4"/>
      <c r="B20" s="60"/>
      <c r="C20" s="80"/>
      <c r="D20" s="54"/>
      <c r="E20" s="80"/>
      <c r="F20" s="115"/>
      <c r="G20" s="54"/>
      <c r="H20" s="80"/>
      <c r="I20" s="54"/>
      <c r="J20" s="80"/>
      <c r="K20" s="54"/>
      <c r="L20" s="20"/>
      <c r="M20" s="20"/>
      <c r="N20" s="80"/>
      <c r="O20" s="105"/>
      <c r="P20" s="25">
        <f t="shared" si="0"/>
        <v>9</v>
      </c>
      <c r="Q20" s="5"/>
    </row>
    <row r="21" spans="1:17" s="6" customFormat="1" ht="26.1" hidden="1" customHeight="1">
      <c r="A21" s="4"/>
      <c r="B21" s="60"/>
      <c r="C21" s="80"/>
      <c r="D21" s="54"/>
      <c r="E21" s="80"/>
      <c r="F21" s="115"/>
      <c r="G21" s="56"/>
      <c r="H21" s="58"/>
      <c r="I21" s="56"/>
      <c r="J21" s="58"/>
      <c r="K21" s="56"/>
      <c r="L21" s="50"/>
      <c r="M21" s="50"/>
      <c r="N21" s="80"/>
      <c r="O21" s="79"/>
      <c r="P21" s="25">
        <f t="shared" si="0"/>
        <v>10</v>
      </c>
      <c r="Q21" s="5"/>
    </row>
    <row r="22" spans="1:17" s="6" customFormat="1" ht="26.1" hidden="1" customHeight="1">
      <c r="A22" s="4"/>
      <c r="B22" s="87"/>
      <c r="C22" s="22"/>
      <c r="D22" s="55"/>
      <c r="E22" s="22"/>
      <c r="F22" s="116"/>
      <c r="G22" s="57"/>
      <c r="H22" s="58"/>
      <c r="I22" s="56"/>
      <c r="J22" s="58"/>
      <c r="K22" s="56"/>
      <c r="L22" s="50"/>
      <c r="M22" s="51"/>
      <c r="N22" s="22"/>
      <c r="O22" s="79"/>
      <c r="P22" s="25">
        <f t="shared" si="0"/>
        <v>11</v>
      </c>
      <c r="Q22" s="5"/>
    </row>
    <row r="23" spans="1:17" s="6" customFormat="1" ht="26.1" hidden="1" customHeight="1">
      <c r="A23" s="4"/>
      <c r="B23" s="87"/>
      <c r="C23" s="22"/>
      <c r="D23" s="55"/>
      <c r="E23" s="22"/>
      <c r="F23" s="116"/>
      <c r="G23" s="57"/>
      <c r="H23" s="58"/>
      <c r="I23" s="56"/>
      <c r="J23" s="58"/>
      <c r="K23" s="56"/>
      <c r="L23" s="50"/>
      <c r="M23" s="51"/>
      <c r="N23" s="22"/>
      <c r="O23" s="79"/>
      <c r="P23" s="25">
        <f t="shared" si="0"/>
        <v>12</v>
      </c>
      <c r="Q23" s="5"/>
    </row>
    <row r="24" spans="1:17" s="6" customFormat="1" ht="26.1" hidden="1" customHeight="1">
      <c r="A24" s="4"/>
      <c r="B24" s="87"/>
      <c r="C24" s="22"/>
      <c r="D24" s="55"/>
      <c r="E24" s="22"/>
      <c r="F24" s="116"/>
      <c r="G24" s="57"/>
      <c r="H24" s="58"/>
      <c r="I24" s="56"/>
      <c r="J24" s="58"/>
      <c r="K24" s="56"/>
      <c r="L24" s="50"/>
      <c r="M24" s="51"/>
      <c r="N24" s="22"/>
      <c r="O24" s="79"/>
      <c r="P24" s="25">
        <f t="shared" si="0"/>
        <v>13</v>
      </c>
      <c r="Q24" s="5"/>
    </row>
    <row r="25" spans="1:17" s="6" customFormat="1" ht="26.1" hidden="1" customHeight="1">
      <c r="A25" s="4"/>
      <c r="B25" s="87"/>
      <c r="C25" s="22"/>
      <c r="D25" s="55"/>
      <c r="E25" s="22"/>
      <c r="F25" s="116"/>
      <c r="G25" s="57"/>
      <c r="H25" s="58"/>
      <c r="I25" s="56"/>
      <c r="J25" s="58"/>
      <c r="K25" s="56"/>
      <c r="L25" s="50"/>
      <c r="M25" s="51"/>
      <c r="N25" s="22"/>
      <c r="O25" s="79"/>
      <c r="P25" s="25">
        <f t="shared" si="0"/>
        <v>14</v>
      </c>
      <c r="Q25" s="5"/>
    </row>
    <row r="26" spans="1:17" s="6" customFormat="1" ht="26.1" hidden="1" customHeight="1" thickBot="1">
      <c r="A26" s="4"/>
      <c r="B26" s="87"/>
      <c r="C26" s="22"/>
      <c r="D26" s="55"/>
      <c r="E26" s="22"/>
      <c r="F26" s="116"/>
      <c r="G26" s="57"/>
      <c r="H26" s="58"/>
      <c r="I26" s="56"/>
      <c r="J26" s="58"/>
      <c r="K26" s="56"/>
      <c r="L26" s="50"/>
      <c r="M26" s="51"/>
      <c r="N26" s="22"/>
      <c r="O26" s="79"/>
      <c r="P26" s="25">
        <f t="shared" si="0"/>
        <v>15</v>
      </c>
      <c r="Q26" s="5"/>
    </row>
    <row r="27" spans="1:17" s="6" customFormat="1" ht="26.1" customHeight="1">
      <c r="A27" s="4"/>
      <c r="B27" s="26">
        <f t="shared" ref="B27:N27" si="1">SUM(B12:B26)</f>
        <v>0</v>
      </c>
      <c r="C27" s="27">
        <f t="shared" si="1"/>
        <v>0</v>
      </c>
      <c r="D27" s="28">
        <f t="shared" si="1"/>
        <v>0</v>
      </c>
      <c r="E27" s="27">
        <f t="shared" si="1"/>
        <v>0</v>
      </c>
      <c r="F27" s="108">
        <f t="shared" si="1"/>
        <v>0</v>
      </c>
      <c r="G27" s="28">
        <f t="shared" si="1"/>
        <v>0</v>
      </c>
      <c r="H27" s="27">
        <f t="shared" si="1"/>
        <v>0</v>
      </c>
      <c r="I27" s="28">
        <f t="shared" si="1"/>
        <v>0</v>
      </c>
      <c r="J27" s="27">
        <f t="shared" si="1"/>
        <v>0</v>
      </c>
      <c r="K27" s="28">
        <f t="shared" si="1"/>
        <v>0</v>
      </c>
      <c r="L27" s="29">
        <f t="shared" si="1"/>
        <v>0</v>
      </c>
      <c r="M27" s="29">
        <f t="shared" si="1"/>
        <v>0</v>
      </c>
      <c r="N27" s="27">
        <f t="shared" si="1"/>
        <v>0</v>
      </c>
      <c r="O27" s="242" t="s">
        <v>4</v>
      </c>
      <c r="P27" s="243"/>
      <c r="Q27" s="5"/>
    </row>
    <row r="28" spans="1:17" s="6" customFormat="1" ht="26.1" customHeight="1">
      <c r="A28" s="4"/>
      <c r="B28" s="87"/>
      <c r="C28" s="22"/>
      <c r="D28" s="55"/>
      <c r="E28" s="22"/>
      <c r="F28" s="116"/>
      <c r="G28" s="55"/>
      <c r="H28" s="22"/>
      <c r="I28" s="55"/>
      <c r="J28" s="22"/>
      <c r="K28" s="55"/>
      <c r="L28" s="23"/>
      <c r="M28" s="23"/>
      <c r="N28" s="22"/>
      <c r="O28" s="273" t="s">
        <v>3</v>
      </c>
      <c r="P28" s="274"/>
      <c r="Q28" s="5"/>
    </row>
    <row r="29" spans="1:17" s="6" customFormat="1" ht="26.1" customHeight="1" thickBot="1">
      <c r="A29" s="4"/>
      <c r="B29" s="30">
        <f t="shared" ref="B29:N29" si="2">IF(SUM(B27:B28)=0,0,IF(B28=0,1*100.0001,IF(B27=0,1*-100.0001,(B27/B28*100-100))))</f>
        <v>0</v>
      </c>
      <c r="C29" s="31">
        <f t="shared" si="2"/>
        <v>0</v>
      </c>
      <c r="D29" s="32">
        <f t="shared" si="2"/>
        <v>0</v>
      </c>
      <c r="E29" s="31">
        <f t="shared" si="2"/>
        <v>0</v>
      </c>
      <c r="F29" s="109">
        <f t="shared" si="2"/>
        <v>0</v>
      </c>
      <c r="G29" s="32">
        <f t="shared" si="2"/>
        <v>0</v>
      </c>
      <c r="H29" s="31">
        <f t="shared" si="2"/>
        <v>0</v>
      </c>
      <c r="I29" s="32">
        <f t="shared" si="2"/>
        <v>0</v>
      </c>
      <c r="J29" s="31">
        <f t="shared" si="2"/>
        <v>0</v>
      </c>
      <c r="K29" s="32">
        <f t="shared" si="2"/>
        <v>0</v>
      </c>
      <c r="L29" s="33">
        <f t="shared" si="2"/>
        <v>0</v>
      </c>
      <c r="M29" s="33">
        <f t="shared" si="2"/>
        <v>0</v>
      </c>
      <c r="N29" s="31">
        <f t="shared" si="2"/>
        <v>0</v>
      </c>
      <c r="O29" s="246" t="s">
        <v>14</v>
      </c>
      <c r="P29" s="247"/>
      <c r="Q29" s="5"/>
    </row>
    <row r="30" spans="1:17" s="6" customFormat="1" ht="4.3499999999999996" customHeight="1" thickBot="1">
      <c r="A30" s="8"/>
      <c r="B30" s="42"/>
      <c r="C30" s="42"/>
      <c r="D30" s="42"/>
      <c r="E30" s="42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9"/>
    </row>
    <row r="31" spans="1:17" ht="18" thickTop="1"/>
  </sheetData>
  <sheetProtection algorithmName="SHA-512" hashValue="52injviyOrpswn5JB4sJjZyTy8Sp4pFtvm7QCazdizcPtw1e9IfQDaX+DaIENP+tSx03GVUQ3us+cNCcHjb9uA==" saltValue="D8wVEFFri6fkMImDieFp/A==" spinCount="100000" sheet="1" formatCells="0" formatColumns="0" formatRows="0" insertColumns="0" insertRows="0" insertHyperlinks="0" deleteColumns="0" deleteRows="0" sort="0" autoFilter="0" pivotTables="0"/>
  <mergeCells count="47">
    <mergeCell ref="B10:C10"/>
    <mergeCell ref="D10:E10"/>
    <mergeCell ref="G10:H10"/>
    <mergeCell ref="I10:J10"/>
    <mergeCell ref="K10:N10"/>
    <mergeCell ref="F10:F11"/>
    <mergeCell ref="B6:C7"/>
    <mergeCell ref="E7:L7"/>
    <mergeCell ref="B9:C9"/>
    <mergeCell ref="D9:E9"/>
    <mergeCell ref="G9:H9"/>
    <mergeCell ref="I9:J9"/>
    <mergeCell ref="K9:N9"/>
    <mergeCell ref="F30:P30"/>
    <mergeCell ref="W15:AD16"/>
    <mergeCell ref="BF15:BK16"/>
    <mergeCell ref="AH16:BB16"/>
    <mergeCell ref="O27:P27"/>
    <mergeCell ref="O28:P28"/>
    <mergeCell ref="O29:P29"/>
    <mergeCell ref="BF14:BK14"/>
    <mergeCell ref="W11:AD11"/>
    <mergeCell ref="AI11:BA13"/>
    <mergeCell ref="BF11:BK11"/>
    <mergeCell ref="W12:AD12"/>
    <mergeCell ref="BF12:BK12"/>
    <mergeCell ref="W14:AD14"/>
    <mergeCell ref="AI14:AK14"/>
    <mergeCell ref="AL14:AO14"/>
    <mergeCell ref="AT14:AW14"/>
    <mergeCell ref="AX14:BA14"/>
    <mergeCell ref="P10:P11"/>
    <mergeCell ref="N6:P7"/>
    <mergeCell ref="N5:P5"/>
    <mergeCell ref="O10:O11"/>
    <mergeCell ref="A1:Q1"/>
    <mergeCell ref="N2:P2"/>
    <mergeCell ref="N3:P3"/>
    <mergeCell ref="B2:C2"/>
    <mergeCell ref="E2:L3"/>
    <mergeCell ref="B3:C3"/>
    <mergeCell ref="O4:P4"/>
    <mergeCell ref="G5:H5"/>
    <mergeCell ref="B5:C5"/>
    <mergeCell ref="E5:F5"/>
    <mergeCell ref="I5:J5"/>
    <mergeCell ref="K5:L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K31"/>
  <sheetViews>
    <sheetView showGridLines="0" zoomScaleNormal="100" zoomScaleSheetLayoutView="100" workbookViewId="0">
      <selection activeCell="B12" sqref="B12:N14"/>
    </sheetView>
  </sheetViews>
  <sheetFormatPr defaultColWidth="9.28515625" defaultRowHeight="17.25"/>
  <cols>
    <col min="1" max="1" width="0.85546875" style="93" customWidth="1"/>
    <col min="2" max="15" width="9.85546875" style="93" customWidth="1"/>
    <col min="16" max="16" width="3.5703125" style="93" customWidth="1"/>
    <col min="17" max="17" width="0.7109375" style="93" customWidth="1"/>
    <col min="18" max="16384" width="9.28515625" style="93"/>
  </cols>
  <sheetData>
    <row r="1" spans="1:63" ht="5.25" customHeight="1" thickTop="1" thickBot="1">
      <c r="A1" s="140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2"/>
    </row>
    <row r="2" spans="1:63" ht="24.95" customHeight="1">
      <c r="A2" s="1"/>
      <c r="B2" s="255" t="s">
        <v>70</v>
      </c>
      <c r="C2" s="256"/>
      <c r="D2" s="100"/>
      <c r="E2" s="260" t="s">
        <v>91</v>
      </c>
      <c r="F2" s="260"/>
      <c r="G2" s="260"/>
      <c r="H2" s="260"/>
      <c r="I2" s="260"/>
      <c r="J2" s="260"/>
      <c r="K2" s="260"/>
      <c r="L2" s="260"/>
      <c r="M2" s="62"/>
      <c r="N2" s="249" t="s">
        <v>16</v>
      </c>
      <c r="O2" s="250"/>
      <c r="P2" s="251"/>
      <c r="Q2" s="2"/>
    </row>
    <row r="3" spans="1:63" ht="24.95" customHeight="1" thickBot="1">
      <c r="A3" s="1"/>
      <c r="B3" s="257"/>
      <c r="C3" s="258"/>
      <c r="D3" s="100"/>
      <c r="E3" s="260"/>
      <c r="F3" s="260"/>
      <c r="G3" s="260"/>
      <c r="H3" s="260"/>
      <c r="I3" s="260"/>
      <c r="J3" s="260"/>
      <c r="K3" s="260"/>
      <c r="L3" s="260"/>
      <c r="M3" s="62"/>
      <c r="N3" s="252"/>
      <c r="O3" s="253"/>
      <c r="P3" s="254"/>
      <c r="Q3" s="2"/>
    </row>
    <row r="4" spans="1:63" ht="5.0999999999999996" customHeight="1" thickBot="1">
      <c r="A4" s="1"/>
      <c r="B4" s="100"/>
      <c r="C4" s="100"/>
      <c r="D4" s="100"/>
      <c r="E4" s="10"/>
      <c r="F4" s="10"/>
      <c r="G4" s="10"/>
      <c r="H4" s="62"/>
      <c r="I4" s="62"/>
      <c r="J4" s="62"/>
      <c r="K4" s="62"/>
      <c r="L4" s="62"/>
      <c r="M4" s="62"/>
      <c r="N4" s="100"/>
      <c r="O4" s="248"/>
      <c r="P4" s="248"/>
      <c r="Q4" s="2"/>
    </row>
    <row r="5" spans="1:63" ht="24.95" customHeight="1">
      <c r="A5" s="1"/>
      <c r="B5" s="255" t="s">
        <v>71</v>
      </c>
      <c r="C5" s="256"/>
      <c r="D5" s="100"/>
      <c r="E5" s="259"/>
      <c r="F5" s="259"/>
      <c r="G5" s="234" t="s">
        <v>0</v>
      </c>
      <c r="H5" s="231"/>
      <c r="I5" s="259"/>
      <c r="J5" s="259"/>
      <c r="K5" s="271" t="s">
        <v>10</v>
      </c>
      <c r="L5" s="271"/>
      <c r="M5" s="78"/>
      <c r="N5" s="249" t="s">
        <v>61</v>
      </c>
      <c r="O5" s="250"/>
      <c r="P5" s="251"/>
      <c r="Q5" s="2"/>
    </row>
    <row r="6" spans="1:63" ht="5.0999999999999996" customHeight="1">
      <c r="A6" s="1"/>
      <c r="B6" s="261"/>
      <c r="C6" s="262"/>
      <c r="D6" s="100"/>
      <c r="E6" s="98"/>
      <c r="F6" s="12"/>
      <c r="G6" s="12"/>
      <c r="H6" s="12"/>
      <c r="I6" s="12"/>
      <c r="J6" s="12"/>
      <c r="K6" s="12"/>
      <c r="L6" s="100"/>
      <c r="M6" s="12"/>
      <c r="N6" s="265"/>
      <c r="O6" s="266"/>
      <c r="P6" s="267"/>
      <c r="Q6" s="2"/>
    </row>
    <row r="7" spans="1:63" ht="22.35" customHeight="1" thickBot="1">
      <c r="A7" s="1"/>
      <c r="B7" s="263"/>
      <c r="C7" s="264"/>
      <c r="D7" s="100"/>
      <c r="E7" s="157" t="s">
        <v>5</v>
      </c>
      <c r="F7" s="157"/>
      <c r="G7" s="157"/>
      <c r="H7" s="157"/>
      <c r="I7" s="157"/>
      <c r="J7" s="157"/>
      <c r="K7" s="157"/>
      <c r="L7" s="157"/>
      <c r="M7" s="97"/>
      <c r="N7" s="268"/>
      <c r="O7" s="269"/>
      <c r="P7" s="270"/>
      <c r="Q7" s="2"/>
    </row>
    <row r="8" spans="1:63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</row>
    <row r="9" spans="1:63" s="6" customFormat="1" ht="15" customHeight="1">
      <c r="A9" s="4"/>
      <c r="B9" s="169">
        <v>5</v>
      </c>
      <c r="C9" s="170"/>
      <c r="D9" s="171">
        <v>4</v>
      </c>
      <c r="E9" s="172"/>
      <c r="F9" s="119">
        <v>3</v>
      </c>
      <c r="G9" s="173">
        <v>2</v>
      </c>
      <c r="H9" s="174"/>
      <c r="I9" s="175">
        <v>1</v>
      </c>
      <c r="J9" s="170"/>
      <c r="K9" s="176"/>
      <c r="L9" s="177"/>
      <c r="M9" s="177"/>
      <c r="N9" s="177"/>
      <c r="O9" s="130"/>
      <c r="P9" s="131"/>
      <c r="Q9" s="5"/>
    </row>
    <row r="10" spans="1:63" s="6" customFormat="1" ht="47.25" customHeight="1">
      <c r="A10" s="7"/>
      <c r="B10" s="162" t="s">
        <v>73</v>
      </c>
      <c r="C10" s="163"/>
      <c r="D10" s="178" t="s">
        <v>74</v>
      </c>
      <c r="E10" s="163"/>
      <c r="F10" s="160" t="s">
        <v>75</v>
      </c>
      <c r="G10" s="179" t="s">
        <v>76</v>
      </c>
      <c r="H10" s="180"/>
      <c r="I10" s="178" t="s">
        <v>77</v>
      </c>
      <c r="J10" s="163"/>
      <c r="K10" s="178" t="s">
        <v>78</v>
      </c>
      <c r="L10" s="181"/>
      <c r="M10" s="181"/>
      <c r="N10" s="163"/>
      <c r="O10" s="138" t="s">
        <v>59</v>
      </c>
      <c r="P10" s="191" t="s">
        <v>2</v>
      </c>
      <c r="Q10" s="5"/>
    </row>
    <row r="11" spans="1:63" s="6" customFormat="1" ht="85.5" customHeight="1" thickBot="1">
      <c r="A11" s="7"/>
      <c r="B11" s="120" t="s">
        <v>79</v>
      </c>
      <c r="C11" s="121" t="s">
        <v>80</v>
      </c>
      <c r="D11" s="122" t="s">
        <v>81</v>
      </c>
      <c r="E11" s="123" t="s">
        <v>82</v>
      </c>
      <c r="F11" s="161"/>
      <c r="G11" s="124" t="s">
        <v>83</v>
      </c>
      <c r="H11" s="125" t="s">
        <v>84</v>
      </c>
      <c r="I11" s="124" t="s">
        <v>85</v>
      </c>
      <c r="J11" s="121" t="s">
        <v>86</v>
      </c>
      <c r="K11" s="122" t="s">
        <v>87</v>
      </c>
      <c r="L11" s="126" t="s">
        <v>88</v>
      </c>
      <c r="M11" s="127" t="s">
        <v>89</v>
      </c>
      <c r="N11" s="123" t="s">
        <v>90</v>
      </c>
      <c r="O11" s="241"/>
      <c r="P11" s="192"/>
      <c r="Q11" s="5"/>
      <c r="W11" s="237"/>
      <c r="X11" s="237"/>
      <c r="Y11" s="237"/>
      <c r="Z11" s="237"/>
      <c r="AA11" s="237"/>
      <c r="AB11" s="237"/>
      <c r="AC11" s="237"/>
      <c r="AD11" s="237"/>
      <c r="AE11" s="46"/>
      <c r="AF11" s="46"/>
      <c r="AG11" s="46"/>
      <c r="AH11" s="47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238"/>
      <c r="AT11" s="238"/>
      <c r="AU11" s="238"/>
      <c r="AV11" s="238"/>
      <c r="AW11" s="238"/>
      <c r="AX11" s="238"/>
      <c r="AY11" s="238"/>
      <c r="AZ11" s="238"/>
      <c r="BA11" s="238"/>
      <c r="BB11" s="47"/>
      <c r="BC11" s="47"/>
      <c r="BD11" s="47"/>
      <c r="BE11" s="47"/>
      <c r="BF11" s="237"/>
      <c r="BG11" s="237"/>
      <c r="BH11" s="237"/>
      <c r="BI11" s="237"/>
      <c r="BJ11" s="237"/>
      <c r="BK11" s="237"/>
    </row>
    <row r="12" spans="1:63" s="6" customFormat="1" ht="26.1" customHeight="1">
      <c r="A12" s="4"/>
      <c r="B12" s="59"/>
      <c r="C12" s="80"/>
      <c r="D12" s="54"/>
      <c r="E12" s="80"/>
      <c r="F12" s="115"/>
      <c r="G12" s="54"/>
      <c r="H12" s="80"/>
      <c r="I12" s="54"/>
      <c r="J12" s="80"/>
      <c r="K12" s="54"/>
      <c r="L12" s="20"/>
      <c r="M12" s="20"/>
      <c r="N12" s="80"/>
      <c r="O12" s="101" t="s">
        <v>46</v>
      </c>
      <c r="P12" s="21">
        <v>1</v>
      </c>
      <c r="Q12" s="5"/>
      <c r="W12" s="235"/>
      <c r="X12" s="235"/>
      <c r="Y12" s="235"/>
      <c r="Z12" s="235"/>
      <c r="AA12" s="235"/>
      <c r="AB12" s="235"/>
      <c r="AC12" s="235"/>
      <c r="AD12" s="235"/>
      <c r="AE12" s="46"/>
      <c r="AF12" s="46"/>
      <c r="AG12" s="46"/>
      <c r="AH12" s="46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238"/>
      <c r="AT12" s="238"/>
      <c r="AU12" s="238"/>
      <c r="AV12" s="238"/>
      <c r="AW12" s="238"/>
      <c r="AX12" s="238"/>
      <c r="AY12" s="238"/>
      <c r="AZ12" s="238"/>
      <c r="BA12" s="238"/>
      <c r="BB12" s="47"/>
      <c r="BC12" s="47"/>
      <c r="BD12" s="47"/>
      <c r="BE12" s="47"/>
      <c r="BF12" s="235"/>
      <c r="BG12" s="235"/>
      <c r="BH12" s="235"/>
      <c r="BI12" s="235"/>
      <c r="BJ12" s="235"/>
      <c r="BK12" s="235"/>
    </row>
    <row r="13" spans="1:63" s="6" customFormat="1" ht="26.1" customHeight="1">
      <c r="A13" s="4"/>
      <c r="B13" s="60"/>
      <c r="C13" s="80"/>
      <c r="D13" s="54"/>
      <c r="E13" s="80"/>
      <c r="F13" s="115"/>
      <c r="G13" s="54"/>
      <c r="H13" s="80"/>
      <c r="I13" s="54"/>
      <c r="J13" s="80"/>
      <c r="K13" s="54"/>
      <c r="L13" s="20"/>
      <c r="M13" s="20"/>
      <c r="N13" s="80"/>
      <c r="O13" s="101" t="s">
        <v>67</v>
      </c>
      <c r="P13" s="24">
        <f>P12+1</f>
        <v>2</v>
      </c>
      <c r="Q13" s="5"/>
      <c r="W13" s="47"/>
      <c r="X13" s="47"/>
      <c r="Y13" s="47"/>
      <c r="Z13" s="47"/>
      <c r="AA13" s="47"/>
      <c r="AB13" s="47"/>
      <c r="AC13" s="47"/>
      <c r="AD13" s="46"/>
      <c r="AE13" s="46"/>
      <c r="AF13" s="46"/>
      <c r="AG13" s="46"/>
      <c r="AH13" s="46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238"/>
      <c r="AT13" s="238"/>
      <c r="AU13" s="238"/>
      <c r="AV13" s="238"/>
      <c r="AW13" s="238"/>
      <c r="AX13" s="238"/>
      <c r="AY13" s="238"/>
      <c r="AZ13" s="238"/>
      <c r="BA13" s="238"/>
      <c r="BB13" s="47"/>
      <c r="BC13" s="47"/>
      <c r="BD13" s="47"/>
      <c r="BE13" s="47"/>
      <c r="BF13" s="47"/>
      <c r="BG13" s="47"/>
      <c r="BH13" s="47"/>
      <c r="BI13" s="47"/>
      <c r="BJ13" s="47"/>
      <c r="BK13" s="47"/>
    </row>
    <row r="14" spans="1:63" s="6" customFormat="1" ht="26.1" customHeight="1">
      <c r="A14" s="4"/>
      <c r="B14" s="60"/>
      <c r="C14" s="80"/>
      <c r="D14" s="54"/>
      <c r="E14" s="80"/>
      <c r="F14" s="115"/>
      <c r="G14" s="54"/>
      <c r="H14" s="80"/>
      <c r="I14" s="54"/>
      <c r="J14" s="80"/>
      <c r="K14" s="54"/>
      <c r="L14" s="20"/>
      <c r="M14" s="20"/>
      <c r="N14" s="80"/>
      <c r="O14" s="102" t="s">
        <v>68</v>
      </c>
      <c r="P14" s="25">
        <f t="shared" ref="P14:P26" si="0">P13+1</f>
        <v>3</v>
      </c>
      <c r="Q14" s="5"/>
      <c r="W14" s="237"/>
      <c r="X14" s="237"/>
      <c r="Y14" s="237"/>
      <c r="Z14" s="237"/>
      <c r="AA14" s="237"/>
      <c r="AB14" s="237"/>
      <c r="AC14" s="237"/>
      <c r="AD14" s="237"/>
      <c r="AE14" s="48"/>
      <c r="AF14" s="48"/>
      <c r="AG14" s="48"/>
      <c r="AH14" s="48"/>
      <c r="AI14" s="272"/>
      <c r="AJ14" s="272"/>
      <c r="AK14" s="272"/>
      <c r="AL14" s="240"/>
      <c r="AM14" s="240"/>
      <c r="AN14" s="240"/>
      <c r="AO14" s="240"/>
      <c r="AP14" s="49"/>
      <c r="AQ14" s="49"/>
      <c r="AR14" s="49"/>
      <c r="AS14" s="49"/>
      <c r="AT14" s="239"/>
      <c r="AU14" s="239"/>
      <c r="AV14" s="239"/>
      <c r="AW14" s="239"/>
      <c r="AX14" s="240"/>
      <c r="AY14" s="240"/>
      <c r="AZ14" s="240"/>
      <c r="BA14" s="240"/>
      <c r="BB14" s="48"/>
      <c r="BC14" s="48"/>
      <c r="BD14" s="48"/>
      <c r="BE14" s="48"/>
      <c r="BF14" s="237"/>
      <c r="BG14" s="237"/>
      <c r="BH14" s="237"/>
      <c r="BI14" s="237"/>
      <c r="BJ14" s="237"/>
      <c r="BK14" s="237"/>
    </row>
    <row r="15" spans="1:63" s="6" customFormat="1" ht="26.1" customHeight="1">
      <c r="A15" s="4"/>
      <c r="B15" s="60"/>
      <c r="C15" s="80"/>
      <c r="D15" s="54"/>
      <c r="E15" s="80"/>
      <c r="F15" s="115"/>
      <c r="G15" s="54"/>
      <c r="H15" s="80"/>
      <c r="I15" s="54"/>
      <c r="J15" s="80"/>
      <c r="K15" s="54"/>
      <c r="L15" s="20"/>
      <c r="M15" s="20"/>
      <c r="N15" s="80"/>
      <c r="O15" s="105"/>
      <c r="P15" s="25">
        <f t="shared" si="0"/>
        <v>4</v>
      </c>
      <c r="Q15" s="5"/>
      <c r="W15" s="203"/>
      <c r="X15" s="203"/>
      <c r="Y15" s="203"/>
      <c r="Z15" s="203"/>
      <c r="AA15" s="203"/>
      <c r="AB15" s="203"/>
      <c r="AC15" s="203"/>
      <c r="AD15" s="203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7"/>
      <c r="BA15" s="47"/>
      <c r="BB15" s="48"/>
      <c r="BC15" s="48"/>
      <c r="BD15" s="48"/>
      <c r="BE15" s="48"/>
      <c r="BF15" s="235"/>
      <c r="BG15" s="235"/>
      <c r="BH15" s="235"/>
      <c r="BI15" s="235"/>
      <c r="BJ15" s="235"/>
      <c r="BK15" s="235"/>
    </row>
    <row r="16" spans="1:63" s="6" customFormat="1" ht="26.1" customHeight="1">
      <c r="A16" s="4"/>
      <c r="B16" s="60"/>
      <c r="C16" s="80"/>
      <c r="D16" s="54"/>
      <c r="E16" s="80"/>
      <c r="F16" s="115"/>
      <c r="G16" s="54"/>
      <c r="H16" s="80"/>
      <c r="I16" s="54"/>
      <c r="J16" s="80"/>
      <c r="K16" s="54"/>
      <c r="L16" s="20"/>
      <c r="M16" s="20"/>
      <c r="N16" s="80"/>
      <c r="O16" s="105"/>
      <c r="P16" s="25">
        <f t="shared" si="0"/>
        <v>5</v>
      </c>
      <c r="Q16" s="5"/>
      <c r="W16" s="203"/>
      <c r="X16" s="203"/>
      <c r="Y16" s="203"/>
      <c r="Z16" s="203"/>
      <c r="AA16" s="203"/>
      <c r="AB16" s="203"/>
      <c r="AC16" s="203"/>
      <c r="AD16" s="203"/>
      <c r="AE16" s="47"/>
      <c r="AF16" s="47"/>
      <c r="AG16" s="47"/>
      <c r="AH16" s="236"/>
      <c r="AI16" s="236"/>
      <c r="AJ16" s="236"/>
      <c r="AK16" s="236"/>
      <c r="AL16" s="236"/>
      <c r="AM16" s="236"/>
      <c r="AN16" s="236"/>
      <c r="AO16" s="236"/>
      <c r="AP16" s="236"/>
      <c r="AQ16" s="236"/>
      <c r="AR16" s="236"/>
      <c r="AS16" s="236"/>
      <c r="AT16" s="236"/>
      <c r="AU16" s="236"/>
      <c r="AV16" s="236"/>
      <c r="AW16" s="236"/>
      <c r="AX16" s="236"/>
      <c r="AY16" s="236"/>
      <c r="AZ16" s="236"/>
      <c r="BA16" s="236"/>
      <c r="BB16" s="236"/>
      <c r="BC16" s="48"/>
      <c r="BD16" s="48"/>
      <c r="BE16" s="48"/>
      <c r="BF16" s="235"/>
      <c r="BG16" s="235"/>
      <c r="BH16" s="235"/>
      <c r="BI16" s="235"/>
      <c r="BJ16" s="235"/>
      <c r="BK16" s="235"/>
    </row>
    <row r="17" spans="1:17" s="6" customFormat="1" ht="26.1" customHeight="1">
      <c r="A17" s="4"/>
      <c r="B17" s="60"/>
      <c r="C17" s="80"/>
      <c r="D17" s="54"/>
      <c r="E17" s="80"/>
      <c r="F17" s="115"/>
      <c r="G17" s="54"/>
      <c r="H17" s="80"/>
      <c r="I17" s="54"/>
      <c r="J17" s="80"/>
      <c r="K17" s="54"/>
      <c r="L17" s="20"/>
      <c r="M17" s="20"/>
      <c r="N17" s="80"/>
      <c r="O17" s="105"/>
      <c r="P17" s="25">
        <f t="shared" si="0"/>
        <v>6</v>
      </c>
      <c r="Q17" s="5"/>
    </row>
    <row r="18" spans="1:17" s="6" customFormat="1" ht="26.1" customHeight="1">
      <c r="A18" s="4"/>
      <c r="B18" s="60"/>
      <c r="C18" s="80"/>
      <c r="D18" s="54"/>
      <c r="E18" s="80"/>
      <c r="F18" s="115"/>
      <c r="G18" s="54"/>
      <c r="H18" s="80"/>
      <c r="I18" s="54"/>
      <c r="J18" s="80"/>
      <c r="K18" s="54"/>
      <c r="L18" s="20"/>
      <c r="M18" s="20"/>
      <c r="N18" s="80"/>
      <c r="O18" s="105"/>
      <c r="P18" s="25">
        <f t="shared" si="0"/>
        <v>7</v>
      </c>
      <c r="Q18" s="5"/>
    </row>
    <row r="19" spans="1:17" s="6" customFormat="1" ht="26.1" customHeight="1">
      <c r="A19" s="4"/>
      <c r="B19" s="60"/>
      <c r="C19" s="80"/>
      <c r="D19" s="54"/>
      <c r="E19" s="80"/>
      <c r="F19" s="115"/>
      <c r="G19" s="54"/>
      <c r="H19" s="80"/>
      <c r="I19" s="54"/>
      <c r="J19" s="80"/>
      <c r="K19" s="54"/>
      <c r="L19" s="20"/>
      <c r="M19" s="20"/>
      <c r="N19" s="80"/>
      <c r="O19" s="105"/>
      <c r="P19" s="25">
        <f t="shared" si="0"/>
        <v>8</v>
      </c>
      <c r="Q19" s="5"/>
    </row>
    <row r="20" spans="1:17" s="6" customFormat="1" ht="26.1" customHeight="1" thickBot="1">
      <c r="A20" s="4"/>
      <c r="B20" s="60"/>
      <c r="C20" s="80"/>
      <c r="D20" s="54"/>
      <c r="E20" s="80"/>
      <c r="F20" s="115"/>
      <c r="G20" s="54"/>
      <c r="H20" s="80"/>
      <c r="I20" s="54"/>
      <c r="J20" s="80"/>
      <c r="K20" s="54"/>
      <c r="L20" s="20"/>
      <c r="M20" s="20"/>
      <c r="N20" s="80"/>
      <c r="O20" s="105"/>
      <c r="P20" s="25">
        <f t="shared" si="0"/>
        <v>9</v>
      </c>
      <c r="Q20" s="5"/>
    </row>
    <row r="21" spans="1:17" s="6" customFormat="1" ht="26.1" hidden="1" customHeight="1">
      <c r="A21" s="4"/>
      <c r="B21" s="60"/>
      <c r="C21" s="80"/>
      <c r="D21" s="54"/>
      <c r="E21" s="80"/>
      <c r="F21" s="115"/>
      <c r="G21" s="56"/>
      <c r="H21" s="58"/>
      <c r="I21" s="56"/>
      <c r="J21" s="58"/>
      <c r="K21" s="56"/>
      <c r="L21" s="50"/>
      <c r="M21" s="50"/>
      <c r="N21" s="80"/>
      <c r="O21" s="79"/>
      <c r="P21" s="25">
        <f t="shared" si="0"/>
        <v>10</v>
      </c>
      <c r="Q21" s="5"/>
    </row>
    <row r="22" spans="1:17" s="6" customFormat="1" ht="26.1" hidden="1" customHeight="1">
      <c r="A22" s="4"/>
      <c r="B22" s="87"/>
      <c r="C22" s="22"/>
      <c r="D22" s="55"/>
      <c r="E22" s="22"/>
      <c r="F22" s="116"/>
      <c r="G22" s="57"/>
      <c r="H22" s="58"/>
      <c r="I22" s="56"/>
      <c r="J22" s="58"/>
      <c r="K22" s="56"/>
      <c r="L22" s="50"/>
      <c r="M22" s="51"/>
      <c r="N22" s="22"/>
      <c r="O22" s="79"/>
      <c r="P22" s="25">
        <f t="shared" si="0"/>
        <v>11</v>
      </c>
      <c r="Q22" s="5"/>
    </row>
    <row r="23" spans="1:17" s="6" customFormat="1" ht="26.1" hidden="1" customHeight="1">
      <c r="A23" s="4"/>
      <c r="B23" s="87"/>
      <c r="C23" s="22"/>
      <c r="D23" s="55"/>
      <c r="E23" s="22"/>
      <c r="F23" s="116"/>
      <c r="G23" s="57"/>
      <c r="H23" s="58"/>
      <c r="I23" s="56"/>
      <c r="J23" s="58"/>
      <c r="K23" s="56"/>
      <c r="L23" s="50"/>
      <c r="M23" s="51"/>
      <c r="N23" s="22"/>
      <c r="O23" s="79"/>
      <c r="P23" s="25">
        <f t="shared" si="0"/>
        <v>12</v>
      </c>
      <c r="Q23" s="5"/>
    </row>
    <row r="24" spans="1:17" s="6" customFormat="1" ht="26.1" hidden="1" customHeight="1">
      <c r="A24" s="4"/>
      <c r="B24" s="87"/>
      <c r="C24" s="22"/>
      <c r="D24" s="55"/>
      <c r="E24" s="22"/>
      <c r="F24" s="116"/>
      <c r="G24" s="57"/>
      <c r="H24" s="58"/>
      <c r="I24" s="56"/>
      <c r="J24" s="58"/>
      <c r="K24" s="56"/>
      <c r="L24" s="50"/>
      <c r="M24" s="51"/>
      <c r="N24" s="22"/>
      <c r="O24" s="79"/>
      <c r="P24" s="25">
        <f t="shared" si="0"/>
        <v>13</v>
      </c>
      <c r="Q24" s="5"/>
    </row>
    <row r="25" spans="1:17" s="6" customFormat="1" ht="26.1" hidden="1" customHeight="1">
      <c r="A25" s="4"/>
      <c r="B25" s="87"/>
      <c r="C25" s="22"/>
      <c r="D25" s="55"/>
      <c r="E25" s="22"/>
      <c r="F25" s="116"/>
      <c r="G25" s="57"/>
      <c r="H25" s="58"/>
      <c r="I25" s="56"/>
      <c r="J25" s="58"/>
      <c r="K25" s="56"/>
      <c r="L25" s="50"/>
      <c r="M25" s="51"/>
      <c r="N25" s="22"/>
      <c r="O25" s="79"/>
      <c r="P25" s="25">
        <f t="shared" si="0"/>
        <v>14</v>
      </c>
      <c r="Q25" s="5"/>
    </row>
    <row r="26" spans="1:17" s="6" customFormat="1" ht="26.1" hidden="1" customHeight="1" thickBot="1">
      <c r="A26" s="4"/>
      <c r="B26" s="87"/>
      <c r="C26" s="22"/>
      <c r="D26" s="55"/>
      <c r="E26" s="22"/>
      <c r="F26" s="116"/>
      <c r="G26" s="57"/>
      <c r="H26" s="58"/>
      <c r="I26" s="56"/>
      <c r="J26" s="58"/>
      <c r="K26" s="56"/>
      <c r="L26" s="50"/>
      <c r="M26" s="51"/>
      <c r="N26" s="22"/>
      <c r="O26" s="79"/>
      <c r="P26" s="25">
        <f t="shared" si="0"/>
        <v>15</v>
      </c>
      <c r="Q26" s="5"/>
    </row>
    <row r="27" spans="1:17" s="6" customFormat="1" ht="26.1" customHeight="1">
      <c r="A27" s="4"/>
      <c r="B27" s="26">
        <f t="shared" ref="B27:N27" si="1">SUM(B12:B26)</f>
        <v>0</v>
      </c>
      <c r="C27" s="27">
        <f t="shared" si="1"/>
        <v>0</v>
      </c>
      <c r="D27" s="28">
        <f t="shared" si="1"/>
        <v>0</v>
      </c>
      <c r="E27" s="27">
        <f t="shared" si="1"/>
        <v>0</v>
      </c>
      <c r="F27" s="108">
        <f t="shared" si="1"/>
        <v>0</v>
      </c>
      <c r="G27" s="28">
        <f t="shared" si="1"/>
        <v>0</v>
      </c>
      <c r="H27" s="27">
        <f t="shared" si="1"/>
        <v>0</v>
      </c>
      <c r="I27" s="28">
        <f t="shared" si="1"/>
        <v>0</v>
      </c>
      <c r="J27" s="27">
        <f t="shared" si="1"/>
        <v>0</v>
      </c>
      <c r="K27" s="28">
        <f t="shared" si="1"/>
        <v>0</v>
      </c>
      <c r="L27" s="29">
        <f t="shared" si="1"/>
        <v>0</v>
      </c>
      <c r="M27" s="29">
        <f t="shared" si="1"/>
        <v>0</v>
      </c>
      <c r="N27" s="27">
        <f t="shared" si="1"/>
        <v>0</v>
      </c>
      <c r="O27" s="242" t="s">
        <v>4</v>
      </c>
      <c r="P27" s="243"/>
      <c r="Q27" s="5"/>
    </row>
    <row r="28" spans="1:17" s="6" customFormat="1" ht="26.1" customHeight="1">
      <c r="A28" s="4"/>
      <c r="B28" s="87"/>
      <c r="C28" s="22"/>
      <c r="D28" s="55"/>
      <c r="E28" s="22"/>
      <c r="F28" s="116"/>
      <c r="G28" s="55"/>
      <c r="H28" s="22"/>
      <c r="I28" s="55"/>
      <c r="J28" s="22"/>
      <c r="K28" s="55"/>
      <c r="L28" s="23"/>
      <c r="M28" s="23"/>
      <c r="N28" s="22"/>
      <c r="O28" s="273" t="s">
        <v>3</v>
      </c>
      <c r="P28" s="274"/>
      <c r="Q28" s="5"/>
    </row>
    <row r="29" spans="1:17" s="6" customFormat="1" ht="26.1" customHeight="1" thickBot="1">
      <c r="A29" s="4"/>
      <c r="B29" s="30">
        <f t="shared" ref="B29:N29" si="2">IF(SUM(B27:B28)=0,0,IF(B28=0,1*100.0001,IF(B27=0,1*-100.0001,(B27/B28*100-100))))</f>
        <v>0</v>
      </c>
      <c r="C29" s="31">
        <f t="shared" si="2"/>
        <v>0</v>
      </c>
      <c r="D29" s="32">
        <f t="shared" si="2"/>
        <v>0</v>
      </c>
      <c r="E29" s="31">
        <f t="shared" si="2"/>
        <v>0</v>
      </c>
      <c r="F29" s="109">
        <f t="shared" si="2"/>
        <v>0</v>
      </c>
      <c r="G29" s="32">
        <f t="shared" si="2"/>
        <v>0</v>
      </c>
      <c r="H29" s="31">
        <f t="shared" si="2"/>
        <v>0</v>
      </c>
      <c r="I29" s="32">
        <f t="shared" si="2"/>
        <v>0</v>
      </c>
      <c r="J29" s="31">
        <f t="shared" si="2"/>
        <v>0</v>
      </c>
      <c r="K29" s="32">
        <f t="shared" si="2"/>
        <v>0</v>
      </c>
      <c r="L29" s="33">
        <f t="shared" si="2"/>
        <v>0</v>
      </c>
      <c r="M29" s="33">
        <f t="shared" si="2"/>
        <v>0</v>
      </c>
      <c r="N29" s="31">
        <f t="shared" si="2"/>
        <v>0</v>
      </c>
      <c r="O29" s="246" t="s">
        <v>14</v>
      </c>
      <c r="P29" s="247"/>
      <c r="Q29" s="5"/>
    </row>
    <row r="30" spans="1:17" s="6" customFormat="1" ht="4.3499999999999996" customHeight="1" thickBot="1">
      <c r="A30" s="8"/>
      <c r="B30" s="42"/>
      <c r="C30" s="42"/>
      <c r="D30" s="42"/>
      <c r="E30" s="42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9"/>
    </row>
    <row r="31" spans="1:17" ht="18" thickTop="1"/>
  </sheetData>
  <sheetProtection algorithmName="SHA-512" hashValue="ntVBg4/zTe524IS8gNR+NGJW7B/9jxfw9Hf2m6soBXt68gy+fhW1vQM7qSCV7DFcUP6nYM24iu11rkD78Yf9hQ==" saltValue="fBhujIUHYdztPBuzmXNePw==" spinCount="100000" sheet="1" formatCells="0" formatColumns="0" formatRows="0" insertColumns="0" insertRows="0" insertHyperlinks="0" deleteColumns="0" deleteRows="0" sort="0" autoFilter="0" pivotTables="0"/>
  <mergeCells count="47">
    <mergeCell ref="B10:C10"/>
    <mergeCell ref="D10:E10"/>
    <mergeCell ref="G10:H10"/>
    <mergeCell ref="I10:J10"/>
    <mergeCell ref="K10:N10"/>
    <mergeCell ref="F10:F11"/>
    <mergeCell ref="E7:L7"/>
    <mergeCell ref="B9:C9"/>
    <mergeCell ref="D9:E9"/>
    <mergeCell ref="G9:H9"/>
    <mergeCell ref="I9:J9"/>
    <mergeCell ref="K9:N9"/>
    <mergeCell ref="F30:P30"/>
    <mergeCell ref="W15:AD16"/>
    <mergeCell ref="BF15:BK16"/>
    <mergeCell ref="AH16:BB16"/>
    <mergeCell ref="O27:P27"/>
    <mergeCell ref="O28:P28"/>
    <mergeCell ref="O29:P29"/>
    <mergeCell ref="BF14:BK14"/>
    <mergeCell ref="P10:P11"/>
    <mergeCell ref="W11:AD11"/>
    <mergeCell ref="AI11:BA13"/>
    <mergeCell ref="BF11:BK11"/>
    <mergeCell ref="W12:AD12"/>
    <mergeCell ref="BF12:BK12"/>
    <mergeCell ref="W14:AD14"/>
    <mergeCell ref="AI14:AK14"/>
    <mergeCell ref="AL14:AO14"/>
    <mergeCell ref="AT14:AW14"/>
    <mergeCell ref="AX14:BA14"/>
    <mergeCell ref="O10:O11"/>
    <mergeCell ref="N6:P7"/>
    <mergeCell ref="N5:P5"/>
    <mergeCell ref="I5:J5"/>
    <mergeCell ref="A1:Q1"/>
    <mergeCell ref="N2:P2"/>
    <mergeCell ref="N3:P3"/>
    <mergeCell ref="B2:C2"/>
    <mergeCell ref="E2:L3"/>
    <mergeCell ref="B3:C3"/>
    <mergeCell ref="O4:P4"/>
    <mergeCell ref="G5:H5"/>
    <mergeCell ref="B5:C5"/>
    <mergeCell ref="E5:F5"/>
    <mergeCell ref="K5:L5"/>
    <mergeCell ref="B6:C7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K31"/>
  <sheetViews>
    <sheetView showGridLines="0" zoomScaleNormal="100" zoomScaleSheetLayoutView="100" workbookViewId="0">
      <selection activeCell="B12" sqref="B12:N18"/>
    </sheetView>
  </sheetViews>
  <sheetFormatPr defaultColWidth="9.28515625" defaultRowHeight="17.25"/>
  <cols>
    <col min="1" max="1" width="0.85546875" style="93" customWidth="1"/>
    <col min="2" max="15" width="9.85546875" style="93" customWidth="1"/>
    <col min="16" max="16" width="3.5703125" style="93" customWidth="1"/>
    <col min="17" max="17" width="0.7109375" style="93" customWidth="1"/>
    <col min="18" max="16384" width="9.28515625" style="93"/>
  </cols>
  <sheetData>
    <row r="1" spans="1:63" ht="5.25" customHeight="1" thickTop="1" thickBot="1">
      <c r="A1" s="140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2"/>
    </row>
    <row r="2" spans="1:63" ht="24.95" customHeight="1">
      <c r="A2" s="1"/>
      <c r="B2" s="255" t="s">
        <v>70</v>
      </c>
      <c r="C2" s="256"/>
      <c r="D2" s="100"/>
      <c r="E2" s="260" t="s">
        <v>91</v>
      </c>
      <c r="F2" s="260"/>
      <c r="G2" s="260"/>
      <c r="H2" s="260"/>
      <c r="I2" s="260"/>
      <c r="J2" s="260"/>
      <c r="K2" s="260"/>
      <c r="L2" s="260"/>
      <c r="M2" s="62"/>
      <c r="N2" s="249" t="s">
        <v>16</v>
      </c>
      <c r="O2" s="250"/>
      <c r="P2" s="251"/>
      <c r="Q2" s="2"/>
    </row>
    <row r="3" spans="1:63" ht="24.95" customHeight="1" thickBot="1">
      <c r="A3" s="1"/>
      <c r="B3" s="257"/>
      <c r="C3" s="258"/>
      <c r="D3" s="100"/>
      <c r="E3" s="260"/>
      <c r="F3" s="260"/>
      <c r="G3" s="260"/>
      <c r="H3" s="260"/>
      <c r="I3" s="260"/>
      <c r="J3" s="260"/>
      <c r="K3" s="260"/>
      <c r="L3" s="260"/>
      <c r="M3" s="62"/>
      <c r="N3" s="252"/>
      <c r="O3" s="253"/>
      <c r="P3" s="254"/>
      <c r="Q3" s="2"/>
    </row>
    <row r="4" spans="1:63" ht="5.0999999999999996" customHeight="1" thickBot="1">
      <c r="A4" s="1"/>
      <c r="B4" s="100"/>
      <c r="C4" s="100"/>
      <c r="D4" s="100"/>
      <c r="E4" s="10"/>
      <c r="F4" s="10"/>
      <c r="G4" s="10"/>
      <c r="H4" s="62"/>
      <c r="I4" s="62"/>
      <c r="J4" s="62"/>
      <c r="K4" s="62"/>
      <c r="L4" s="62"/>
      <c r="M4" s="62"/>
      <c r="N4" s="100"/>
      <c r="O4" s="248"/>
      <c r="P4" s="248"/>
      <c r="Q4" s="2"/>
    </row>
    <row r="5" spans="1:63" ht="24.95" customHeight="1">
      <c r="A5" s="1"/>
      <c r="B5" s="255" t="s">
        <v>71</v>
      </c>
      <c r="C5" s="256"/>
      <c r="D5" s="100"/>
      <c r="E5" s="259"/>
      <c r="F5" s="259"/>
      <c r="G5" s="234" t="s">
        <v>0</v>
      </c>
      <c r="H5" s="231"/>
      <c r="I5" s="259"/>
      <c r="J5" s="259"/>
      <c r="K5" s="271" t="s">
        <v>10</v>
      </c>
      <c r="L5" s="271"/>
      <c r="M5" s="78"/>
      <c r="N5" s="249" t="s">
        <v>61</v>
      </c>
      <c r="O5" s="250"/>
      <c r="P5" s="251"/>
      <c r="Q5" s="2"/>
    </row>
    <row r="6" spans="1:63" ht="5.0999999999999996" customHeight="1">
      <c r="A6" s="1"/>
      <c r="B6" s="261"/>
      <c r="C6" s="262"/>
      <c r="D6" s="100"/>
      <c r="E6" s="98"/>
      <c r="F6" s="12"/>
      <c r="G6" s="12"/>
      <c r="H6" s="12"/>
      <c r="I6" s="12"/>
      <c r="J6" s="12"/>
      <c r="K6" s="12"/>
      <c r="L6" s="100"/>
      <c r="M6" s="12"/>
      <c r="N6" s="265"/>
      <c r="O6" s="266"/>
      <c r="P6" s="267"/>
      <c r="Q6" s="2"/>
    </row>
    <row r="7" spans="1:63" ht="22.35" customHeight="1" thickBot="1">
      <c r="A7" s="1"/>
      <c r="B7" s="263"/>
      <c r="C7" s="264"/>
      <c r="D7" s="100"/>
      <c r="E7" s="157" t="s">
        <v>5</v>
      </c>
      <c r="F7" s="157"/>
      <c r="G7" s="157"/>
      <c r="H7" s="157"/>
      <c r="I7" s="157"/>
      <c r="J7" s="157"/>
      <c r="K7" s="157"/>
      <c r="L7" s="157"/>
      <c r="M7" s="97"/>
      <c r="N7" s="268"/>
      <c r="O7" s="269"/>
      <c r="P7" s="270"/>
      <c r="Q7" s="2"/>
    </row>
    <row r="8" spans="1:63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</row>
    <row r="9" spans="1:63" s="6" customFormat="1" ht="15" customHeight="1">
      <c r="A9" s="4"/>
      <c r="B9" s="169">
        <v>5</v>
      </c>
      <c r="C9" s="170"/>
      <c r="D9" s="171">
        <v>4</v>
      </c>
      <c r="E9" s="172"/>
      <c r="F9" s="119">
        <v>3</v>
      </c>
      <c r="G9" s="173">
        <v>2</v>
      </c>
      <c r="H9" s="174"/>
      <c r="I9" s="175">
        <v>1</v>
      </c>
      <c r="J9" s="170"/>
      <c r="K9" s="176"/>
      <c r="L9" s="177"/>
      <c r="M9" s="177"/>
      <c r="N9" s="177"/>
      <c r="O9" s="130"/>
      <c r="P9" s="131"/>
      <c r="Q9" s="5"/>
    </row>
    <row r="10" spans="1:63" s="6" customFormat="1" ht="47.25" customHeight="1">
      <c r="A10" s="7"/>
      <c r="B10" s="162" t="s">
        <v>73</v>
      </c>
      <c r="C10" s="163"/>
      <c r="D10" s="178" t="s">
        <v>74</v>
      </c>
      <c r="E10" s="163"/>
      <c r="F10" s="160" t="s">
        <v>75</v>
      </c>
      <c r="G10" s="179" t="s">
        <v>76</v>
      </c>
      <c r="H10" s="180"/>
      <c r="I10" s="178" t="s">
        <v>77</v>
      </c>
      <c r="J10" s="163"/>
      <c r="K10" s="178" t="s">
        <v>78</v>
      </c>
      <c r="L10" s="181"/>
      <c r="M10" s="181"/>
      <c r="N10" s="163"/>
      <c r="O10" s="138" t="s">
        <v>59</v>
      </c>
      <c r="P10" s="191" t="s">
        <v>2</v>
      </c>
      <c r="Q10" s="5"/>
    </row>
    <row r="11" spans="1:63" s="6" customFormat="1" ht="85.5" customHeight="1" thickBot="1">
      <c r="A11" s="7"/>
      <c r="B11" s="120" t="s">
        <v>79</v>
      </c>
      <c r="C11" s="121" t="s">
        <v>80</v>
      </c>
      <c r="D11" s="122" t="s">
        <v>81</v>
      </c>
      <c r="E11" s="123" t="s">
        <v>82</v>
      </c>
      <c r="F11" s="161"/>
      <c r="G11" s="124" t="s">
        <v>83</v>
      </c>
      <c r="H11" s="125" t="s">
        <v>84</v>
      </c>
      <c r="I11" s="124" t="s">
        <v>85</v>
      </c>
      <c r="J11" s="121" t="s">
        <v>86</v>
      </c>
      <c r="K11" s="122" t="s">
        <v>87</v>
      </c>
      <c r="L11" s="126" t="s">
        <v>88</v>
      </c>
      <c r="M11" s="127" t="s">
        <v>89</v>
      </c>
      <c r="N11" s="123" t="s">
        <v>90</v>
      </c>
      <c r="O11" s="241"/>
      <c r="P11" s="192"/>
      <c r="Q11" s="5"/>
      <c r="W11" s="237"/>
      <c r="X11" s="237"/>
      <c r="Y11" s="237"/>
      <c r="Z11" s="237"/>
      <c r="AA11" s="237"/>
      <c r="AB11" s="237"/>
      <c r="AC11" s="237"/>
      <c r="AD11" s="237"/>
      <c r="AE11" s="46"/>
      <c r="AF11" s="46"/>
      <c r="AG11" s="46"/>
      <c r="AH11" s="47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238"/>
      <c r="AT11" s="238"/>
      <c r="AU11" s="238"/>
      <c r="AV11" s="238"/>
      <c r="AW11" s="238"/>
      <c r="AX11" s="238"/>
      <c r="AY11" s="238"/>
      <c r="AZ11" s="238"/>
      <c r="BA11" s="238"/>
      <c r="BB11" s="47"/>
      <c r="BC11" s="47"/>
      <c r="BD11" s="47"/>
      <c r="BE11" s="47"/>
      <c r="BF11" s="237"/>
      <c r="BG11" s="237"/>
      <c r="BH11" s="237"/>
      <c r="BI11" s="237"/>
      <c r="BJ11" s="237"/>
      <c r="BK11" s="237"/>
    </row>
    <row r="12" spans="1:63" s="6" customFormat="1" ht="26.1" customHeight="1">
      <c r="A12" s="4"/>
      <c r="B12" s="59"/>
      <c r="C12" s="80"/>
      <c r="D12" s="54"/>
      <c r="E12" s="80"/>
      <c r="F12" s="115"/>
      <c r="G12" s="54"/>
      <c r="H12" s="80"/>
      <c r="I12" s="54"/>
      <c r="J12" s="80"/>
      <c r="K12" s="54"/>
      <c r="L12" s="20"/>
      <c r="M12" s="20"/>
      <c r="N12" s="80"/>
      <c r="O12" s="101" t="s">
        <v>49</v>
      </c>
      <c r="P12" s="21">
        <v>1</v>
      </c>
      <c r="Q12" s="5"/>
      <c r="W12" s="235"/>
      <c r="X12" s="235"/>
      <c r="Y12" s="235"/>
      <c r="Z12" s="235"/>
      <c r="AA12" s="235"/>
      <c r="AB12" s="235"/>
      <c r="AC12" s="235"/>
      <c r="AD12" s="235"/>
      <c r="AE12" s="46"/>
      <c r="AF12" s="46"/>
      <c r="AG12" s="46"/>
      <c r="AH12" s="46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238"/>
      <c r="AT12" s="238"/>
      <c r="AU12" s="238"/>
      <c r="AV12" s="238"/>
      <c r="AW12" s="238"/>
      <c r="AX12" s="238"/>
      <c r="AY12" s="238"/>
      <c r="AZ12" s="238"/>
      <c r="BA12" s="238"/>
      <c r="BB12" s="47"/>
      <c r="BC12" s="47"/>
      <c r="BD12" s="47"/>
      <c r="BE12" s="47"/>
      <c r="BF12" s="235"/>
      <c r="BG12" s="235"/>
      <c r="BH12" s="235"/>
      <c r="BI12" s="235"/>
      <c r="BJ12" s="235"/>
      <c r="BK12" s="235"/>
    </row>
    <row r="13" spans="1:63" s="6" customFormat="1" ht="26.1" customHeight="1">
      <c r="A13" s="4"/>
      <c r="B13" s="60"/>
      <c r="C13" s="80"/>
      <c r="D13" s="54"/>
      <c r="E13" s="80"/>
      <c r="F13" s="115"/>
      <c r="G13" s="54"/>
      <c r="H13" s="80"/>
      <c r="I13" s="54"/>
      <c r="J13" s="80"/>
      <c r="K13" s="54"/>
      <c r="L13" s="20"/>
      <c r="M13" s="20"/>
      <c r="N13" s="80"/>
      <c r="O13" s="101" t="s">
        <v>47</v>
      </c>
      <c r="P13" s="24">
        <f>P12+1</f>
        <v>2</v>
      </c>
      <c r="Q13" s="5"/>
      <c r="W13" s="47"/>
      <c r="X13" s="47"/>
      <c r="Y13" s="47"/>
      <c r="Z13" s="47"/>
      <c r="AA13" s="47"/>
      <c r="AB13" s="47"/>
      <c r="AC13" s="47"/>
      <c r="AD13" s="46"/>
      <c r="AE13" s="46"/>
      <c r="AF13" s="46"/>
      <c r="AG13" s="46"/>
      <c r="AH13" s="46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238"/>
      <c r="AT13" s="238"/>
      <c r="AU13" s="238"/>
      <c r="AV13" s="238"/>
      <c r="AW13" s="238"/>
      <c r="AX13" s="238"/>
      <c r="AY13" s="238"/>
      <c r="AZ13" s="238"/>
      <c r="BA13" s="238"/>
      <c r="BB13" s="47"/>
      <c r="BC13" s="47"/>
      <c r="BD13" s="47"/>
      <c r="BE13" s="47"/>
      <c r="BF13" s="47"/>
      <c r="BG13" s="47"/>
      <c r="BH13" s="47"/>
      <c r="BI13" s="47"/>
      <c r="BJ13" s="47"/>
      <c r="BK13" s="47"/>
    </row>
    <row r="14" spans="1:63" s="6" customFormat="1" ht="26.1" customHeight="1">
      <c r="A14" s="4"/>
      <c r="B14" s="60"/>
      <c r="C14" s="80"/>
      <c r="D14" s="54"/>
      <c r="E14" s="80"/>
      <c r="F14" s="115"/>
      <c r="G14" s="54"/>
      <c r="H14" s="80"/>
      <c r="I14" s="54"/>
      <c r="J14" s="80"/>
      <c r="K14" s="54"/>
      <c r="L14" s="20"/>
      <c r="M14" s="20"/>
      <c r="N14" s="80"/>
      <c r="O14" s="102" t="s">
        <v>48</v>
      </c>
      <c r="P14" s="25">
        <f t="shared" ref="P14:P26" si="0">P13+1</f>
        <v>3</v>
      </c>
      <c r="Q14" s="5"/>
      <c r="W14" s="237"/>
      <c r="X14" s="237"/>
      <c r="Y14" s="237"/>
      <c r="Z14" s="237"/>
      <c r="AA14" s="237"/>
      <c r="AB14" s="237"/>
      <c r="AC14" s="237"/>
      <c r="AD14" s="237"/>
      <c r="AE14" s="48"/>
      <c r="AF14" s="48"/>
      <c r="AG14" s="48"/>
      <c r="AH14" s="48"/>
      <c r="AI14" s="272"/>
      <c r="AJ14" s="272"/>
      <c r="AK14" s="272"/>
      <c r="AL14" s="240"/>
      <c r="AM14" s="240"/>
      <c r="AN14" s="240"/>
      <c r="AO14" s="240"/>
      <c r="AP14" s="49"/>
      <c r="AQ14" s="49"/>
      <c r="AR14" s="49"/>
      <c r="AS14" s="49"/>
      <c r="AT14" s="239"/>
      <c r="AU14" s="239"/>
      <c r="AV14" s="239"/>
      <c r="AW14" s="239"/>
      <c r="AX14" s="240"/>
      <c r="AY14" s="240"/>
      <c r="AZ14" s="240"/>
      <c r="BA14" s="240"/>
      <c r="BB14" s="48"/>
      <c r="BC14" s="48"/>
      <c r="BD14" s="48"/>
      <c r="BE14" s="48"/>
      <c r="BF14" s="237"/>
      <c r="BG14" s="237"/>
      <c r="BH14" s="237"/>
      <c r="BI14" s="237"/>
      <c r="BJ14" s="237"/>
      <c r="BK14" s="237"/>
    </row>
    <row r="15" spans="1:63" s="6" customFormat="1" ht="26.1" customHeight="1">
      <c r="A15" s="4"/>
      <c r="B15" s="60"/>
      <c r="C15" s="80"/>
      <c r="D15" s="54"/>
      <c r="E15" s="80"/>
      <c r="F15" s="115"/>
      <c r="G15" s="54"/>
      <c r="H15" s="80"/>
      <c r="I15" s="54"/>
      <c r="J15" s="80"/>
      <c r="K15" s="54"/>
      <c r="L15" s="20"/>
      <c r="M15" s="20"/>
      <c r="N15" s="80"/>
      <c r="O15" s="103" t="s">
        <v>50</v>
      </c>
      <c r="P15" s="25">
        <f t="shared" si="0"/>
        <v>4</v>
      </c>
      <c r="Q15" s="5"/>
      <c r="W15" s="203"/>
      <c r="X15" s="203"/>
      <c r="Y15" s="203"/>
      <c r="Z15" s="203"/>
      <c r="AA15" s="203"/>
      <c r="AB15" s="203"/>
      <c r="AC15" s="203"/>
      <c r="AD15" s="203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7"/>
      <c r="BA15" s="47"/>
      <c r="BB15" s="48"/>
      <c r="BC15" s="48"/>
      <c r="BD15" s="48"/>
      <c r="BE15" s="48"/>
      <c r="BF15" s="235"/>
      <c r="BG15" s="235"/>
      <c r="BH15" s="235"/>
      <c r="BI15" s="235"/>
      <c r="BJ15" s="235"/>
      <c r="BK15" s="235"/>
    </row>
    <row r="16" spans="1:63" s="6" customFormat="1" ht="26.1" customHeight="1">
      <c r="A16" s="4"/>
      <c r="B16" s="60"/>
      <c r="C16" s="80"/>
      <c r="D16" s="54"/>
      <c r="E16" s="80"/>
      <c r="F16" s="115"/>
      <c r="G16" s="54"/>
      <c r="H16" s="80"/>
      <c r="I16" s="54"/>
      <c r="J16" s="80"/>
      <c r="K16" s="54"/>
      <c r="L16" s="20"/>
      <c r="M16" s="20"/>
      <c r="N16" s="80"/>
      <c r="O16" s="103" t="s">
        <v>51</v>
      </c>
      <c r="P16" s="25">
        <f t="shared" si="0"/>
        <v>5</v>
      </c>
      <c r="Q16" s="5"/>
      <c r="W16" s="203"/>
      <c r="X16" s="203"/>
      <c r="Y16" s="203"/>
      <c r="Z16" s="203"/>
      <c r="AA16" s="203"/>
      <c r="AB16" s="203"/>
      <c r="AC16" s="203"/>
      <c r="AD16" s="203"/>
      <c r="AE16" s="47"/>
      <c r="AF16" s="47"/>
      <c r="AG16" s="47"/>
      <c r="AH16" s="236"/>
      <c r="AI16" s="236"/>
      <c r="AJ16" s="236"/>
      <c r="AK16" s="236"/>
      <c r="AL16" s="236"/>
      <c r="AM16" s="236"/>
      <c r="AN16" s="236"/>
      <c r="AO16" s="236"/>
      <c r="AP16" s="236"/>
      <c r="AQ16" s="236"/>
      <c r="AR16" s="236"/>
      <c r="AS16" s="236"/>
      <c r="AT16" s="236"/>
      <c r="AU16" s="236"/>
      <c r="AV16" s="236"/>
      <c r="AW16" s="236"/>
      <c r="AX16" s="236"/>
      <c r="AY16" s="236"/>
      <c r="AZ16" s="236"/>
      <c r="BA16" s="236"/>
      <c r="BB16" s="236"/>
      <c r="BC16" s="48"/>
      <c r="BD16" s="48"/>
      <c r="BE16" s="48"/>
      <c r="BF16" s="235"/>
      <c r="BG16" s="235"/>
      <c r="BH16" s="235"/>
      <c r="BI16" s="235"/>
      <c r="BJ16" s="235"/>
      <c r="BK16" s="235"/>
    </row>
    <row r="17" spans="1:17" s="6" customFormat="1" ht="26.1" customHeight="1">
      <c r="A17" s="4"/>
      <c r="B17" s="60"/>
      <c r="C17" s="80"/>
      <c r="D17" s="54"/>
      <c r="E17" s="80"/>
      <c r="F17" s="115"/>
      <c r="G17" s="54"/>
      <c r="H17" s="80"/>
      <c r="I17" s="54"/>
      <c r="J17" s="80"/>
      <c r="K17" s="54"/>
      <c r="L17" s="20"/>
      <c r="M17" s="20"/>
      <c r="N17" s="80"/>
      <c r="O17" s="103" t="s">
        <v>53</v>
      </c>
      <c r="P17" s="25">
        <f t="shared" si="0"/>
        <v>6</v>
      </c>
      <c r="Q17" s="5"/>
    </row>
    <row r="18" spans="1:17" s="6" customFormat="1" ht="26.1" customHeight="1">
      <c r="A18" s="4"/>
      <c r="B18" s="60"/>
      <c r="C18" s="80"/>
      <c r="D18" s="54"/>
      <c r="E18" s="80"/>
      <c r="F18" s="115"/>
      <c r="G18" s="54"/>
      <c r="H18" s="80"/>
      <c r="I18" s="54"/>
      <c r="J18" s="80"/>
      <c r="K18" s="54"/>
      <c r="L18" s="20"/>
      <c r="M18" s="20"/>
      <c r="N18" s="80"/>
      <c r="O18" s="103" t="s">
        <v>52</v>
      </c>
      <c r="P18" s="25">
        <f t="shared" si="0"/>
        <v>7</v>
      </c>
      <c r="Q18" s="5"/>
    </row>
    <row r="19" spans="1:17" s="6" customFormat="1" ht="26.1" customHeight="1">
      <c r="A19" s="4"/>
      <c r="B19" s="60"/>
      <c r="C19" s="80"/>
      <c r="D19" s="54"/>
      <c r="E19" s="80"/>
      <c r="F19" s="115"/>
      <c r="G19" s="54"/>
      <c r="H19" s="80"/>
      <c r="I19" s="54"/>
      <c r="J19" s="80"/>
      <c r="K19" s="54"/>
      <c r="L19" s="20"/>
      <c r="M19" s="20"/>
      <c r="N19" s="80"/>
      <c r="O19" s="105"/>
      <c r="P19" s="25">
        <f t="shared" si="0"/>
        <v>8</v>
      </c>
      <c r="Q19" s="5"/>
    </row>
    <row r="20" spans="1:17" s="6" customFormat="1" ht="26.1" customHeight="1" thickBot="1">
      <c r="A20" s="4"/>
      <c r="B20" s="60"/>
      <c r="C20" s="80"/>
      <c r="D20" s="54"/>
      <c r="E20" s="80"/>
      <c r="F20" s="115"/>
      <c r="G20" s="54"/>
      <c r="H20" s="80"/>
      <c r="I20" s="54"/>
      <c r="J20" s="80"/>
      <c r="K20" s="54"/>
      <c r="L20" s="20"/>
      <c r="M20" s="20"/>
      <c r="N20" s="80"/>
      <c r="O20" s="105"/>
      <c r="P20" s="25">
        <f t="shared" si="0"/>
        <v>9</v>
      </c>
      <c r="Q20" s="5"/>
    </row>
    <row r="21" spans="1:17" s="6" customFormat="1" ht="26.1" hidden="1" customHeight="1">
      <c r="A21" s="4"/>
      <c r="B21" s="60"/>
      <c r="C21" s="80"/>
      <c r="D21" s="54"/>
      <c r="E21" s="80"/>
      <c r="F21" s="115"/>
      <c r="G21" s="56"/>
      <c r="H21" s="58"/>
      <c r="I21" s="56"/>
      <c r="J21" s="58"/>
      <c r="K21" s="56"/>
      <c r="L21" s="50"/>
      <c r="M21" s="50"/>
      <c r="N21" s="80"/>
      <c r="O21" s="79"/>
      <c r="P21" s="25">
        <f t="shared" si="0"/>
        <v>10</v>
      </c>
      <c r="Q21" s="5"/>
    </row>
    <row r="22" spans="1:17" s="6" customFormat="1" ht="26.1" hidden="1" customHeight="1">
      <c r="A22" s="4"/>
      <c r="B22" s="87"/>
      <c r="C22" s="22"/>
      <c r="D22" s="55"/>
      <c r="E22" s="22"/>
      <c r="F22" s="116"/>
      <c r="G22" s="57"/>
      <c r="H22" s="58"/>
      <c r="I22" s="56"/>
      <c r="J22" s="58"/>
      <c r="K22" s="56"/>
      <c r="L22" s="50"/>
      <c r="M22" s="51"/>
      <c r="N22" s="22"/>
      <c r="O22" s="79"/>
      <c r="P22" s="25">
        <f t="shared" si="0"/>
        <v>11</v>
      </c>
      <c r="Q22" s="5"/>
    </row>
    <row r="23" spans="1:17" s="6" customFormat="1" ht="26.1" hidden="1" customHeight="1">
      <c r="A23" s="4"/>
      <c r="B23" s="87"/>
      <c r="C23" s="22"/>
      <c r="D23" s="55"/>
      <c r="E23" s="22"/>
      <c r="F23" s="116"/>
      <c r="G23" s="57"/>
      <c r="H23" s="58"/>
      <c r="I23" s="56"/>
      <c r="J23" s="58"/>
      <c r="K23" s="56"/>
      <c r="L23" s="50"/>
      <c r="M23" s="51"/>
      <c r="N23" s="22"/>
      <c r="O23" s="79"/>
      <c r="P23" s="25">
        <f t="shared" si="0"/>
        <v>12</v>
      </c>
      <c r="Q23" s="5"/>
    </row>
    <row r="24" spans="1:17" s="6" customFormat="1" ht="26.1" hidden="1" customHeight="1">
      <c r="A24" s="4"/>
      <c r="B24" s="87"/>
      <c r="C24" s="22"/>
      <c r="D24" s="55"/>
      <c r="E24" s="22"/>
      <c r="F24" s="116"/>
      <c r="G24" s="57"/>
      <c r="H24" s="58"/>
      <c r="I24" s="56"/>
      <c r="J24" s="58"/>
      <c r="K24" s="56"/>
      <c r="L24" s="50"/>
      <c r="M24" s="51"/>
      <c r="N24" s="22"/>
      <c r="O24" s="79"/>
      <c r="P24" s="25">
        <f t="shared" si="0"/>
        <v>13</v>
      </c>
      <c r="Q24" s="5"/>
    </row>
    <row r="25" spans="1:17" s="6" customFormat="1" ht="26.1" hidden="1" customHeight="1">
      <c r="A25" s="4"/>
      <c r="B25" s="87"/>
      <c r="C25" s="22"/>
      <c r="D25" s="55"/>
      <c r="E25" s="22"/>
      <c r="F25" s="116"/>
      <c r="G25" s="57"/>
      <c r="H25" s="58"/>
      <c r="I25" s="56"/>
      <c r="J25" s="58"/>
      <c r="K25" s="56"/>
      <c r="L25" s="50"/>
      <c r="M25" s="51"/>
      <c r="N25" s="22"/>
      <c r="O25" s="79"/>
      <c r="P25" s="25">
        <f t="shared" si="0"/>
        <v>14</v>
      </c>
      <c r="Q25" s="5"/>
    </row>
    <row r="26" spans="1:17" s="6" customFormat="1" ht="26.1" hidden="1" customHeight="1" thickBot="1">
      <c r="A26" s="4"/>
      <c r="B26" s="87"/>
      <c r="C26" s="22"/>
      <c r="D26" s="55"/>
      <c r="E26" s="22"/>
      <c r="F26" s="116"/>
      <c r="G26" s="57"/>
      <c r="H26" s="58"/>
      <c r="I26" s="56"/>
      <c r="J26" s="58"/>
      <c r="K26" s="56"/>
      <c r="L26" s="50"/>
      <c r="M26" s="51"/>
      <c r="N26" s="22"/>
      <c r="O26" s="79"/>
      <c r="P26" s="25">
        <f t="shared" si="0"/>
        <v>15</v>
      </c>
      <c r="Q26" s="5"/>
    </row>
    <row r="27" spans="1:17" s="6" customFormat="1" ht="26.1" customHeight="1">
      <c r="A27" s="4"/>
      <c r="B27" s="26">
        <f t="shared" ref="B27:N27" si="1">SUM(B12:B26)</f>
        <v>0</v>
      </c>
      <c r="C27" s="27">
        <f t="shared" si="1"/>
        <v>0</v>
      </c>
      <c r="D27" s="28">
        <f t="shared" si="1"/>
        <v>0</v>
      </c>
      <c r="E27" s="27">
        <f t="shared" si="1"/>
        <v>0</v>
      </c>
      <c r="F27" s="108">
        <f t="shared" si="1"/>
        <v>0</v>
      </c>
      <c r="G27" s="28">
        <f t="shared" si="1"/>
        <v>0</v>
      </c>
      <c r="H27" s="27">
        <f t="shared" si="1"/>
        <v>0</v>
      </c>
      <c r="I27" s="28">
        <f t="shared" si="1"/>
        <v>0</v>
      </c>
      <c r="J27" s="27">
        <f t="shared" si="1"/>
        <v>0</v>
      </c>
      <c r="K27" s="28">
        <f t="shared" si="1"/>
        <v>0</v>
      </c>
      <c r="L27" s="29">
        <f t="shared" si="1"/>
        <v>0</v>
      </c>
      <c r="M27" s="29">
        <f t="shared" si="1"/>
        <v>0</v>
      </c>
      <c r="N27" s="27">
        <f t="shared" si="1"/>
        <v>0</v>
      </c>
      <c r="O27" s="242" t="s">
        <v>4</v>
      </c>
      <c r="P27" s="243"/>
      <c r="Q27" s="5"/>
    </row>
    <row r="28" spans="1:17" s="6" customFormat="1" ht="26.1" customHeight="1">
      <c r="A28" s="4"/>
      <c r="B28" s="87"/>
      <c r="C28" s="22"/>
      <c r="D28" s="55"/>
      <c r="E28" s="22"/>
      <c r="F28" s="116"/>
      <c r="G28" s="55"/>
      <c r="H28" s="22"/>
      <c r="I28" s="55"/>
      <c r="J28" s="22"/>
      <c r="K28" s="55"/>
      <c r="L28" s="23"/>
      <c r="M28" s="23"/>
      <c r="N28" s="22"/>
      <c r="O28" s="273" t="s">
        <v>3</v>
      </c>
      <c r="P28" s="274"/>
      <c r="Q28" s="5"/>
    </row>
    <row r="29" spans="1:17" s="6" customFormat="1" ht="26.1" customHeight="1" thickBot="1">
      <c r="A29" s="4"/>
      <c r="B29" s="30">
        <f t="shared" ref="B29:N29" si="2">IF(SUM(B27:B28)=0,0,IF(B28=0,1*100.0001,IF(B27=0,1*-100.0001,(B27/B28*100-100))))</f>
        <v>0</v>
      </c>
      <c r="C29" s="31">
        <f t="shared" si="2"/>
        <v>0</v>
      </c>
      <c r="D29" s="32">
        <f t="shared" si="2"/>
        <v>0</v>
      </c>
      <c r="E29" s="31">
        <f t="shared" si="2"/>
        <v>0</v>
      </c>
      <c r="F29" s="109">
        <f t="shared" si="2"/>
        <v>0</v>
      </c>
      <c r="G29" s="32">
        <f t="shared" si="2"/>
        <v>0</v>
      </c>
      <c r="H29" s="31">
        <f t="shared" si="2"/>
        <v>0</v>
      </c>
      <c r="I29" s="32">
        <f t="shared" si="2"/>
        <v>0</v>
      </c>
      <c r="J29" s="31">
        <f t="shared" si="2"/>
        <v>0</v>
      </c>
      <c r="K29" s="32">
        <f t="shared" si="2"/>
        <v>0</v>
      </c>
      <c r="L29" s="33">
        <f t="shared" si="2"/>
        <v>0</v>
      </c>
      <c r="M29" s="33">
        <f t="shared" si="2"/>
        <v>0</v>
      </c>
      <c r="N29" s="31">
        <f t="shared" si="2"/>
        <v>0</v>
      </c>
      <c r="O29" s="246" t="s">
        <v>14</v>
      </c>
      <c r="P29" s="247"/>
      <c r="Q29" s="5"/>
    </row>
    <row r="30" spans="1:17" s="6" customFormat="1" ht="4.3499999999999996" customHeight="1" thickBot="1">
      <c r="A30" s="8"/>
      <c r="B30" s="42"/>
      <c r="C30" s="42"/>
      <c r="D30" s="42"/>
      <c r="E30" s="42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9"/>
    </row>
    <row r="31" spans="1:17" ht="18" thickTop="1"/>
  </sheetData>
  <sheetProtection algorithmName="SHA-512" hashValue="BMeos3CG/TZWAkNuA8LVYq4nEwbjnPCciZrofFN15Zb4qeNo+1/NwWrZLNiLprVfKgTJKzSLYkfKw1sCPfXv8g==" saltValue="1o9mst8u+l31puIwnF34PA==" spinCount="100000" sheet="1" formatCells="0" formatColumns="0" formatRows="0" insertColumns="0" insertRows="0" insertHyperlinks="0" deleteColumns="0" deleteRows="0" sort="0" autoFilter="0" pivotTables="0"/>
  <mergeCells count="47">
    <mergeCell ref="B10:C10"/>
    <mergeCell ref="D10:E10"/>
    <mergeCell ref="G10:H10"/>
    <mergeCell ref="I10:J10"/>
    <mergeCell ref="K10:N10"/>
    <mergeCell ref="E5:F5"/>
    <mergeCell ref="G5:H5"/>
    <mergeCell ref="I5:J5"/>
    <mergeCell ref="K5:L5"/>
    <mergeCell ref="G9:H9"/>
    <mergeCell ref="I9:J9"/>
    <mergeCell ref="K9:N9"/>
    <mergeCell ref="F30:P30"/>
    <mergeCell ref="W15:AD16"/>
    <mergeCell ref="BF15:BK16"/>
    <mergeCell ref="AH16:BB16"/>
    <mergeCell ref="O27:P27"/>
    <mergeCell ref="O28:P28"/>
    <mergeCell ref="O29:P29"/>
    <mergeCell ref="BF14:BK14"/>
    <mergeCell ref="P10:P11"/>
    <mergeCell ref="W11:AD11"/>
    <mergeCell ref="AI11:BA13"/>
    <mergeCell ref="BF11:BK11"/>
    <mergeCell ref="W12:AD12"/>
    <mergeCell ref="BF12:BK12"/>
    <mergeCell ref="W14:AD14"/>
    <mergeCell ref="AI14:AK14"/>
    <mergeCell ref="AL14:AO14"/>
    <mergeCell ref="AT14:AW14"/>
    <mergeCell ref="AX14:BA14"/>
    <mergeCell ref="O10:O11"/>
    <mergeCell ref="N6:P7"/>
    <mergeCell ref="N5:P5"/>
    <mergeCell ref="A1:Q1"/>
    <mergeCell ref="N2:P2"/>
    <mergeCell ref="N3:P3"/>
    <mergeCell ref="O4:P4"/>
    <mergeCell ref="B6:C7"/>
    <mergeCell ref="E7:L7"/>
    <mergeCell ref="B9:C9"/>
    <mergeCell ref="D9:E9"/>
    <mergeCell ref="F10:F11"/>
    <mergeCell ref="B2:C2"/>
    <mergeCell ref="E2:L3"/>
    <mergeCell ref="B3:C3"/>
    <mergeCell ref="B5:C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Pakistan, Suba</vt:lpstr>
      <vt:lpstr>Pakistan,Division</vt:lpstr>
      <vt:lpstr>کراچی</vt:lpstr>
      <vt:lpstr>انٹیریئر سندھ</vt:lpstr>
      <vt:lpstr>بلوچستان</vt:lpstr>
      <vt:lpstr>پنجاب</vt:lpstr>
      <vt:lpstr>اسلام آباد</vt:lpstr>
      <vt:lpstr>گلگت بلتستان</vt:lpstr>
      <vt:lpstr>خیبر پختونخوا</vt:lpstr>
      <vt:lpstr>کشمیر</vt:lpstr>
      <vt:lpstr>'Pakistan, Suba'!Print_Area</vt:lpstr>
      <vt:lpstr>'Pakistan,Division'!Print_Area</vt:lpstr>
      <vt:lpstr>'اسلام آباد'!Print_Area</vt:lpstr>
      <vt:lpstr>'انٹیریئر سندھ'!Print_Area</vt:lpstr>
      <vt:lpstr>بلوچستان!Print_Area</vt:lpstr>
      <vt:lpstr>پنجاب!Print_Area</vt:lpstr>
      <vt:lpstr>'خیبر پختونخوا'!Print_Area</vt:lpstr>
      <vt:lpstr>کراچی!Print_Area</vt:lpstr>
      <vt:lpstr>کشمیر!Print_Area</vt:lpstr>
      <vt:lpstr>'گلگت بلتستان'!Print_Area</vt:lpstr>
      <vt:lpstr>'Pakistan, Suba'!Print_Titles</vt:lpstr>
      <vt:lpstr>'Pakistan,Division'!Print_Titles</vt:lpstr>
      <vt:lpstr>'اسلام آباد'!Print_Titles</vt:lpstr>
      <vt:lpstr>'انٹیریئر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2022-01-19T15:18:54Z</cp:lastPrinted>
  <dcterms:created xsi:type="dcterms:W3CDTF">2002-05-03T06:31:37Z</dcterms:created>
  <dcterms:modified xsi:type="dcterms:W3CDTF">2022-01-19T15:22:15Z</dcterms:modified>
</cp:coreProperties>
</file>