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Ushar\"/>
    </mc:Choice>
  </mc:AlternateContent>
  <xr:revisionPtr revIDLastSave="0" documentId="13_ncr:1_{DD50D200-C378-4833-8C8F-FC077491E0BA}" xr6:coauthVersionLast="47" xr6:coauthVersionMax="47" xr10:uidLastSave="{00000000-0000-0000-0000-000000000000}"/>
  <bookViews>
    <workbookView xWindow="-120" yWindow="-120" windowWidth="19440" windowHeight="15000" tabRatio="837" activeTab="9" xr2:uid="{00000000-000D-0000-FFFF-FFFF00000000}"/>
  </bookViews>
  <sheets>
    <sheet name="Pakistan" sheetId="34" r:id="rId1"/>
    <sheet name="47 Zone Sheet" sheetId="27" r:id="rId2"/>
    <sheet name="کراچی" sheetId="28" r:id="rId3"/>
    <sheet name="اندرونِ سندھ" sheetId="35" r:id="rId4"/>
    <sheet name="بلوچستان" sheetId="36" r:id="rId5"/>
    <sheet name="پنجاب" sheetId="37" r:id="rId6"/>
    <sheet name="اسلام آباد" sheetId="38" r:id="rId7"/>
    <sheet name="خیبر پختونخوا" sheetId="39" r:id="rId8"/>
    <sheet name="گلگت بلتستان" sheetId="40" r:id="rId9"/>
    <sheet name="کشمیر" sheetId="41" r:id="rId10"/>
  </sheets>
  <definedNames>
    <definedName name="_xlnm.Print_Titles" localSheetId="1">'47 Zone Sheet'!$9:$11</definedName>
    <definedName name="_xlnm.Print_Titles" localSheetId="0">Pakistan!$9:$11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4" l="1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Q18" i="34"/>
  <c r="AS13" i="28"/>
  <c r="AS14" i="28" s="1"/>
  <c r="AS15" i="28" s="1"/>
  <c r="AS16" i="28" s="1"/>
  <c r="AS17" i="28" s="1"/>
  <c r="AS18" i="28" s="1"/>
  <c r="AS19" i="28" s="1"/>
  <c r="AS20" i="28" s="1"/>
  <c r="C12" i="35"/>
  <c r="C13" i="35"/>
  <c r="C14" i="35"/>
  <c r="C15" i="35"/>
  <c r="C16" i="35"/>
  <c r="C17" i="35"/>
  <c r="C18" i="35"/>
  <c r="C19" i="35"/>
  <c r="C20" i="35"/>
  <c r="C12" i="36"/>
  <c r="C13" i="36"/>
  <c r="C14" i="36"/>
  <c r="C15" i="36"/>
  <c r="C16" i="36"/>
  <c r="C17" i="36"/>
  <c r="C18" i="36"/>
  <c r="C19" i="36"/>
  <c r="C20" i="36"/>
  <c r="C12" i="37"/>
  <c r="C13" i="37"/>
  <c r="C14" i="37"/>
  <c r="C15" i="37"/>
  <c r="C16" i="37"/>
  <c r="C17" i="37"/>
  <c r="C18" i="37"/>
  <c r="C19" i="37"/>
  <c r="C20" i="37"/>
  <c r="C12" i="38"/>
  <c r="C13" i="38"/>
  <c r="C14" i="38"/>
  <c r="C15" i="38"/>
  <c r="C16" i="38"/>
  <c r="C17" i="38"/>
  <c r="C18" i="38"/>
  <c r="C19" i="38"/>
  <c r="C20" i="38"/>
  <c r="C12" i="39"/>
  <c r="C13" i="39"/>
  <c r="C14" i="39"/>
  <c r="C15" i="39"/>
  <c r="C16" i="39"/>
  <c r="C17" i="39"/>
  <c r="C18" i="39"/>
  <c r="C19" i="39"/>
  <c r="C20" i="39"/>
  <c r="C12" i="40"/>
  <c r="C13" i="40"/>
  <c r="C14" i="40"/>
  <c r="C15" i="40"/>
  <c r="C16" i="40"/>
  <c r="C17" i="40"/>
  <c r="C18" i="40"/>
  <c r="C19" i="40"/>
  <c r="C20" i="40"/>
  <c r="C12" i="41"/>
  <c r="C13" i="41"/>
  <c r="C14" i="41"/>
  <c r="C15" i="41"/>
  <c r="C16" i="41"/>
  <c r="C17" i="41"/>
  <c r="C18" i="41"/>
  <c r="C19" i="41"/>
  <c r="C20" i="41"/>
  <c r="B12" i="27" l="1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B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B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B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B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B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B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B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B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B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B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B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B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B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B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B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B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B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B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B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B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B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B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B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B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B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B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B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B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B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B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B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B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B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B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B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B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B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B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T14" i="27"/>
  <c r="AT15" i="27" s="1"/>
  <c r="AT16" i="27" s="1"/>
  <c r="AT17" i="27" s="1"/>
  <c r="AT18" i="27" s="1"/>
  <c r="AT19" i="27" s="1"/>
  <c r="AT20" i="27" s="1"/>
  <c r="AT21" i="27" s="1"/>
  <c r="AT22" i="27" s="1"/>
  <c r="AT23" i="27" s="1"/>
  <c r="AT24" i="27" s="1"/>
  <c r="AT25" i="27" s="1"/>
  <c r="AT26" i="27" s="1"/>
  <c r="AT27" i="27" s="1"/>
  <c r="AT28" i="27" s="1"/>
  <c r="AT29" i="27" s="1"/>
  <c r="AT30" i="27" s="1"/>
  <c r="AT31" i="27" s="1"/>
  <c r="AT32" i="27" s="1"/>
  <c r="AT33" i="27" s="1"/>
  <c r="AT34" i="27" s="1"/>
  <c r="AT35" i="27" s="1"/>
  <c r="AT36" i="27" s="1"/>
  <c r="AT37" i="27" s="1"/>
  <c r="AT38" i="27" s="1"/>
  <c r="AT39" i="27" s="1"/>
  <c r="AT40" i="27" s="1"/>
  <c r="AT41" i="27" s="1"/>
  <c r="AT42" i="27" s="1"/>
  <c r="AT43" i="27" s="1"/>
  <c r="AT44" i="27" s="1"/>
  <c r="AT45" i="27" s="1"/>
  <c r="AT46" i="27" s="1"/>
  <c r="AT47" i="27" s="1"/>
  <c r="AT48" i="27" s="1"/>
  <c r="AT49" i="27" s="1"/>
  <c r="AT50" i="27" s="1"/>
  <c r="AT51" i="27" s="1"/>
  <c r="AT52" i="27" s="1"/>
  <c r="AT53" i="27" s="1"/>
  <c r="AT54" i="27" s="1"/>
  <c r="AT55" i="27" s="1"/>
  <c r="AT56" i="27" s="1"/>
  <c r="AT57" i="27" s="1"/>
  <c r="AT13" i="27"/>
  <c r="AR53" i="27"/>
  <c r="AR54" i="27"/>
  <c r="AR50" i="27"/>
  <c r="AR51" i="27"/>
  <c r="AR52" i="27"/>
  <c r="AR49" i="27"/>
  <c r="AR43" i="27"/>
  <c r="AR44" i="27"/>
  <c r="AR45" i="27"/>
  <c r="AR46" i="27"/>
  <c r="AR47" i="27"/>
  <c r="AR48" i="27"/>
  <c r="AR42" i="27"/>
  <c r="AR38" i="27"/>
  <c r="AR39" i="27"/>
  <c r="AR40" i="27"/>
  <c r="AR41" i="27"/>
  <c r="AR37" i="27"/>
  <c r="AR29" i="27"/>
  <c r="AR30" i="27"/>
  <c r="AR31" i="27"/>
  <c r="AR32" i="27"/>
  <c r="AR33" i="27"/>
  <c r="AR34" i="27"/>
  <c r="AR35" i="27"/>
  <c r="AR36" i="27"/>
  <c r="AR28" i="27"/>
  <c r="AR21" i="27"/>
  <c r="AR22" i="27"/>
  <c r="AR23" i="27"/>
  <c r="AR24" i="27"/>
  <c r="AR25" i="27"/>
  <c r="AR26" i="27"/>
  <c r="AR27" i="27"/>
  <c r="AR20" i="27"/>
  <c r="AR15" i="27"/>
  <c r="AR16" i="27"/>
  <c r="AR17" i="27"/>
  <c r="AR18" i="27"/>
  <c r="AR19" i="27"/>
  <c r="AR14" i="27"/>
  <c r="AR13" i="27"/>
  <c r="AR12" i="27"/>
  <c r="C33" i="41"/>
  <c r="AQ32" i="41"/>
  <c r="AQ34" i="41" s="1"/>
  <c r="AP32" i="41"/>
  <c r="AP34" i="41" s="1"/>
  <c r="AO32" i="41"/>
  <c r="AO34" i="41" s="1"/>
  <c r="AN32" i="41"/>
  <c r="AN34" i="41" s="1"/>
  <c r="AM32" i="41"/>
  <c r="AM34" i="41" s="1"/>
  <c r="AL32" i="41"/>
  <c r="AL34" i="41" s="1"/>
  <c r="AK32" i="41"/>
  <c r="AK34" i="41" s="1"/>
  <c r="AJ32" i="41"/>
  <c r="AJ34" i="41" s="1"/>
  <c r="AI32" i="41"/>
  <c r="AI34" i="41" s="1"/>
  <c r="AH32" i="41"/>
  <c r="AH34" i="41" s="1"/>
  <c r="AG32" i="41"/>
  <c r="AG34" i="41" s="1"/>
  <c r="AF32" i="41"/>
  <c r="AF34" i="41" s="1"/>
  <c r="AE32" i="41"/>
  <c r="AE34" i="41" s="1"/>
  <c r="AD32" i="41"/>
  <c r="AD34" i="41" s="1"/>
  <c r="AC32" i="41"/>
  <c r="AC34" i="41" s="1"/>
  <c r="AB32" i="41"/>
  <c r="AB34" i="41" s="1"/>
  <c r="AA32" i="41"/>
  <c r="AA34" i="41" s="1"/>
  <c r="Z32" i="41"/>
  <c r="Z34" i="41" s="1"/>
  <c r="Y32" i="41"/>
  <c r="Y34" i="41" s="1"/>
  <c r="X32" i="41"/>
  <c r="X34" i="41" s="1"/>
  <c r="W32" i="41"/>
  <c r="W34" i="41" s="1"/>
  <c r="V32" i="41"/>
  <c r="V34" i="41" s="1"/>
  <c r="U32" i="41"/>
  <c r="U34" i="41" s="1"/>
  <c r="T32" i="41"/>
  <c r="T34" i="41" s="1"/>
  <c r="S32" i="41"/>
  <c r="S34" i="41" s="1"/>
  <c r="R32" i="41"/>
  <c r="R34" i="41" s="1"/>
  <c r="Q32" i="41"/>
  <c r="Q34" i="41" s="1"/>
  <c r="P32" i="41"/>
  <c r="P34" i="41" s="1"/>
  <c r="O32" i="41"/>
  <c r="O34" i="41" s="1"/>
  <c r="N32" i="41"/>
  <c r="N34" i="41" s="1"/>
  <c r="M32" i="41"/>
  <c r="M34" i="41" s="1"/>
  <c r="L32" i="41"/>
  <c r="L34" i="41" s="1"/>
  <c r="K32" i="41"/>
  <c r="K34" i="41" s="1"/>
  <c r="J32" i="41"/>
  <c r="J34" i="41" s="1"/>
  <c r="I32" i="41"/>
  <c r="I34" i="41" s="1"/>
  <c r="H32" i="41"/>
  <c r="H34" i="41" s="1"/>
  <c r="G32" i="41"/>
  <c r="G34" i="41" s="1"/>
  <c r="F32" i="41"/>
  <c r="F34" i="41" s="1"/>
  <c r="E32" i="41"/>
  <c r="E34" i="41" s="1"/>
  <c r="D32" i="41"/>
  <c r="D34" i="41" s="1"/>
  <c r="B32" i="41"/>
  <c r="B34" i="41" s="1"/>
  <c r="C31" i="41"/>
  <c r="C30" i="41"/>
  <c r="C29" i="41"/>
  <c r="C28" i="41"/>
  <c r="C27" i="41"/>
  <c r="C26" i="41"/>
  <c r="C25" i="41"/>
  <c r="C24" i="41"/>
  <c r="C23" i="41"/>
  <c r="C22" i="41"/>
  <c r="C21" i="41"/>
  <c r="C54" i="27"/>
  <c r="AS13" i="41"/>
  <c r="AS14" i="41" s="1"/>
  <c r="AS15" i="41" s="1"/>
  <c r="AS16" i="41" s="1"/>
  <c r="AS17" i="41" s="1"/>
  <c r="AS18" i="41" s="1"/>
  <c r="AS19" i="41" s="1"/>
  <c r="AS20" i="41" s="1"/>
  <c r="AS21" i="41" s="1"/>
  <c r="AS22" i="41" s="1"/>
  <c r="AS23" i="41" s="1"/>
  <c r="AS24" i="41" s="1"/>
  <c r="AS25" i="41" s="1"/>
  <c r="AS26" i="41" s="1"/>
  <c r="AS27" i="41" s="1"/>
  <c r="AS28" i="41" s="1"/>
  <c r="AS29" i="41" s="1"/>
  <c r="AS30" i="41" s="1"/>
  <c r="AS31" i="41" s="1"/>
  <c r="C53" i="27"/>
  <c r="C34" i="40"/>
  <c r="AQ33" i="40"/>
  <c r="AQ35" i="40" s="1"/>
  <c r="AP33" i="40"/>
  <c r="AP35" i="40" s="1"/>
  <c r="AO33" i="40"/>
  <c r="AO35" i="40" s="1"/>
  <c r="AN33" i="40"/>
  <c r="AN35" i="40" s="1"/>
  <c r="AM33" i="40"/>
  <c r="AM35" i="40" s="1"/>
  <c r="AL33" i="40"/>
  <c r="AL35" i="40" s="1"/>
  <c r="AK33" i="40"/>
  <c r="AK35" i="40" s="1"/>
  <c r="AJ33" i="40"/>
  <c r="AJ35" i="40" s="1"/>
  <c r="AI33" i="40"/>
  <c r="AI35" i="40" s="1"/>
  <c r="AH33" i="40"/>
  <c r="AH35" i="40" s="1"/>
  <c r="AG33" i="40"/>
  <c r="AG35" i="40" s="1"/>
  <c r="AF33" i="40"/>
  <c r="AF35" i="40" s="1"/>
  <c r="AE33" i="40"/>
  <c r="AE35" i="40" s="1"/>
  <c r="AD33" i="40"/>
  <c r="AD35" i="40" s="1"/>
  <c r="AC33" i="40"/>
  <c r="AC35" i="40" s="1"/>
  <c r="AB33" i="40"/>
  <c r="AB35" i="40" s="1"/>
  <c r="AA33" i="40"/>
  <c r="AA35" i="40" s="1"/>
  <c r="Z33" i="40"/>
  <c r="Z35" i="40" s="1"/>
  <c r="Y33" i="40"/>
  <c r="Y35" i="40" s="1"/>
  <c r="X33" i="40"/>
  <c r="X35" i="40" s="1"/>
  <c r="W33" i="40"/>
  <c r="W35" i="40" s="1"/>
  <c r="V33" i="40"/>
  <c r="V35" i="40" s="1"/>
  <c r="U33" i="40"/>
  <c r="U35" i="40" s="1"/>
  <c r="T33" i="40"/>
  <c r="T35" i="40" s="1"/>
  <c r="S33" i="40"/>
  <c r="S35" i="40" s="1"/>
  <c r="R33" i="40"/>
  <c r="R35" i="40" s="1"/>
  <c r="Q33" i="40"/>
  <c r="Q35" i="40" s="1"/>
  <c r="P33" i="40"/>
  <c r="P35" i="40" s="1"/>
  <c r="O33" i="40"/>
  <c r="O35" i="40" s="1"/>
  <c r="N33" i="40"/>
  <c r="N35" i="40" s="1"/>
  <c r="M33" i="40"/>
  <c r="M35" i="40" s="1"/>
  <c r="L33" i="40"/>
  <c r="L35" i="40" s="1"/>
  <c r="K33" i="40"/>
  <c r="K35" i="40" s="1"/>
  <c r="J33" i="40"/>
  <c r="J35" i="40" s="1"/>
  <c r="I33" i="40"/>
  <c r="I35" i="40" s="1"/>
  <c r="H33" i="40"/>
  <c r="H35" i="40" s="1"/>
  <c r="G33" i="40"/>
  <c r="G35" i="40" s="1"/>
  <c r="F33" i="40"/>
  <c r="F35" i="40" s="1"/>
  <c r="E33" i="40"/>
  <c r="E35" i="40" s="1"/>
  <c r="D33" i="40"/>
  <c r="D35" i="40" s="1"/>
  <c r="B33" i="40"/>
  <c r="B35" i="40" s="1"/>
  <c r="C32" i="40"/>
  <c r="C31" i="40"/>
  <c r="C30" i="40"/>
  <c r="C29" i="40"/>
  <c r="C28" i="40"/>
  <c r="C27" i="40"/>
  <c r="C26" i="40"/>
  <c r="C25" i="40"/>
  <c r="C24" i="40"/>
  <c r="C23" i="40"/>
  <c r="C22" i="40"/>
  <c r="C21" i="40"/>
  <c r="AS13" i="40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C32" i="41" l="1"/>
  <c r="C34" i="41" s="1"/>
  <c r="C33" i="40"/>
  <c r="C35" i="40" s="1"/>
  <c r="B59" i="27" l="1"/>
  <c r="B33" i="34" s="1"/>
  <c r="D59" i="27"/>
  <c r="D33" i="34" s="1"/>
  <c r="E59" i="27"/>
  <c r="E33" i="34" s="1"/>
  <c r="F59" i="27"/>
  <c r="F33" i="34" s="1"/>
  <c r="G59" i="27"/>
  <c r="G33" i="34" s="1"/>
  <c r="H59" i="27"/>
  <c r="H33" i="34" s="1"/>
  <c r="I59" i="27"/>
  <c r="I33" i="34" s="1"/>
  <c r="J59" i="27"/>
  <c r="J33" i="34" s="1"/>
  <c r="K59" i="27"/>
  <c r="K33" i="34" s="1"/>
  <c r="L59" i="27"/>
  <c r="L33" i="34" s="1"/>
  <c r="M59" i="27"/>
  <c r="M33" i="34" s="1"/>
  <c r="N59" i="27"/>
  <c r="N33" i="34" s="1"/>
  <c r="O59" i="27"/>
  <c r="O33" i="34" s="1"/>
  <c r="P59" i="27"/>
  <c r="P33" i="34" s="1"/>
  <c r="Q59" i="27"/>
  <c r="Q33" i="34" s="1"/>
  <c r="R59" i="27"/>
  <c r="R33" i="34" s="1"/>
  <c r="S59" i="27"/>
  <c r="S33" i="34" s="1"/>
  <c r="T59" i="27"/>
  <c r="T33" i="34" s="1"/>
  <c r="U59" i="27"/>
  <c r="U33" i="34" s="1"/>
  <c r="V59" i="27"/>
  <c r="V33" i="34" s="1"/>
  <c r="W59" i="27"/>
  <c r="W33" i="34" s="1"/>
  <c r="X59" i="27"/>
  <c r="X33" i="34" s="1"/>
  <c r="Y59" i="27"/>
  <c r="Y33" i="34" s="1"/>
  <c r="Z59" i="27"/>
  <c r="Z33" i="34" s="1"/>
  <c r="AA59" i="27"/>
  <c r="AA33" i="34" s="1"/>
  <c r="AB59" i="27"/>
  <c r="AB33" i="34" s="1"/>
  <c r="AC59" i="27"/>
  <c r="AC33" i="34" s="1"/>
  <c r="AD59" i="27"/>
  <c r="AD33" i="34" s="1"/>
  <c r="AE59" i="27"/>
  <c r="AE33" i="34" s="1"/>
  <c r="AF59" i="27"/>
  <c r="AF33" i="34" s="1"/>
  <c r="AG59" i="27"/>
  <c r="AG33" i="34" s="1"/>
  <c r="AH59" i="27"/>
  <c r="AH33" i="34" s="1"/>
  <c r="AI59" i="27"/>
  <c r="AI33" i="34" s="1"/>
  <c r="AJ59" i="27"/>
  <c r="AJ33" i="34" s="1"/>
  <c r="AK59" i="27"/>
  <c r="AK33" i="34" s="1"/>
  <c r="AL59" i="27"/>
  <c r="AL33" i="34" s="1"/>
  <c r="AM59" i="27"/>
  <c r="AM33" i="34" s="1"/>
  <c r="AN59" i="27"/>
  <c r="AN33" i="34" s="1"/>
  <c r="AO59" i="27"/>
  <c r="AO33" i="34" s="1"/>
  <c r="AP59" i="27"/>
  <c r="AP33" i="34" s="1"/>
  <c r="AQ59" i="27"/>
  <c r="AQ33" i="34" s="1"/>
  <c r="C34" i="38"/>
  <c r="AQ33" i="38"/>
  <c r="AQ35" i="38" s="1"/>
  <c r="AP33" i="38"/>
  <c r="AP35" i="38" s="1"/>
  <c r="AO33" i="38"/>
  <c r="AO16" i="34" s="1"/>
  <c r="AN33" i="38"/>
  <c r="AN35" i="38" s="1"/>
  <c r="AM33" i="38"/>
  <c r="AM35" i="38" s="1"/>
  <c r="AL33" i="38"/>
  <c r="AL35" i="38" s="1"/>
  <c r="AK33" i="38"/>
  <c r="AK16" i="34" s="1"/>
  <c r="AJ33" i="38"/>
  <c r="AJ35" i="38" s="1"/>
  <c r="AI33" i="38"/>
  <c r="AI35" i="38" s="1"/>
  <c r="AH33" i="38"/>
  <c r="AH35" i="38" s="1"/>
  <c r="AG33" i="38"/>
  <c r="AG16" i="34" s="1"/>
  <c r="AF33" i="38"/>
  <c r="AF35" i="38" s="1"/>
  <c r="AE33" i="38"/>
  <c r="AE35" i="38" s="1"/>
  <c r="AD33" i="38"/>
  <c r="AD35" i="38" s="1"/>
  <c r="AC33" i="38"/>
  <c r="AC16" i="34" s="1"/>
  <c r="AB33" i="38"/>
  <c r="AB35" i="38" s="1"/>
  <c r="AA33" i="38"/>
  <c r="AA35" i="38" s="1"/>
  <c r="Z33" i="38"/>
  <c r="Z35" i="38" s="1"/>
  <c r="Y33" i="38"/>
  <c r="Y35" i="38" s="1"/>
  <c r="X33" i="38"/>
  <c r="X35" i="38" s="1"/>
  <c r="W33" i="38"/>
  <c r="W35" i="38" s="1"/>
  <c r="V33" i="38"/>
  <c r="V35" i="38" s="1"/>
  <c r="U33" i="38"/>
  <c r="U16" i="34" s="1"/>
  <c r="T33" i="38"/>
  <c r="T35" i="38" s="1"/>
  <c r="S33" i="38"/>
  <c r="S35" i="38" s="1"/>
  <c r="R33" i="38"/>
  <c r="R35" i="38" s="1"/>
  <c r="Q33" i="38"/>
  <c r="Q16" i="34" s="1"/>
  <c r="P33" i="38"/>
  <c r="P35" i="38" s="1"/>
  <c r="O33" i="38"/>
  <c r="O35" i="38" s="1"/>
  <c r="N33" i="38"/>
  <c r="N35" i="38" s="1"/>
  <c r="M33" i="38"/>
  <c r="M16" i="34" s="1"/>
  <c r="L33" i="38"/>
  <c r="L35" i="38" s="1"/>
  <c r="K33" i="38"/>
  <c r="K35" i="38" s="1"/>
  <c r="J33" i="38"/>
  <c r="J35" i="38" s="1"/>
  <c r="I33" i="38"/>
  <c r="I35" i="38" s="1"/>
  <c r="H33" i="38"/>
  <c r="H35" i="38" s="1"/>
  <c r="G33" i="38"/>
  <c r="G35" i="38" s="1"/>
  <c r="F33" i="38"/>
  <c r="F35" i="38" s="1"/>
  <c r="E33" i="38"/>
  <c r="E16" i="34" s="1"/>
  <c r="D33" i="38"/>
  <c r="D35" i="38" s="1"/>
  <c r="B33" i="38"/>
  <c r="B35" i="38" s="1"/>
  <c r="C32" i="38"/>
  <c r="C31" i="38"/>
  <c r="C30" i="38"/>
  <c r="C29" i="38"/>
  <c r="C28" i="38"/>
  <c r="C27" i="38"/>
  <c r="C26" i="38"/>
  <c r="C25" i="38"/>
  <c r="C24" i="38"/>
  <c r="C23" i="38"/>
  <c r="C22" i="38"/>
  <c r="C21" i="38"/>
  <c r="C41" i="27"/>
  <c r="C40" i="27"/>
  <c r="C39" i="27"/>
  <c r="C38" i="27"/>
  <c r="C37" i="27"/>
  <c r="C33" i="37"/>
  <c r="AQ32" i="37"/>
  <c r="AQ34" i="37" s="1"/>
  <c r="AP32" i="37"/>
  <c r="AP34" i="37" s="1"/>
  <c r="AO32" i="37"/>
  <c r="AO34" i="37" s="1"/>
  <c r="AN32" i="37"/>
  <c r="AN34" i="37" s="1"/>
  <c r="AM32" i="37"/>
  <c r="AM34" i="37" s="1"/>
  <c r="AL32" i="37"/>
  <c r="AL34" i="37" s="1"/>
  <c r="AK32" i="37"/>
  <c r="AK34" i="37" s="1"/>
  <c r="AJ32" i="37"/>
  <c r="AJ15" i="34" s="1"/>
  <c r="AI32" i="37"/>
  <c r="AI34" i="37" s="1"/>
  <c r="AH32" i="37"/>
  <c r="AH34" i="37" s="1"/>
  <c r="AG32" i="37"/>
  <c r="AG34" i="37" s="1"/>
  <c r="AF32" i="37"/>
  <c r="AF34" i="37" s="1"/>
  <c r="AE32" i="37"/>
  <c r="AE34" i="37" s="1"/>
  <c r="AD32" i="37"/>
  <c r="AD34" i="37" s="1"/>
  <c r="AC32" i="37"/>
  <c r="AC34" i="37" s="1"/>
  <c r="AB32" i="37"/>
  <c r="AB15" i="34" s="1"/>
  <c r="AA32" i="37"/>
  <c r="AA34" i="37" s="1"/>
  <c r="Z32" i="37"/>
  <c r="Z34" i="37" s="1"/>
  <c r="Y32" i="37"/>
  <c r="Y34" i="37" s="1"/>
  <c r="X32" i="37"/>
  <c r="X34" i="37" s="1"/>
  <c r="W32" i="37"/>
  <c r="W34" i="37" s="1"/>
  <c r="V32" i="37"/>
  <c r="V34" i="37" s="1"/>
  <c r="U32" i="37"/>
  <c r="U34" i="37" s="1"/>
  <c r="T32" i="37"/>
  <c r="T15" i="34" s="1"/>
  <c r="S32" i="37"/>
  <c r="S34" i="37" s="1"/>
  <c r="R32" i="37"/>
  <c r="R34" i="37" s="1"/>
  <c r="Q32" i="37"/>
  <c r="Q34" i="37" s="1"/>
  <c r="P32" i="37"/>
  <c r="P34" i="37" s="1"/>
  <c r="O32" i="37"/>
  <c r="O34" i="37" s="1"/>
  <c r="N32" i="37"/>
  <c r="N34" i="37" s="1"/>
  <c r="M32" i="37"/>
  <c r="M34" i="37" s="1"/>
  <c r="L32" i="37"/>
  <c r="L15" i="34" s="1"/>
  <c r="K32" i="37"/>
  <c r="K34" i="37" s="1"/>
  <c r="J32" i="37"/>
  <c r="J34" i="37" s="1"/>
  <c r="I32" i="37"/>
  <c r="I34" i="37" s="1"/>
  <c r="H32" i="37"/>
  <c r="H34" i="37" s="1"/>
  <c r="G32" i="37"/>
  <c r="G34" i="37" s="1"/>
  <c r="F32" i="37"/>
  <c r="F34" i="37" s="1"/>
  <c r="E32" i="37"/>
  <c r="E34" i="37" s="1"/>
  <c r="D32" i="37"/>
  <c r="D15" i="34" s="1"/>
  <c r="B32" i="37"/>
  <c r="B34" i="37" s="1"/>
  <c r="C31" i="37"/>
  <c r="C30" i="37"/>
  <c r="C29" i="37"/>
  <c r="C28" i="37"/>
  <c r="C27" i="37"/>
  <c r="C26" i="37"/>
  <c r="C25" i="37"/>
  <c r="C24" i="37"/>
  <c r="C23" i="37"/>
  <c r="C22" i="37"/>
  <c r="C21" i="37"/>
  <c r="C36" i="27"/>
  <c r="C35" i="27"/>
  <c r="C34" i="27"/>
  <c r="C33" i="27"/>
  <c r="C32" i="27"/>
  <c r="C31" i="27"/>
  <c r="C30" i="27"/>
  <c r="C29" i="27"/>
  <c r="C28" i="27"/>
  <c r="C20" i="27"/>
  <c r="C21" i="27"/>
  <c r="C22" i="27"/>
  <c r="C23" i="27"/>
  <c r="C24" i="27"/>
  <c r="C25" i="27"/>
  <c r="C26" i="27"/>
  <c r="C27" i="27"/>
  <c r="C21" i="36"/>
  <c r="C22" i="36"/>
  <c r="C23" i="36"/>
  <c r="C24" i="36"/>
  <c r="C25" i="36"/>
  <c r="C26" i="36"/>
  <c r="C27" i="36"/>
  <c r="C28" i="36"/>
  <c r="C29" i="36"/>
  <c r="C30" i="36"/>
  <c r="C31" i="36"/>
  <c r="C32" i="36"/>
  <c r="B33" i="36"/>
  <c r="B14" i="34" s="1"/>
  <c r="D33" i="36"/>
  <c r="D14" i="34" s="1"/>
  <c r="E33" i="36"/>
  <c r="E14" i="34" s="1"/>
  <c r="F33" i="36"/>
  <c r="F14" i="34" s="1"/>
  <c r="G33" i="36"/>
  <c r="G14" i="34" s="1"/>
  <c r="H33" i="36"/>
  <c r="H14" i="34" s="1"/>
  <c r="I33" i="36"/>
  <c r="I14" i="34" s="1"/>
  <c r="J33" i="36"/>
  <c r="J14" i="34" s="1"/>
  <c r="K33" i="36"/>
  <c r="K14" i="34" s="1"/>
  <c r="L33" i="36"/>
  <c r="L14" i="34" s="1"/>
  <c r="M33" i="36"/>
  <c r="M14" i="34" s="1"/>
  <c r="N33" i="36"/>
  <c r="N14" i="34" s="1"/>
  <c r="O33" i="36"/>
  <c r="O14" i="34" s="1"/>
  <c r="P33" i="36"/>
  <c r="P14" i="34" s="1"/>
  <c r="Q33" i="36"/>
  <c r="Q14" i="34" s="1"/>
  <c r="R33" i="36"/>
  <c r="R14" i="34" s="1"/>
  <c r="S33" i="36"/>
  <c r="S14" i="34" s="1"/>
  <c r="T33" i="36"/>
  <c r="T14" i="34" s="1"/>
  <c r="U33" i="36"/>
  <c r="U14" i="34" s="1"/>
  <c r="V33" i="36"/>
  <c r="V14" i="34" s="1"/>
  <c r="W33" i="36"/>
  <c r="W14" i="34" s="1"/>
  <c r="X33" i="36"/>
  <c r="X14" i="34" s="1"/>
  <c r="Y33" i="36"/>
  <c r="Y14" i="34" s="1"/>
  <c r="Z33" i="36"/>
  <c r="Z14" i="34" s="1"/>
  <c r="AA33" i="36"/>
  <c r="AA14" i="34" s="1"/>
  <c r="AB33" i="36"/>
  <c r="AB14" i="34" s="1"/>
  <c r="AC33" i="36"/>
  <c r="AC14" i="34" s="1"/>
  <c r="AD33" i="36"/>
  <c r="AD14" i="34" s="1"/>
  <c r="AE33" i="36"/>
  <c r="AE14" i="34" s="1"/>
  <c r="AF33" i="36"/>
  <c r="AF14" i="34" s="1"/>
  <c r="AG33" i="36"/>
  <c r="AG14" i="34" s="1"/>
  <c r="AH33" i="36"/>
  <c r="AH14" i="34" s="1"/>
  <c r="AI33" i="36"/>
  <c r="AI14" i="34" s="1"/>
  <c r="AJ33" i="36"/>
  <c r="AJ14" i="34" s="1"/>
  <c r="AK33" i="36"/>
  <c r="AK14" i="34" s="1"/>
  <c r="AL33" i="36"/>
  <c r="AL14" i="34" s="1"/>
  <c r="AM33" i="36"/>
  <c r="AM14" i="34" s="1"/>
  <c r="AN33" i="36"/>
  <c r="AN14" i="34" s="1"/>
  <c r="AP33" i="36"/>
  <c r="AP14" i="34" s="1"/>
  <c r="AQ33" i="36"/>
  <c r="AQ35" i="36" s="1"/>
  <c r="C34" i="36"/>
  <c r="C33" i="35"/>
  <c r="AQ32" i="35"/>
  <c r="AQ34" i="35" s="1"/>
  <c r="AP32" i="35"/>
  <c r="AP34" i="35" s="1"/>
  <c r="AO32" i="35"/>
  <c r="AO34" i="35" s="1"/>
  <c r="AN32" i="35"/>
  <c r="AN34" i="35" s="1"/>
  <c r="AM32" i="35"/>
  <c r="AM34" i="35" s="1"/>
  <c r="AL32" i="35"/>
  <c r="AL34" i="35" s="1"/>
  <c r="AK32" i="35"/>
  <c r="AK34" i="35" s="1"/>
  <c r="AJ32" i="35"/>
  <c r="AJ34" i="35" s="1"/>
  <c r="AI32" i="35"/>
  <c r="AI34" i="35" s="1"/>
  <c r="AH32" i="35"/>
  <c r="AH34" i="35" s="1"/>
  <c r="AG32" i="35"/>
  <c r="AG34" i="35" s="1"/>
  <c r="AF32" i="35"/>
  <c r="AF34" i="35" s="1"/>
  <c r="AE32" i="35"/>
  <c r="AE34" i="35" s="1"/>
  <c r="AD32" i="35"/>
  <c r="AD34" i="35" s="1"/>
  <c r="AC32" i="35"/>
  <c r="AC34" i="35" s="1"/>
  <c r="AB32" i="35"/>
  <c r="AB34" i="35" s="1"/>
  <c r="AA32" i="35"/>
  <c r="AA34" i="35" s="1"/>
  <c r="Z32" i="35"/>
  <c r="Z34" i="35" s="1"/>
  <c r="Y32" i="35"/>
  <c r="Y34" i="35" s="1"/>
  <c r="X32" i="35"/>
  <c r="X34" i="35" s="1"/>
  <c r="W32" i="35"/>
  <c r="W34" i="35" s="1"/>
  <c r="V32" i="35"/>
  <c r="V34" i="35" s="1"/>
  <c r="U32" i="35"/>
  <c r="U34" i="35" s="1"/>
  <c r="T32" i="35"/>
  <c r="T34" i="35" s="1"/>
  <c r="S32" i="35"/>
  <c r="S34" i="35" s="1"/>
  <c r="R32" i="35"/>
  <c r="R34" i="35" s="1"/>
  <c r="Q32" i="35"/>
  <c r="Q34" i="35" s="1"/>
  <c r="P32" i="35"/>
  <c r="P34" i="35" s="1"/>
  <c r="O32" i="35"/>
  <c r="O34" i="35" s="1"/>
  <c r="N32" i="35"/>
  <c r="N34" i="35" s="1"/>
  <c r="M32" i="35"/>
  <c r="M34" i="35" s="1"/>
  <c r="L32" i="35"/>
  <c r="L34" i="35" s="1"/>
  <c r="K32" i="35"/>
  <c r="K34" i="35" s="1"/>
  <c r="J32" i="35"/>
  <c r="J34" i="35" s="1"/>
  <c r="I32" i="35"/>
  <c r="I34" i="35" s="1"/>
  <c r="H32" i="35"/>
  <c r="H34" i="35" s="1"/>
  <c r="G32" i="35"/>
  <c r="G34" i="35" s="1"/>
  <c r="F32" i="35"/>
  <c r="F34" i="35" s="1"/>
  <c r="E32" i="35"/>
  <c r="E34" i="35" s="1"/>
  <c r="D32" i="35"/>
  <c r="D13" i="34" s="1"/>
  <c r="B32" i="35"/>
  <c r="B34" i="35" s="1"/>
  <c r="C31" i="35"/>
  <c r="C30" i="35"/>
  <c r="C29" i="35"/>
  <c r="C28" i="35"/>
  <c r="C27" i="35"/>
  <c r="C26" i="35"/>
  <c r="C25" i="35"/>
  <c r="C24" i="35"/>
  <c r="C23" i="35"/>
  <c r="C22" i="35"/>
  <c r="C21" i="35"/>
  <c r="C19" i="27"/>
  <c r="C18" i="27"/>
  <c r="C17" i="27"/>
  <c r="C16" i="27"/>
  <c r="C15" i="27"/>
  <c r="C14" i="27"/>
  <c r="C33" i="28"/>
  <c r="AQ32" i="28"/>
  <c r="AQ34" i="28" s="1"/>
  <c r="AP32" i="28"/>
  <c r="AP34" i="28" s="1"/>
  <c r="AO32" i="28"/>
  <c r="AO34" i="28" s="1"/>
  <c r="AN32" i="28"/>
  <c r="AN34" i="28" s="1"/>
  <c r="AM32" i="28"/>
  <c r="AM34" i="28" s="1"/>
  <c r="AL32" i="28"/>
  <c r="AL34" i="28" s="1"/>
  <c r="AK32" i="28"/>
  <c r="AK34" i="28" s="1"/>
  <c r="AJ32" i="28"/>
  <c r="AJ34" i="28" s="1"/>
  <c r="AI32" i="28"/>
  <c r="AI34" i="28" s="1"/>
  <c r="AH32" i="28"/>
  <c r="AH34" i="28" s="1"/>
  <c r="AG32" i="28"/>
  <c r="AG34" i="28" s="1"/>
  <c r="AF32" i="28"/>
  <c r="AF34" i="28" s="1"/>
  <c r="AE32" i="28"/>
  <c r="AE34" i="28" s="1"/>
  <c r="AD32" i="28"/>
  <c r="AD34" i="28" s="1"/>
  <c r="AC32" i="28"/>
  <c r="AC34" i="28" s="1"/>
  <c r="AB32" i="28"/>
  <c r="AB12" i="34" s="1"/>
  <c r="AA32" i="28"/>
  <c r="AA34" i="28" s="1"/>
  <c r="Z32" i="28"/>
  <c r="Z34" i="28" s="1"/>
  <c r="Y32" i="28"/>
  <c r="Y34" i="28" s="1"/>
  <c r="X32" i="28"/>
  <c r="X34" i="28" s="1"/>
  <c r="W32" i="28"/>
  <c r="W34" i="28" s="1"/>
  <c r="V32" i="28"/>
  <c r="V34" i="28" s="1"/>
  <c r="U32" i="28"/>
  <c r="U34" i="28" s="1"/>
  <c r="T32" i="28"/>
  <c r="T34" i="28" s="1"/>
  <c r="S32" i="28"/>
  <c r="S34" i="28" s="1"/>
  <c r="R32" i="28"/>
  <c r="R34" i="28" s="1"/>
  <c r="Q32" i="28"/>
  <c r="Q34" i="28" s="1"/>
  <c r="P32" i="28"/>
  <c r="P34" i="28" s="1"/>
  <c r="O32" i="28"/>
  <c r="O34" i="28" s="1"/>
  <c r="N32" i="28"/>
  <c r="N34" i="28" s="1"/>
  <c r="M32" i="28"/>
  <c r="M34" i="28" s="1"/>
  <c r="L32" i="28"/>
  <c r="L34" i="28" s="1"/>
  <c r="K32" i="28"/>
  <c r="K34" i="28" s="1"/>
  <c r="J32" i="28"/>
  <c r="J34" i="28" s="1"/>
  <c r="I32" i="28"/>
  <c r="I34" i="28" s="1"/>
  <c r="H32" i="28"/>
  <c r="H34" i="28" s="1"/>
  <c r="G32" i="28"/>
  <c r="G34" i="28" s="1"/>
  <c r="F32" i="28"/>
  <c r="F34" i="28" s="1"/>
  <c r="E32" i="28"/>
  <c r="E34" i="28" s="1"/>
  <c r="D32" i="28"/>
  <c r="D34" i="28" s="1"/>
  <c r="B32" i="28"/>
  <c r="B34" i="28" s="1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3" i="27" s="1"/>
  <c r="C12" i="28"/>
  <c r="C12" i="27" s="1"/>
  <c r="W32" i="39"/>
  <c r="W17" i="34" s="1"/>
  <c r="X32" i="39"/>
  <c r="X17" i="34" s="1"/>
  <c r="Y32" i="39"/>
  <c r="Y17" i="34" s="1"/>
  <c r="Z32" i="39"/>
  <c r="Z34" i="39" s="1"/>
  <c r="AS23" i="36"/>
  <c r="AS17" i="36"/>
  <c r="D34" i="35" l="1"/>
  <c r="AP16" i="34"/>
  <c r="Z16" i="34"/>
  <c r="J16" i="34"/>
  <c r="AJ13" i="34"/>
  <c r="T13" i="34"/>
  <c r="AE12" i="34"/>
  <c r="O12" i="34"/>
  <c r="AQ14" i="34"/>
  <c r="M35" i="38"/>
  <c r="Q35" i="38"/>
  <c r="AL16" i="34"/>
  <c r="V16" i="34"/>
  <c r="F16" i="34"/>
  <c r="AC35" i="38"/>
  <c r="AH16" i="34"/>
  <c r="R16" i="34"/>
  <c r="AG35" i="38"/>
  <c r="AD16" i="34"/>
  <c r="N16" i="34"/>
  <c r="Y34" i="39"/>
  <c r="T34" i="37"/>
  <c r="AF13" i="34"/>
  <c r="P13" i="34"/>
  <c r="AB13" i="34"/>
  <c r="L13" i="34"/>
  <c r="AN13" i="34"/>
  <c r="X13" i="34"/>
  <c r="H13" i="34"/>
  <c r="AA12" i="34"/>
  <c r="K12" i="34"/>
  <c r="AM12" i="34"/>
  <c r="W12" i="34"/>
  <c r="G12" i="34"/>
  <c r="AI12" i="34"/>
  <c r="S12" i="34"/>
  <c r="AB34" i="28"/>
  <c r="AN12" i="34"/>
  <c r="AF12" i="34"/>
  <c r="T12" i="34"/>
  <c r="L12" i="34"/>
  <c r="D12" i="34"/>
  <c r="AP12" i="34"/>
  <c r="AL12" i="34"/>
  <c r="AH12" i="34"/>
  <c r="AD12" i="34"/>
  <c r="Z12" i="34"/>
  <c r="V12" i="34"/>
  <c r="R12" i="34"/>
  <c r="N12" i="34"/>
  <c r="J12" i="34"/>
  <c r="F12" i="34"/>
  <c r="B12" i="34"/>
  <c r="AJ12" i="34"/>
  <c r="X12" i="34"/>
  <c r="P12" i="34"/>
  <c r="H12" i="34"/>
  <c r="AQ12" i="34"/>
  <c r="AO12" i="34"/>
  <c r="AK12" i="34"/>
  <c r="AG12" i="34"/>
  <c r="AC12" i="34"/>
  <c r="Y12" i="34"/>
  <c r="U12" i="34"/>
  <c r="Q12" i="34"/>
  <c r="M12" i="34"/>
  <c r="I12" i="34"/>
  <c r="E12" i="34"/>
  <c r="X34" i="39"/>
  <c r="W34" i="39"/>
  <c r="Z17" i="34"/>
  <c r="AM16" i="34"/>
  <c r="AE16" i="34"/>
  <c r="W16" i="34"/>
  <c r="O16" i="34"/>
  <c r="K16" i="34"/>
  <c r="B16" i="34"/>
  <c r="E35" i="38"/>
  <c r="U35" i="38"/>
  <c r="AK35" i="38"/>
  <c r="AO35" i="38"/>
  <c r="AQ16" i="34"/>
  <c r="Y16" i="34"/>
  <c r="I16" i="34"/>
  <c r="AI16" i="34"/>
  <c r="AA16" i="34"/>
  <c r="S16" i="34"/>
  <c r="G16" i="34"/>
  <c r="AN16" i="34"/>
  <c r="AJ16" i="34"/>
  <c r="AF16" i="34"/>
  <c r="AB16" i="34"/>
  <c r="X16" i="34"/>
  <c r="T16" i="34"/>
  <c r="P16" i="34"/>
  <c r="L16" i="34"/>
  <c r="H16" i="34"/>
  <c r="D16" i="34"/>
  <c r="AQ15" i="34"/>
  <c r="AI15" i="34"/>
  <c r="AA15" i="34"/>
  <c r="O15" i="34"/>
  <c r="AB34" i="37"/>
  <c r="AP15" i="34"/>
  <c r="AL15" i="34"/>
  <c r="AH15" i="34"/>
  <c r="AD15" i="34"/>
  <c r="Z15" i="34"/>
  <c r="V15" i="34"/>
  <c r="R15" i="34"/>
  <c r="N15" i="34"/>
  <c r="J15" i="34"/>
  <c r="F15" i="34"/>
  <c r="B15" i="34"/>
  <c r="W15" i="34"/>
  <c r="D34" i="37"/>
  <c r="AJ34" i="37"/>
  <c r="AD58" i="27"/>
  <c r="AD60" i="27" s="1"/>
  <c r="AO15" i="34"/>
  <c r="AK15" i="34"/>
  <c r="AG15" i="34"/>
  <c r="AC15" i="34"/>
  <c r="Y15" i="34"/>
  <c r="U15" i="34"/>
  <c r="Q15" i="34"/>
  <c r="M15" i="34"/>
  <c r="I15" i="34"/>
  <c r="E15" i="34"/>
  <c r="AM15" i="34"/>
  <c r="AE15" i="34"/>
  <c r="S15" i="34"/>
  <c r="K15" i="34"/>
  <c r="G15" i="34"/>
  <c r="L34" i="37"/>
  <c r="AN15" i="34"/>
  <c r="AF15" i="34"/>
  <c r="X15" i="34"/>
  <c r="P15" i="34"/>
  <c r="H15" i="34"/>
  <c r="AO13" i="34"/>
  <c r="AK13" i="34"/>
  <c r="AG13" i="34"/>
  <c r="AC13" i="34"/>
  <c r="Y13" i="34"/>
  <c r="U13" i="34"/>
  <c r="Q13" i="34"/>
  <c r="M13" i="34"/>
  <c r="I13" i="34"/>
  <c r="E13" i="34"/>
  <c r="AP58" i="27"/>
  <c r="AP60" i="27" s="1"/>
  <c r="AM13" i="34"/>
  <c r="AI13" i="34"/>
  <c r="AE13" i="34"/>
  <c r="AA13" i="34"/>
  <c r="W13" i="34"/>
  <c r="S13" i="34"/>
  <c r="O13" i="34"/>
  <c r="K13" i="34"/>
  <c r="G13" i="34"/>
  <c r="AQ13" i="34"/>
  <c r="AP13" i="34"/>
  <c r="AL13" i="34"/>
  <c r="AH13" i="34"/>
  <c r="AD13" i="34"/>
  <c r="Z13" i="34"/>
  <c r="V13" i="34"/>
  <c r="R13" i="34"/>
  <c r="N13" i="34"/>
  <c r="J13" i="34"/>
  <c r="F13" i="34"/>
  <c r="B13" i="34"/>
  <c r="AH58" i="27"/>
  <c r="AH60" i="27" s="1"/>
  <c r="V58" i="27"/>
  <c r="V60" i="27" s="1"/>
  <c r="N58" i="27"/>
  <c r="N60" i="27" s="1"/>
  <c r="F58" i="27"/>
  <c r="F60" i="27" s="1"/>
  <c r="AL58" i="27"/>
  <c r="AL60" i="27" s="1"/>
  <c r="B58" i="27"/>
  <c r="B60" i="27" s="1"/>
  <c r="Z58" i="27"/>
  <c r="Z60" i="27" s="1"/>
  <c r="R58" i="27"/>
  <c r="R60" i="27" s="1"/>
  <c r="J58" i="27"/>
  <c r="J60" i="27" s="1"/>
  <c r="AG58" i="27"/>
  <c r="AG60" i="27" s="1"/>
  <c r="AC58" i="27"/>
  <c r="AC60" i="27" s="1"/>
  <c r="Y58" i="27"/>
  <c r="Y60" i="27" s="1"/>
  <c r="U58" i="27"/>
  <c r="U60" i="27" s="1"/>
  <c r="Q58" i="27"/>
  <c r="Q60" i="27" s="1"/>
  <c r="M58" i="27"/>
  <c r="M60" i="27" s="1"/>
  <c r="I58" i="27"/>
  <c r="I60" i="27" s="1"/>
  <c r="E58" i="27"/>
  <c r="E60" i="27" s="1"/>
  <c r="AM58" i="27"/>
  <c r="AM60" i="27" s="1"/>
  <c r="AI58" i="27"/>
  <c r="AI60" i="27" s="1"/>
  <c r="AE58" i="27"/>
  <c r="AE60" i="27" s="1"/>
  <c r="AA58" i="27"/>
  <c r="AA60" i="27" s="1"/>
  <c r="W58" i="27"/>
  <c r="W60" i="27" s="1"/>
  <c r="S58" i="27"/>
  <c r="S60" i="27" s="1"/>
  <c r="O58" i="27"/>
  <c r="O60" i="27" s="1"/>
  <c r="K58" i="27"/>
  <c r="K60" i="27" s="1"/>
  <c r="G58" i="27"/>
  <c r="G60" i="27" s="1"/>
  <c r="AN58" i="27"/>
  <c r="AN60" i="27" s="1"/>
  <c r="AJ58" i="27"/>
  <c r="AJ60" i="27" s="1"/>
  <c r="AF58" i="27"/>
  <c r="AF60" i="27" s="1"/>
  <c r="AB58" i="27"/>
  <c r="AB60" i="27" s="1"/>
  <c r="X58" i="27"/>
  <c r="X60" i="27" s="1"/>
  <c r="T58" i="27"/>
  <c r="T60" i="27" s="1"/>
  <c r="P58" i="27"/>
  <c r="P60" i="27" s="1"/>
  <c r="L58" i="27"/>
  <c r="L60" i="27" s="1"/>
  <c r="H58" i="27"/>
  <c r="H60" i="27" s="1"/>
  <c r="D58" i="27"/>
  <c r="D60" i="27" s="1"/>
  <c r="AO58" i="27"/>
  <c r="AO60" i="27" s="1"/>
  <c r="AK58" i="27"/>
  <c r="AK60" i="27" s="1"/>
  <c r="AP35" i="36"/>
  <c r="C32" i="37"/>
  <c r="C32" i="35"/>
  <c r="C32" i="28"/>
  <c r="C33" i="38"/>
  <c r="C33" i="36"/>
  <c r="C14" i="34" s="1"/>
  <c r="AO33" i="36"/>
  <c r="C34" i="28" l="1"/>
  <c r="C12" i="34"/>
  <c r="C35" i="38"/>
  <c r="C16" i="34"/>
  <c r="C34" i="37"/>
  <c r="C15" i="34"/>
  <c r="C34" i="35"/>
  <c r="C13" i="34"/>
  <c r="AO14" i="34"/>
  <c r="AO35" i="36"/>
  <c r="C33" i="39" l="1"/>
  <c r="C59" i="27" s="1"/>
  <c r="C33" i="34" s="1"/>
  <c r="AQ32" i="39"/>
  <c r="AP32" i="39"/>
  <c r="AO32" i="39"/>
  <c r="AN32" i="39"/>
  <c r="AM32" i="39"/>
  <c r="AL32" i="39"/>
  <c r="AK32" i="39"/>
  <c r="AJ32" i="39"/>
  <c r="AI32" i="39"/>
  <c r="AH32" i="39"/>
  <c r="AG32" i="39"/>
  <c r="AF32" i="39"/>
  <c r="AE32" i="39"/>
  <c r="AD32" i="39"/>
  <c r="AC32" i="39"/>
  <c r="AB32" i="39"/>
  <c r="AA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B32" i="39"/>
  <c r="C31" i="39"/>
  <c r="C30" i="39"/>
  <c r="C29" i="39"/>
  <c r="C28" i="39"/>
  <c r="C27" i="39"/>
  <c r="C26" i="39"/>
  <c r="C25" i="39"/>
  <c r="C24" i="39"/>
  <c r="C23" i="39"/>
  <c r="C22" i="39"/>
  <c r="C21" i="39"/>
  <c r="C48" i="27"/>
  <c r="C46" i="27"/>
  <c r="C45" i="27"/>
  <c r="C44" i="27"/>
  <c r="AS13" i="39"/>
  <c r="AS14" i="39" s="1"/>
  <c r="AS15" i="39" s="1"/>
  <c r="AS16" i="39" s="1"/>
  <c r="AS17" i="39" s="1"/>
  <c r="AS18" i="39" s="1"/>
  <c r="AS19" i="39" s="1"/>
  <c r="AS20" i="39" s="1"/>
  <c r="AS21" i="39" s="1"/>
  <c r="AS22" i="39" s="1"/>
  <c r="AS23" i="39" s="1"/>
  <c r="AS24" i="39" s="1"/>
  <c r="AS25" i="39" s="1"/>
  <c r="AS26" i="39" s="1"/>
  <c r="AS27" i="39" s="1"/>
  <c r="AS28" i="39" s="1"/>
  <c r="AS29" i="39" s="1"/>
  <c r="AS30" i="39" s="1"/>
  <c r="AS31" i="39" s="1"/>
  <c r="C43" i="27"/>
  <c r="C42" i="27"/>
  <c r="AS13" i="38"/>
  <c r="AS13" i="37"/>
  <c r="AS14" i="37" s="1"/>
  <c r="AS15" i="37" s="1"/>
  <c r="AS16" i="37" s="1"/>
  <c r="AS17" i="37" s="1"/>
  <c r="AS18" i="37" s="1"/>
  <c r="AS19" i="37" s="1"/>
  <c r="AS20" i="37" s="1"/>
  <c r="AS21" i="37" s="1"/>
  <c r="AS22" i="37" s="1"/>
  <c r="AS23" i="37" s="1"/>
  <c r="AS24" i="37" s="1"/>
  <c r="AS25" i="37" s="1"/>
  <c r="AS26" i="37" s="1"/>
  <c r="AS27" i="37" s="1"/>
  <c r="AS28" i="37" s="1"/>
  <c r="AS29" i="37" s="1"/>
  <c r="AS30" i="37" s="1"/>
  <c r="AS31" i="37" s="1"/>
  <c r="AN35" i="36"/>
  <c r="AM35" i="36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B35" i="36"/>
  <c r="AS29" i="36"/>
  <c r="AS30" i="36" s="1"/>
  <c r="AS31" i="36" s="1"/>
  <c r="AS32" i="36" s="1"/>
  <c r="AS13" i="35"/>
  <c r="AS14" i="35" s="1"/>
  <c r="AS15" i="35" s="1"/>
  <c r="AS16" i="35" s="1"/>
  <c r="AS17" i="35" s="1"/>
  <c r="AS18" i="35" s="1"/>
  <c r="AS19" i="35" s="1"/>
  <c r="AS20" i="35" s="1"/>
  <c r="AS21" i="35" s="1"/>
  <c r="AS22" i="35" s="1"/>
  <c r="AS23" i="35" s="1"/>
  <c r="AS24" i="35" s="1"/>
  <c r="AS25" i="35" s="1"/>
  <c r="AS26" i="35" s="1"/>
  <c r="AS27" i="35" s="1"/>
  <c r="AS28" i="35" s="1"/>
  <c r="AS29" i="35" s="1"/>
  <c r="AS30" i="35" s="1"/>
  <c r="AS31" i="35" s="1"/>
  <c r="AS14" i="38" l="1"/>
  <c r="AS15" i="38" s="1"/>
  <c r="AS16" i="38" s="1"/>
  <c r="AS17" i="38" s="1"/>
  <c r="AS18" i="38" s="1"/>
  <c r="AS19" i="38" s="1"/>
  <c r="AS20" i="38" s="1"/>
  <c r="AS21" i="38" s="1"/>
  <c r="AS22" i="38" s="1"/>
  <c r="AS23" i="38" s="1"/>
  <c r="AS24" i="38" s="1"/>
  <c r="AS25" i="38" s="1"/>
  <c r="AS26" i="38" s="1"/>
  <c r="AS27" i="38" s="1"/>
  <c r="AS28" i="38" s="1"/>
  <c r="AS29" i="38" s="1"/>
  <c r="AS30" i="38" s="1"/>
  <c r="AS31" i="38" s="1"/>
  <c r="AS32" i="38" s="1"/>
  <c r="C47" i="27"/>
  <c r="C58" i="27" s="1"/>
  <c r="C60" i="27" s="1"/>
  <c r="E34" i="39"/>
  <c r="E17" i="34"/>
  <c r="M34" i="39"/>
  <c r="M17" i="34"/>
  <c r="U34" i="39"/>
  <c r="U17" i="34"/>
  <c r="AC34" i="39"/>
  <c r="AC17" i="34"/>
  <c r="AC32" i="34" s="1"/>
  <c r="AC34" i="34" s="1"/>
  <c r="AK34" i="39"/>
  <c r="AK17" i="34"/>
  <c r="AK32" i="34" s="1"/>
  <c r="AK34" i="34" s="1"/>
  <c r="F34" i="39"/>
  <c r="F17" i="34"/>
  <c r="J34" i="39"/>
  <c r="J17" i="34"/>
  <c r="N34" i="39"/>
  <c r="N17" i="34"/>
  <c r="R34" i="39"/>
  <c r="R17" i="34"/>
  <c r="V34" i="39"/>
  <c r="V17" i="34"/>
  <c r="AD34" i="39"/>
  <c r="AD17" i="34"/>
  <c r="AH34" i="39"/>
  <c r="AH17" i="34"/>
  <c r="AH32" i="34" s="1"/>
  <c r="AH34" i="34" s="1"/>
  <c r="AL34" i="39"/>
  <c r="AL17" i="34"/>
  <c r="AL32" i="34" s="1"/>
  <c r="AL34" i="34" s="1"/>
  <c r="AP34" i="39"/>
  <c r="AP17" i="34"/>
  <c r="I34" i="39"/>
  <c r="I17" i="34"/>
  <c r="Q34" i="39"/>
  <c r="Q17" i="34"/>
  <c r="AG34" i="39"/>
  <c r="AG17" i="34"/>
  <c r="AG32" i="34" s="1"/>
  <c r="AG34" i="34" s="1"/>
  <c r="AO34" i="39"/>
  <c r="AO17" i="34"/>
  <c r="B34" i="39"/>
  <c r="B17" i="34"/>
  <c r="G34" i="39"/>
  <c r="G17" i="34"/>
  <c r="K34" i="39"/>
  <c r="K17" i="34"/>
  <c r="O34" i="39"/>
  <c r="O17" i="34"/>
  <c r="S34" i="39"/>
  <c r="S17" i="34"/>
  <c r="AA34" i="39"/>
  <c r="AA17" i="34"/>
  <c r="AE34" i="39"/>
  <c r="AE17" i="34"/>
  <c r="AI34" i="39"/>
  <c r="AI17" i="34"/>
  <c r="AI32" i="34" s="1"/>
  <c r="AI34" i="34" s="1"/>
  <c r="AM34" i="39"/>
  <c r="AM17" i="34"/>
  <c r="AM32" i="34" s="1"/>
  <c r="AM34" i="34" s="1"/>
  <c r="AQ34" i="39"/>
  <c r="AQ17" i="34"/>
  <c r="D34" i="39"/>
  <c r="D17" i="34"/>
  <c r="H34" i="39"/>
  <c r="H17" i="34"/>
  <c r="L34" i="39"/>
  <c r="L17" i="34"/>
  <c r="P34" i="39"/>
  <c r="P17" i="34"/>
  <c r="T34" i="39"/>
  <c r="T17" i="34"/>
  <c r="AB34" i="39"/>
  <c r="AB17" i="34"/>
  <c r="AF34" i="39"/>
  <c r="AF17" i="34"/>
  <c r="AF32" i="34" s="1"/>
  <c r="AF34" i="34" s="1"/>
  <c r="AJ34" i="39"/>
  <c r="AJ17" i="34"/>
  <c r="AJ32" i="34" s="1"/>
  <c r="AJ34" i="34" s="1"/>
  <c r="AN34" i="39"/>
  <c r="AN17" i="34"/>
  <c r="C35" i="36"/>
  <c r="C32" i="39"/>
  <c r="C34" i="39" l="1"/>
  <c r="C17" i="34"/>
  <c r="AB5" i="27"/>
  <c r="O5" i="27"/>
  <c r="B6" i="27" l="1"/>
  <c r="B3" i="27"/>
  <c r="AP5" i="27"/>
  <c r="AQ32" i="34" l="1"/>
  <c r="AQ34" i="34" s="1"/>
  <c r="C31" i="34"/>
  <c r="C30" i="34"/>
  <c r="C29" i="34"/>
  <c r="C28" i="34"/>
  <c r="C27" i="34"/>
  <c r="C26" i="34"/>
  <c r="C25" i="34"/>
  <c r="C24" i="34"/>
  <c r="C23" i="34"/>
  <c r="C22" i="34"/>
  <c r="C21" i="34"/>
  <c r="C20" i="34"/>
  <c r="AS13" i="34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21" i="28" l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B32" i="34" l="1"/>
  <c r="B34" i="34" s="1"/>
  <c r="AP32" i="34" l="1"/>
  <c r="AP34" i="34" s="1"/>
  <c r="AN32" i="34"/>
  <c r="AN34" i="34" s="1"/>
  <c r="AO32" i="34"/>
  <c r="AO34" i="34" s="1"/>
  <c r="AQ58" i="27" l="1"/>
  <c r="AQ60" i="27" s="1"/>
  <c r="AE32" i="34" l="1"/>
  <c r="AE34" i="34" s="1"/>
  <c r="AD32" i="34" l="1"/>
  <c r="AD34" i="34" s="1"/>
  <c r="AB32" i="34" l="1"/>
  <c r="AB34" i="34" s="1"/>
  <c r="AA32" i="34" l="1"/>
  <c r="AA34" i="34" s="1"/>
  <c r="Z32" i="34" l="1"/>
  <c r="Z34" i="34" s="1"/>
  <c r="Y32" i="34" l="1"/>
  <c r="Y34" i="34" s="1"/>
  <c r="X32" i="34" l="1"/>
  <c r="X34" i="34" s="1"/>
  <c r="W32" i="34" l="1"/>
  <c r="W34" i="34" s="1"/>
  <c r="V32" i="34" l="1"/>
  <c r="V34" i="34" s="1"/>
  <c r="U32" i="34" l="1"/>
  <c r="U34" i="34" s="1"/>
  <c r="T32" i="34" l="1"/>
  <c r="T34" i="34" s="1"/>
  <c r="S32" i="34" l="1"/>
  <c r="S34" i="34" s="1"/>
  <c r="R32" i="34" l="1"/>
  <c r="R34" i="34" s="1"/>
  <c r="Q32" i="34" l="1"/>
  <c r="Q34" i="34" s="1"/>
  <c r="P32" i="34" l="1"/>
  <c r="P34" i="34" s="1"/>
  <c r="O32" i="34" l="1"/>
  <c r="O34" i="34" s="1"/>
  <c r="C32" i="34" l="1"/>
  <c r="C34" i="34" s="1"/>
  <c r="N32" i="34"/>
  <c r="N34" i="34" s="1"/>
  <c r="M32" i="34" l="1"/>
  <c r="M34" i="34" s="1"/>
  <c r="L32" i="34" l="1"/>
  <c r="L34" i="34" s="1"/>
  <c r="K32" i="34" l="1"/>
  <c r="K34" i="34" s="1"/>
  <c r="J32" i="34" l="1"/>
  <c r="J34" i="34" s="1"/>
  <c r="I32" i="34" l="1"/>
  <c r="I34" i="34" s="1"/>
  <c r="H32" i="34" l="1"/>
  <c r="H34" i="34" s="1"/>
  <c r="G32" i="34" l="1"/>
  <c r="G34" i="34" s="1"/>
  <c r="F32" i="34" l="1"/>
  <c r="F34" i="34" s="1"/>
  <c r="E32" i="34" l="1"/>
  <c r="E34" i="34" s="1"/>
  <c r="D32" i="34" l="1"/>
  <c r="D34" i="34" s="1"/>
</calcChain>
</file>

<file path=xl/sharedStrings.xml><?xml version="1.0" encoding="utf-8"?>
<sst xmlns="http://schemas.openxmlformats.org/spreadsheetml/2006/main" count="744" uniqueCount="128">
  <si>
    <t>حقیقی کارکردگی وہ ہے جس سے اسلامی بھائیوں میں عمل کا جذبہ پیدا ہو اور آخرت کی برکتیں ملیں۔ ( فرمان امیر اہلسنت دامت برکاتہم العالیہ)</t>
  </si>
  <si>
    <t>نمبر شمار</t>
  </si>
  <si>
    <t>کارکردگی فارم جمع کروانے کی تاریخ:</t>
  </si>
  <si>
    <t>تاریخ اجراء اپڈیٹ کارکردگی فارم:</t>
  </si>
  <si>
    <t>دیگرمدات میں آمدن</t>
  </si>
  <si>
    <t>کیلا</t>
  </si>
  <si>
    <t>مرچ</t>
  </si>
  <si>
    <t>ٹماٹر</t>
  </si>
  <si>
    <t>پیاز</t>
  </si>
  <si>
    <t xml:space="preserve">آلو </t>
  </si>
  <si>
    <t>صدقات نافلہ</t>
  </si>
  <si>
    <t>تعمیرات</t>
  </si>
  <si>
    <t>آمدن</t>
  </si>
  <si>
    <t>مکئی</t>
  </si>
  <si>
    <t>کھجور</t>
  </si>
  <si>
    <t>مجموعی  کارکردگی</t>
  </si>
  <si>
    <t>شرکاء</t>
  </si>
  <si>
    <t>تعداد</t>
  </si>
  <si>
    <t>برائے عیسوی ماہ  وسن:</t>
  </si>
  <si>
    <t>مدنی عطیات بکس/مدنی بسۃ</t>
  </si>
  <si>
    <t>آمدن مدنی بسۃ</t>
  </si>
  <si>
    <t>تعداد مدنی بسۃ</t>
  </si>
  <si>
    <t>آمدن مدنی عطیات بکس</t>
  </si>
  <si>
    <t xml:space="preserve">تعداد  مدنی عطیات بکس </t>
  </si>
  <si>
    <t>مالٹا</t>
  </si>
  <si>
    <t>آم</t>
  </si>
  <si>
    <t>چنا</t>
  </si>
  <si>
    <t>کپاس</t>
  </si>
  <si>
    <t>مونگ پھلی</t>
  </si>
  <si>
    <t>چاول</t>
  </si>
  <si>
    <t>گندم</t>
  </si>
  <si>
    <t>اناج/غلہ(نقدی)</t>
  </si>
  <si>
    <t>سبزی (نقدی)</t>
  </si>
  <si>
    <t>پھل (نقدی)</t>
  </si>
  <si>
    <t>دیگر پھل</t>
  </si>
  <si>
    <t>دیگر سبزیاں</t>
  </si>
  <si>
    <t xml:space="preserve">دیگر اناج  </t>
  </si>
  <si>
    <t>ریجن</t>
  </si>
  <si>
    <t xml:space="preserve">خشک میوہ جات </t>
  </si>
  <si>
    <t xml:space="preserve">دالیں </t>
  </si>
  <si>
    <t>کسانوں کا سنتوں بھرا اجتماع</t>
  </si>
  <si>
    <t>ماہی گیر/فیش فام</t>
  </si>
  <si>
    <t>کماد (گنا)</t>
  </si>
  <si>
    <t xml:space="preserve">عشر کے علاوہ صدقات واجبہ </t>
  </si>
  <si>
    <t>لنگر رضویہ(دیگر سامان)</t>
  </si>
  <si>
    <t xml:space="preserve">اس ماہ </t>
  </si>
  <si>
    <t xml:space="preserve"> خرچ میں کمی یااضافہ</t>
  </si>
  <si>
    <t>مدنی قافلے</t>
  </si>
  <si>
    <t>علاقائی دورہ</t>
  </si>
  <si>
    <t>وصول</t>
  </si>
  <si>
    <t>تقسیم</t>
  </si>
  <si>
    <t>کتنی بار</t>
  </si>
  <si>
    <t>کراچی</t>
  </si>
  <si>
    <t>کوئٹہ</t>
  </si>
  <si>
    <t>حیدرآباد</t>
  </si>
  <si>
    <t>میرپورخاص</t>
  </si>
  <si>
    <t>نواب شاہ</t>
  </si>
  <si>
    <t>لاڑکانہ</t>
  </si>
  <si>
    <t>سکھر</t>
  </si>
  <si>
    <t>ملتان</t>
  </si>
  <si>
    <t>بہاولپور</t>
  </si>
  <si>
    <t>ڈی جی خان</t>
  </si>
  <si>
    <t>فیصل آباد</t>
  </si>
  <si>
    <t>ساہیوال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</si>
  <si>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</si>
  <si>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</si>
  <si>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</si>
  <si>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</si>
  <si>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</si>
  <si>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</si>
  <si>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>برائےاِسلامی ماہ  وسن:</t>
  </si>
  <si>
    <t>سابقہ ماہ کی کارکردگی</t>
  </si>
  <si>
    <t>تقابلی جائزہ ترقی/تنزلی</t>
  </si>
  <si>
    <t>اسلام آباد</t>
  </si>
  <si>
    <t>مسجد درس</t>
  </si>
  <si>
    <t>تعداد شرکاء</t>
  </si>
  <si>
    <t xml:space="preserve">ہفتہ وار اجتماع </t>
  </si>
  <si>
    <t xml:space="preserve">ہفتہ وار مدنی مذاکرہ </t>
  </si>
  <si>
    <t xml:space="preserve">کتنے ذیلی حلقوں میں </t>
  </si>
  <si>
    <t>رُکنِ شورٰی</t>
  </si>
  <si>
    <t>(شعبہ کارکردگی فارم و مدنی پھول)</t>
  </si>
  <si>
    <r>
      <rPr>
        <sz val="17"/>
        <rFont val="UL Sajid Heading"/>
        <charset val="178"/>
      </rPr>
      <t xml:space="preserve"> پاکستان ماہانہ کارکردگی فارم برائے </t>
    </r>
    <r>
      <rPr>
        <sz val="13"/>
        <rFont val="Alvi Nastaleeq"/>
      </rPr>
      <t>(شعبہ عُشر)</t>
    </r>
  </si>
  <si>
    <t>نیک اعمال کے کتنے رسائل</t>
  </si>
  <si>
    <t xml:space="preserve">نِگرانِ پاکستان مشاورت </t>
  </si>
  <si>
    <t>نِگرانِ شعبہ</t>
  </si>
  <si>
    <r>
      <t>9</t>
    </r>
    <r>
      <rPr>
        <sz val="11"/>
        <rFont val="Alvi Nastaleeq"/>
      </rPr>
      <t>(ذِمہ داران کے اِنفرادی دینی کام)</t>
    </r>
  </si>
  <si>
    <t>صوبہ</t>
  </si>
  <si>
    <t>نِگرانِ صوبائی مشاورت</t>
  </si>
  <si>
    <t>شعبہ نِگران</t>
  </si>
  <si>
    <r>
      <rPr>
        <sz val="17"/>
        <rFont val="UL Sajid Heading"/>
        <charset val="178"/>
      </rPr>
      <t xml:space="preserve">صوبہ ماہانہ کارکردگی فارم برائے </t>
    </r>
    <r>
      <rPr>
        <sz val="13"/>
        <rFont val="Alvi Nastaleeq"/>
      </rPr>
      <t>(شعبہ عُشر)</t>
    </r>
  </si>
  <si>
    <t>ڈِویژن</t>
  </si>
  <si>
    <t>تقابلی جائزہ (ترقی/تنزلی)</t>
  </si>
  <si>
    <t>اندرونِ سندھ</t>
  </si>
  <si>
    <t>بلوچستان</t>
  </si>
  <si>
    <t>پنجاب</t>
  </si>
  <si>
    <t>خیبر پختونخوا</t>
  </si>
  <si>
    <t>کشمیر</t>
  </si>
  <si>
    <t>ڈویژن -1</t>
  </si>
  <si>
    <t>ڈویژن -2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</si>
  <si>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</si>
  <si>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</si>
  <si>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</si>
  <si>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</si>
  <si>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</si>
  <si>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</si>
  <si>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</si>
  <si>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</si>
  <si>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</si>
  <si>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</si>
  <si>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</si>
  <si>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</si>
  <si>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</si>
  <si>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</si>
  <si>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</si>
  <si>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</si>
  <si>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</si>
  <si>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</si>
  <si>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</si>
  <si>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</si>
  <si>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</si>
  <si>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</si>
  <si>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</si>
  <si>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</si>
  <si>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</si>
  <si>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 xml:space="preserve"> (مجھے دعوت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</si>
  <si>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  مجھے اپنی اور ساری دنیا کے لوگوں کی اصلاح کی کوشش کرنی ہے۔  ان شاء اللہ الکریم</t>
    </r>
  </si>
  <si>
    <r>
      <rPr>
        <sz val="11"/>
        <rFont val="UL Sajid Heading"/>
        <charset val="178"/>
      </rPr>
      <t>براہِ کرم !</t>
    </r>
    <r>
      <rPr>
        <sz val="11"/>
        <rFont val="Alvi Nastaleeq"/>
      </rPr>
      <t xml:space="preserve"> یہ کارکردگی فارم ہر عیسوی  ماہ کی5تاریخ تک پاکستان مشاورت آفس و رُکنِ شورٰی کو ای میل کردیں۔ </t>
    </r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</si>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</sst>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_(* #,##0_);_(* \(#,##0\);_(* &quot;-&quot;??_);_(@_)"/>
    <numFmt numFmtId="166" formatCode="0_);[Red]\(0\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ttari Font"/>
    </font>
    <font>
      <sz val="8"/>
      <name val="Attari Font"/>
    </font>
    <font>
      <sz val="13"/>
      <name val="Alvi Nastaleeq"/>
    </font>
    <font>
      <sz val="17"/>
      <name val="Alvi Nastaleeq"/>
    </font>
    <font>
      <sz val="10"/>
      <name val="Alvi Nastaleeq"/>
    </font>
    <font>
      <sz val="8"/>
      <name val="Alvi Nastaleeq"/>
    </font>
    <font>
      <sz val="9"/>
      <name val="Alvi Nastaleeq"/>
    </font>
    <font>
      <sz val="17"/>
      <name val="UL Sajid Heading"/>
      <charset val="178"/>
    </font>
    <font>
      <sz val="7"/>
      <name val="Times New Roman"/>
      <family val="1"/>
    </font>
    <font>
      <sz val="12"/>
      <name val="Alvi Nastaleeq"/>
    </font>
    <font>
      <sz val="8"/>
      <name val="Times New Roman"/>
      <family val="1"/>
    </font>
    <font>
      <sz val="10"/>
      <name val="Times New Roman"/>
      <family val="1"/>
    </font>
    <font>
      <sz val="11"/>
      <name val="Alvi Nastaleeq"/>
    </font>
    <font>
      <sz val="12"/>
      <name val="Jameel Noori Nastaleeq"/>
    </font>
    <font>
      <sz val="14"/>
      <name val="UL Sajid Heading"/>
      <charset val="178"/>
    </font>
    <font>
      <sz val="16"/>
      <name val="Alvi Nastaleeq"/>
    </font>
    <font>
      <sz val="11"/>
      <name val="UL Sajid Heading"/>
      <charset val="178"/>
    </font>
    <font>
      <sz val="10"/>
      <name val="Jameel Noori Nastaleeq"/>
    </font>
    <font>
      <sz val="11"/>
      <name val="Times New Roman"/>
      <family val="1"/>
    </font>
    <font>
      <sz val="10"/>
      <name val="UL Sajid Heading"/>
      <charset val="178"/>
    </font>
    <font>
      <sz val="11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410">
    <xf numFmtId="0" fontId="0" fillId="0" borderId="0" xfId="0"/>
    <xf numFmtId="0" fontId="4" fillId="0" borderId="0" xfId="0" applyFont="1" applyFill="1" applyProtection="1">
      <protection locked="0"/>
    </xf>
    <xf numFmtId="0" fontId="4" fillId="0" borderId="1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Protection="1">
      <protection locked="0"/>
    </xf>
    <xf numFmtId="0" fontId="5" fillId="0" borderId="2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5" fillId="0" borderId="9" xfId="0" applyFont="1" applyFill="1" applyBorder="1" applyProtection="1">
      <protection locked="0"/>
    </xf>
    <xf numFmtId="0" fontId="5" fillId="0" borderId="1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 shrinkToFit="1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vertical="center" shrinkToFit="1"/>
      <protection locked="0"/>
    </xf>
    <xf numFmtId="0" fontId="8" fillId="0" borderId="19" xfId="0" applyFont="1" applyFill="1" applyBorder="1" applyAlignment="1" applyProtection="1">
      <alignment horizontal="center"/>
      <protection locked="0"/>
    </xf>
    <xf numFmtId="0" fontId="16" fillId="0" borderId="64" xfId="0" applyFont="1" applyFill="1" applyBorder="1" applyAlignment="1" applyProtection="1">
      <alignment horizontal="center" vertical="center" shrinkToFit="1"/>
    </xf>
    <xf numFmtId="0" fontId="16" fillId="0" borderId="39" xfId="0" applyFont="1" applyFill="1" applyBorder="1" applyAlignment="1" applyProtection="1">
      <alignment horizontal="center" vertical="center" shrinkToFit="1"/>
    </xf>
    <xf numFmtId="0" fontId="6" fillId="3" borderId="0" xfId="0" applyNumberFormat="1" applyFont="1" applyFill="1" applyBorder="1" applyAlignment="1" applyProtection="1">
      <alignment vertical="center" shrinkToFit="1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165" fontId="14" fillId="0" borderId="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4" xfId="1" applyNumberFormat="1" applyFont="1" applyFill="1" applyBorder="1" applyAlignment="1" applyProtection="1">
      <alignment horizontal="center" vertical="center" textRotation="90" shrinkToFit="1"/>
    </xf>
    <xf numFmtId="165" fontId="14" fillId="0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60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48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16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6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13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35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1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5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1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4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8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1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23" xfId="1" applyNumberFormat="1" applyFont="1" applyFill="1" applyBorder="1" applyAlignment="1" applyProtection="1">
      <alignment horizontal="center" vertical="center" textRotation="90" shrinkToFit="1"/>
    </xf>
    <xf numFmtId="1" fontId="14" fillId="2" borderId="24" xfId="1" applyNumberFormat="1" applyFont="1" applyFill="1" applyBorder="1" applyAlignment="1" applyProtection="1">
      <alignment horizontal="center" vertical="center" textRotation="90" shrinkToFit="1"/>
    </xf>
    <xf numFmtId="1" fontId="14" fillId="2" borderId="50" xfId="1" applyNumberFormat="1" applyFont="1" applyFill="1" applyBorder="1" applyAlignment="1" applyProtection="1">
      <alignment horizontal="center" vertical="center" textRotation="90" shrinkToFit="1"/>
    </xf>
    <xf numFmtId="1" fontId="14" fillId="2" borderId="25" xfId="1" applyNumberFormat="1" applyFont="1" applyFill="1" applyBorder="1" applyAlignment="1" applyProtection="1">
      <alignment horizontal="center" vertical="center" textRotation="90" shrinkToFit="1"/>
    </xf>
    <xf numFmtId="1" fontId="14" fillId="2" borderId="61" xfId="1" applyNumberFormat="1" applyFont="1" applyFill="1" applyBorder="1" applyAlignment="1" applyProtection="1">
      <alignment horizontal="center" vertical="center" textRotation="90" shrinkToFit="1"/>
    </xf>
    <xf numFmtId="1" fontId="14" fillId="2" borderId="49" xfId="1" applyNumberFormat="1" applyFont="1" applyFill="1" applyBorder="1" applyAlignment="1" applyProtection="1">
      <alignment horizontal="center" vertical="center" textRotation="90" shrinkToFit="1"/>
    </xf>
    <xf numFmtId="0" fontId="8" fillId="0" borderId="19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vertical="center" shrinkToFit="1"/>
      <protection locked="0"/>
    </xf>
    <xf numFmtId="0" fontId="13" fillId="0" borderId="0" xfId="0" applyNumberFormat="1" applyFont="1" applyFill="1" applyBorder="1" applyAlignment="1" applyProtection="1">
      <alignment vertical="center" shrinkToFit="1"/>
      <protection locked="0"/>
    </xf>
    <xf numFmtId="1" fontId="15" fillId="3" borderId="12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16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4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13" xfId="2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2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25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63" xfId="2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2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6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4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24" xfId="1" applyNumberFormat="1" applyFont="1" applyFill="1" applyBorder="1" applyAlignment="1" applyProtection="1">
      <alignment horizontal="center" vertical="center" textRotation="90" shrinkToFit="1"/>
      <protection locked="0"/>
    </xf>
    <xf numFmtId="1" fontId="8" fillId="0" borderId="19" xfId="0" applyNumberFormat="1" applyFont="1" applyFill="1" applyBorder="1" applyAlignment="1" applyProtection="1">
      <alignment vertical="center" shrinkToFit="1"/>
      <protection locked="0"/>
    </xf>
    <xf numFmtId="164" fontId="8" fillId="0" borderId="10" xfId="0" applyNumberFormat="1" applyFont="1" applyFill="1" applyBorder="1" applyAlignment="1" applyProtection="1">
      <alignment vertical="center" shrinkToFit="1" readingOrder="2"/>
      <protection locked="0"/>
    </xf>
    <xf numFmtId="0" fontId="16" fillId="3" borderId="21" xfId="2" applyFont="1" applyFill="1" applyBorder="1" applyAlignment="1" applyProtection="1">
      <alignment horizontal="center" vertical="center" wrapText="1" shrinkToFit="1"/>
    </xf>
    <xf numFmtId="0" fontId="9" fillId="0" borderId="66" xfId="0" applyFont="1" applyFill="1" applyBorder="1" applyAlignment="1" applyProtection="1">
      <alignment horizontal="center" vertical="center" shrinkToFit="1"/>
    </xf>
    <xf numFmtId="0" fontId="9" fillId="0" borderId="20" xfId="0" applyFont="1" applyFill="1" applyBorder="1" applyAlignment="1" applyProtection="1">
      <alignment vertical="center" shrinkToFit="1"/>
    </xf>
    <xf numFmtId="0" fontId="9" fillId="0" borderId="22" xfId="0" applyFont="1" applyFill="1" applyBorder="1" applyAlignment="1" applyProtection="1">
      <alignment horizontal="center" vertical="center" shrinkToFit="1"/>
    </xf>
    <xf numFmtId="0" fontId="9" fillId="0" borderId="43" xfId="0" applyFont="1" applyFill="1" applyBorder="1" applyAlignment="1" applyProtection="1">
      <alignment horizontal="center" vertical="center" shrinkToFit="1"/>
    </xf>
    <xf numFmtId="1" fontId="15" fillId="2" borderId="25" xfId="2" applyNumberFormat="1" applyFont="1" applyFill="1" applyBorder="1" applyAlignment="1" applyProtection="1">
      <alignment horizontal="center" vertical="center" textRotation="90" shrinkToFit="1"/>
    </xf>
    <xf numFmtId="1" fontId="15" fillId="2" borderId="63" xfId="2" applyNumberFormat="1" applyFont="1" applyFill="1" applyBorder="1" applyAlignment="1" applyProtection="1">
      <alignment horizontal="center" vertical="center" textRotation="90" shrinkToFit="1"/>
    </xf>
    <xf numFmtId="1" fontId="15" fillId="2" borderId="24" xfId="2" applyNumberFormat="1" applyFont="1" applyFill="1" applyBorder="1" applyAlignment="1" applyProtection="1">
      <alignment horizontal="center" vertical="center" textRotation="90" shrinkToFit="1"/>
    </xf>
    <xf numFmtId="166" fontId="14" fillId="2" borderId="23" xfId="1" applyNumberFormat="1" applyFont="1" applyFill="1" applyBorder="1" applyAlignment="1" applyProtection="1">
      <alignment horizontal="center" vertical="center" textRotation="90" shrinkToFit="1"/>
    </xf>
    <xf numFmtId="166" fontId="14" fillId="2" borderId="24" xfId="1" applyNumberFormat="1" applyFont="1" applyFill="1" applyBorder="1" applyAlignment="1" applyProtection="1">
      <alignment horizontal="center" vertical="center" textRotation="90" shrinkToFit="1"/>
    </xf>
    <xf numFmtId="166" fontId="15" fillId="2" borderId="25" xfId="2" applyNumberFormat="1" applyFont="1" applyFill="1" applyBorder="1" applyAlignment="1" applyProtection="1">
      <alignment horizontal="center" vertical="center" textRotation="90" shrinkToFit="1"/>
    </xf>
    <xf numFmtId="166" fontId="15" fillId="2" borderId="63" xfId="2" applyNumberFormat="1" applyFont="1" applyFill="1" applyBorder="1" applyAlignment="1" applyProtection="1">
      <alignment horizontal="center" vertical="center" textRotation="90" shrinkToFit="1"/>
    </xf>
    <xf numFmtId="166" fontId="15" fillId="2" borderId="24" xfId="2" applyNumberFormat="1" applyFont="1" applyFill="1" applyBorder="1" applyAlignment="1" applyProtection="1">
      <alignment horizontal="center" vertical="center" textRotation="90" shrinkToFit="1"/>
    </xf>
    <xf numFmtId="166" fontId="14" fillId="2" borderId="50" xfId="1" applyNumberFormat="1" applyFont="1" applyFill="1" applyBorder="1" applyAlignment="1" applyProtection="1">
      <alignment horizontal="center" vertical="center" textRotation="90" shrinkToFit="1"/>
    </xf>
    <xf numFmtId="166" fontId="14" fillId="2" borderId="25" xfId="1" applyNumberFormat="1" applyFont="1" applyFill="1" applyBorder="1" applyAlignment="1" applyProtection="1">
      <alignment horizontal="center" vertical="center" textRotation="90" shrinkToFit="1"/>
    </xf>
    <xf numFmtId="166" fontId="14" fillId="2" borderId="61" xfId="1" applyNumberFormat="1" applyFont="1" applyFill="1" applyBorder="1" applyAlignment="1" applyProtection="1">
      <alignment horizontal="center" vertical="center" textRotation="90" shrinkToFit="1"/>
    </xf>
    <xf numFmtId="166" fontId="14" fillId="2" borderId="49" xfId="1" applyNumberFormat="1" applyFont="1" applyFill="1" applyBorder="1" applyAlignment="1" applyProtection="1">
      <alignment horizontal="center" vertical="center" textRotation="90" shrinkToFit="1"/>
    </xf>
    <xf numFmtId="0" fontId="16" fillId="3" borderId="21" xfId="2" applyFont="1" applyFill="1" applyBorder="1" applyAlignment="1" applyProtection="1">
      <alignment horizontal="center" vertical="center" wrapText="1" shrinkToFit="1"/>
      <protection locked="0"/>
    </xf>
    <xf numFmtId="1" fontId="14" fillId="3" borderId="23" xfId="1" applyNumberFormat="1" applyFont="1" applyFill="1" applyBorder="1" applyAlignment="1" applyProtection="1">
      <alignment horizontal="center" vertical="center" textRotation="90" shrinkToFit="1"/>
    </xf>
    <xf numFmtId="1" fontId="15" fillId="3" borderId="25" xfId="2" applyNumberFormat="1" applyFont="1" applyFill="1" applyBorder="1" applyAlignment="1" applyProtection="1">
      <alignment horizontal="center" vertical="center" textRotation="90" shrinkToFit="1"/>
    </xf>
    <xf numFmtId="1" fontId="15" fillId="3" borderId="63" xfId="2" applyNumberFormat="1" applyFont="1" applyFill="1" applyBorder="1" applyAlignment="1" applyProtection="1">
      <alignment horizontal="center" vertical="center" textRotation="90" shrinkToFit="1"/>
    </xf>
    <xf numFmtId="1" fontId="15" fillId="3" borderId="24" xfId="2" applyNumberFormat="1" applyFont="1" applyFill="1" applyBorder="1" applyAlignment="1" applyProtection="1">
      <alignment horizontal="center" vertical="center" textRotation="90" shrinkToFit="1"/>
    </xf>
    <xf numFmtId="1" fontId="14" fillId="3" borderId="50" xfId="1" applyNumberFormat="1" applyFont="1" applyFill="1" applyBorder="1" applyAlignment="1" applyProtection="1">
      <alignment horizontal="center" vertical="center" textRotation="90" shrinkToFit="1"/>
    </xf>
    <xf numFmtId="1" fontId="14" fillId="3" borderId="25" xfId="1" applyNumberFormat="1" applyFont="1" applyFill="1" applyBorder="1" applyAlignment="1" applyProtection="1">
      <alignment horizontal="center" vertical="center" textRotation="90" shrinkToFit="1"/>
    </xf>
    <xf numFmtId="1" fontId="14" fillId="3" borderId="61" xfId="1" applyNumberFormat="1" applyFont="1" applyFill="1" applyBorder="1" applyAlignment="1" applyProtection="1">
      <alignment horizontal="center" vertical="center" textRotation="90" shrinkToFit="1"/>
    </xf>
    <xf numFmtId="1" fontId="14" fillId="3" borderId="49" xfId="1" applyNumberFormat="1" applyFont="1" applyFill="1" applyBorder="1" applyAlignment="1" applyProtection="1">
      <alignment horizontal="center" vertical="center" textRotation="90" shrinkToFit="1"/>
    </xf>
    <xf numFmtId="1" fontId="14" fillId="3" borderId="24" xfId="1" applyNumberFormat="1" applyFont="1" applyFill="1" applyBorder="1" applyAlignment="1" applyProtection="1">
      <alignment horizontal="center" vertical="center" textRotation="90" shrinkToFit="1"/>
    </xf>
    <xf numFmtId="1" fontId="15" fillId="3" borderId="12" xfId="2" applyNumberFormat="1" applyFont="1" applyFill="1" applyBorder="1" applyAlignment="1" applyProtection="1">
      <alignment horizontal="center" vertical="center" textRotation="90" shrinkToFit="1"/>
    </xf>
    <xf numFmtId="1" fontId="15" fillId="3" borderId="16" xfId="2" applyNumberFormat="1" applyFont="1" applyFill="1" applyBorder="1" applyAlignment="1" applyProtection="1">
      <alignment horizontal="center" vertical="center" textRotation="90" shrinkToFit="1"/>
    </xf>
    <xf numFmtId="1" fontId="15" fillId="3" borderId="4" xfId="2" applyNumberFormat="1" applyFont="1" applyFill="1" applyBorder="1" applyAlignment="1" applyProtection="1">
      <alignment horizontal="center" vertical="center" textRotation="90" shrinkToFit="1"/>
    </xf>
    <xf numFmtId="1" fontId="14" fillId="0" borderId="48" xfId="0" applyNumberFormat="1" applyFont="1" applyFill="1" applyBorder="1" applyAlignment="1" applyProtection="1">
      <alignment horizontal="center" vertical="center" textRotation="90" shrinkToFit="1"/>
    </xf>
    <xf numFmtId="1" fontId="14" fillId="0" borderId="4" xfId="0" applyNumberFormat="1" applyFont="1" applyFill="1" applyBorder="1" applyAlignment="1" applyProtection="1">
      <alignment horizontal="center" vertical="center" textRotation="90" shrinkToFit="1"/>
    </xf>
    <xf numFmtId="1" fontId="14" fillId="0" borderId="44" xfId="0" applyNumberFormat="1" applyFont="1" applyFill="1" applyBorder="1" applyAlignment="1" applyProtection="1">
      <alignment horizontal="center" vertical="center" textRotation="90" shrinkToFit="1"/>
    </xf>
    <xf numFmtId="1" fontId="15" fillId="3" borderId="13" xfId="2" applyNumberFormat="1" applyFont="1" applyFill="1" applyBorder="1" applyAlignment="1" applyProtection="1">
      <alignment horizontal="center" vertical="center" textRotation="90" shrinkToFit="1"/>
    </xf>
    <xf numFmtId="1" fontId="14" fillId="0" borderId="6" xfId="0" applyNumberFormat="1" applyFont="1" applyFill="1" applyBorder="1" applyAlignment="1" applyProtection="1">
      <alignment horizontal="center" vertical="center" textRotation="90" shrinkToFit="1"/>
    </xf>
    <xf numFmtId="1" fontId="14" fillId="0" borderId="45" xfId="0" applyNumberFormat="1" applyFont="1" applyFill="1" applyBorder="1" applyAlignment="1" applyProtection="1">
      <alignment horizontal="center" vertical="center" textRotation="90" shrinkToFit="1"/>
    </xf>
    <xf numFmtId="1" fontId="14" fillId="0" borderId="35" xfId="0" applyNumberFormat="1" applyFont="1" applyFill="1" applyBorder="1" applyAlignment="1" applyProtection="1">
      <alignment horizontal="center" vertical="center" textRotation="90" shrinkToFit="1"/>
    </xf>
    <xf numFmtId="1" fontId="14" fillId="0" borderId="47" xfId="0" applyNumberFormat="1" applyFont="1" applyFill="1" applyBorder="1" applyAlignment="1" applyProtection="1">
      <alignment horizontal="center" vertical="center" textRotation="90" shrinkToFit="1"/>
    </xf>
    <xf numFmtId="1" fontId="14" fillId="0" borderId="8" xfId="0" applyNumberFormat="1" applyFont="1" applyFill="1" applyBorder="1" applyAlignment="1" applyProtection="1">
      <alignment horizontal="center" vertical="center" textRotation="90" shrinkToFit="1"/>
    </xf>
    <xf numFmtId="1" fontId="14" fillId="0" borderId="43" xfId="0" applyNumberFormat="1" applyFont="1" applyFill="1" applyBorder="1" applyAlignment="1" applyProtection="1">
      <alignment horizontal="center" vertical="center" textRotation="90" shrinkToFit="1"/>
    </xf>
    <xf numFmtId="1" fontId="15" fillId="3" borderId="17" xfId="2" applyNumberFormat="1" applyFont="1" applyFill="1" applyBorder="1" applyAlignment="1" applyProtection="1">
      <alignment horizontal="center" vertical="center" textRotation="90" shrinkToFit="1"/>
    </xf>
    <xf numFmtId="1" fontId="15" fillId="3" borderId="6" xfId="2" applyNumberFormat="1" applyFont="1" applyFill="1" applyBorder="1" applyAlignment="1" applyProtection="1">
      <alignment horizontal="center" vertical="center" textRotation="90" shrinkToFit="1"/>
    </xf>
    <xf numFmtId="165" fontId="14" fillId="3" borderId="45" xfId="1" applyNumberFormat="1" applyFont="1" applyFill="1" applyBorder="1" applyAlignment="1" applyProtection="1">
      <alignment horizontal="center" vertical="center" textRotation="90" shrinkToFit="1"/>
    </xf>
    <xf numFmtId="1" fontId="12" fillId="0" borderId="35" xfId="0" applyNumberFormat="1" applyFont="1" applyFill="1" applyBorder="1" applyAlignment="1" applyProtection="1">
      <alignment horizontal="center" vertical="center" textRotation="90" shrinkToFit="1"/>
    </xf>
    <xf numFmtId="1" fontId="12" fillId="0" borderId="45" xfId="0" applyNumberFormat="1" applyFont="1" applyFill="1" applyBorder="1" applyAlignment="1" applyProtection="1">
      <alignment horizontal="center" vertical="center" textRotation="90" shrinkToFit="1"/>
    </xf>
    <xf numFmtId="165" fontId="14" fillId="3" borderId="44" xfId="1" applyNumberFormat="1" applyFont="1" applyFill="1" applyBorder="1" applyAlignment="1" applyProtection="1">
      <alignment horizontal="center" vertical="center" textRotation="90" shrinkToFit="1"/>
    </xf>
    <xf numFmtId="1" fontId="12" fillId="0" borderId="47" xfId="0" applyNumberFormat="1" applyFont="1" applyFill="1" applyBorder="1" applyAlignment="1" applyProtection="1">
      <alignment horizontal="center" vertical="center" textRotation="90" shrinkToFit="1"/>
    </xf>
    <xf numFmtId="1" fontId="12" fillId="0" borderId="8" xfId="0" applyNumberFormat="1" applyFont="1" applyFill="1" applyBorder="1" applyAlignment="1" applyProtection="1">
      <alignment horizontal="center" vertical="center" textRotation="90" shrinkToFit="1"/>
    </xf>
    <xf numFmtId="1" fontId="12" fillId="0" borderId="43" xfId="0" applyNumberFormat="1" applyFont="1" applyFill="1" applyBorder="1" applyAlignment="1" applyProtection="1">
      <alignment horizontal="center" vertical="center" textRotation="90" shrinkToFit="1"/>
    </xf>
    <xf numFmtId="0" fontId="19" fillId="3" borderId="50" xfId="0" applyNumberFormat="1" applyFont="1" applyFill="1" applyBorder="1" applyAlignment="1" applyProtection="1">
      <alignment vertical="center" shrinkToFit="1"/>
      <protection locked="0"/>
    </xf>
    <xf numFmtId="3" fontId="14" fillId="0" borderId="3" xfId="1" applyNumberFormat="1" applyFont="1" applyFill="1" applyBorder="1" applyAlignment="1" applyProtection="1">
      <alignment horizontal="center" vertical="center" textRotation="90" shrinkToFit="1"/>
    </xf>
    <xf numFmtId="3" fontId="14" fillId="0" borderId="5" xfId="1" applyNumberFormat="1" applyFont="1" applyFill="1" applyBorder="1" applyAlignment="1" applyProtection="1">
      <alignment horizontal="center" vertical="center" textRotation="90" shrinkToFit="1"/>
      <protection locked="0"/>
    </xf>
    <xf numFmtId="3" fontId="14" fillId="0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3" fontId="14" fillId="0" borderId="12" xfId="1" applyNumberFormat="1" applyFont="1" applyFill="1" applyBorder="1" applyAlignment="1" applyProtection="1">
      <alignment horizontal="center" vertical="center" textRotation="90" shrinkToFit="1"/>
    </xf>
    <xf numFmtId="3" fontId="14" fillId="0" borderId="48" xfId="1" applyNumberFormat="1" applyFont="1" applyFill="1" applyBorder="1" applyAlignment="1" applyProtection="1">
      <alignment horizontal="center" vertical="center" textRotation="90" shrinkToFit="1"/>
    </xf>
    <xf numFmtId="3" fontId="14" fillId="0" borderId="4" xfId="1" applyNumberFormat="1" applyFont="1" applyFill="1" applyBorder="1" applyAlignment="1" applyProtection="1">
      <alignment horizontal="center" vertical="center" textRotation="90" shrinkToFit="1"/>
    </xf>
    <xf numFmtId="3" fontId="14" fillId="0" borderId="13" xfId="1" applyNumberFormat="1" applyFont="1" applyFill="1" applyBorder="1" applyAlignment="1" applyProtection="1">
      <alignment horizontal="center" vertical="center" textRotation="90" shrinkToFit="1"/>
    </xf>
    <xf numFmtId="3" fontId="14" fillId="0" borderId="35" xfId="1" applyNumberFormat="1" applyFont="1" applyFill="1" applyBorder="1" applyAlignment="1" applyProtection="1">
      <alignment horizontal="center" vertical="center" textRotation="90" shrinkToFit="1"/>
    </xf>
    <xf numFmtId="3" fontId="14" fillId="0" borderId="6" xfId="1" applyNumberFormat="1" applyFont="1" applyFill="1" applyBorder="1" applyAlignment="1" applyProtection="1">
      <alignment horizontal="center" vertical="center" textRotation="90" shrinkToFit="1"/>
    </xf>
    <xf numFmtId="1" fontId="14" fillId="3" borderId="44" xfId="1" applyNumberFormat="1" applyFont="1" applyFill="1" applyBorder="1" applyAlignment="1" applyProtection="1">
      <alignment horizontal="center" vertical="center" textRotation="90" shrinkToFit="1"/>
    </xf>
    <xf numFmtId="1" fontId="14" fillId="0" borderId="3" xfId="1" applyNumberFormat="1" applyFont="1" applyFill="1" applyBorder="1" applyAlignment="1" applyProtection="1">
      <alignment horizontal="center" vertical="center" textRotation="90" shrinkToFit="1"/>
    </xf>
    <xf numFmtId="1" fontId="14" fillId="0" borderId="5" xfId="1" applyNumberFormat="1" applyFont="1" applyFill="1" applyBorder="1" applyAlignment="1" applyProtection="1">
      <alignment horizontal="center" vertical="center" textRotation="90" shrinkToFit="1"/>
    </xf>
    <xf numFmtId="1" fontId="14" fillId="0" borderId="7" xfId="1" applyNumberFormat="1" applyFont="1" applyFill="1" applyBorder="1" applyAlignment="1" applyProtection="1">
      <alignment horizontal="center" vertical="center" textRotation="90" shrinkToFit="1"/>
    </xf>
    <xf numFmtId="1" fontId="12" fillId="0" borderId="5" xfId="1" applyNumberFormat="1" applyFont="1" applyFill="1" applyBorder="1" applyAlignment="1" applyProtection="1">
      <alignment horizontal="center" vertical="center" textRotation="90" shrinkToFit="1"/>
    </xf>
    <xf numFmtId="1" fontId="12" fillId="0" borderId="7" xfId="1" applyNumberFormat="1" applyFont="1" applyFill="1" applyBorder="1" applyAlignment="1" applyProtection="1">
      <alignment horizontal="center" vertical="center" textRotation="90" shrinkToFit="1"/>
    </xf>
    <xf numFmtId="1" fontId="14" fillId="0" borderId="12" xfId="1" applyNumberFormat="1" applyFont="1" applyFill="1" applyBorder="1" applyAlignment="1" applyProtection="1">
      <alignment horizontal="center" vertical="center" textRotation="90" shrinkToFit="1"/>
    </xf>
    <xf numFmtId="1" fontId="14" fillId="0" borderId="60" xfId="1" applyNumberFormat="1" applyFont="1" applyFill="1" applyBorder="1" applyAlignment="1" applyProtection="1">
      <alignment horizontal="center" vertical="center" textRotation="90" shrinkToFit="1"/>
    </xf>
    <xf numFmtId="1" fontId="14" fillId="0" borderId="48" xfId="1" applyNumberFormat="1" applyFont="1" applyFill="1" applyBorder="1" applyAlignment="1" applyProtection="1">
      <alignment horizontal="center" vertical="center" textRotation="90" shrinkToFit="1"/>
    </xf>
    <xf numFmtId="1" fontId="14" fillId="0" borderId="4" xfId="1" applyNumberFormat="1" applyFont="1" applyFill="1" applyBorder="1" applyAlignment="1" applyProtection="1">
      <alignment horizontal="center" vertical="center" textRotation="90" shrinkToFit="1"/>
    </xf>
    <xf numFmtId="1" fontId="14" fillId="0" borderId="13" xfId="1" applyNumberFormat="1" applyFont="1" applyFill="1" applyBorder="1" applyAlignment="1" applyProtection="1">
      <alignment horizontal="center" vertical="center" textRotation="90" shrinkToFit="1"/>
    </xf>
    <xf numFmtId="1" fontId="14" fillId="0" borderId="14" xfId="1" applyNumberFormat="1" applyFont="1" applyFill="1" applyBorder="1" applyAlignment="1" applyProtection="1">
      <alignment horizontal="center" vertical="center" textRotation="90" shrinkToFit="1"/>
    </xf>
    <xf numFmtId="1" fontId="12" fillId="0" borderId="13" xfId="1" applyNumberFormat="1" applyFont="1" applyFill="1" applyBorder="1" applyAlignment="1" applyProtection="1">
      <alignment horizontal="center" vertical="center" textRotation="90" shrinkToFit="1"/>
    </xf>
    <xf numFmtId="1" fontId="12" fillId="0" borderId="59" xfId="1" applyNumberFormat="1" applyFont="1" applyFill="1" applyBorder="1" applyAlignment="1" applyProtection="1">
      <alignment horizontal="center" vertical="center" textRotation="90" shrinkToFit="1"/>
    </xf>
    <xf numFmtId="1" fontId="12" fillId="0" borderId="35" xfId="1" applyNumberFormat="1" applyFont="1" applyFill="1" applyBorder="1" applyAlignment="1" applyProtection="1">
      <alignment horizontal="center" vertical="center" textRotation="90" shrinkToFit="1"/>
    </xf>
    <xf numFmtId="1" fontId="12" fillId="0" borderId="6" xfId="1" applyNumberFormat="1" applyFont="1" applyFill="1" applyBorder="1" applyAlignment="1" applyProtection="1">
      <alignment horizontal="center" vertical="center" textRotation="90" shrinkToFit="1"/>
    </xf>
    <xf numFmtId="1" fontId="14" fillId="0" borderId="35" xfId="1" applyNumberFormat="1" applyFont="1" applyFill="1" applyBorder="1" applyAlignment="1" applyProtection="1">
      <alignment horizontal="center" vertical="center" textRotation="90" shrinkToFit="1"/>
    </xf>
    <xf numFmtId="1" fontId="14" fillId="0" borderId="47" xfId="1" applyNumberFormat="1" applyFont="1" applyFill="1" applyBorder="1" applyAlignment="1" applyProtection="1">
      <alignment horizontal="center" vertical="center" textRotation="90" shrinkToFit="1"/>
    </xf>
    <xf numFmtId="1" fontId="14" fillId="0" borderId="16" xfId="1" applyNumberFormat="1" applyFont="1" applyFill="1" applyBorder="1" applyAlignment="1" applyProtection="1">
      <alignment horizontal="center" vertical="center" textRotation="90" shrinkToFit="1"/>
    </xf>
    <xf numFmtId="1" fontId="14" fillId="0" borderId="6" xfId="1" applyNumberFormat="1" applyFont="1" applyFill="1" applyBorder="1" applyAlignment="1" applyProtection="1">
      <alignment horizontal="center" vertical="center" textRotation="90" shrinkToFit="1"/>
    </xf>
    <xf numFmtId="1" fontId="14" fillId="0" borderId="17" xfId="1" applyNumberFormat="1" applyFont="1" applyFill="1" applyBorder="1" applyAlignment="1" applyProtection="1">
      <alignment horizontal="center" vertical="center" textRotation="90" shrinkToFit="1"/>
    </xf>
    <xf numFmtId="1" fontId="14" fillId="0" borderId="8" xfId="1" applyNumberFormat="1" applyFont="1" applyFill="1" applyBorder="1" applyAlignment="1" applyProtection="1">
      <alignment horizontal="center" vertical="center" textRotation="90" shrinkToFit="1"/>
    </xf>
    <xf numFmtId="1" fontId="14" fillId="0" borderId="18" xfId="1" applyNumberFormat="1" applyFont="1" applyFill="1" applyBorder="1" applyAlignment="1" applyProtection="1">
      <alignment horizontal="center" vertical="center" textRotation="90" shrinkToFit="1"/>
    </xf>
    <xf numFmtId="1" fontId="12" fillId="0" borderId="17" xfId="1" applyNumberFormat="1" applyFont="1" applyFill="1" applyBorder="1" applyAlignment="1" applyProtection="1">
      <alignment horizontal="center" vertical="center" textRotation="90" shrinkToFit="1"/>
    </xf>
    <xf numFmtId="1" fontId="12" fillId="0" borderId="14" xfId="1" applyNumberFormat="1" applyFont="1" applyFill="1" applyBorder="1" applyAlignment="1" applyProtection="1">
      <alignment horizontal="center" vertical="center" textRotation="90" shrinkToFit="1"/>
    </xf>
    <xf numFmtId="1" fontId="12" fillId="0" borderId="47" xfId="1" applyNumberFormat="1" applyFont="1" applyFill="1" applyBorder="1" applyAlignment="1" applyProtection="1">
      <alignment horizontal="center" vertical="center" textRotation="90" shrinkToFit="1"/>
    </xf>
    <xf numFmtId="1" fontId="12" fillId="0" borderId="8" xfId="1" applyNumberFormat="1" applyFont="1" applyFill="1" applyBorder="1" applyAlignment="1" applyProtection="1">
      <alignment horizontal="center" vertical="center" textRotation="90" shrinkToFit="1"/>
    </xf>
    <xf numFmtId="1" fontId="12" fillId="0" borderId="18" xfId="1" applyNumberFormat="1" applyFont="1" applyFill="1" applyBorder="1" applyAlignment="1" applyProtection="1">
      <alignment horizontal="center" vertical="center" textRotation="90" shrinkToFit="1"/>
    </xf>
    <xf numFmtId="1" fontId="12" fillId="0" borderId="12" xfId="1" applyNumberFormat="1" applyFont="1" applyFill="1" applyBorder="1" applyAlignment="1" applyProtection="1">
      <alignment horizontal="center" vertical="center" textRotation="90" shrinkToFit="1"/>
    </xf>
    <xf numFmtId="1" fontId="12" fillId="0" borderId="60" xfId="1" applyNumberFormat="1" applyFont="1" applyFill="1" applyBorder="1" applyAlignment="1" applyProtection="1">
      <alignment horizontal="center" vertical="center" textRotation="90" shrinkToFit="1"/>
    </xf>
    <xf numFmtId="1" fontId="12" fillId="0" borderId="48" xfId="1" applyNumberFormat="1" applyFont="1" applyFill="1" applyBorder="1" applyAlignment="1" applyProtection="1">
      <alignment horizontal="center" vertical="center" textRotation="90" shrinkToFit="1"/>
    </xf>
    <xf numFmtId="1" fontId="12" fillId="0" borderId="4" xfId="1" applyNumberFormat="1" applyFont="1" applyFill="1" applyBorder="1" applyAlignment="1" applyProtection="1">
      <alignment horizontal="center" vertical="center" textRotation="90" shrinkToFit="1"/>
    </xf>
    <xf numFmtId="1" fontId="14" fillId="0" borderId="1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1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63" xfId="1" applyNumberFormat="1" applyFont="1" applyFill="1" applyBorder="1" applyAlignment="1" applyProtection="1">
      <alignment horizontal="center" vertical="center" textRotation="90" shrinkToFit="1"/>
    </xf>
    <xf numFmtId="166" fontId="14" fillId="2" borderId="63" xfId="1" applyNumberFormat="1" applyFont="1" applyFill="1" applyBorder="1" applyAlignment="1" applyProtection="1">
      <alignment horizontal="center" vertical="center" textRotation="90" shrinkToFit="1"/>
    </xf>
    <xf numFmtId="1" fontId="14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0" fontId="15" fillId="2" borderId="62" xfId="0" applyFont="1" applyFill="1" applyBorder="1" applyAlignment="1" applyProtection="1">
      <alignment horizontal="center" vertical="center" shrinkToFit="1" readingOrder="2"/>
    </xf>
    <xf numFmtId="0" fontId="8" fillId="2" borderId="20" xfId="0" applyFont="1" applyFill="1" applyBorder="1" applyAlignment="1" applyProtection="1">
      <alignment horizontal="center" vertical="center" wrapText="1"/>
    </xf>
    <xf numFmtId="0" fontId="16" fillId="0" borderId="10" xfId="0" applyFont="1" applyFill="1" applyBorder="1" applyAlignment="1" applyProtection="1">
      <alignment vertical="center"/>
    </xf>
    <xf numFmtId="1" fontId="14" fillId="0" borderId="60" xfId="0" applyNumberFormat="1" applyFont="1" applyFill="1" applyBorder="1" applyAlignment="1" applyProtection="1">
      <alignment horizontal="center" vertical="center" textRotation="90" shrinkToFit="1"/>
    </xf>
    <xf numFmtId="1" fontId="14" fillId="0" borderId="59" xfId="0" applyNumberFormat="1" applyFont="1" applyFill="1" applyBorder="1" applyAlignment="1" applyProtection="1">
      <alignment horizontal="center" vertical="center" textRotation="90" shrinkToFit="1"/>
    </xf>
    <xf numFmtId="1" fontId="14" fillId="0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4" borderId="49" xfId="1" applyNumberFormat="1" applyFont="1" applyFill="1" applyBorder="1" applyAlignment="1" applyProtection="1">
      <alignment horizontal="center" vertical="center" textRotation="90" shrinkToFit="1"/>
    </xf>
    <xf numFmtId="1" fontId="14" fillId="0" borderId="76" xfId="0" applyNumberFormat="1" applyFont="1" applyFill="1" applyBorder="1" applyAlignment="1" applyProtection="1">
      <alignment horizontal="center" vertical="center" textRotation="90" shrinkToFit="1"/>
    </xf>
    <xf numFmtId="1" fontId="12" fillId="0" borderId="59" xfId="0" applyNumberFormat="1" applyFont="1" applyFill="1" applyBorder="1" applyAlignment="1" applyProtection="1">
      <alignment horizontal="center" vertical="center" textRotation="90" shrinkToFit="1"/>
    </xf>
    <xf numFmtId="1" fontId="12" fillId="0" borderId="76" xfId="0" applyNumberFormat="1" applyFont="1" applyFill="1" applyBorder="1" applyAlignment="1" applyProtection="1">
      <alignment horizontal="center" vertical="center" textRotation="90" shrinkToFit="1"/>
    </xf>
    <xf numFmtId="1" fontId="14" fillId="0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9" xfId="1" applyNumberFormat="1" applyFont="1" applyFill="1" applyBorder="1" applyAlignment="1" applyProtection="1">
      <alignment horizontal="center" vertical="center" textRotation="90" shrinkToFit="1"/>
      <protection locked="0"/>
    </xf>
    <xf numFmtId="0" fontId="8" fillId="2" borderId="77" xfId="0" applyFont="1" applyFill="1" applyBorder="1" applyAlignment="1" applyProtection="1">
      <alignment horizontal="center" vertical="center" textRotation="90" wrapText="1" shrinkToFit="1"/>
    </xf>
    <xf numFmtId="0" fontId="21" fillId="2" borderId="75" xfId="0" applyFont="1" applyFill="1" applyBorder="1" applyAlignment="1" applyProtection="1">
      <alignment horizontal="center" vertical="center" textRotation="90" wrapText="1" shrinkToFit="1"/>
    </xf>
    <xf numFmtId="0" fontId="8" fillId="2" borderId="78" xfId="0" applyFont="1" applyFill="1" applyBorder="1" applyAlignment="1" applyProtection="1">
      <alignment horizontal="center" vertical="center" textRotation="90" wrapText="1" shrinkToFit="1"/>
    </xf>
    <xf numFmtId="0" fontId="8" fillId="2" borderId="75" xfId="0" applyFont="1" applyFill="1" applyBorder="1" applyAlignment="1" applyProtection="1">
      <alignment horizontal="center" vertical="center" textRotation="90" wrapText="1" shrinkToFit="1"/>
    </xf>
    <xf numFmtId="0" fontId="8" fillId="2" borderId="79" xfId="0" applyFont="1" applyFill="1" applyBorder="1" applyAlignment="1" applyProtection="1">
      <alignment horizontal="center" vertical="center" textRotation="90" wrapText="1"/>
    </xf>
    <xf numFmtId="0" fontId="8" fillId="2" borderId="78" xfId="0" applyFont="1" applyFill="1" applyBorder="1" applyAlignment="1" applyProtection="1">
      <alignment horizontal="center" vertical="center" textRotation="90" shrinkToFit="1"/>
    </xf>
    <xf numFmtId="0" fontId="8" fillId="2" borderId="75" xfId="0" applyFont="1" applyFill="1" applyBorder="1" applyAlignment="1" applyProtection="1">
      <alignment horizontal="center" vertical="center" textRotation="90" shrinkToFit="1"/>
    </xf>
    <xf numFmtId="0" fontId="8" fillId="2" borderId="80" xfId="0" applyFont="1" applyFill="1" applyBorder="1" applyAlignment="1" applyProtection="1">
      <alignment horizontal="center" vertical="center" textRotation="90" shrinkToFit="1"/>
    </xf>
    <xf numFmtId="0" fontId="21" fillId="2" borderId="80" xfId="0" applyFont="1" applyFill="1" applyBorder="1" applyAlignment="1" applyProtection="1">
      <alignment horizontal="center" vertical="center" textRotation="90" shrinkToFit="1"/>
    </xf>
    <xf numFmtId="0" fontId="21" fillId="2" borderId="75" xfId="0" applyFont="1" applyFill="1" applyBorder="1" applyAlignment="1" applyProtection="1">
      <alignment horizontal="center" vertical="center" textRotation="90" shrinkToFit="1"/>
    </xf>
    <xf numFmtId="0" fontId="21" fillId="2" borderId="78" xfId="0" applyFont="1" applyFill="1" applyBorder="1" applyAlignment="1" applyProtection="1">
      <alignment horizontal="center" vertical="center" textRotation="90" shrinkToFit="1"/>
    </xf>
    <xf numFmtId="1" fontId="14" fillId="0" borderId="1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63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3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74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66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2" borderId="26" xfId="2" applyNumberFormat="1" applyFont="1" applyFill="1" applyBorder="1" applyAlignment="1" applyProtection="1">
      <alignment horizontal="center" vertical="center" textRotation="90" shrinkToFit="1"/>
    </xf>
    <xf numFmtId="1" fontId="15" fillId="3" borderId="26" xfId="2" applyNumberFormat="1" applyFont="1" applyFill="1" applyBorder="1" applyAlignment="1" applyProtection="1">
      <alignment horizontal="center" vertical="center" textRotation="90" shrinkToFit="1"/>
      <protection locked="0"/>
    </xf>
    <xf numFmtId="166" fontId="15" fillId="2" borderId="26" xfId="2" applyNumberFormat="1" applyFont="1" applyFill="1" applyBorder="1" applyAlignment="1" applyProtection="1">
      <alignment horizontal="center" vertical="center" textRotation="90" shrinkToFit="1"/>
    </xf>
    <xf numFmtId="1" fontId="15" fillId="3" borderId="62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21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2" borderId="83" xfId="2" applyNumberFormat="1" applyFont="1" applyFill="1" applyBorder="1" applyAlignment="1" applyProtection="1">
      <alignment horizontal="center" vertical="center" textRotation="90" shrinkToFit="1"/>
    </xf>
    <xf numFmtId="1" fontId="15" fillId="3" borderId="83" xfId="2" applyNumberFormat="1" applyFont="1" applyFill="1" applyBorder="1" applyAlignment="1" applyProtection="1">
      <alignment horizontal="center" vertical="center" textRotation="90" shrinkToFit="1"/>
      <protection locked="0"/>
    </xf>
    <xf numFmtId="166" fontId="15" fillId="2" borderId="83" xfId="2" applyNumberFormat="1" applyFont="1" applyFill="1" applyBorder="1" applyAlignment="1" applyProtection="1">
      <alignment horizontal="center" vertical="center" textRotation="90" shrinkToFit="1"/>
    </xf>
    <xf numFmtId="1" fontId="14" fillId="3" borderId="3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48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42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68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0" borderId="4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84" xfId="1" applyNumberFormat="1" applyFont="1" applyFill="1" applyBorder="1" applyAlignment="1" applyProtection="1">
      <alignment horizontal="center" vertical="center" textRotation="90" shrinkToFit="1"/>
    </xf>
    <xf numFmtId="1" fontId="14" fillId="3" borderId="84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14" fillId="2" borderId="84" xfId="1" applyNumberFormat="1" applyFont="1" applyFill="1" applyBorder="1" applyAlignment="1" applyProtection="1">
      <alignment horizontal="center" vertical="center" textRotation="90" shrinkToFit="1"/>
    </xf>
    <xf numFmtId="1" fontId="15" fillId="3" borderId="32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35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2" borderId="49" xfId="2" applyNumberFormat="1" applyFont="1" applyFill="1" applyBorder="1" applyAlignment="1" applyProtection="1">
      <alignment horizontal="center" vertical="center" textRotation="90" shrinkToFit="1"/>
    </xf>
    <xf numFmtId="1" fontId="15" fillId="3" borderId="49" xfId="2" applyNumberFormat="1" applyFont="1" applyFill="1" applyBorder="1" applyAlignment="1" applyProtection="1">
      <alignment horizontal="center" vertical="center" textRotation="90" shrinkToFit="1"/>
      <protection locked="0"/>
    </xf>
    <xf numFmtId="166" fontId="15" fillId="2" borderId="49" xfId="2" applyNumberFormat="1" applyFont="1" applyFill="1" applyBorder="1" applyAlignment="1" applyProtection="1">
      <alignment horizontal="center" vertical="center" textRotation="90" shrinkToFit="1"/>
    </xf>
    <xf numFmtId="165" fontId="14" fillId="0" borderId="33" xfId="1" applyNumberFormat="1" applyFont="1" applyFill="1" applyBorder="1" applyAlignment="1" applyProtection="1">
      <alignment horizontal="center" vertical="center" textRotation="90" shrinkToFit="1"/>
      <protection locked="0"/>
    </xf>
    <xf numFmtId="1" fontId="8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87" xfId="0" applyFont="1" applyFill="1" applyBorder="1" applyAlignment="1" applyProtection="1">
      <alignment horizontal="center" vertical="center" textRotation="90" wrapText="1"/>
    </xf>
    <xf numFmtId="1" fontId="15" fillId="3" borderId="44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2" borderId="50" xfId="2" applyNumberFormat="1" applyFont="1" applyFill="1" applyBorder="1" applyAlignment="1" applyProtection="1">
      <alignment horizontal="center" vertical="center" textRotation="90" shrinkToFit="1"/>
    </xf>
    <xf numFmtId="1" fontId="15" fillId="3" borderId="50" xfId="2" applyNumberFormat="1" applyFont="1" applyFill="1" applyBorder="1" applyAlignment="1" applyProtection="1">
      <alignment horizontal="center" vertical="center" textRotation="90" shrinkToFit="1"/>
      <protection locked="0"/>
    </xf>
    <xf numFmtId="166" fontId="15" fillId="2" borderId="50" xfId="2" applyNumberFormat="1" applyFont="1" applyFill="1" applyBorder="1" applyAlignment="1" applyProtection="1">
      <alignment horizontal="center" vertical="center" textRotation="90" shrinkToFit="1"/>
    </xf>
    <xf numFmtId="0" fontId="8" fillId="2" borderId="45" xfId="0" applyFont="1" applyFill="1" applyBorder="1" applyAlignment="1" applyProtection="1">
      <alignment horizontal="center" vertical="center" wrapText="1"/>
    </xf>
    <xf numFmtId="0" fontId="8" fillId="2" borderId="55" xfId="0" applyFont="1" applyFill="1" applyBorder="1" applyAlignment="1" applyProtection="1">
      <alignment horizontal="center" vertical="center" textRotation="90" wrapText="1"/>
    </xf>
    <xf numFmtId="1" fontId="15" fillId="3" borderId="45" xfId="2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1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48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33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6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3" borderId="24" xfId="2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9" xfId="1" applyNumberFormat="1" applyFont="1" applyFill="1" applyBorder="1" applyAlignment="1" applyProtection="1">
      <alignment horizontal="center" vertical="center" textRotation="90" shrinkToFit="1"/>
    </xf>
    <xf numFmtId="0" fontId="8" fillId="2" borderId="81" xfId="0" applyFont="1" applyFill="1" applyBorder="1" applyAlignment="1" applyProtection="1">
      <alignment horizontal="center" vertical="center" textRotation="90" wrapText="1" shrinkToFit="1"/>
    </xf>
    <xf numFmtId="0" fontId="16" fillId="3" borderId="42" xfId="2" applyFont="1" applyFill="1" applyBorder="1" applyAlignment="1" applyProtection="1">
      <alignment horizontal="center" vertical="center" wrapText="1" shrinkToFit="1"/>
    </xf>
    <xf numFmtId="0" fontId="16" fillId="3" borderId="42" xfId="2" applyFont="1" applyFill="1" applyBorder="1" applyAlignment="1" applyProtection="1">
      <alignment horizontal="center" vertical="center" shrinkToFit="1"/>
    </xf>
    <xf numFmtId="1" fontId="15" fillId="3" borderId="44" xfId="2" applyNumberFormat="1" applyFont="1" applyFill="1" applyBorder="1" applyAlignment="1" applyProtection="1">
      <alignment horizontal="center" vertical="center" textRotation="90" shrinkToFit="1"/>
    </xf>
    <xf numFmtId="1" fontId="15" fillId="3" borderId="50" xfId="2" applyNumberFormat="1" applyFont="1" applyFill="1" applyBorder="1" applyAlignment="1" applyProtection="1">
      <alignment horizontal="center" vertical="center" textRotation="90" shrinkToFit="1"/>
    </xf>
    <xf numFmtId="1" fontId="15" fillId="3" borderId="45" xfId="2" applyNumberFormat="1" applyFont="1" applyFill="1" applyBorder="1" applyAlignment="1" applyProtection="1">
      <alignment horizontal="center" vertical="center" textRotation="90" shrinkToFit="1"/>
    </xf>
    <xf numFmtId="0" fontId="8" fillId="2" borderId="82" xfId="0" applyFont="1" applyFill="1" applyBorder="1" applyAlignment="1" applyProtection="1">
      <alignment horizontal="center" vertical="center" textRotation="90" wrapText="1" shrinkToFit="1"/>
    </xf>
    <xf numFmtId="1" fontId="15" fillId="3" borderId="60" xfId="2" applyNumberFormat="1" applyFont="1" applyFill="1" applyBorder="1" applyAlignment="1" applyProtection="1">
      <alignment horizontal="center" vertical="center" textRotation="90" shrinkToFit="1"/>
    </xf>
    <xf numFmtId="1" fontId="15" fillId="3" borderId="59" xfId="2" applyNumberFormat="1" applyFont="1" applyFill="1" applyBorder="1" applyAlignment="1" applyProtection="1">
      <alignment horizontal="center" vertical="center" textRotation="90" shrinkToFit="1"/>
    </xf>
    <xf numFmtId="1" fontId="15" fillId="3" borderId="59" xfId="2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2" borderId="61" xfId="2" applyNumberFormat="1" applyFont="1" applyFill="1" applyBorder="1" applyAlignment="1" applyProtection="1">
      <alignment horizontal="center" vertical="center" textRotation="90" shrinkToFit="1"/>
    </xf>
    <xf numFmtId="1" fontId="15" fillId="3" borderId="61" xfId="2" applyNumberFormat="1" applyFont="1" applyFill="1" applyBorder="1" applyAlignment="1" applyProtection="1">
      <alignment horizontal="center" vertical="center" textRotation="90" shrinkToFit="1"/>
    </xf>
    <xf numFmtId="166" fontId="15" fillId="2" borderId="61" xfId="2" applyNumberFormat="1" applyFont="1" applyFill="1" applyBorder="1" applyAlignment="1" applyProtection="1">
      <alignment horizontal="center" vertical="center" textRotation="90" shrinkToFit="1"/>
    </xf>
    <xf numFmtId="1" fontId="14" fillId="0" borderId="12" xfId="0" applyNumberFormat="1" applyFont="1" applyFill="1" applyBorder="1" applyAlignment="1" applyProtection="1">
      <alignment horizontal="center" vertical="center" textRotation="90" shrinkToFit="1"/>
    </xf>
    <xf numFmtId="1" fontId="15" fillId="3" borderId="48" xfId="2" applyNumberFormat="1" applyFont="1" applyFill="1" applyBorder="1" applyAlignment="1" applyProtection="1">
      <alignment horizontal="center" vertical="center" textRotation="90" shrinkToFit="1"/>
    </xf>
    <xf numFmtId="1" fontId="14" fillId="3" borderId="48" xfId="1" applyNumberFormat="1" applyFont="1" applyFill="1" applyBorder="1" applyAlignment="1" applyProtection="1">
      <alignment horizontal="center" vertical="center" textRotation="90" shrinkToFit="1"/>
    </xf>
    <xf numFmtId="1" fontId="15" fillId="3" borderId="49" xfId="2" applyNumberFormat="1" applyFont="1" applyFill="1" applyBorder="1" applyAlignment="1" applyProtection="1">
      <alignment horizontal="center" vertical="center" textRotation="90" shrinkToFit="1"/>
    </xf>
    <xf numFmtId="0" fontId="8" fillId="2" borderId="78" xfId="0" applyFont="1" applyFill="1" applyBorder="1" applyAlignment="1" applyProtection="1">
      <alignment horizontal="center" vertical="center" textRotation="90" wrapText="1"/>
    </xf>
    <xf numFmtId="0" fontId="8" fillId="2" borderId="75" xfId="0" applyFont="1" applyFill="1" applyBorder="1" applyAlignment="1" applyProtection="1">
      <alignment horizontal="center" vertical="center" textRotation="90" wrapText="1"/>
    </xf>
    <xf numFmtId="0" fontId="13" fillId="0" borderId="66" xfId="0" applyFont="1" applyFill="1" applyBorder="1" applyAlignment="1" applyProtection="1">
      <alignment horizontal="center" vertical="center" shrinkToFit="1"/>
    </xf>
    <xf numFmtId="0" fontId="8" fillId="2" borderId="66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left" vertical="center"/>
    </xf>
    <xf numFmtId="164" fontId="16" fillId="0" borderId="10" xfId="0" applyNumberFormat="1" applyFont="1" applyFill="1" applyBorder="1" applyAlignment="1" applyProtection="1">
      <alignment horizontal="right" vertical="center" shrinkToFit="1" readingOrder="2"/>
    </xf>
    <xf numFmtId="0" fontId="16" fillId="0" borderId="10" xfId="0" applyFont="1" applyFill="1" applyBorder="1" applyAlignment="1" applyProtection="1">
      <alignment horizontal="left" vertical="center"/>
    </xf>
    <xf numFmtId="0" fontId="21" fillId="2" borderId="43" xfId="0" applyFont="1" applyFill="1" applyBorder="1" applyAlignment="1" applyProtection="1">
      <alignment horizontal="center" vertical="center" textRotation="90" wrapText="1" shrinkToFit="1"/>
    </xf>
    <xf numFmtId="0" fontId="21" fillId="2" borderId="53" xfId="0" applyFont="1" applyFill="1" applyBorder="1" applyAlignment="1" applyProtection="1">
      <alignment horizontal="center" vertical="center" textRotation="90" wrapText="1" shrinkToFit="1"/>
    </xf>
    <xf numFmtId="0" fontId="8" fillId="2" borderId="13" xfId="0" applyFont="1" applyFill="1" applyBorder="1" applyAlignment="1" applyProtection="1">
      <alignment horizontal="center" vertical="center" shrinkToFit="1"/>
    </xf>
    <xf numFmtId="0" fontId="8" fillId="2" borderId="35" xfId="0" applyFont="1" applyFill="1" applyBorder="1" applyAlignment="1" applyProtection="1">
      <alignment horizontal="center" vertical="center" shrinkToFit="1"/>
    </xf>
    <xf numFmtId="0" fontId="8" fillId="2" borderId="6" xfId="0" applyFont="1" applyFill="1" applyBorder="1" applyAlignment="1" applyProtection="1">
      <alignment horizontal="center" vertical="center" shrinkToFit="1"/>
    </xf>
    <xf numFmtId="0" fontId="8" fillId="2" borderId="13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6" xfId="0" applyFont="1" applyFill="1" applyBorder="1" applyAlignment="1" applyProtection="1">
      <alignment horizontal="center" vertical="center" wrapText="1" shrinkToFit="1"/>
    </xf>
    <xf numFmtId="0" fontId="6" fillId="2" borderId="50" xfId="0" applyFont="1" applyFill="1" applyBorder="1" applyAlignment="1" applyProtection="1">
      <alignment horizontal="center" vertical="center" wrapText="1" shrinkToFit="1"/>
    </xf>
    <xf numFmtId="0" fontId="6" fillId="2" borderId="40" xfId="0" applyFont="1" applyFill="1" applyBorder="1" applyAlignment="1" applyProtection="1">
      <alignment horizontal="center" vertical="center" wrapText="1" shrinkToFit="1"/>
    </xf>
    <xf numFmtId="164" fontId="13" fillId="0" borderId="29" xfId="0" applyNumberFormat="1" applyFont="1" applyFill="1" applyBorder="1" applyAlignment="1" applyProtection="1">
      <alignment horizontal="center" vertical="center" shrinkToFit="1" readingOrder="2"/>
      <protection locked="0"/>
    </xf>
    <xf numFmtId="0" fontId="16" fillId="0" borderId="19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0" borderId="38" xfId="0" applyFont="1" applyFill="1" applyBorder="1" applyAlignment="1" applyProtection="1">
      <alignment horizontal="center"/>
      <protection locked="0"/>
    </xf>
    <xf numFmtId="0" fontId="19" fillId="2" borderId="51" xfId="0" applyNumberFormat="1" applyFont="1" applyFill="1" applyBorder="1" applyAlignment="1" applyProtection="1">
      <alignment horizontal="center" vertical="center" shrinkToFit="1"/>
    </xf>
    <xf numFmtId="0" fontId="19" fillId="2" borderId="28" xfId="0" applyNumberFormat="1" applyFont="1" applyFill="1" applyBorder="1" applyAlignment="1" applyProtection="1">
      <alignment horizontal="center" vertical="center" shrinkToFit="1"/>
    </xf>
    <xf numFmtId="0" fontId="19" fillId="2" borderId="34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 shrinkToFit="1"/>
    </xf>
    <xf numFmtId="0" fontId="19" fillId="2" borderId="5" xfId="0" applyNumberFormat="1" applyFont="1" applyFill="1" applyBorder="1" applyAlignment="1" applyProtection="1">
      <alignment horizontal="center" vertical="center" shrinkToFit="1"/>
    </xf>
    <xf numFmtId="0" fontId="19" fillId="2" borderId="45" xfId="0" applyNumberFormat="1" applyFont="1" applyFill="1" applyBorder="1" applyAlignment="1" applyProtection="1">
      <alignment horizontal="center" vertical="center" shrinkToFit="1"/>
    </xf>
    <xf numFmtId="0" fontId="19" fillId="2" borderId="67" xfId="0" applyNumberFormat="1" applyFont="1" applyFill="1" applyBorder="1" applyAlignment="1" applyProtection="1">
      <alignment horizontal="center" vertical="center" shrinkToFit="1"/>
    </xf>
    <xf numFmtId="0" fontId="6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4" xfId="0" applyNumberFormat="1" applyFont="1" applyFill="1" applyBorder="1" applyAlignment="1" applyProtection="1">
      <alignment horizontal="center" vertical="center" shrinkToFit="1"/>
      <protection locked="0"/>
    </xf>
    <xf numFmtId="0" fontId="15" fillId="2" borderId="51" xfId="0" applyFont="1" applyFill="1" applyBorder="1" applyAlignment="1" applyProtection="1">
      <alignment horizontal="center" vertical="center" shrinkToFit="1"/>
    </xf>
    <xf numFmtId="0" fontId="15" fillId="2" borderId="27" xfId="0" applyFont="1" applyFill="1" applyBorder="1" applyAlignment="1" applyProtection="1">
      <alignment horizontal="center" vertical="center" shrinkToFit="1"/>
    </xf>
    <xf numFmtId="0" fontId="18" fillId="2" borderId="65" xfId="0" applyFont="1" applyFill="1" applyBorder="1" applyAlignment="1" applyProtection="1">
      <alignment horizontal="center" vertical="center" wrapText="1" shrinkToFit="1"/>
    </xf>
    <xf numFmtId="0" fontId="18" fillId="2" borderId="88" xfId="0" applyFont="1" applyFill="1" applyBorder="1" applyAlignment="1" applyProtection="1">
      <alignment horizontal="center" vertical="center" wrapText="1" shrinkToFit="1"/>
    </xf>
    <xf numFmtId="0" fontId="18" fillId="2" borderId="89" xfId="0" applyFont="1" applyFill="1" applyBorder="1" applyAlignment="1" applyProtection="1">
      <alignment horizontal="center" vertical="center" wrapText="1" shrinkToFit="1"/>
    </xf>
    <xf numFmtId="0" fontId="22" fillId="2" borderId="57" xfId="0" applyFont="1" applyFill="1" applyBorder="1" applyAlignment="1" applyProtection="1">
      <alignment horizontal="center" vertical="center" shrinkToFit="1" readingOrder="2"/>
    </xf>
    <xf numFmtId="0" fontId="22" fillId="2" borderId="28" xfId="0" applyFont="1" applyFill="1" applyBorder="1" applyAlignment="1" applyProtection="1">
      <alignment horizontal="center" vertical="center" shrinkToFit="1" readingOrder="2"/>
    </xf>
    <xf numFmtId="0" fontId="22" fillId="2" borderId="27" xfId="0" applyFont="1" applyFill="1" applyBorder="1" applyAlignment="1" applyProtection="1">
      <alignment horizontal="center" vertical="center" shrinkToFit="1" readingOrder="2"/>
    </xf>
    <xf numFmtId="0" fontId="19" fillId="2" borderId="51" xfId="0" applyNumberFormat="1" applyFont="1" applyFill="1" applyBorder="1" applyAlignment="1" applyProtection="1">
      <alignment horizontal="center" vertical="top" shrinkToFit="1"/>
    </xf>
    <xf numFmtId="0" fontId="19" fillId="2" borderId="28" xfId="0" applyNumberFormat="1" applyFont="1" applyFill="1" applyBorder="1" applyAlignment="1" applyProtection="1">
      <alignment horizontal="center" vertical="top" shrinkToFit="1"/>
    </xf>
    <xf numFmtId="0" fontId="19" fillId="2" borderId="34" xfId="0" applyNumberFormat="1" applyFont="1" applyFill="1" applyBorder="1" applyAlignment="1" applyProtection="1">
      <alignment horizontal="center" vertical="top" shrinkToFit="1"/>
    </xf>
    <xf numFmtId="0" fontId="13" fillId="2" borderId="66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45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68" xfId="0" applyNumberFormat="1" applyFont="1" applyFill="1" applyBorder="1" applyAlignment="1" applyProtection="1">
      <alignment horizontal="center" vertical="center" shrinkToFit="1"/>
      <protection locked="0"/>
    </xf>
    <xf numFmtId="0" fontId="16" fillId="2" borderId="69" xfId="0" applyFont="1" applyFill="1" applyBorder="1" applyAlignment="1" applyProtection="1">
      <alignment horizontal="center" vertical="center" wrapText="1" shrinkToFit="1"/>
    </xf>
    <xf numFmtId="0" fontId="16" fillId="2" borderId="70" xfId="0" applyFont="1" applyFill="1" applyBorder="1" applyAlignment="1" applyProtection="1">
      <alignment horizontal="center" vertical="center" wrapText="1" shrinkToFit="1"/>
    </xf>
    <xf numFmtId="0" fontId="16" fillId="2" borderId="71" xfId="0" applyFont="1" applyFill="1" applyBorder="1" applyAlignment="1" applyProtection="1">
      <alignment horizontal="center" vertical="center" wrapText="1" shrinkToFit="1"/>
    </xf>
    <xf numFmtId="0" fontId="8" fillId="2" borderId="3" xfId="0" applyFont="1" applyFill="1" applyBorder="1" applyAlignment="1" applyProtection="1">
      <alignment horizontal="center" vertical="center" shrinkToFit="1"/>
    </xf>
    <xf numFmtId="0" fontId="8" fillId="2" borderId="42" xfId="0" applyFont="1" applyFill="1" applyBorder="1" applyAlignment="1" applyProtection="1">
      <alignment horizontal="center" vertical="center" shrinkToFit="1"/>
    </xf>
    <xf numFmtId="0" fontId="10" fillId="2" borderId="58" xfId="0" applyFont="1" applyFill="1" applyBorder="1" applyAlignment="1" applyProtection="1">
      <alignment horizontal="center" vertical="center" wrapText="1"/>
    </xf>
    <xf numFmtId="0" fontId="10" fillId="2" borderId="4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43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15" fillId="2" borderId="57" xfId="0" applyFont="1" applyFill="1" applyBorder="1" applyAlignment="1" applyProtection="1">
      <alignment horizontal="center" vertical="center" shrinkToFit="1" readingOrder="2"/>
    </xf>
    <xf numFmtId="0" fontId="15" fillId="2" borderId="28" xfId="0" applyFont="1" applyFill="1" applyBorder="1" applyAlignment="1" applyProtection="1">
      <alignment horizontal="center" vertical="center" shrinkToFit="1" readingOrder="2"/>
    </xf>
    <xf numFmtId="0" fontId="15" fillId="2" borderId="28" xfId="0" applyFont="1" applyFill="1" applyBorder="1" applyAlignment="1" applyProtection="1">
      <alignment horizontal="center" vertical="center"/>
    </xf>
    <xf numFmtId="0" fontId="15" fillId="2" borderId="27" xfId="0" applyFont="1" applyFill="1" applyBorder="1" applyAlignment="1" applyProtection="1">
      <alignment horizontal="center" vertical="center"/>
    </xf>
    <xf numFmtId="0" fontId="15" fillId="2" borderId="31" xfId="0" applyFont="1" applyFill="1" applyBorder="1" applyAlignment="1" applyProtection="1">
      <alignment horizontal="center" vertical="center"/>
    </xf>
    <xf numFmtId="0" fontId="15" fillId="2" borderId="32" xfId="0" applyFont="1" applyFill="1" applyBorder="1" applyAlignment="1" applyProtection="1">
      <alignment horizontal="center" vertical="center"/>
    </xf>
    <xf numFmtId="0" fontId="15" fillId="2" borderId="3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 shrinkToFit="1"/>
    </xf>
    <xf numFmtId="0" fontId="8" fillId="2" borderId="47" xfId="0" applyFont="1" applyFill="1" applyBorder="1" applyAlignment="1" applyProtection="1">
      <alignment horizontal="center" vertical="center" shrinkToFit="1"/>
    </xf>
    <xf numFmtId="0" fontId="8" fillId="2" borderId="8" xfId="0" applyFont="1" applyFill="1" applyBorder="1" applyAlignment="1" applyProtection="1">
      <alignment horizontal="center" vertical="center" shrinkToFit="1"/>
    </xf>
    <xf numFmtId="0" fontId="6" fillId="3" borderId="5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45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67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15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55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56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66" xfId="0" applyFont="1" applyFill="1" applyBorder="1" applyAlignment="1" applyProtection="1">
      <alignment horizontal="center" vertical="center"/>
    </xf>
    <xf numFmtId="0" fontId="13" fillId="2" borderId="45" xfId="0" applyFont="1" applyFill="1" applyBorder="1" applyAlignment="1" applyProtection="1">
      <alignment horizontal="center" vertical="center"/>
    </xf>
    <xf numFmtId="0" fontId="13" fillId="2" borderId="68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21" fillId="2" borderId="22" xfId="0" applyFont="1" applyFill="1" applyBorder="1" applyAlignment="1" applyProtection="1">
      <alignment horizontal="center" vertical="center" textRotation="90" wrapText="1" shrinkToFit="1"/>
    </xf>
    <xf numFmtId="0" fontId="21" fillId="2" borderId="30" xfId="0" applyFont="1" applyFill="1" applyBorder="1" applyAlignment="1" applyProtection="1">
      <alignment horizontal="center" vertical="center" textRotation="90" wrapText="1" shrinkToFit="1"/>
    </xf>
    <xf numFmtId="0" fontId="18" fillId="2" borderId="65" xfId="0" applyFont="1" applyFill="1" applyBorder="1" applyAlignment="1" applyProtection="1">
      <alignment horizontal="center" vertical="center" textRotation="90" wrapText="1" shrinkToFit="1"/>
    </xf>
    <xf numFmtId="0" fontId="18" fillId="2" borderId="46" xfId="0" applyFont="1" applyFill="1" applyBorder="1" applyAlignment="1" applyProtection="1">
      <alignment horizontal="center" vertical="center" textRotation="90" wrapText="1" shrinkToFit="1"/>
    </xf>
    <xf numFmtId="0" fontId="18" fillId="2" borderId="30" xfId="0" applyFont="1" applyFill="1" applyBorder="1" applyAlignment="1" applyProtection="1">
      <alignment horizontal="center" vertical="center" textRotation="90" wrapText="1" shrinkToFit="1"/>
    </xf>
    <xf numFmtId="0" fontId="8" fillId="2" borderId="69" xfId="0" applyFont="1" applyFill="1" applyBorder="1" applyAlignment="1" applyProtection="1">
      <alignment horizontal="center" vertical="center" wrapText="1" shrinkToFit="1"/>
    </xf>
    <xf numFmtId="0" fontId="8" fillId="2" borderId="70" xfId="0" applyFont="1" applyFill="1" applyBorder="1" applyAlignment="1" applyProtection="1">
      <alignment horizontal="center" vertical="center" wrapText="1" shrinkToFit="1"/>
    </xf>
    <xf numFmtId="0" fontId="8" fillId="2" borderId="71" xfId="0" applyFont="1" applyFill="1" applyBorder="1" applyAlignment="1" applyProtection="1">
      <alignment horizontal="center" vertical="center" wrapText="1" shrinkToFit="1"/>
    </xf>
    <xf numFmtId="0" fontId="18" fillId="2" borderId="46" xfId="0" applyFont="1" applyFill="1" applyBorder="1" applyAlignment="1" applyProtection="1">
      <alignment horizontal="center" vertical="center" wrapText="1" shrinkToFit="1"/>
    </xf>
    <xf numFmtId="0" fontId="18" fillId="2" borderId="30" xfId="0" applyFont="1" applyFill="1" applyBorder="1" applyAlignment="1" applyProtection="1">
      <alignment horizontal="center" vertical="center" wrapText="1" shrinkToFit="1"/>
    </xf>
    <xf numFmtId="0" fontId="8" fillId="2" borderId="66" xfId="0" applyFont="1" applyFill="1" applyBorder="1" applyAlignment="1" applyProtection="1">
      <alignment horizontal="center" vertical="center" wrapText="1"/>
    </xf>
    <xf numFmtId="0" fontId="8" fillId="2" borderId="68" xfId="0" applyFont="1" applyFill="1" applyBorder="1" applyAlignment="1" applyProtection="1">
      <alignment horizontal="center" vertical="center" wrapText="1"/>
    </xf>
    <xf numFmtId="0" fontId="8" fillId="2" borderId="58" xfId="0" applyFont="1" applyFill="1" applyBorder="1" applyAlignment="1" applyProtection="1">
      <alignment horizontal="center" vertical="center" wrapText="1"/>
    </xf>
    <xf numFmtId="0" fontId="8" fillId="2" borderId="41" xfId="0" applyFont="1" applyFill="1" applyBorder="1" applyAlignment="1" applyProtection="1">
      <alignment horizontal="center" vertical="center" wrapText="1"/>
    </xf>
    <xf numFmtId="0" fontId="16" fillId="0" borderId="10" xfId="0" applyFont="1" applyFill="1" applyBorder="1" applyAlignment="1" applyProtection="1">
      <alignment horizontal="right" vertical="center"/>
    </xf>
    <xf numFmtId="0" fontId="6" fillId="2" borderId="26" xfId="0" applyFont="1" applyFill="1" applyBorder="1" applyAlignment="1" applyProtection="1">
      <alignment horizontal="center" vertical="center" wrapText="1" shrinkToFit="1"/>
    </xf>
    <xf numFmtId="0" fontId="13" fillId="2" borderId="66" xfId="0" applyNumberFormat="1" applyFont="1" applyFill="1" applyBorder="1" applyAlignment="1" applyProtection="1">
      <alignment horizontal="center" vertical="center" shrinkToFit="1"/>
    </xf>
    <xf numFmtId="0" fontId="13" fillId="2" borderId="45" xfId="0" applyNumberFormat="1" applyFont="1" applyFill="1" applyBorder="1" applyAlignment="1" applyProtection="1">
      <alignment horizontal="center" vertical="center" shrinkToFit="1"/>
    </xf>
    <xf numFmtId="0" fontId="13" fillId="2" borderId="68" xfId="0" applyNumberFormat="1" applyFont="1" applyFill="1" applyBorder="1" applyAlignment="1" applyProtection="1">
      <alignment horizontal="center" vertical="center" shrinkToFit="1"/>
    </xf>
    <xf numFmtId="0" fontId="16" fillId="0" borderId="22" xfId="3" applyFont="1" applyBorder="1" applyAlignment="1" applyProtection="1">
      <alignment horizontal="center" vertical="center" textRotation="90" shrinkToFit="1"/>
    </xf>
    <xf numFmtId="0" fontId="16" fillId="0" borderId="46" xfId="3" applyFont="1" applyBorder="1" applyAlignment="1" applyProtection="1">
      <alignment horizontal="center" vertical="center" textRotation="90" shrinkToFit="1"/>
    </xf>
    <xf numFmtId="0" fontId="17" fillId="0" borderId="22" xfId="3" applyFont="1" applyBorder="1" applyAlignment="1" applyProtection="1">
      <alignment horizontal="center" vertical="center" textRotation="90" shrinkToFit="1"/>
    </xf>
    <xf numFmtId="0" fontId="17" fillId="0" borderId="46" xfId="3" applyFont="1" applyBorder="1" applyAlignment="1" applyProtection="1">
      <alignment horizontal="center" vertical="center" textRotation="90" shrinkToFit="1"/>
    </xf>
    <xf numFmtId="0" fontId="16" fillId="0" borderId="21" xfId="3" applyFont="1" applyBorder="1" applyAlignment="1" applyProtection="1">
      <alignment horizontal="center" vertical="center" textRotation="90" shrinkToFit="1"/>
    </xf>
    <xf numFmtId="0" fontId="8" fillId="2" borderId="59" xfId="0" applyFont="1" applyFill="1" applyBorder="1" applyAlignment="1" applyProtection="1">
      <alignment horizontal="center" vertical="center" shrinkToFit="1"/>
    </xf>
    <xf numFmtId="0" fontId="10" fillId="2" borderId="41" xfId="0" applyFont="1" applyFill="1" applyBorder="1" applyAlignment="1" applyProtection="1">
      <alignment horizontal="center" vertical="center" wrapTex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41" xfId="0" applyFont="1" applyFill="1" applyBorder="1" applyAlignment="1" applyProtection="1">
      <alignment horizontal="center" vertical="center" wrapText="1" shrinkToFit="1"/>
    </xf>
    <xf numFmtId="0" fontId="6" fillId="3" borderId="5" xfId="0" applyNumberFormat="1" applyFont="1" applyFill="1" applyBorder="1" applyAlignment="1" applyProtection="1">
      <alignment horizontal="center" vertical="center" shrinkToFit="1"/>
    </xf>
    <xf numFmtId="0" fontId="6" fillId="3" borderId="45" xfId="0" applyNumberFormat="1" applyFont="1" applyFill="1" applyBorder="1" applyAlignment="1" applyProtection="1">
      <alignment horizontal="center" vertical="center" shrinkToFit="1"/>
    </xf>
    <xf numFmtId="0" fontId="6" fillId="3" borderId="67" xfId="0" applyNumberFormat="1" applyFont="1" applyFill="1" applyBorder="1" applyAlignment="1" applyProtection="1">
      <alignment horizontal="center" vertical="center" shrinkToFit="1"/>
    </xf>
    <xf numFmtId="0" fontId="6" fillId="3" borderId="15" xfId="0" applyNumberFormat="1" applyFont="1" applyFill="1" applyBorder="1" applyAlignment="1" applyProtection="1">
      <alignment horizontal="center" vertical="center" shrinkToFit="1"/>
    </xf>
    <xf numFmtId="0" fontId="6" fillId="3" borderId="55" xfId="0" applyNumberFormat="1" applyFont="1" applyFill="1" applyBorder="1" applyAlignment="1" applyProtection="1">
      <alignment horizontal="center" vertical="center" shrinkToFit="1"/>
    </xf>
    <xf numFmtId="0" fontId="6" fillId="3" borderId="56" xfId="0" applyNumberFormat="1" applyFont="1" applyFill="1" applyBorder="1" applyAlignment="1" applyProtection="1">
      <alignment horizontal="center" vertical="center" shrinkToFit="1"/>
    </xf>
    <xf numFmtId="0" fontId="6" fillId="0" borderId="52" xfId="0" applyNumberFormat="1" applyFont="1" applyFill="1" applyBorder="1" applyAlignment="1" applyProtection="1">
      <alignment horizontal="center" vertical="center" shrinkToFit="1"/>
    </xf>
    <xf numFmtId="0" fontId="6" fillId="0" borderId="53" xfId="0" applyNumberFormat="1" applyFont="1" applyFill="1" applyBorder="1" applyAlignment="1" applyProtection="1">
      <alignment horizontal="center" vertical="center" shrinkToFit="1"/>
    </xf>
    <xf numFmtId="0" fontId="6" fillId="0" borderId="54" xfId="0" applyNumberFormat="1" applyFont="1" applyFill="1" applyBorder="1" applyAlignment="1" applyProtection="1">
      <alignment horizontal="center" vertical="center" shrinkToFit="1"/>
    </xf>
    <xf numFmtId="0" fontId="16" fillId="0" borderId="65" xfId="3" applyFont="1" applyBorder="1" applyAlignment="1" applyProtection="1">
      <alignment horizontal="center" vertical="center" textRotation="90" shrinkToFit="1"/>
    </xf>
    <xf numFmtId="0" fontId="16" fillId="0" borderId="22" xfId="0" applyFont="1" applyFill="1" applyBorder="1" applyAlignment="1" applyProtection="1">
      <alignment horizontal="center" vertical="center" textRotation="90" shrinkToFit="1"/>
    </xf>
    <xf numFmtId="0" fontId="16" fillId="0" borderId="46" xfId="0" applyFont="1" applyFill="1" applyBorder="1" applyAlignment="1" applyProtection="1">
      <alignment horizontal="center" vertical="center" textRotation="90" shrinkToFit="1"/>
    </xf>
    <xf numFmtId="0" fontId="16" fillId="0" borderId="21" xfId="0" applyFont="1" applyFill="1" applyBorder="1" applyAlignment="1" applyProtection="1">
      <alignment horizontal="center" vertical="center" textRotation="90" shrinkToFit="1"/>
    </xf>
    <xf numFmtId="0" fontId="6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43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72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52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53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54" xfId="0" applyNumberFormat="1" applyFont="1" applyFill="1" applyBorder="1" applyAlignment="1" applyProtection="1">
      <alignment horizontal="center" vertical="center" shrinkToFit="1"/>
      <protection locked="0"/>
    </xf>
    <xf numFmtId="0" fontId="19" fillId="2" borderId="3" xfId="0" applyNumberFormat="1" applyFont="1" applyFill="1" applyBorder="1" applyAlignment="1" applyProtection="1">
      <alignment horizontal="center" vertical="center" shrinkToFit="1"/>
    </xf>
    <xf numFmtId="0" fontId="19" fillId="2" borderId="44" xfId="0" applyNumberFormat="1" applyFont="1" applyFill="1" applyBorder="1" applyAlignment="1" applyProtection="1">
      <alignment horizontal="center" vertical="center" shrinkToFit="1"/>
    </xf>
    <xf numFmtId="0" fontId="19" fillId="2" borderId="73" xfId="0" applyNumberFormat="1" applyFont="1" applyFill="1" applyBorder="1" applyAlignment="1" applyProtection="1">
      <alignment horizontal="center" vertical="center" shrinkToFit="1"/>
    </xf>
    <xf numFmtId="0" fontId="16" fillId="0" borderId="0" xfId="0" applyFont="1" applyFill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 shrinkToFit="1"/>
    </xf>
    <xf numFmtId="0" fontId="8" fillId="2" borderId="68" xfId="0" applyFont="1" applyFill="1" applyBorder="1" applyAlignment="1" applyProtection="1">
      <alignment horizontal="center" vertical="center" shrinkToFit="1"/>
    </xf>
    <xf numFmtId="0" fontId="10" fillId="2" borderId="66" xfId="0" applyFont="1" applyFill="1" applyBorder="1" applyAlignment="1" applyProtection="1">
      <alignment horizontal="center" vertical="center" wrapText="1"/>
    </xf>
    <xf numFmtId="0" fontId="10" fillId="2" borderId="68" xfId="0" applyFont="1" applyFill="1" applyBorder="1" applyAlignment="1" applyProtection="1">
      <alignment horizontal="center" vertical="center" wrapText="1"/>
    </xf>
    <xf numFmtId="0" fontId="8" fillId="2" borderId="45" xfId="0" applyFont="1" applyFill="1" applyBorder="1" applyAlignment="1" applyProtection="1">
      <alignment horizontal="center" vertical="center" wrapText="1"/>
    </xf>
    <xf numFmtId="0" fontId="15" fillId="2" borderId="57" xfId="0" applyFont="1" applyFill="1" applyBorder="1" applyAlignment="1" applyProtection="1">
      <alignment horizontal="center" vertical="center"/>
    </xf>
    <xf numFmtId="0" fontId="15" fillId="2" borderId="27" xfId="0" applyFont="1" applyFill="1" applyBorder="1" applyAlignment="1" applyProtection="1">
      <alignment horizontal="center" vertical="center" shrinkToFit="1" readingOrder="2"/>
    </xf>
    <xf numFmtId="0" fontId="20" fillId="0" borderId="86" xfId="0" applyFont="1" applyFill="1" applyBorder="1" applyAlignment="1" applyProtection="1">
      <alignment horizontal="left" vertical="center"/>
    </xf>
    <xf numFmtId="164" fontId="16" fillId="0" borderId="86" xfId="0" applyNumberFormat="1" applyFont="1" applyFill="1" applyBorder="1" applyAlignment="1" applyProtection="1">
      <alignment horizontal="right" vertical="center" shrinkToFit="1" readingOrder="2"/>
    </xf>
    <xf numFmtId="0" fontId="16" fillId="0" borderId="86" xfId="0" applyFont="1" applyFill="1" applyBorder="1" applyAlignment="1" applyProtection="1">
      <alignment horizontal="left" vertical="center"/>
    </xf>
    <xf numFmtId="0" fontId="16" fillId="0" borderId="86" xfId="0" applyFont="1" applyFill="1" applyBorder="1" applyAlignment="1" applyProtection="1">
      <alignment horizontal="right" vertical="center"/>
    </xf>
    <xf numFmtId="0" fontId="16" fillId="0" borderId="85" xfId="0" applyFont="1" applyFill="1" applyBorder="1" applyAlignment="1" applyProtection="1">
      <alignment horizontal="left" vertical="center"/>
    </xf>
    <xf numFmtId="0" fontId="9" fillId="2" borderId="14" xfId="0" applyFont="1" applyFill="1" applyBorder="1" applyAlignment="1" applyProtection="1">
      <alignment horizontal="center" vertical="center" wrapText="1" shrinkToFit="1"/>
    </xf>
    <xf numFmtId="0" fontId="9" fillId="2" borderId="8" xfId="0" applyFont="1" applyFill="1" applyBorder="1" applyAlignment="1" applyProtection="1">
      <alignment horizontal="center" vertical="center" wrapText="1" shrinkToFit="1"/>
    </xf>
    <xf numFmtId="0" fontId="23" fillId="0" borderId="10" xfId="0" applyFont="1" applyFill="1" applyBorder="1" applyAlignment="1" applyProtection="1">
      <alignment horizontal="center" vertical="center"/>
    </xf>
    <xf numFmtId="164" fontId="16" fillId="0" borderId="10" xfId="0" applyNumberFormat="1" applyFont="1" applyFill="1" applyBorder="1" applyAlignment="1" applyProtection="1">
      <alignment vertical="center" shrinkToFit="1" readingOrder="2"/>
    </xf>
    <xf numFmtId="0" fontId="16" fillId="0" borderId="10" xfId="0" applyFont="1" applyFill="1" applyBorder="1" applyAlignment="1" applyProtection="1">
      <alignment vertical="center"/>
    </xf>
    <xf numFmtId="1" fontId="16" fillId="0" borderId="19" xfId="0" applyNumberFormat="1" applyFont="1" applyFill="1" applyBorder="1" applyAlignment="1" applyProtection="1">
      <alignment horizontal="left" shrinkToFit="1"/>
    </xf>
    <xf numFmtId="0" fontId="8" fillId="2" borderId="17" xfId="0" applyFont="1" applyFill="1" applyBorder="1" applyAlignment="1" applyProtection="1">
      <alignment horizontal="center" vertical="center" shrinkToFit="1"/>
    </xf>
    <xf numFmtId="0" fontId="21" fillId="2" borderId="81" xfId="0" applyFont="1" applyFill="1" applyBorder="1" applyAlignment="1" applyProtection="1">
      <alignment horizontal="center" vertical="center" textRotation="90" shrinkToFit="1"/>
    </xf>
    <xf numFmtId="165" fontId="14" fillId="0" borderId="4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3" borderId="50" xfId="1" applyNumberFormat="1" applyFont="1" applyFill="1" applyBorder="1" applyAlignment="1" applyProtection="1">
      <alignment horizontal="center" vertical="center" textRotation="90" shrinkToFit="1"/>
      <protection locked="0"/>
    </xf>
    <xf numFmtId="0" fontId="21" fillId="2" borderId="41" xfId="0" applyFont="1" applyFill="1" applyBorder="1" applyAlignment="1" applyProtection="1">
      <alignment horizontal="center" vertical="center" textRotation="90" wrapText="1" shrinkToFit="1"/>
    </xf>
    <xf numFmtId="0" fontId="21" fillId="2" borderId="89" xfId="0" applyFont="1" applyFill="1" applyBorder="1" applyAlignment="1" applyProtection="1">
      <alignment horizontal="center" vertical="center" textRotation="90" wrapText="1" shrinkToFit="1"/>
    </xf>
    <xf numFmtId="0" fontId="8" fillId="2" borderId="58" xfId="0" applyFont="1" applyFill="1" applyBorder="1" applyAlignment="1" applyProtection="1">
      <alignment horizontal="center" vertical="center" wrapText="1" shrinkToFit="1"/>
    </xf>
    <xf numFmtId="0" fontId="24" fillId="0" borderId="22" xfId="0" applyFont="1" applyFill="1" applyBorder="1" applyAlignment="1" applyProtection="1">
      <alignment horizontal="center" vertical="center" textRotation="90" shrinkToFit="1"/>
    </xf>
    <xf numFmtId="0" fontId="24" fillId="0" borderId="46" xfId="0" applyFont="1" applyFill="1" applyBorder="1" applyAlignment="1" applyProtection="1">
      <alignment horizontal="center" vertical="center" textRotation="90" shrinkToFit="1"/>
    </xf>
    <xf numFmtId="0" fontId="24" fillId="0" borderId="21" xfId="0" applyFont="1" applyFill="1" applyBorder="1" applyAlignment="1" applyProtection="1">
      <alignment horizontal="center" vertical="center" textRotation="90" shrinkToFi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W37"/>
  <sheetViews>
    <sheetView showGridLines="0" zoomScaleNormal="100" zoomScaleSheetLayoutView="130" workbookViewId="0">
      <selection activeCell="N41" sqref="N41"/>
    </sheetView>
  </sheetViews>
  <sheetFormatPr defaultColWidth="9.28515625" defaultRowHeight="17.25" x14ac:dyDescent="0.4"/>
  <cols>
    <col min="1" max="1" width="1" style="1" customWidth="1"/>
    <col min="2" max="43" width="3.140625" style="1" customWidth="1"/>
    <col min="44" max="44" width="10.28515625" style="1" customWidth="1"/>
    <col min="45" max="45" width="3.42578125" style="1" customWidth="1"/>
    <col min="46" max="46" width="1" style="1" customWidth="1"/>
    <col min="47" max="16384" width="9.28515625" style="1"/>
  </cols>
  <sheetData>
    <row r="1" spans="1:49" ht="5.25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4.95" customHeight="1" x14ac:dyDescent="0.4">
      <c r="A2" s="2"/>
      <c r="B2" s="275" t="s">
        <v>84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81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57"/>
      <c r="AM2" s="55"/>
      <c r="AN2" s="55"/>
      <c r="AO2" s="275" t="s">
        <v>83</v>
      </c>
      <c r="AP2" s="276"/>
      <c r="AQ2" s="276"/>
      <c r="AR2" s="276"/>
      <c r="AS2" s="277"/>
      <c r="AT2" s="3"/>
    </row>
    <row r="3" spans="1:49" ht="24.95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57"/>
      <c r="AM3" s="55"/>
      <c r="AN3" s="55"/>
      <c r="AO3" s="279"/>
      <c r="AP3" s="280"/>
      <c r="AQ3" s="280"/>
      <c r="AR3" s="280"/>
      <c r="AS3" s="281"/>
      <c r="AT3" s="3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55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55"/>
      <c r="AN4" s="55"/>
      <c r="AO4" s="279"/>
      <c r="AP4" s="280"/>
      <c r="AQ4" s="280"/>
      <c r="AR4" s="280"/>
      <c r="AS4" s="281"/>
      <c r="AT4" s="3"/>
    </row>
    <row r="5" spans="1:49" ht="24.95" customHeight="1" x14ac:dyDescent="0.4">
      <c r="A5" s="2"/>
      <c r="B5" s="293" t="s">
        <v>79</v>
      </c>
      <c r="C5" s="294"/>
      <c r="D5" s="294"/>
      <c r="E5" s="294"/>
      <c r="F5" s="294"/>
      <c r="G5" s="294"/>
      <c r="H5" s="294"/>
      <c r="I5" s="294"/>
      <c r="J5" s="295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24"/>
      <c r="Z5" s="58"/>
      <c r="AA5" s="296"/>
      <c r="AB5" s="297"/>
      <c r="AC5" s="297"/>
      <c r="AD5" s="297"/>
      <c r="AE5" s="297"/>
      <c r="AF5" s="298"/>
      <c r="AG5" s="393" t="s">
        <v>70</v>
      </c>
      <c r="AH5" s="381"/>
      <c r="AI5" s="381"/>
      <c r="AJ5" s="381"/>
      <c r="AK5" s="381"/>
      <c r="AL5" s="55"/>
      <c r="AM5" s="55"/>
      <c r="AN5" s="55"/>
      <c r="AO5" s="321"/>
      <c r="AP5" s="322"/>
      <c r="AQ5" s="322"/>
      <c r="AR5" s="322"/>
      <c r="AS5" s="323"/>
      <c r="AT5" s="3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55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55"/>
      <c r="AN6" s="55"/>
      <c r="AO6" s="321"/>
      <c r="AP6" s="322"/>
      <c r="AQ6" s="322"/>
      <c r="AR6" s="322"/>
      <c r="AS6" s="323"/>
      <c r="AT6" s="3"/>
    </row>
    <row r="7" spans="1:49" ht="21.6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9"/>
      <c r="AM7" s="55"/>
      <c r="AN7" s="55"/>
      <c r="AO7" s="324"/>
      <c r="AP7" s="325"/>
      <c r="AQ7" s="325"/>
      <c r="AR7" s="325"/>
      <c r="AS7" s="326"/>
      <c r="AT7" s="6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37</v>
      </c>
      <c r="AS9" s="299" t="s">
        <v>1</v>
      </c>
      <c r="AT9" s="8"/>
      <c r="AV9" s="4"/>
      <c r="AW9" s="4"/>
    </row>
    <row r="10" spans="1:49" s="11" customFormat="1" ht="42.75" customHeight="1" x14ac:dyDescent="0.35">
      <c r="A10" s="9"/>
      <c r="B10" s="302" t="s">
        <v>45</v>
      </c>
      <c r="C10" s="303"/>
      <c r="D10" s="304" t="s">
        <v>82</v>
      </c>
      <c r="E10" s="305"/>
      <c r="F10" s="306" t="s">
        <v>47</v>
      </c>
      <c r="G10" s="307"/>
      <c r="H10" s="308" t="s">
        <v>48</v>
      </c>
      <c r="I10" s="308"/>
      <c r="J10" s="309" t="s">
        <v>75</v>
      </c>
      <c r="K10" s="310"/>
      <c r="L10" s="225" t="s">
        <v>17</v>
      </c>
      <c r="M10" s="394" t="s">
        <v>40</v>
      </c>
      <c r="N10" s="395"/>
      <c r="O10" s="260" t="s">
        <v>38</v>
      </c>
      <c r="P10" s="262" t="s">
        <v>4</v>
      </c>
      <c r="Q10" s="263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288"/>
      <c r="AS10" s="300"/>
      <c r="AT10" s="10"/>
    </row>
    <row r="11" spans="1:49" s="11" customFormat="1" ht="72.75" thickBot="1" x14ac:dyDescent="0.4">
      <c r="A11" s="9"/>
      <c r="B11" s="181" t="s">
        <v>46</v>
      </c>
      <c r="C11" s="182" t="s">
        <v>12</v>
      </c>
      <c r="D11" s="183" t="s">
        <v>49</v>
      </c>
      <c r="E11" s="236" t="s">
        <v>50</v>
      </c>
      <c r="F11" s="183" t="s">
        <v>16</v>
      </c>
      <c r="G11" s="184" t="s">
        <v>47</v>
      </c>
      <c r="H11" s="242" t="s">
        <v>51</v>
      </c>
      <c r="I11" s="236" t="s">
        <v>78</v>
      </c>
      <c r="J11" s="253" t="s">
        <v>77</v>
      </c>
      <c r="K11" s="254" t="s">
        <v>76</v>
      </c>
      <c r="L11" s="226" t="s">
        <v>74</v>
      </c>
      <c r="M11" s="186" t="s">
        <v>16</v>
      </c>
      <c r="N11" s="187" t="s">
        <v>17</v>
      </c>
      <c r="O11" s="261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289"/>
      <c r="AS11" s="301"/>
      <c r="AT11" s="12"/>
    </row>
    <row r="12" spans="1:49" s="11" customFormat="1" ht="27.95" customHeight="1" x14ac:dyDescent="0.35">
      <c r="A12" s="9"/>
      <c r="B12" s="122">
        <f>کراچی!B32</f>
        <v>0</v>
      </c>
      <c r="C12" s="26">
        <f>کراچی!C32</f>
        <v>0</v>
      </c>
      <c r="D12" s="99">
        <f>کراچی!D32</f>
        <v>0</v>
      </c>
      <c r="E12" s="100">
        <f>کراچی!E32</f>
        <v>0</v>
      </c>
      <c r="F12" s="99">
        <f>کراچی!F32</f>
        <v>0</v>
      </c>
      <c r="G12" s="101">
        <f>کراچی!G32</f>
        <v>0</v>
      </c>
      <c r="H12" s="243">
        <f>کراچی!H32</f>
        <v>0</v>
      </c>
      <c r="I12" s="100">
        <f>کراچی!I32</f>
        <v>0</v>
      </c>
      <c r="J12" s="99">
        <f>کراچی!J32</f>
        <v>0</v>
      </c>
      <c r="K12" s="101">
        <f>کراچی!K32</f>
        <v>0</v>
      </c>
      <c r="L12" s="239">
        <f>کراچی!L32</f>
        <v>0</v>
      </c>
      <c r="M12" s="99">
        <f>کراچی!M32</f>
        <v>0</v>
      </c>
      <c r="N12" s="101">
        <f>کراچی!N32</f>
        <v>0</v>
      </c>
      <c r="O12" s="239">
        <f>کراچی!O32</f>
        <v>0</v>
      </c>
      <c r="P12" s="99">
        <f>کراچی!P32</f>
        <v>0</v>
      </c>
      <c r="Q12" s="250">
        <f>کراچی!Q32</f>
        <v>0</v>
      </c>
      <c r="R12" s="251">
        <f>کراچی!R32</f>
        <v>0</v>
      </c>
      <c r="S12" s="126">
        <f>کراچی!S32</f>
        <v>0</v>
      </c>
      <c r="T12" s="127">
        <f>کراچی!T32</f>
        <v>0</v>
      </c>
      <c r="U12" s="125">
        <f>کراچی!U32</f>
        <v>0</v>
      </c>
      <c r="V12" s="126">
        <f>کراچی!V32</f>
        <v>0</v>
      </c>
      <c r="W12" s="126">
        <f>کراچی!W32</f>
        <v>0</v>
      </c>
      <c r="X12" s="127">
        <f>کراچی!X32</f>
        <v>0</v>
      </c>
      <c r="Y12" s="249">
        <f>کراچی!Y32</f>
        <v>0</v>
      </c>
      <c r="Z12" s="126">
        <f>کراچی!Z32</f>
        <v>0</v>
      </c>
      <c r="AA12" s="102">
        <f>کراچی!AA32</f>
        <v>0</v>
      </c>
      <c r="AB12" s="126">
        <f>کراچی!AB32</f>
        <v>0</v>
      </c>
      <c r="AC12" s="127">
        <f>کراچی!AC32</f>
        <v>0</v>
      </c>
      <c r="AD12" s="125">
        <f>کراچی!AD32</f>
        <v>0</v>
      </c>
      <c r="AE12" s="126">
        <f>کراچی!AE32</f>
        <v>0</v>
      </c>
      <c r="AF12" s="126">
        <f>کراچی!AF32</f>
        <v>0</v>
      </c>
      <c r="AG12" s="126">
        <f>کراچی!AG32</f>
        <v>0</v>
      </c>
      <c r="AH12" s="127">
        <f>کراچی!AH32</f>
        <v>0</v>
      </c>
      <c r="AI12" s="125">
        <f>کراچی!AI32</f>
        <v>0</v>
      </c>
      <c r="AJ12" s="126">
        <f>کراچی!AJ32</f>
        <v>0</v>
      </c>
      <c r="AK12" s="126">
        <f>کراچی!AK32</f>
        <v>0</v>
      </c>
      <c r="AL12" s="126">
        <f>کراچی!AL32</f>
        <v>0</v>
      </c>
      <c r="AM12" s="102">
        <f>کراچی!AM32</f>
        <v>0</v>
      </c>
      <c r="AN12" s="102">
        <f>کراچی!AN32</f>
        <v>0</v>
      </c>
      <c r="AO12" s="102">
        <f>کراچی!AO32</f>
        <v>0</v>
      </c>
      <c r="AP12" s="102">
        <f>کراچی!AP32</f>
        <v>0</v>
      </c>
      <c r="AQ12" s="103">
        <f>کراچی!AQ32</f>
        <v>0</v>
      </c>
      <c r="AR12" s="237" t="s">
        <v>52</v>
      </c>
      <c r="AS12" s="21">
        <v>1</v>
      </c>
      <c r="AT12" s="10"/>
    </row>
    <row r="13" spans="1:49" s="11" customFormat="1" ht="27.95" customHeight="1" x14ac:dyDescent="0.35">
      <c r="A13" s="9"/>
      <c r="B13" s="122">
        <f>'اندرونِ سندھ'!B32</f>
        <v>0</v>
      </c>
      <c r="C13" s="26">
        <f>'اندرونِ سندھ'!C32</f>
        <v>0</v>
      </c>
      <c r="D13" s="105">
        <f>'اندرونِ سندھ'!D32</f>
        <v>0</v>
      </c>
      <c r="E13" s="100">
        <f>'اندرونِ سندھ'!E32</f>
        <v>0</v>
      </c>
      <c r="F13" s="105">
        <f>'اندرونِ سندھ'!F32</f>
        <v>0</v>
      </c>
      <c r="G13" s="101">
        <f>'اندرونِ سندھ'!G32</f>
        <v>0</v>
      </c>
      <c r="H13" s="244">
        <f>'اندرونِ سندھ'!H32</f>
        <v>0</v>
      </c>
      <c r="I13" s="100">
        <f>'اندرونِ سندھ'!I32</f>
        <v>0</v>
      </c>
      <c r="J13" s="105">
        <f>'اندرونِ سندھ'!J32</f>
        <v>0</v>
      </c>
      <c r="K13" s="101">
        <f>'اندرونِ سندھ'!K32</f>
        <v>0</v>
      </c>
      <c r="L13" s="241">
        <f>'اندرونِ سندھ'!L32</f>
        <v>0</v>
      </c>
      <c r="M13" s="99">
        <f>'اندرونِ سندھ'!M32</f>
        <v>0</v>
      </c>
      <c r="N13" s="113">
        <f>'اندرونِ سندھ'!N32</f>
        <v>0</v>
      </c>
      <c r="O13" s="239">
        <f>'اندرونِ سندھ'!O32</f>
        <v>0</v>
      </c>
      <c r="P13" s="105">
        <f>'اندرونِ سندھ'!P32</f>
        <v>0</v>
      </c>
      <c r="Q13" s="250">
        <f>'اندرونِ سندھ'!Q32</f>
        <v>0</v>
      </c>
      <c r="R13" s="251">
        <f>'اندرونِ سندھ'!R32</f>
        <v>0</v>
      </c>
      <c r="S13" s="126">
        <f>'اندرونِ سندھ'!S32</f>
        <v>0</v>
      </c>
      <c r="T13" s="127">
        <f>'اندرونِ سندھ'!T32</f>
        <v>0</v>
      </c>
      <c r="U13" s="125">
        <f>'اندرونِ سندھ'!U32</f>
        <v>0</v>
      </c>
      <c r="V13" s="126">
        <f>'اندرونِ سندھ'!V32</f>
        <v>0</v>
      </c>
      <c r="W13" s="126">
        <f>'اندرونِ سندھ'!W32</f>
        <v>0</v>
      </c>
      <c r="X13" s="127">
        <f>'اندرونِ سندھ'!X32</f>
        <v>0</v>
      </c>
      <c r="Y13" s="249">
        <f>'اندرونِ سندھ'!Y32</f>
        <v>0</v>
      </c>
      <c r="Z13" s="126">
        <f>'اندرونِ سندھ'!Z32</f>
        <v>0</v>
      </c>
      <c r="AA13" s="108">
        <f>'اندرونِ سندھ'!AA32</f>
        <v>0</v>
      </c>
      <c r="AB13" s="129">
        <f>'اندرونِ سندھ'!AB32</f>
        <v>0</v>
      </c>
      <c r="AC13" s="130">
        <f>'اندرونِ سندھ'!AC32</f>
        <v>0</v>
      </c>
      <c r="AD13" s="128">
        <f>'اندرونِ سندھ'!AD32</f>
        <v>0</v>
      </c>
      <c r="AE13" s="129">
        <f>'اندرونِ سندھ'!AE32</f>
        <v>0</v>
      </c>
      <c r="AF13" s="129">
        <f>'اندرونِ سندھ'!AF32</f>
        <v>0</v>
      </c>
      <c r="AG13" s="129">
        <f>'اندرونِ سندھ'!AG32</f>
        <v>0</v>
      </c>
      <c r="AH13" s="130">
        <f>'اندرونِ سندھ'!AH32</f>
        <v>0</v>
      </c>
      <c r="AI13" s="128">
        <f>'اندرونِ سندھ'!AI32</f>
        <v>0</v>
      </c>
      <c r="AJ13" s="129">
        <f>'اندرونِ سندھ'!AJ32</f>
        <v>0</v>
      </c>
      <c r="AK13" s="129">
        <f>'اندرونِ سندھ'!AK32</f>
        <v>0</v>
      </c>
      <c r="AL13" s="129">
        <f>'اندرونِ سندھ'!AL32</f>
        <v>0</v>
      </c>
      <c r="AM13" s="108">
        <f>'اندرونِ سندھ'!AM32</f>
        <v>0</v>
      </c>
      <c r="AN13" s="108">
        <f>'اندرونِ سندھ'!AN32</f>
        <v>0</v>
      </c>
      <c r="AO13" s="108">
        <f>'اندرونِ سندھ'!AO32</f>
        <v>0</v>
      </c>
      <c r="AP13" s="108">
        <f>'اندرونِ سندھ'!AP32</f>
        <v>0</v>
      </c>
      <c r="AQ13" s="106">
        <f>'اندرونِ سندھ'!AQ32</f>
        <v>0</v>
      </c>
      <c r="AR13" s="238" t="s">
        <v>92</v>
      </c>
      <c r="AS13" s="22">
        <f>AS12+1</f>
        <v>2</v>
      </c>
      <c r="AT13" s="10"/>
    </row>
    <row r="14" spans="1:49" s="11" customFormat="1" ht="27.95" customHeight="1" x14ac:dyDescent="0.35">
      <c r="A14" s="9"/>
      <c r="B14" s="122">
        <f>بلوچستان!B33</f>
        <v>0</v>
      </c>
      <c r="C14" s="26">
        <f>بلوچستان!C33</f>
        <v>0</v>
      </c>
      <c r="D14" s="105">
        <f>بلوچستان!D33</f>
        <v>0</v>
      </c>
      <c r="E14" s="100">
        <f>بلوچستان!E33</f>
        <v>0</v>
      </c>
      <c r="F14" s="105">
        <f>بلوچستان!F33</f>
        <v>0</v>
      </c>
      <c r="G14" s="101">
        <f>بلوچستان!G33</f>
        <v>0</v>
      </c>
      <c r="H14" s="244">
        <f>بلوچستان!H33</f>
        <v>0</v>
      </c>
      <c r="I14" s="100">
        <f>بلوچستان!I33</f>
        <v>0</v>
      </c>
      <c r="J14" s="105">
        <f>بلوچستان!J33</f>
        <v>0</v>
      </c>
      <c r="K14" s="101">
        <f>بلوچستان!K33</f>
        <v>0</v>
      </c>
      <c r="L14" s="241">
        <f>بلوچستان!L33</f>
        <v>0</v>
      </c>
      <c r="M14" s="99">
        <f>بلوچستان!M33</f>
        <v>0</v>
      </c>
      <c r="N14" s="113">
        <f>بلوچستان!N33</f>
        <v>0</v>
      </c>
      <c r="O14" s="239">
        <f>بلوچستان!O33</f>
        <v>0</v>
      </c>
      <c r="P14" s="105">
        <f>بلوچستان!P33</f>
        <v>0</v>
      </c>
      <c r="Q14" s="250">
        <f>بلوچستان!Q33</f>
        <v>0</v>
      </c>
      <c r="R14" s="251">
        <f>بلوچستان!R33</f>
        <v>0</v>
      </c>
      <c r="S14" s="126">
        <f>بلوچستان!S33</f>
        <v>0</v>
      </c>
      <c r="T14" s="127">
        <f>بلوچستان!T33</f>
        <v>0</v>
      </c>
      <c r="U14" s="125">
        <f>بلوچستان!U33</f>
        <v>0</v>
      </c>
      <c r="V14" s="126">
        <f>بلوچستان!V33</f>
        <v>0</v>
      </c>
      <c r="W14" s="126">
        <f>بلوچستان!W33</f>
        <v>0</v>
      </c>
      <c r="X14" s="127">
        <f>بلوچستان!X33</f>
        <v>0</v>
      </c>
      <c r="Y14" s="249">
        <f>بلوچستان!Y33</f>
        <v>0</v>
      </c>
      <c r="Z14" s="126">
        <f>بلوچستان!Z33</f>
        <v>0</v>
      </c>
      <c r="AA14" s="108">
        <f>بلوچستان!AA33</f>
        <v>0</v>
      </c>
      <c r="AB14" s="129">
        <f>بلوچستان!AB33</f>
        <v>0</v>
      </c>
      <c r="AC14" s="130">
        <f>بلوچستان!AC33</f>
        <v>0</v>
      </c>
      <c r="AD14" s="128">
        <f>بلوچستان!AD33</f>
        <v>0</v>
      </c>
      <c r="AE14" s="129">
        <f>بلوچستان!AE33</f>
        <v>0</v>
      </c>
      <c r="AF14" s="129">
        <f>بلوچستان!AF33</f>
        <v>0</v>
      </c>
      <c r="AG14" s="129">
        <f>بلوچستان!AG33</f>
        <v>0</v>
      </c>
      <c r="AH14" s="130">
        <f>بلوچستان!AH33</f>
        <v>0</v>
      </c>
      <c r="AI14" s="128">
        <f>بلوچستان!AI33</f>
        <v>0</v>
      </c>
      <c r="AJ14" s="129">
        <f>بلوچستان!AJ33</f>
        <v>0</v>
      </c>
      <c r="AK14" s="129">
        <f>بلوچستان!AK33</f>
        <v>0</v>
      </c>
      <c r="AL14" s="129">
        <f>بلوچستان!AL33</f>
        <v>0</v>
      </c>
      <c r="AM14" s="108">
        <f>بلوچستان!AM33</f>
        <v>0</v>
      </c>
      <c r="AN14" s="108">
        <f>بلوچستان!AN33</f>
        <v>0</v>
      </c>
      <c r="AO14" s="108">
        <f>بلوچستان!AO33</f>
        <v>0</v>
      </c>
      <c r="AP14" s="108">
        <f>بلوچستان!AP33</f>
        <v>0</v>
      </c>
      <c r="AQ14" s="106">
        <f>بلوچستان!AQ33</f>
        <v>0</v>
      </c>
      <c r="AR14" s="237" t="s">
        <v>93</v>
      </c>
      <c r="AS14" s="22">
        <f t="shared" ref="AS14:AS31" si="0">AS13+1</f>
        <v>3</v>
      </c>
      <c r="AT14" s="10"/>
    </row>
    <row r="15" spans="1:49" s="11" customFormat="1" ht="27.95" customHeight="1" x14ac:dyDescent="0.35">
      <c r="A15" s="9"/>
      <c r="B15" s="122">
        <f>پنجاب!B32</f>
        <v>0</v>
      </c>
      <c r="C15" s="26">
        <f>پنجاب!C32</f>
        <v>0</v>
      </c>
      <c r="D15" s="105">
        <f>پنجاب!D32</f>
        <v>0</v>
      </c>
      <c r="E15" s="100">
        <f>پنجاب!E32</f>
        <v>0</v>
      </c>
      <c r="F15" s="105">
        <f>پنجاب!F32</f>
        <v>0</v>
      </c>
      <c r="G15" s="101">
        <f>پنجاب!G32</f>
        <v>0</v>
      </c>
      <c r="H15" s="244">
        <f>پنجاب!H32</f>
        <v>0</v>
      </c>
      <c r="I15" s="100">
        <f>پنجاب!I32</f>
        <v>0</v>
      </c>
      <c r="J15" s="105">
        <f>پنجاب!J32</f>
        <v>0</v>
      </c>
      <c r="K15" s="101">
        <f>پنجاب!K32</f>
        <v>0</v>
      </c>
      <c r="L15" s="241">
        <f>پنجاب!L32</f>
        <v>0</v>
      </c>
      <c r="M15" s="99">
        <f>پنجاب!M32</f>
        <v>0</v>
      </c>
      <c r="N15" s="113">
        <f>پنجاب!N32</f>
        <v>0</v>
      </c>
      <c r="O15" s="239">
        <f>پنجاب!O32</f>
        <v>0</v>
      </c>
      <c r="P15" s="105">
        <f>پنجاب!P32</f>
        <v>0</v>
      </c>
      <c r="Q15" s="250">
        <f>پنجاب!Q32</f>
        <v>0</v>
      </c>
      <c r="R15" s="251">
        <f>پنجاب!R32</f>
        <v>0</v>
      </c>
      <c r="S15" s="126">
        <f>پنجاب!S32</f>
        <v>0</v>
      </c>
      <c r="T15" s="127">
        <f>پنجاب!T32</f>
        <v>0</v>
      </c>
      <c r="U15" s="125">
        <f>پنجاب!U32</f>
        <v>0</v>
      </c>
      <c r="V15" s="126">
        <f>پنجاب!V32</f>
        <v>0</v>
      </c>
      <c r="W15" s="126">
        <f>پنجاب!W32</f>
        <v>0</v>
      </c>
      <c r="X15" s="127">
        <f>پنجاب!X32</f>
        <v>0</v>
      </c>
      <c r="Y15" s="249">
        <f>پنجاب!Y32</f>
        <v>0</v>
      </c>
      <c r="Z15" s="126">
        <f>پنجاب!Z32</f>
        <v>0</v>
      </c>
      <c r="AA15" s="108">
        <f>پنجاب!AA32</f>
        <v>0</v>
      </c>
      <c r="AB15" s="129">
        <f>پنجاب!AB32</f>
        <v>0</v>
      </c>
      <c r="AC15" s="130">
        <f>پنجاب!AC32</f>
        <v>0</v>
      </c>
      <c r="AD15" s="128">
        <f>پنجاب!AD32</f>
        <v>0</v>
      </c>
      <c r="AE15" s="129">
        <f>پنجاب!AE32</f>
        <v>0</v>
      </c>
      <c r="AF15" s="129">
        <f>پنجاب!AF32</f>
        <v>0</v>
      </c>
      <c r="AG15" s="129">
        <f>پنجاب!AG32</f>
        <v>0</v>
      </c>
      <c r="AH15" s="130">
        <f>پنجاب!AH32</f>
        <v>0</v>
      </c>
      <c r="AI15" s="128">
        <f>پنجاب!AI32</f>
        <v>0</v>
      </c>
      <c r="AJ15" s="129">
        <f>پنجاب!AJ32</f>
        <v>0</v>
      </c>
      <c r="AK15" s="129">
        <f>پنجاب!AK32</f>
        <v>0</v>
      </c>
      <c r="AL15" s="129">
        <f>پنجاب!AL32</f>
        <v>0</v>
      </c>
      <c r="AM15" s="108">
        <f>پنجاب!AM32</f>
        <v>0</v>
      </c>
      <c r="AN15" s="108">
        <f>پنجاب!AN32</f>
        <v>0</v>
      </c>
      <c r="AO15" s="108">
        <f>پنجاب!AO32</f>
        <v>0</v>
      </c>
      <c r="AP15" s="108">
        <f>پنجاب!AP32</f>
        <v>0</v>
      </c>
      <c r="AQ15" s="106">
        <f>پنجاب!AQ32</f>
        <v>0</v>
      </c>
      <c r="AR15" s="237" t="s">
        <v>94</v>
      </c>
      <c r="AS15" s="22">
        <f t="shared" si="0"/>
        <v>4</v>
      </c>
      <c r="AT15" s="10"/>
    </row>
    <row r="16" spans="1:49" s="11" customFormat="1" ht="27.95" customHeight="1" x14ac:dyDescent="0.35">
      <c r="A16" s="9"/>
      <c r="B16" s="122">
        <f>'اسلام آباد'!B33</f>
        <v>0</v>
      </c>
      <c r="C16" s="26">
        <f>'اسلام آباد'!C33</f>
        <v>0</v>
      </c>
      <c r="D16" s="105">
        <f>'اسلام آباد'!D33</f>
        <v>0</v>
      </c>
      <c r="E16" s="100">
        <f>'اسلام آباد'!E33</f>
        <v>0</v>
      </c>
      <c r="F16" s="105">
        <f>'اسلام آباد'!F33</f>
        <v>0</v>
      </c>
      <c r="G16" s="101">
        <f>'اسلام آباد'!G33</f>
        <v>0</v>
      </c>
      <c r="H16" s="244">
        <f>'اسلام آباد'!H33</f>
        <v>0</v>
      </c>
      <c r="I16" s="100">
        <f>'اسلام آباد'!I33</f>
        <v>0</v>
      </c>
      <c r="J16" s="105">
        <f>'اسلام آباد'!J33</f>
        <v>0</v>
      </c>
      <c r="K16" s="101">
        <f>'اسلام آباد'!K33</f>
        <v>0</v>
      </c>
      <c r="L16" s="241">
        <f>'اسلام آباد'!L33</f>
        <v>0</v>
      </c>
      <c r="M16" s="99">
        <f>'اسلام آباد'!M33</f>
        <v>0</v>
      </c>
      <c r="N16" s="113">
        <f>'اسلام آباد'!N33</f>
        <v>0</v>
      </c>
      <c r="O16" s="239">
        <f>'اسلام آباد'!O33</f>
        <v>0</v>
      </c>
      <c r="P16" s="105">
        <f>'اسلام آباد'!P33</f>
        <v>0</v>
      </c>
      <c r="Q16" s="250">
        <f>'اسلام آباد'!Q33</f>
        <v>0</v>
      </c>
      <c r="R16" s="251">
        <f>'اسلام آباد'!R33</f>
        <v>0</v>
      </c>
      <c r="S16" s="126">
        <f>'اسلام آباد'!S33</f>
        <v>0</v>
      </c>
      <c r="T16" s="127">
        <f>'اسلام آباد'!T33</f>
        <v>0</v>
      </c>
      <c r="U16" s="125">
        <f>'اسلام آباد'!U33</f>
        <v>0</v>
      </c>
      <c r="V16" s="126">
        <f>'اسلام آباد'!V33</f>
        <v>0</v>
      </c>
      <c r="W16" s="126">
        <f>'اسلام آباد'!W33</f>
        <v>0</v>
      </c>
      <c r="X16" s="127">
        <f>'اسلام آباد'!X33</f>
        <v>0</v>
      </c>
      <c r="Y16" s="249">
        <f>'اسلام آباد'!Y33</f>
        <v>0</v>
      </c>
      <c r="Z16" s="126">
        <f>'اسلام آباد'!Z33</f>
        <v>0</v>
      </c>
      <c r="AA16" s="108">
        <f>'اسلام آباد'!AA33</f>
        <v>0</v>
      </c>
      <c r="AB16" s="129">
        <f>'اسلام آباد'!AB33</f>
        <v>0</v>
      </c>
      <c r="AC16" s="130">
        <f>'اسلام آباد'!AC33</f>
        <v>0</v>
      </c>
      <c r="AD16" s="128">
        <f>'اسلام آباد'!AD33</f>
        <v>0</v>
      </c>
      <c r="AE16" s="129">
        <f>'اسلام آباد'!AE33</f>
        <v>0</v>
      </c>
      <c r="AF16" s="129">
        <f>'اسلام آباد'!AF33</f>
        <v>0</v>
      </c>
      <c r="AG16" s="129">
        <f>'اسلام آباد'!AG33</f>
        <v>0</v>
      </c>
      <c r="AH16" s="130">
        <f>'اسلام آباد'!AH33</f>
        <v>0</v>
      </c>
      <c r="AI16" s="128">
        <f>'اسلام آباد'!AI33</f>
        <v>0</v>
      </c>
      <c r="AJ16" s="129">
        <f>'اسلام آباد'!AJ33</f>
        <v>0</v>
      </c>
      <c r="AK16" s="129">
        <f>'اسلام آباد'!AK33</f>
        <v>0</v>
      </c>
      <c r="AL16" s="129">
        <f>'اسلام آباد'!AL33</f>
        <v>0</v>
      </c>
      <c r="AM16" s="108">
        <f>'اسلام آباد'!AM33</f>
        <v>0</v>
      </c>
      <c r="AN16" s="108">
        <f>'اسلام آباد'!AN33</f>
        <v>0</v>
      </c>
      <c r="AO16" s="108">
        <f>'اسلام آباد'!AO33</f>
        <v>0</v>
      </c>
      <c r="AP16" s="108">
        <f>'اسلام آباد'!AP33</f>
        <v>0</v>
      </c>
      <c r="AQ16" s="106">
        <f>'اسلام آباد'!AQ33</f>
        <v>0</v>
      </c>
      <c r="AR16" s="237" t="s">
        <v>73</v>
      </c>
      <c r="AS16" s="22">
        <f t="shared" si="0"/>
        <v>5</v>
      </c>
      <c r="AT16" s="10"/>
    </row>
    <row r="17" spans="1:46" s="11" customFormat="1" ht="27.95" customHeight="1" x14ac:dyDescent="0.35">
      <c r="A17" s="9"/>
      <c r="B17" s="122">
        <f>'خیبر پختونخوا'!B32</f>
        <v>0</v>
      </c>
      <c r="C17" s="26">
        <f>'خیبر پختونخوا'!C32</f>
        <v>0</v>
      </c>
      <c r="D17" s="105">
        <f>'خیبر پختونخوا'!D32</f>
        <v>0</v>
      </c>
      <c r="E17" s="100">
        <f>'خیبر پختونخوا'!E32</f>
        <v>0</v>
      </c>
      <c r="F17" s="105">
        <f>'خیبر پختونخوا'!F32</f>
        <v>0</v>
      </c>
      <c r="G17" s="101">
        <f>'خیبر پختونخوا'!G32</f>
        <v>0</v>
      </c>
      <c r="H17" s="244">
        <f>'خیبر پختونخوا'!H32</f>
        <v>0</v>
      </c>
      <c r="I17" s="100">
        <f>'خیبر پختونخوا'!I32</f>
        <v>0</v>
      </c>
      <c r="J17" s="105">
        <f>'خیبر پختونخوا'!J32</f>
        <v>0</v>
      </c>
      <c r="K17" s="101">
        <f>'خیبر پختونخوا'!K32</f>
        <v>0</v>
      </c>
      <c r="L17" s="241">
        <f>'خیبر پختونخوا'!L32</f>
        <v>0</v>
      </c>
      <c r="M17" s="99">
        <f>'خیبر پختونخوا'!M32</f>
        <v>0</v>
      </c>
      <c r="N17" s="113">
        <f>'خیبر پختونخوا'!N32</f>
        <v>0</v>
      </c>
      <c r="O17" s="239">
        <f>'خیبر پختونخوا'!O32</f>
        <v>0</v>
      </c>
      <c r="P17" s="105">
        <f>'خیبر پختونخوا'!P32</f>
        <v>0</v>
      </c>
      <c r="Q17" s="250">
        <f>'خیبر پختونخوا'!Q32</f>
        <v>0</v>
      </c>
      <c r="R17" s="251">
        <f>'خیبر پختونخوا'!R32</f>
        <v>0</v>
      </c>
      <c r="S17" s="126">
        <f>'خیبر پختونخوا'!S32</f>
        <v>0</v>
      </c>
      <c r="T17" s="127">
        <f>'خیبر پختونخوا'!T32</f>
        <v>0</v>
      </c>
      <c r="U17" s="125">
        <f>'خیبر پختونخوا'!U32</f>
        <v>0</v>
      </c>
      <c r="V17" s="126">
        <f>'خیبر پختونخوا'!V32</f>
        <v>0</v>
      </c>
      <c r="W17" s="126">
        <f>'خیبر پختونخوا'!W32</f>
        <v>0</v>
      </c>
      <c r="X17" s="127">
        <f>'خیبر پختونخوا'!X32</f>
        <v>0</v>
      </c>
      <c r="Y17" s="249">
        <f>'خیبر پختونخوا'!Y32</f>
        <v>0</v>
      </c>
      <c r="Z17" s="126">
        <f>'خیبر پختونخوا'!Z32</f>
        <v>0</v>
      </c>
      <c r="AA17" s="108">
        <f>'خیبر پختونخوا'!AA32</f>
        <v>0</v>
      </c>
      <c r="AB17" s="129">
        <f>'خیبر پختونخوا'!AB32</f>
        <v>0</v>
      </c>
      <c r="AC17" s="130">
        <f>'خیبر پختونخوا'!AC32</f>
        <v>0</v>
      </c>
      <c r="AD17" s="128">
        <f>'خیبر پختونخوا'!AD32</f>
        <v>0</v>
      </c>
      <c r="AE17" s="129">
        <f>'خیبر پختونخوا'!AE32</f>
        <v>0</v>
      </c>
      <c r="AF17" s="129">
        <f>'خیبر پختونخوا'!AF32</f>
        <v>0</v>
      </c>
      <c r="AG17" s="129">
        <f>'خیبر پختونخوا'!AG32</f>
        <v>0</v>
      </c>
      <c r="AH17" s="130">
        <f>'خیبر پختونخوا'!AH32</f>
        <v>0</v>
      </c>
      <c r="AI17" s="128">
        <f>'خیبر پختونخوا'!AI32</f>
        <v>0</v>
      </c>
      <c r="AJ17" s="129">
        <f>'خیبر پختونخوا'!AJ32</f>
        <v>0</v>
      </c>
      <c r="AK17" s="129">
        <f>'خیبر پختونخوا'!AK32</f>
        <v>0</v>
      </c>
      <c r="AL17" s="129">
        <f>'خیبر پختونخوا'!AL32</f>
        <v>0</v>
      </c>
      <c r="AM17" s="108">
        <f>'خیبر پختونخوا'!AM32</f>
        <v>0</v>
      </c>
      <c r="AN17" s="108">
        <f>'خیبر پختونخوا'!AN32</f>
        <v>0</v>
      </c>
      <c r="AO17" s="108">
        <f>'خیبر پختونخوا'!AO32</f>
        <v>0</v>
      </c>
      <c r="AP17" s="108">
        <f>'خیبر پختونخوا'!AP32</f>
        <v>0</v>
      </c>
      <c r="AQ17" s="106">
        <f>'خیبر پختونخوا'!AQ32</f>
        <v>0</v>
      </c>
      <c r="AR17" s="237" t="s">
        <v>95</v>
      </c>
      <c r="AS17" s="22">
        <f t="shared" si="0"/>
        <v>6</v>
      </c>
      <c r="AT17" s="10"/>
    </row>
    <row r="18" spans="1:46" s="11" customFormat="1" ht="27.95" customHeight="1" x14ac:dyDescent="0.35">
      <c r="A18" s="9"/>
      <c r="B18" s="122">
        <f>'گلگت بلتستان'!B33</f>
        <v>0</v>
      </c>
      <c r="C18" s="26">
        <f>'گلگت بلتستان'!C33</f>
        <v>0</v>
      </c>
      <c r="D18" s="105">
        <f>'گلگت بلتستان'!D33</f>
        <v>0</v>
      </c>
      <c r="E18" s="100">
        <f>'گلگت بلتستان'!E33</f>
        <v>0</v>
      </c>
      <c r="F18" s="105">
        <f>'گلگت بلتستان'!F33</f>
        <v>0</v>
      </c>
      <c r="G18" s="101">
        <f>'گلگت بلتستان'!G33</f>
        <v>0</v>
      </c>
      <c r="H18" s="244">
        <f>'گلگت بلتستان'!H33</f>
        <v>0</v>
      </c>
      <c r="I18" s="100">
        <f>'گلگت بلتستان'!I33</f>
        <v>0</v>
      </c>
      <c r="J18" s="105">
        <f>'گلگت بلتستان'!J33</f>
        <v>0</v>
      </c>
      <c r="K18" s="101">
        <f>'گلگت بلتستان'!K33</f>
        <v>0</v>
      </c>
      <c r="L18" s="241">
        <f>'گلگت بلتستان'!L33</f>
        <v>0</v>
      </c>
      <c r="M18" s="99">
        <f>'گلگت بلتستان'!M33</f>
        <v>0</v>
      </c>
      <c r="N18" s="113">
        <f>'گلگت بلتستان'!N33</f>
        <v>0</v>
      </c>
      <c r="O18" s="239">
        <f>'گلگت بلتستان'!O33</f>
        <v>0</v>
      </c>
      <c r="P18" s="105">
        <f>'گلگت بلتستان'!P33</f>
        <v>0</v>
      </c>
      <c r="Q18" s="250">
        <f>'گلگت بلتستان'!Q33</f>
        <v>0</v>
      </c>
      <c r="R18" s="251">
        <f>'گلگت بلتستان'!R33</f>
        <v>0</v>
      </c>
      <c r="S18" s="126">
        <f>'گلگت بلتستان'!S33</f>
        <v>0</v>
      </c>
      <c r="T18" s="127">
        <f>'گلگت بلتستان'!T33</f>
        <v>0</v>
      </c>
      <c r="U18" s="125">
        <f>'گلگت بلتستان'!U33</f>
        <v>0</v>
      </c>
      <c r="V18" s="126">
        <f>'گلگت بلتستان'!V33</f>
        <v>0</v>
      </c>
      <c r="W18" s="126">
        <f>'گلگت بلتستان'!W33</f>
        <v>0</v>
      </c>
      <c r="X18" s="127">
        <f>'گلگت بلتستان'!X33</f>
        <v>0</v>
      </c>
      <c r="Y18" s="249">
        <f>'گلگت بلتستان'!Y33</f>
        <v>0</v>
      </c>
      <c r="Z18" s="126">
        <f>'گلگت بلتستان'!Z33</f>
        <v>0</v>
      </c>
      <c r="AA18" s="108">
        <f>'گلگت بلتستان'!AA33</f>
        <v>0</v>
      </c>
      <c r="AB18" s="129">
        <f>'گلگت بلتستان'!AB33</f>
        <v>0</v>
      </c>
      <c r="AC18" s="130">
        <f>'گلگت بلتستان'!AC33</f>
        <v>0</v>
      </c>
      <c r="AD18" s="128">
        <f>'گلگت بلتستان'!AD33</f>
        <v>0</v>
      </c>
      <c r="AE18" s="129">
        <f>'گلگت بلتستان'!AE33</f>
        <v>0</v>
      </c>
      <c r="AF18" s="129">
        <f>'گلگت بلتستان'!AF33</f>
        <v>0</v>
      </c>
      <c r="AG18" s="129">
        <f>'گلگت بلتستان'!AG33</f>
        <v>0</v>
      </c>
      <c r="AH18" s="130">
        <f>'گلگت بلتستان'!AH33</f>
        <v>0</v>
      </c>
      <c r="AI18" s="128">
        <f>'گلگت بلتستان'!AI33</f>
        <v>0</v>
      </c>
      <c r="AJ18" s="129">
        <f>'گلگت بلتستان'!AJ33</f>
        <v>0</v>
      </c>
      <c r="AK18" s="129">
        <f>'گلگت بلتستان'!AK33</f>
        <v>0</v>
      </c>
      <c r="AL18" s="129">
        <f>'گلگت بلتستان'!AL33</f>
        <v>0</v>
      </c>
      <c r="AM18" s="108">
        <f>'گلگت بلتستان'!AM33</f>
        <v>0</v>
      </c>
      <c r="AN18" s="108">
        <f>'گلگت بلتستان'!AN33</f>
        <v>0</v>
      </c>
      <c r="AO18" s="108">
        <f>'گلگت بلتستان'!AO33</f>
        <v>0</v>
      </c>
      <c r="AP18" s="108">
        <f>'گلگت بلتستان'!AP33</f>
        <v>0</v>
      </c>
      <c r="AQ18" s="106">
        <f>'گلگت بلتستان'!AQ33</f>
        <v>0</v>
      </c>
      <c r="AR18" s="237" t="s">
        <v>69</v>
      </c>
      <c r="AS18" s="22">
        <f t="shared" si="0"/>
        <v>7</v>
      </c>
      <c r="AT18" s="10"/>
    </row>
    <row r="19" spans="1:46" s="11" customFormat="1" ht="27.95" customHeight="1" thickBot="1" x14ac:dyDescent="0.4">
      <c r="A19" s="9"/>
      <c r="B19" s="122">
        <f>کشمیر!B32</f>
        <v>0</v>
      </c>
      <c r="C19" s="26">
        <f>کشمیر!C32</f>
        <v>0</v>
      </c>
      <c r="D19" s="105">
        <f>کشمیر!D32</f>
        <v>0</v>
      </c>
      <c r="E19" s="100">
        <f>کشمیر!E32</f>
        <v>0</v>
      </c>
      <c r="F19" s="105">
        <f>کشمیر!F32</f>
        <v>0</v>
      </c>
      <c r="G19" s="101">
        <f>کشمیر!G32</f>
        <v>0</v>
      </c>
      <c r="H19" s="244">
        <f>کشمیر!H32</f>
        <v>0</v>
      </c>
      <c r="I19" s="100">
        <f>کشمیر!I32</f>
        <v>0</v>
      </c>
      <c r="J19" s="105">
        <f>کشمیر!J32</f>
        <v>0</v>
      </c>
      <c r="K19" s="101">
        <f>کشمیر!K32</f>
        <v>0</v>
      </c>
      <c r="L19" s="241">
        <f>کشمیر!L32</f>
        <v>0</v>
      </c>
      <c r="M19" s="99">
        <f>کشمیر!M32</f>
        <v>0</v>
      </c>
      <c r="N19" s="113">
        <f>کشمیر!N32</f>
        <v>0</v>
      </c>
      <c r="O19" s="239">
        <f>کشمیر!O32</f>
        <v>0</v>
      </c>
      <c r="P19" s="105">
        <f>کشمیر!P32</f>
        <v>0</v>
      </c>
      <c r="Q19" s="250">
        <f>کشمیر!Q32</f>
        <v>0</v>
      </c>
      <c r="R19" s="251">
        <f>کشمیر!R32</f>
        <v>0</v>
      </c>
      <c r="S19" s="126">
        <f>کشمیر!S32</f>
        <v>0</v>
      </c>
      <c r="T19" s="127">
        <f>کشمیر!T32</f>
        <v>0</v>
      </c>
      <c r="U19" s="125">
        <f>کشمیر!U32</f>
        <v>0</v>
      </c>
      <c r="V19" s="126">
        <f>کشمیر!V32</f>
        <v>0</v>
      </c>
      <c r="W19" s="126">
        <f>کشمیر!W32</f>
        <v>0</v>
      </c>
      <c r="X19" s="127">
        <f>کشمیر!X32</f>
        <v>0</v>
      </c>
      <c r="Y19" s="249">
        <f>کشمیر!Y32</f>
        <v>0</v>
      </c>
      <c r="Z19" s="126">
        <f>کشمیر!Z32</f>
        <v>0</v>
      </c>
      <c r="AA19" s="108">
        <f>کشمیر!AA32</f>
        <v>0</v>
      </c>
      <c r="AB19" s="129">
        <f>کشمیر!AB32</f>
        <v>0</v>
      </c>
      <c r="AC19" s="130">
        <f>کشمیر!AC32</f>
        <v>0</v>
      </c>
      <c r="AD19" s="128">
        <f>کشمیر!AD32</f>
        <v>0</v>
      </c>
      <c r="AE19" s="129">
        <f>کشمیر!AE32</f>
        <v>0</v>
      </c>
      <c r="AF19" s="129">
        <f>کشمیر!AF32</f>
        <v>0</v>
      </c>
      <c r="AG19" s="129">
        <f>کشمیر!AG32</f>
        <v>0</v>
      </c>
      <c r="AH19" s="130">
        <f>کشمیر!AH32</f>
        <v>0</v>
      </c>
      <c r="AI19" s="128">
        <f>کشمیر!AI32</f>
        <v>0</v>
      </c>
      <c r="AJ19" s="129">
        <f>کشمیر!AJ32</f>
        <v>0</v>
      </c>
      <c r="AK19" s="129">
        <f>کشمیر!AK32</f>
        <v>0</v>
      </c>
      <c r="AL19" s="129">
        <f>کشمیر!AL32</f>
        <v>0</v>
      </c>
      <c r="AM19" s="108">
        <f>کشمیر!AM32</f>
        <v>0</v>
      </c>
      <c r="AN19" s="108">
        <f>کشمیر!AN32</f>
        <v>0</v>
      </c>
      <c r="AO19" s="108">
        <f>کشمیر!AO32</f>
        <v>0</v>
      </c>
      <c r="AP19" s="108">
        <f>کشمیر!AP32</f>
        <v>0</v>
      </c>
      <c r="AQ19" s="106">
        <f>کشمیر!AQ32</f>
        <v>0</v>
      </c>
      <c r="AR19" s="237" t="s">
        <v>96</v>
      </c>
      <c r="AS19" s="22">
        <f t="shared" si="0"/>
        <v>8</v>
      </c>
      <c r="AT19" s="10"/>
    </row>
    <row r="20" spans="1:46" s="11" customFormat="1" ht="30.95" hidden="1" customHeight="1" thickBot="1" x14ac:dyDescent="0.4">
      <c r="A20" s="9"/>
      <c r="B20" s="123"/>
      <c r="C20" s="26">
        <f t="shared" ref="C20:C31" si="1">SUM(R20:X20,Z20,AB20:AL20)</f>
        <v>0</v>
      </c>
      <c r="D20" s="62"/>
      <c r="E20" s="60"/>
      <c r="F20" s="62"/>
      <c r="G20" s="61"/>
      <c r="H20" s="245"/>
      <c r="I20" s="60"/>
      <c r="J20" s="62"/>
      <c r="K20" s="61"/>
      <c r="L20" s="227"/>
      <c r="M20" s="59"/>
      <c r="N20" s="233"/>
      <c r="O20" s="221"/>
      <c r="P20" s="62"/>
      <c r="Q20" s="231"/>
      <c r="R20" s="206"/>
      <c r="S20" s="29"/>
      <c r="T20" s="30"/>
      <c r="U20" s="27"/>
      <c r="V20" s="29"/>
      <c r="W20" s="29"/>
      <c r="X20" s="37"/>
      <c r="Y20" s="229"/>
      <c r="Z20" s="36"/>
      <c r="AA20" s="39"/>
      <c r="AB20" s="36"/>
      <c r="AC20" s="37"/>
      <c r="AD20" s="35"/>
      <c r="AE20" s="36"/>
      <c r="AF20" s="36"/>
      <c r="AG20" s="36"/>
      <c r="AH20" s="37"/>
      <c r="AI20" s="35"/>
      <c r="AJ20" s="36"/>
      <c r="AK20" s="36"/>
      <c r="AL20" s="36"/>
      <c r="AM20" s="39"/>
      <c r="AN20" s="39"/>
      <c r="AO20" s="39"/>
      <c r="AP20" s="39"/>
      <c r="AQ20" s="34"/>
      <c r="AR20" s="237"/>
      <c r="AS20" s="22">
        <f t="shared" si="0"/>
        <v>9</v>
      </c>
      <c r="AT20" s="10"/>
    </row>
    <row r="21" spans="1:46" s="11" customFormat="1" ht="30.95" hidden="1" customHeight="1" thickBot="1" x14ac:dyDescent="0.4">
      <c r="A21" s="9"/>
      <c r="B21" s="123"/>
      <c r="C21" s="26">
        <f t="shared" si="1"/>
        <v>0</v>
      </c>
      <c r="D21" s="62"/>
      <c r="E21" s="60"/>
      <c r="F21" s="62"/>
      <c r="G21" s="61"/>
      <c r="H21" s="245"/>
      <c r="I21" s="60"/>
      <c r="J21" s="62"/>
      <c r="K21" s="61"/>
      <c r="L21" s="227"/>
      <c r="M21" s="59"/>
      <c r="N21" s="233"/>
      <c r="O21" s="221"/>
      <c r="P21" s="62"/>
      <c r="Q21" s="231"/>
      <c r="R21" s="206"/>
      <c r="S21" s="29"/>
      <c r="T21" s="30"/>
      <c r="U21" s="27"/>
      <c r="V21" s="29"/>
      <c r="W21" s="29"/>
      <c r="X21" s="37"/>
      <c r="Y21" s="229"/>
      <c r="Z21" s="36"/>
      <c r="AA21" s="39"/>
      <c r="AB21" s="36"/>
      <c r="AC21" s="37"/>
      <c r="AD21" s="35"/>
      <c r="AE21" s="36"/>
      <c r="AF21" s="36"/>
      <c r="AG21" s="36"/>
      <c r="AH21" s="37"/>
      <c r="AI21" s="35"/>
      <c r="AJ21" s="36"/>
      <c r="AK21" s="36"/>
      <c r="AL21" s="36"/>
      <c r="AM21" s="39"/>
      <c r="AN21" s="39"/>
      <c r="AO21" s="39"/>
      <c r="AP21" s="39"/>
      <c r="AQ21" s="34"/>
      <c r="AR21" s="237"/>
      <c r="AS21" s="22">
        <f t="shared" si="0"/>
        <v>10</v>
      </c>
      <c r="AT21" s="10"/>
    </row>
    <row r="22" spans="1:46" s="11" customFormat="1" ht="30.95" hidden="1" customHeight="1" thickBot="1" x14ac:dyDescent="0.4">
      <c r="A22" s="9"/>
      <c r="B22" s="123"/>
      <c r="C22" s="26">
        <f t="shared" si="1"/>
        <v>0</v>
      </c>
      <c r="D22" s="62"/>
      <c r="E22" s="60"/>
      <c r="F22" s="62"/>
      <c r="G22" s="61"/>
      <c r="H22" s="245"/>
      <c r="I22" s="60"/>
      <c r="J22" s="62"/>
      <c r="K22" s="61"/>
      <c r="L22" s="227"/>
      <c r="M22" s="59"/>
      <c r="N22" s="233"/>
      <c r="O22" s="221"/>
      <c r="P22" s="62"/>
      <c r="Q22" s="231"/>
      <c r="R22" s="206"/>
      <c r="S22" s="29"/>
      <c r="T22" s="30"/>
      <c r="U22" s="27"/>
      <c r="V22" s="29"/>
      <c r="W22" s="29"/>
      <c r="X22" s="37"/>
      <c r="Y22" s="229"/>
      <c r="Z22" s="36"/>
      <c r="AA22" s="39"/>
      <c r="AB22" s="36"/>
      <c r="AC22" s="37"/>
      <c r="AD22" s="35"/>
      <c r="AE22" s="36"/>
      <c r="AF22" s="36"/>
      <c r="AG22" s="36"/>
      <c r="AH22" s="37"/>
      <c r="AI22" s="35"/>
      <c r="AJ22" s="36"/>
      <c r="AK22" s="36"/>
      <c r="AL22" s="36"/>
      <c r="AM22" s="39"/>
      <c r="AN22" s="39"/>
      <c r="AO22" s="39"/>
      <c r="AP22" s="39"/>
      <c r="AQ22" s="34"/>
      <c r="AR22" s="237"/>
      <c r="AS22" s="22">
        <f t="shared" si="0"/>
        <v>11</v>
      </c>
      <c r="AT22" s="10"/>
    </row>
    <row r="23" spans="1:46" s="11" customFormat="1" ht="30.95" hidden="1" customHeight="1" thickBot="1" x14ac:dyDescent="0.4">
      <c r="A23" s="9"/>
      <c r="B23" s="123"/>
      <c r="C23" s="26">
        <f t="shared" si="1"/>
        <v>0</v>
      </c>
      <c r="D23" s="62"/>
      <c r="E23" s="60"/>
      <c r="F23" s="62"/>
      <c r="G23" s="61"/>
      <c r="H23" s="245"/>
      <c r="I23" s="60"/>
      <c r="J23" s="62"/>
      <c r="K23" s="61"/>
      <c r="L23" s="227"/>
      <c r="M23" s="59"/>
      <c r="N23" s="233"/>
      <c r="O23" s="221"/>
      <c r="P23" s="62"/>
      <c r="Q23" s="231"/>
      <c r="R23" s="206"/>
      <c r="S23" s="29"/>
      <c r="T23" s="30"/>
      <c r="U23" s="27"/>
      <c r="V23" s="29"/>
      <c r="W23" s="29"/>
      <c r="X23" s="37"/>
      <c r="Y23" s="229"/>
      <c r="Z23" s="36"/>
      <c r="AA23" s="39"/>
      <c r="AB23" s="36"/>
      <c r="AC23" s="37"/>
      <c r="AD23" s="35"/>
      <c r="AE23" s="36"/>
      <c r="AF23" s="36"/>
      <c r="AG23" s="36"/>
      <c r="AH23" s="37"/>
      <c r="AI23" s="35"/>
      <c r="AJ23" s="36"/>
      <c r="AK23" s="36"/>
      <c r="AL23" s="36"/>
      <c r="AM23" s="39"/>
      <c r="AN23" s="39"/>
      <c r="AO23" s="39"/>
      <c r="AP23" s="39"/>
      <c r="AQ23" s="34"/>
      <c r="AR23" s="237"/>
      <c r="AS23" s="22">
        <f t="shared" si="0"/>
        <v>12</v>
      </c>
      <c r="AT23" s="10"/>
    </row>
    <row r="24" spans="1:46" s="11" customFormat="1" ht="30.95" hidden="1" customHeight="1" thickBot="1" x14ac:dyDescent="0.4">
      <c r="A24" s="9"/>
      <c r="B24" s="123"/>
      <c r="C24" s="26">
        <f t="shared" si="1"/>
        <v>0</v>
      </c>
      <c r="D24" s="62"/>
      <c r="E24" s="60"/>
      <c r="F24" s="62"/>
      <c r="G24" s="61"/>
      <c r="H24" s="245"/>
      <c r="I24" s="60"/>
      <c r="J24" s="62"/>
      <c r="K24" s="61"/>
      <c r="L24" s="227"/>
      <c r="M24" s="59"/>
      <c r="N24" s="233"/>
      <c r="O24" s="221"/>
      <c r="P24" s="62"/>
      <c r="Q24" s="231"/>
      <c r="R24" s="206"/>
      <c r="S24" s="29"/>
      <c r="T24" s="30"/>
      <c r="U24" s="27"/>
      <c r="V24" s="29"/>
      <c r="W24" s="29"/>
      <c r="X24" s="37"/>
      <c r="Y24" s="229"/>
      <c r="Z24" s="36"/>
      <c r="AA24" s="39"/>
      <c r="AB24" s="36"/>
      <c r="AC24" s="37"/>
      <c r="AD24" s="35"/>
      <c r="AE24" s="36"/>
      <c r="AF24" s="36"/>
      <c r="AG24" s="36"/>
      <c r="AH24" s="37"/>
      <c r="AI24" s="35"/>
      <c r="AJ24" s="36"/>
      <c r="AK24" s="36"/>
      <c r="AL24" s="36"/>
      <c r="AM24" s="39"/>
      <c r="AN24" s="39"/>
      <c r="AO24" s="39"/>
      <c r="AP24" s="39"/>
      <c r="AQ24" s="34"/>
      <c r="AR24" s="237"/>
      <c r="AS24" s="22">
        <f t="shared" si="0"/>
        <v>13</v>
      </c>
      <c r="AT24" s="10"/>
    </row>
    <row r="25" spans="1:46" s="11" customFormat="1" ht="30.95" hidden="1" customHeight="1" thickBot="1" x14ac:dyDescent="0.4">
      <c r="A25" s="9"/>
      <c r="B25" s="123"/>
      <c r="C25" s="26">
        <f t="shared" si="1"/>
        <v>0</v>
      </c>
      <c r="D25" s="62"/>
      <c r="E25" s="60"/>
      <c r="F25" s="62"/>
      <c r="G25" s="61"/>
      <c r="H25" s="245"/>
      <c r="I25" s="60"/>
      <c r="J25" s="62"/>
      <c r="K25" s="61"/>
      <c r="L25" s="227"/>
      <c r="M25" s="59"/>
      <c r="N25" s="233"/>
      <c r="O25" s="221"/>
      <c r="P25" s="62"/>
      <c r="Q25" s="231"/>
      <c r="R25" s="206"/>
      <c r="S25" s="29"/>
      <c r="T25" s="30"/>
      <c r="U25" s="27"/>
      <c r="V25" s="29"/>
      <c r="W25" s="29"/>
      <c r="X25" s="37"/>
      <c r="Y25" s="229"/>
      <c r="Z25" s="36"/>
      <c r="AA25" s="39"/>
      <c r="AB25" s="36"/>
      <c r="AC25" s="37"/>
      <c r="AD25" s="35"/>
      <c r="AE25" s="36"/>
      <c r="AF25" s="36"/>
      <c r="AG25" s="36"/>
      <c r="AH25" s="37"/>
      <c r="AI25" s="35"/>
      <c r="AJ25" s="36"/>
      <c r="AK25" s="36"/>
      <c r="AL25" s="36"/>
      <c r="AM25" s="39"/>
      <c r="AN25" s="39"/>
      <c r="AO25" s="39"/>
      <c r="AP25" s="39"/>
      <c r="AQ25" s="34"/>
      <c r="AR25" s="237"/>
      <c r="AS25" s="22">
        <f t="shared" si="0"/>
        <v>14</v>
      </c>
      <c r="AT25" s="10"/>
    </row>
    <row r="26" spans="1:46" s="11" customFormat="1" ht="30.95" hidden="1" customHeight="1" thickBot="1" x14ac:dyDescent="0.4">
      <c r="A26" s="9"/>
      <c r="B26" s="123"/>
      <c r="C26" s="26">
        <f t="shared" si="1"/>
        <v>0</v>
      </c>
      <c r="D26" s="62"/>
      <c r="E26" s="60"/>
      <c r="F26" s="62"/>
      <c r="G26" s="61"/>
      <c r="H26" s="245"/>
      <c r="I26" s="60"/>
      <c r="J26" s="62"/>
      <c r="K26" s="61"/>
      <c r="L26" s="227"/>
      <c r="M26" s="59"/>
      <c r="N26" s="233"/>
      <c r="O26" s="221"/>
      <c r="P26" s="62"/>
      <c r="Q26" s="231"/>
      <c r="R26" s="206"/>
      <c r="S26" s="29"/>
      <c r="T26" s="30"/>
      <c r="U26" s="27"/>
      <c r="V26" s="29"/>
      <c r="W26" s="29"/>
      <c r="X26" s="37"/>
      <c r="Y26" s="229"/>
      <c r="Z26" s="36"/>
      <c r="AA26" s="39"/>
      <c r="AB26" s="36"/>
      <c r="AC26" s="37"/>
      <c r="AD26" s="35"/>
      <c r="AE26" s="36"/>
      <c r="AF26" s="36"/>
      <c r="AG26" s="36"/>
      <c r="AH26" s="37"/>
      <c r="AI26" s="35"/>
      <c r="AJ26" s="36"/>
      <c r="AK26" s="36"/>
      <c r="AL26" s="36"/>
      <c r="AM26" s="39"/>
      <c r="AN26" s="39"/>
      <c r="AO26" s="39"/>
      <c r="AP26" s="39"/>
      <c r="AQ26" s="34"/>
      <c r="AR26" s="237"/>
      <c r="AS26" s="22">
        <f t="shared" si="0"/>
        <v>15</v>
      </c>
      <c r="AT26" s="10"/>
    </row>
    <row r="27" spans="1:46" s="11" customFormat="1" ht="30.95" hidden="1" customHeight="1" thickBot="1" x14ac:dyDescent="0.4">
      <c r="A27" s="9"/>
      <c r="B27" s="123"/>
      <c r="C27" s="26">
        <f t="shared" si="1"/>
        <v>0</v>
      </c>
      <c r="D27" s="62"/>
      <c r="E27" s="60"/>
      <c r="F27" s="62"/>
      <c r="G27" s="61"/>
      <c r="H27" s="245"/>
      <c r="I27" s="60"/>
      <c r="J27" s="62"/>
      <c r="K27" s="61"/>
      <c r="L27" s="227"/>
      <c r="M27" s="59"/>
      <c r="N27" s="233"/>
      <c r="O27" s="221"/>
      <c r="P27" s="62"/>
      <c r="Q27" s="231"/>
      <c r="R27" s="206"/>
      <c r="S27" s="29"/>
      <c r="T27" s="30"/>
      <c r="U27" s="27"/>
      <c r="V27" s="29"/>
      <c r="W27" s="29"/>
      <c r="X27" s="37"/>
      <c r="Y27" s="229"/>
      <c r="Z27" s="36"/>
      <c r="AA27" s="39"/>
      <c r="AB27" s="36"/>
      <c r="AC27" s="37"/>
      <c r="AD27" s="35"/>
      <c r="AE27" s="36"/>
      <c r="AF27" s="36"/>
      <c r="AG27" s="36"/>
      <c r="AH27" s="37"/>
      <c r="AI27" s="35"/>
      <c r="AJ27" s="36"/>
      <c r="AK27" s="36"/>
      <c r="AL27" s="36"/>
      <c r="AM27" s="39"/>
      <c r="AN27" s="39"/>
      <c r="AO27" s="39"/>
      <c r="AP27" s="39"/>
      <c r="AQ27" s="34"/>
      <c r="AR27" s="237"/>
      <c r="AS27" s="22">
        <f t="shared" si="0"/>
        <v>16</v>
      </c>
      <c r="AT27" s="10"/>
    </row>
    <row r="28" spans="1:46" s="11" customFormat="1" ht="30.95" hidden="1" customHeight="1" thickBot="1" x14ac:dyDescent="0.4">
      <c r="A28" s="9"/>
      <c r="B28" s="124"/>
      <c r="C28" s="26">
        <f t="shared" si="1"/>
        <v>0</v>
      </c>
      <c r="D28" s="62"/>
      <c r="E28" s="60"/>
      <c r="F28" s="62"/>
      <c r="G28" s="61"/>
      <c r="H28" s="245"/>
      <c r="I28" s="60"/>
      <c r="J28" s="62"/>
      <c r="K28" s="61"/>
      <c r="L28" s="227"/>
      <c r="M28" s="59"/>
      <c r="N28" s="233"/>
      <c r="O28" s="221"/>
      <c r="P28" s="62"/>
      <c r="Q28" s="231"/>
      <c r="R28" s="206"/>
      <c r="S28" s="29"/>
      <c r="T28" s="30"/>
      <c r="U28" s="27"/>
      <c r="V28" s="29"/>
      <c r="W28" s="29"/>
      <c r="X28" s="46"/>
      <c r="Y28" s="230"/>
      <c r="Z28" s="44"/>
      <c r="AA28" s="43"/>
      <c r="AB28" s="44"/>
      <c r="AC28" s="46"/>
      <c r="AD28" s="42"/>
      <c r="AE28" s="44"/>
      <c r="AF28" s="44"/>
      <c r="AG28" s="44"/>
      <c r="AH28" s="46"/>
      <c r="AI28" s="42"/>
      <c r="AJ28" s="44"/>
      <c r="AK28" s="44"/>
      <c r="AL28" s="44"/>
      <c r="AM28" s="43"/>
      <c r="AN28" s="43"/>
      <c r="AO28" s="43"/>
      <c r="AP28" s="43"/>
      <c r="AQ28" s="34"/>
      <c r="AR28" s="237"/>
      <c r="AS28" s="22">
        <f t="shared" si="0"/>
        <v>17</v>
      </c>
      <c r="AT28" s="10"/>
    </row>
    <row r="29" spans="1:46" s="11" customFormat="1" ht="30.95" hidden="1" customHeight="1" thickBot="1" x14ac:dyDescent="0.4">
      <c r="A29" s="9"/>
      <c r="B29" s="124"/>
      <c r="C29" s="26">
        <f t="shared" si="1"/>
        <v>0</v>
      </c>
      <c r="D29" s="62"/>
      <c r="E29" s="60"/>
      <c r="F29" s="62"/>
      <c r="G29" s="61"/>
      <c r="H29" s="245"/>
      <c r="I29" s="60"/>
      <c r="J29" s="62"/>
      <c r="K29" s="61"/>
      <c r="L29" s="227"/>
      <c r="M29" s="59"/>
      <c r="N29" s="233"/>
      <c r="O29" s="221"/>
      <c r="P29" s="62"/>
      <c r="Q29" s="231"/>
      <c r="R29" s="206"/>
      <c r="S29" s="29"/>
      <c r="T29" s="30"/>
      <c r="U29" s="27"/>
      <c r="V29" s="29"/>
      <c r="W29" s="29"/>
      <c r="X29" s="46"/>
      <c r="Y29" s="230"/>
      <c r="Z29" s="44"/>
      <c r="AA29" s="43"/>
      <c r="AB29" s="44"/>
      <c r="AC29" s="46"/>
      <c r="AD29" s="42"/>
      <c r="AE29" s="44"/>
      <c r="AF29" s="44"/>
      <c r="AG29" s="44"/>
      <c r="AH29" s="46"/>
      <c r="AI29" s="42"/>
      <c r="AJ29" s="44"/>
      <c r="AK29" s="44"/>
      <c r="AL29" s="44"/>
      <c r="AM29" s="43"/>
      <c r="AN29" s="43"/>
      <c r="AO29" s="43"/>
      <c r="AP29" s="43"/>
      <c r="AQ29" s="34"/>
      <c r="AR29" s="237"/>
      <c r="AS29" s="22">
        <f t="shared" si="0"/>
        <v>18</v>
      </c>
      <c r="AT29" s="10"/>
    </row>
    <row r="30" spans="1:46" s="11" customFormat="1" ht="30.95" hidden="1" customHeight="1" thickBot="1" x14ac:dyDescent="0.4">
      <c r="A30" s="9"/>
      <c r="B30" s="124"/>
      <c r="C30" s="26">
        <f t="shared" si="1"/>
        <v>0</v>
      </c>
      <c r="D30" s="62"/>
      <c r="E30" s="60"/>
      <c r="F30" s="62"/>
      <c r="G30" s="61"/>
      <c r="H30" s="245"/>
      <c r="I30" s="60"/>
      <c r="J30" s="62"/>
      <c r="K30" s="61"/>
      <c r="L30" s="227"/>
      <c r="M30" s="59"/>
      <c r="N30" s="233"/>
      <c r="O30" s="221"/>
      <c r="P30" s="62"/>
      <c r="Q30" s="231"/>
      <c r="R30" s="206"/>
      <c r="S30" s="29"/>
      <c r="T30" s="30"/>
      <c r="U30" s="27"/>
      <c r="V30" s="29"/>
      <c r="W30" s="29"/>
      <c r="X30" s="46"/>
      <c r="Y30" s="230"/>
      <c r="Z30" s="44"/>
      <c r="AA30" s="43"/>
      <c r="AB30" s="44"/>
      <c r="AC30" s="46"/>
      <c r="AD30" s="42"/>
      <c r="AE30" s="44"/>
      <c r="AF30" s="44"/>
      <c r="AG30" s="44"/>
      <c r="AH30" s="46"/>
      <c r="AI30" s="42"/>
      <c r="AJ30" s="44"/>
      <c r="AK30" s="44"/>
      <c r="AL30" s="44"/>
      <c r="AM30" s="43"/>
      <c r="AN30" s="43"/>
      <c r="AO30" s="43"/>
      <c r="AP30" s="43"/>
      <c r="AQ30" s="34"/>
      <c r="AR30" s="237"/>
      <c r="AS30" s="22">
        <f t="shared" si="0"/>
        <v>19</v>
      </c>
      <c r="AT30" s="10"/>
    </row>
    <row r="31" spans="1:46" s="11" customFormat="1" ht="30.95" hidden="1" customHeight="1" thickBot="1" x14ac:dyDescent="0.4">
      <c r="A31" s="9"/>
      <c r="B31" s="124"/>
      <c r="C31" s="26">
        <f t="shared" si="1"/>
        <v>0</v>
      </c>
      <c r="D31" s="62"/>
      <c r="E31" s="60"/>
      <c r="F31" s="62"/>
      <c r="G31" s="61"/>
      <c r="H31" s="245"/>
      <c r="I31" s="60"/>
      <c r="J31" s="62"/>
      <c r="K31" s="61"/>
      <c r="L31" s="227"/>
      <c r="M31" s="59"/>
      <c r="N31" s="233"/>
      <c r="O31" s="221"/>
      <c r="P31" s="62"/>
      <c r="Q31" s="231"/>
      <c r="R31" s="206"/>
      <c r="S31" s="29"/>
      <c r="T31" s="30"/>
      <c r="U31" s="27"/>
      <c r="V31" s="29"/>
      <c r="W31" s="29"/>
      <c r="X31" s="46"/>
      <c r="Y31" s="230"/>
      <c r="Z31" s="44"/>
      <c r="AA31" s="43"/>
      <c r="AB31" s="44"/>
      <c r="AC31" s="46"/>
      <c r="AD31" s="42"/>
      <c r="AE31" s="44"/>
      <c r="AF31" s="44"/>
      <c r="AG31" s="44"/>
      <c r="AH31" s="46"/>
      <c r="AI31" s="42"/>
      <c r="AJ31" s="44"/>
      <c r="AK31" s="44"/>
      <c r="AL31" s="44"/>
      <c r="AM31" s="43"/>
      <c r="AN31" s="43"/>
      <c r="AO31" s="43"/>
      <c r="AP31" s="43"/>
      <c r="AQ31" s="167"/>
      <c r="AR31" s="237"/>
      <c r="AS31" s="22">
        <f t="shared" si="0"/>
        <v>20</v>
      </c>
      <c r="AT31" s="10"/>
    </row>
    <row r="32" spans="1:46" s="11" customFormat="1" ht="29.1" customHeight="1" thickBot="1" x14ac:dyDescent="0.4">
      <c r="A32" s="9"/>
      <c r="B32" s="48">
        <f t="shared" ref="B32:AD32" si="2">SUM(B12:B31)</f>
        <v>0</v>
      </c>
      <c r="C32" s="49">
        <f t="shared" si="2"/>
        <v>0</v>
      </c>
      <c r="D32" s="77">
        <f t="shared" si="2"/>
        <v>0</v>
      </c>
      <c r="E32" s="78">
        <f t="shared" si="2"/>
        <v>0</v>
      </c>
      <c r="F32" s="77">
        <f t="shared" si="2"/>
        <v>0</v>
      </c>
      <c r="G32" s="79">
        <f t="shared" si="2"/>
        <v>0</v>
      </c>
      <c r="H32" s="246">
        <f t="shared" si="2"/>
        <v>0</v>
      </c>
      <c r="I32" s="78">
        <f t="shared" si="2"/>
        <v>0</v>
      </c>
      <c r="J32" s="77">
        <f t="shared" si="2"/>
        <v>0</v>
      </c>
      <c r="K32" s="79">
        <f t="shared" si="2"/>
        <v>0</v>
      </c>
      <c r="L32" s="222">
        <f t="shared" si="2"/>
        <v>0</v>
      </c>
      <c r="M32" s="77">
        <f t="shared" si="2"/>
        <v>0</v>
      </c>
      <c r="N32" s="79">
        <f t="shared" si="2"/>
        <v>0</v>
      </c>
      <c r="O32" s="222">
        <f t="shared" si="2"/>
        <v>0</v>
      </c>
      <c r="P32" s="77">
        <f t="shared" si="2"/>
        <v>0</v>
      </c>
      <c r="Q32" s="215">
        <f t="shared" si="2"/>
        <v>0</v>
      </c>
      <c r="R32" s="53">
        <f t="shared" si="2"/>
        <v>0</v>
      </c>
      <c r="S32" s="53">
        <f t="shared" si="2"/>
        <v>0</v>
      </c>
      <c r="T32" s="49">
        <f t="shared" si="2"/>
        <v>0</v>
      </c>
      <c r="U32" s="51">
        <f t="shared" si="2"/>
        <v>0</v>
      </c>
      <c r="V32" s="53">
        <f t="shared" si="2"/>
        <v>0</v>
      </c>
      <c r="W32" s="53">
        <f t="shared" si="2"/>
        <v>0</v>
      </c>
      <c r="X32" s="49">
        <f t="shared" si="2"/>
        <v>0</v>
      </c>
      <c r="Y32" s="51">
        <f t="shared" si="2"/>
        <v>0</v>
      </c>
      <c r="Z32" s="53">
        <f t="shared" si="2"/>
        <v>0</v>
      </c>
      <c r="AA32" s="53">
        <f t="shared" si="2"/>
        <v>0</v>
      </c>
      <c r="AB32" s="53">
        <f t="shared" si="2"/>
        <v>0</v>
      </c>
      <c r="AC32" s="49">
        <f t="shared" si="2"/>
        <v>0</v>
      </c>
      <c r="AD32" s="51">
        <f t="shared" si="2"/>
        <v>0</v>
      </c>
      <c r="AE32" s="53">
        <f t="shared" ref="AE32:AQ32" si="3">SUM(AE12:AE31)</f>
        <v>0</v>
      </c>
      <c r="AF32" s="53">
        <f t="shared" si="3"/>
        <v>0</v>
      </c>
      <c r="AG32" s="53">
        <f t="shared" si="3"/>
        <v>0</v>
      </c>
      <c r="AH32" s="49">
        <f t="shared" si="3"/>
        <v>0</v>
      </c>
      <c r="AI32" s="51">
        <f t="shared" si="3"/>
        <v>0</v>
      </c>
      <c r="AJ32" s="53">
        <f t="shared" si="3"/>
        <v>0</v>
      </c>
      <c r="AK32" s="53">
        <f t="shared" si="3"/>
        <v>0</v>
      </c>
      <c r="AL32" s="53">
        <f t="shared" si="3"/>
        <v>0</v>
      </c>
      <c r="AM32" s="53">
        <f t="shared" si="3"/>
        <v>0</v>
      </c>
      <c r="AN32" s="175">
        <f t="shared" si="3"/>
        <v>0</v>
      </c>
      <c r="AO32" s="53">
        <f t="shared" si="3"/>
        <v>0</v>
      </c>
      <c r="AP32" s="53">
        <f t="shared" si="3"/>
        <v>0</v>
      </c>
      <c r="AQ32" s="49">
        <f t="shared" si="3"/>
        <v>0</v>
      </c>
      <c r="AR32" s="268" t="s">
        <v>15</v>
      </c>
      <c r="AS32" s="269"/>
      <c r="AT32" s="10"/>
    </row>
    <row r="33" spans="1:46" s="11" customFormat="1" ht="29.1" customHeight="1" thickBot="1" x14ac:dyDescent="0.4">
      <c r="A33" s="9"/>
      <c r="B33" s="90">
        <f>'47 Zone Sheet'!B59</f>
        <v>0</v>
      </c>
      <c r="C33" s="49">
        <f>'47 Zone Sheet'!C59</f>
        <v>0</v>
      </c>
      <c r="D33" s="91">
        <f>'47 Zone Sheet'!D59</f>
        <v>0</v>
      </c>
      <c r="E33" s="92">
        <f>'47 Zone Sheet'!E59</f>
        <v>0</v>
      </c>
      <c r="F33" s="91">
        <f>'47 Zone Sheet'!F59</f>
        <v>0</v>
      </c>
      <c r="G33" s="93">
        <f>'47 Zone Sheet'!G59</f>
        <v>0</v>
      </c>
      <c r="H33" s="247">
        <f>'47 Zone Sheet'!H59</f>
        <v>0</v>
      </c>
      <c r="I33" s="92">
        <f>'47 Zone Sheet'!I59</f>
        <v>0</v>
      </c>
      <c r="J33" s="91">
        <f>'47 Zone Sheet'!J59</f>
        <v>0</v>
      </c>
      <c r="K33" s="93">
        <f>'47 Zone Sheet'!K59</f>
        <v>0</v>
      </c>
      <c r="L33" s="240">
        <f>'47 Zone Sheet'!L59</f>
        <v>0</v>
      </c>
      <c r="M33" s="91">
        <f>'47 Zone Sheet'!M59</f>
        <v>0</v>
      </c>
      <c r="N33" s="93">
        <f>'47 Zone Sheet'!N59</f>
        <v>0</v>
      </c>
      <c r="O33" s="240">
        <f>'47 Zone Sheet'!O59</f>
        <v>0</v>
      </c>
      <c r="P33" s="91">
        <f>'47 Zone Sheet'!P59</f>
        <v>0</v>
      </c>
      <c r="Q33" s="252">
        <f>'47 Zone Sheet'!Q59</f>
        <v>0</v>
      </c>
      <c r="R33" s="97">
        <f>'47 Zone Sheet'!R59</f>
        <v>0</v>
      </c>
      <c r="S33" s="97">
        <f>'47 Zone Sheet'!S59</f>
        <v>0</v>
      </c>
      <c r="T33" s="98">
        <f>'47 Zone Sheet'!T59</f>
        <v>0</v>
      </c>
      <c r="U33" s="95">
        <f>'47 Zone Sheet'!U59</f>
        <v>0</v>
      </c>
      <c r="V33" s="97">
        <f>'47 Zone Sheet'!V59</f>
        <v>0</v>
      </c>
      <c r="W33" s="97">
        <f>'47 Zone Sheet'!W59</f>
        <v>0</v>
      </c>
      <c r="X33" s="98">
        <f>'47 Zone Sheet'!X59</f>
        <v>0</v>
      </c>
      <c r="Y33" s="95">
        <f>'47 Zone Sheet'!Y59</f>
        <v>0</v>
      </c>
      <c r="Z33" s="97">
        <f>'47 Zone Sheet'!Z59</f>
        <v>0</v>
      </c>
      <c r="AA33" s="97">
        <f>'47 Zone Sheet'!AA59</f>
        <v>0</v>
      </c>
      <c r="AB33" s="97">
        <f>'47 Zone Sheet'!AB59</f>
        <v>0</v>
      </c>
      <c r="AC33" s="98">
        <f>'47 Zone Sheet'!AC59</f>
        <v>0</v>
      </c>
      <c r="AD33" s="95">
        <f>'47 Zone Sheet'!AD59</f>
        <v>0</v>
      </c>
      <c r="AE33" s="97">
        <f>'47 Zone Sheet'!AE59</f>
        <v>0</v>
      </c>
      <c r="AF33" s="97">
        <f>'47 Zone Sheet'!AF59</f>
        <v>0</v>
      </c>
      <c r="AG33" s="97">
        <f>'47 Zone Sheet'!AG59</f>
        <v>0</v>
      </c>
      <c r="AH33" s="98">
        <f>'47 Zone Sheet'!AH59</f>
        <v>0</v>
      </c>
      <c r="AI33" s="95">
        <f>'47 Zone Sheet'!AI59</f>
        <v>0</v>
      </c>
      <c r="AJ33" s="97">
        <f>'47 Zone Sheet'!AJ59</f>
        <v>0</v>
      </c>
      <c r="AK33" s="97">
        <f>'47 Zone Sheet'!AK59</f>
        <v>0</v>
      </c>
      <c r="AL33" s="97">
        <f>'47 Zone Sheet'!AL59</f>
        <v>0</v>
      </c>
      <c r="AM33" s="68">
        <f>'47 Zone Sheet'!AM59</f>
        <v>0</v>
      </c>
      <c r="AN33" s="235">
        <f>'47 Zone Sheet'!AN59</f>
        <v>0</v>
      </c>
      <c r="AO33" s="97">
        <f>'47 Zone Sheet'!AO59</f>
        <v>0</v>
      </c>
      <c r="AP33" s="97">
        <f>'47 Zone Sheet'!AP59</f>
        <v>0</v>
      </c>
      <c r="AQ33" s="69">
        <f>'47 Zone Sheet'!AQ59</f>
        <v>0</v>
      </c>
      <c r="AR33" s="268" t="s">
        <v>71</v>
      </c>
      <c r="AS33" s="269"/>
      <c r="AT33" s="10"/>
    </row>
    <row r="34" spans="1:46" s="11" customFormat="1" ht="29.1" customHeight="1" thickBot="1" x14ac:dyDescent="0.4">
      <c r="A34" s="9"/>
      <c r="B34" s="80">
        <f t="shared" ref="B34:AQ34" si="4">IF(SUM(B32:B33)=0,0,IF(B33=0,1*100.0001,IF(B32=0,1*-100.0001,(B32/B33*100-100))))</f>
        <v>0</v>
      </c>
      <c r="C34" s="81">
        <f t="shared" si="4"/>
        <v>0</v>
      </c>
      <c r="D34" s="82">
        <f t="shared" si="4"/>
        <v>0</v>
      </c>
      <c r="E34" s="83">
        <f t="shared" si="4"/>
        <v>0</v>
      </c>
      <c r="F34" s="82">
        <f t="shared" si="4"/>
        <v>0</v>
      </c>
      <c r="G34" s="84">
        <f t="shared" si="4"/>
        <v>0</v>
      </c>
      <c r="H34" s="248">
        <f t="shared" si="4"/>
        <v>0</v>
      </c>
      <c r="I34" s="83">
        <f t="shared" si="4"/>
        <v>0</v>
      </c>
      <c r="J34" s="82">
        <f t="shared" si="4"/>
        <v>0</v>
      </c>
      <c r="K34" s="84">
        <f t="shared" si="4"/>
        <v>0</v>
      </c>
      <c r="L34" s="224">
        <f t="shared" si="4"/>
        <v>0</v>
      </c>
      <c r="M34" s="82">
        <f t="shared" si="4"/>
        <v>0</v>
      </c>
      <c r="N34" s="84">
        <f t="shared" si="4"/>
        <v>0</v>
      </c>
      <c r="O34" s="224">
        <f t="shared" si="4"/>
        <v>0</v>
      </c>
      <c r="P34" s="82">
        <f t="shared" si="4"/>
        <v>0</v>
      </c>
      <c r="Q34" s="217">
        <f t="shared" si="4"/>
        <v>0</v>
      </c>
      <c r="R34" s="88">
        <f t="shared" si="4"/>
        <v>0</v>
      </c>
      <c r="S34" s="88">
        <f t="shared" si="4"/>
        <v>0</v>
      </c>
      <c r="T34" s="81">
        <f t="shared" si="4"/>
        <v>0</v>
      </c>
      <c r="U34" s="86">
        <f t="shared" si="4"/>
        <v>0</v>
      </c>
      <c r="V34" s="88">
        <f t="shared" si="4"/>
        <v>0</v>
      </c>
      <c r="W34" s="88">
        <f t="shared" si="4"/>
        <v>0</v>
      </c>
      <c r="X34" s="81">
        <f t="shared" si="4"/>
        <v>0</v>
      </c>
      <c r="Y34" s="86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81">
        <f t="shared" si="4"/>
        <v>0</v>
      </c>
      <c r="AD34" s="86">
        <f t="shared" si="4"/>
        <v>0</v>
      </c>
      <c r="AE34" s="88">
        <f t="shared" si="4"/>
        <v>0</v>
      </c>
      <c r="AF34" s="88">
        <f t="shared" si="4"/>
        <v>0</v>
      </c>
      <c r="AG34" s="88">
        <f t="shared" si="4"/>
        <v>0</v>
      </c>
      <c r="AH34" s="81">
        <f t="shared" si="4"/>
        <v>0</v>
      </c>
      <c r="AI34" s="86">
        <f t="shared" si="4"/>
        <v>0</v>
      </c>
      <c r="AJ34" s="88">
        <f t="shared" si="4"/>
        <v>0</v>
      </c>
      <c r="AK34" s="88">
        <f t="shared" si="4"/>
        <v>0</v>
      </c>
      <c r="AL34" s="88">
        <f t="shared" si="4"/>
        <v>0</v>
      </c>
      <c r="AM34" s="88">
        <f t="shared" si="4"/>
        <v>0</v>
      </c>
      <c r="AN34" s="88">
        <f t="shared" si="4"/>
        <v>0</v>
      </c>
      <c r="AO34" s="88">
        <f t="shared" si="4"/>
        <v>0</v>
      </c>
      <c r="AP34" s="88">
        <f t="shared" si="4"/>
        <v>0</v>
      </c>
      <c r="AQ34" s="81">
        <f t="shared" si="4"/>
        <v>0</v>
      </c>
      <c r="AR34" s="268" t="s">
        <v>72</v>
      </c>
      <c r="AS34" s="269"/>
      <c r="AT34" s="10"/>
    </row>
    <row r="35" spans="1:46" s="11" customFormat="1" ht="24" customHeight="1" x14ac:dyDescent="0.5">
      <c r="A35" s="9"/>
      <c r="B35" s="270"/>
      <c r="C35" s="270"/>
      <c r="D35" s="270"/>
      <c r="E35" s="270"/>
      <c r="F35" s="270"/>
      <c r="G35" s="270"/>
      <c r="H35" s="270"/>
      <c r="I35" s="399" t="s">
        <v>2</v>
      </c>
      <c r="J35" s="399"/>
      <c r="K35" s="399"/>
      <c r="L35" s="399"/>
      <c r="M35" s="399"/>
      <c r="N35" s="399"/>
      <c r="O35" s="399"/>
      <c r="P35" s="54"/>
      <c r="Q35" s="54"/>
      <c r="R35" s="54"/>
      <c r="S35" s="54"/>
      <c r="T35" s="20"/>
      <c r="U35" s="56"/>
      <c r="V35" s="70"/>
      <c r="W35" s="70"/>
      <c r="X35" s="70"/>
      <c r="Y35" s="54"/>
      <c r="Z35" s="54"/>
      <c r="AA35" s="54"/>
      <c r="AB35" s="219"/>
      <c r="AC35" s="271" t="s">
        <v>126</v>
      </c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10"/>
    </row>
    <row r="36" spans="1:46" s="11" customFormat="1" ht="24" customHeight="1" thickBot="1" x14ac:dyDescent="0.4">
      <c r="A36" s="13"/>
      <c r="B36" s="396" t="s">
        <v>80</v>
      </c>
      <c r="C36" s="396"/>
      <c r="D36" s="396"/>
      <c r="E36" s="396"/>
      <c r="F36" s="396"/>
      <c r="G36" s="396"/>
      <c r="H36" s="396"/>
      <c r="I36" s="396"/>
      <c r="J36" s="396"/>
      <c r="K36" s="397">
        <v>44601</v>
      </c>
      <c r="L36" s="397"/>
      <c r="M36" s="397"/>
      <c r="N36" s="397"/>
      <c r="O36" s="397"/>
      <c r="P36" s="259" t="s">
        <v>3</v>
      </c>
      <c r="Q36" s="259"/>
      <c r="R36" s="259"/>
      <c r="S36" s="259"/>
      <c r="T36" s="259"/>
      <c r="U36" s="259"/>
      <c r="V36" s="170"/>
      <c r="W36" s="398" t="s">
        <v>124</v>
      </c>
      <c r="X36" s="398"/>
      <c r="Y36" s="398"/>
      <c r="Z36" s="398"/>
      <c r="AA36" s="398"/>
      <c r="AB36" s="398"/>
      <c r="AC36" s="170"/>
      <c r="AD36" s="398" t="s">
        <v>125</v>
      </c>
      <c r="AE36" s="398"/>
      <c r="AF36" s="398"/>
      <c r="AG36" s="398"/>
      <c r="AH36" s="398"/>
      <c r="AI36" s="398"/>
      <c r="AJ36" s="398"/>
      <c r="AK36" s="398"/>
      <c r="AL36" s="398"/>
      <c r="AM36" s="398"/>
      <c r="AN36" s="398"/>
      <c r="AO36" s="398"/>
      <c r="AP36" s="398"/>
      <c r="AQ36" s="398"/>
      <c r="AR36" s="398"/>
      <c r="AS36" s="398"/>
      <c r="AT36" s="14"/>
    </row>
    <row r="37" spans="1:46" ht="18" thickTop="1" x14ac:dyDescent="0.4"/>
  </sheetData>
  <sheetProtection algorithmName="SHA-512" hashValue="JJvAyuxI73h6UIMD+6p5MrvM1y7ty09DXlbFjkEQiMig9zIG8v4HmcYLuw0aHHyP38P3pb7un0i3hS9jwUyUVw==" saltValue="qLrTiicQHyx39xb8H2z5DA==" spinCount="100000" sheet="1" formatCells="0" formatColumns="0" formatRows="0" insertColumns="0" insertRows="0" insertHyperlinks="0" deleteColumns="0" deleteRows="0" sort="0" autoFilter="0" pivotTables="0"/>
  <mergeCells count="46">
    <mergeCell ref="K36:O36"/>
    <mergeCell ref="P36:U36"/>
    <mergeCell ref="AD36:AS36"/>
    <mergeCell ref="W36:AB36"/>
    <mergeCell ref="AI9:AQ9"/>
    <mergeCell ref="AD10:AH10"/>
    <mergeCell ref="AI10:AQ10"/>
    <mergeCell ref="AO5:AS7"/>
    <mergeCell ref="B6:J7"/>
    <mergeCell ref="M7:AL7"/>
    <mergeCell ref="T5:X5"/>
    <mergeCell ref="AA5:AF5"/>
    <mergeCell ref="AG5:AK5"/>
    <mergeCell ref="B9:C9"/>
    <mergeCell ref="AR9:AR11"/>
    <mergeCell ref="D9:L9"/>
    <mergeCell ref="B5:J5"/>
    <mergeCell ref="N5:S5"/>
    <mergeCell ref="AS9:AS11"/>
    <mergeCell ref="B10:C10"/>
    <mergeCell ref="D10:E10"/>
    <mergeCell ref="F10:G10"/>
    <mergeCell ref="H10:I10"/>
    <mergeCell ref="J10:K10"/>
    <mergeCell ref="M9:N9"/>
    <mergeCell ref="P9:T9"/>
    <mergeCell ref="U9:X9"/>
    <mergeCell ref="Y9:AC9"/>
    <mergeCell ref="AD9:AH9"/>
    <mergeCell ref="A1:AT1"/>
    <mergeCell ref="B2:J2"/>
    <mergeCell ref="N2:AK3"/>
    <mergeCell ref="AO2:AS4"/>
    <mergeCell ref="B3:J3"/>
    <mergeCell ref="M10:N10"/>
    <mergeCell ref="O10:O11"/>
    <mergeCell ref="P10:T10"/>
    <mergeCell ref="U10:X10"/>
    <mergeCell ref="Y10:AC10"/>
    <mergeCell ref="AR32:AS32"/>
    <mergeCell ref="AR33:AS33"/>
    <mergeCell ref="AR34:AS34"/>
    <mergeCell ref="B35:H35"/>
    <mergeCell ref="I35:O35"/>
    <mergeCell ref="AC35:AS35"/>
    <mergeCell ref="B36:J36"/>
  </mergeCells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14C8-966F-4658-B9FF-58FA18E8BC21}">
  <sheetPr>
    <tabColor indexed="11"/>
  </sheetPr>
  <dimension ref="A1:AW36"/>
  <sheetViews>
    <sheetView showGridLines="0" tabSelected="1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0.8554687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02" t="s">
        <v>45</v>
      </c>
      <c r="C10" s="303"/>
      <c r="D10" s="304" t="s">
        <v>82</v>
      </c>
      <c r="E10" s="356"/>
      <c r="F10" s="308" t="s">
        <v>47</v>
      </c>
      <c r="G10" s="308"/>
      <c r="H10" s="343" t="s">
        <v>48</v>
      </c>
      <c r="I10" s="344"/>
      <c r="J10" s="341" t="s">
        <v>75</v>
      </c>
      <c r="K10" s="342"/>
      <c r="L10" s="256" t="s">
        <v>17</v>
      </c>
      <c r="M10" s="406" t="s">
        <v>40</v>
      </c>
      <c r="N10" s="358"/>
      <c r="O10" s="404" t="s">
        <v>38</v>
      </c>
      <c r="P10" s="262" t="s">
        <v>4</v>
      </c>
      <c r="Q10" s="355"/>
      <c r="R10" s="263"/>
      <c r="S10" s="263"/>
      <c r="T10" s="400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339"/>
      <c r="AS10" s="300"/>
      <c r="AT10" s="10"/>
    </row>
    <row r="11" spans="1:49" s="11" customFormat="1" ht="72.75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185" t="s">
        <v>77</v>
      </c>
      <c r="K11" s="185" t="s">
        <v>76</v>
      </c>
      <c r="L11" s="220" t="s">
        <v>74</v>
      </c>
      <c r="M11" s="186" t="s">
        <v>16</v>
      </c>
      <c r="N11" s="187" t="s">
        <v>17</v>
      </c>
      <c r="O11" s="405"/>
      <c r="P11" s="186" t="s">
        <v>10</v>
      </c>
      <c r="Q11" s="188" t="s">
        <v>43</v>
      </c>
      <c r="R11" s="188" t="s">
        <v>41</v>
      </c>
      <c r="S11" s="189" t="s">
        <v>44</v>
      </c>
      <c r="T11" s="401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3" si="0">SUM(O12:U12,W12,Y12:AQ12)</f>
        <v>0</v>
      </c>
      <c r="D12" s="59"/>
      <c r="E12" s="60"/>
      <c r="F12" s="59"/>
      <c r="G12" s="60"/>
      <c r="H12" s="59"/>
      <c r="I12" s="60"/>
      <c r="J12" s="195"/>
      <c r="K12" s="200"/>
      <c r="L12" s="195"/>
      <c r="M12" s="195"/>
      <c r="N12" s="232"/>
      <c r="O12" s="221"/>
      <c r="P12" s="59"/>
      <c r="Q12" s="60"/>
      <c r="R12" s="205"/>
      <c r="S12" s="28"/>
      <c r="T12" s="402"/>
      <c r="U12" s="27"/>
      <c r="V12" s="29"/>
      <c r="W12" s="33"/>
      <c r="X12" s="218"/>
      <c r="Y12" s="179"/>
      <c r="Z12" s="29"/>
      <c r="AA12" s="192"/>
      <c r="AB12" s="194"/>
      <c r="AC12" s="207"/>
      <c r="AD12" s="27"/>
      <c r="AE12" s="29"/>
      <c r="AF12" s="29"/>
      <c r="AG12" s="29"/>
      <c r="AH12" s="30"/>
      <c r="AI12" s="27"/>
      <c r="AJ12" s="29"/>
      <c r="AK12" s="29"/>
      <c r="AL12" s="33"/>
      <c r="AM12" s="29"/>
      <c r="AN12" s="29"/>
      <c r="AO12" s="29"/>
      <c r="AP12" s="29"/>
      <c r="AQ12" s="30"/>
      <c r="AR12" s="89" t="s">
        <v>121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196"/>
      <c r="M13" s="195"/>
      <c r="N13" s="233"/>
      <c r="O13" s="221"/>
      <c r="P13" s="62"/>
      <c r="Q13" s="60"/>
      <c r="R13" s="206"/>
      <c r="S13" s="28"/>
      <c r="T13" s="402"/>
      <c r="U13" s="27"/>
      <c r="V13" s="29"/>
      <c r="W13" s="33"/>
      <c r="X13" s="30"/>
      <c r="Y13" s="179"/>
      <c r="Z13" s="29"/>
      <c r="AA13" s="163"/>
      <c r="AB13" s="36"/>
      <c r="AC13" s="208"/>
      <c r="AD13" s="35"/>
      <c r="AE13" s="36"/>
      <c r="AF13" s="36"/>
      <c r="AG13" s="36"/>
      <c r="AH13" s="37"/>
      <c r="AI13" s="35"/>
      <c r="AJ13" s="36"/>
      <c r="AK13" s="36"/>
      <c r="AL13" s="38"/>
      <c r="AM13" s="36"/>
      <c r="AN13" s="36"/>
      <c r="AO13" s="36"/>
      <c r="AP13" s="36"/>
      <c r="AQ13" s="37"/>
      <c r="AR13" s="89" t="s">
        <v>122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196"/>
      <c r="M14" s="195"/>
      <c r="N14" s="233"/>
      <c r="O14" s="221"/>
      <c r="P14" s="62"/>
      <c r="Q14" s="60"/>
      <c r="R14" s="206"/>
      <c r="S14" s="28"/>
      <c r="T14" s="402"/>
      <c r="U14" s="27"/>
      <c r="V14" s="29"/>
      <c r="W14" s="33"/>
      <c r="X14" s="30"/>
      <c r="Y14" s="179"/>
      <c r="Z14" s="29"/>
      <c r="AA14" s="163"/>
      <c r="AB14" s="36"/>
      <c r="AC14" s="208"/>
      <c r="AD14" s="35"/>
      <c r="AE14" s="36"/>
      <c r="AF14" s="36"/>
      <c r="AG14" s="36"/>
      <c r="AH14" s="37"/>
      <c r="AI14" s="35"/>
      <c r="AJ14" s="36"/>
      <c r="AK14" s="36"/>
      <c r="AL14" s="38"/>
      <c r="AM14" s="36"/>
      <c r="AN14" s="36"/>
      <c r="AO14" s="36"/>
      <c r="AP14" s="36"/>
      <c r="AQ14" s="37"/>
      <c r="AR14" s="89" t="s">
        <v>123</v>
      </c>
      <c r="AS14" s="22">
        <f t="shared" ref="AS14:AS31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196"/>
      <c r="M15" s="195"/>
      <c r="N15" s="233"/>
      <c r="O15" s="221"/>
      <c r="P15" s="62"/>
      <c r="Q15" s="60"/>
      <c r="R15" s="206"/>
      <c r="S15" s="28"/>
      <c r="T15" s="402"/>
      <c r="U15" s="27"/>
      <c r="V15" s="29"/>
      <c r="W15" s="33"/>
      <c r="X15" s="30"/>
      <c r="Y15" s="179"/>
      <c r="Z15" s="29"/>
      <c r="AA15" s="163"/>
      <c r="AB15" s="36"/>
      <c r="AC15" s="208"/>
      <c r="AD15" s="35"/>
      <c r="AE15" s="36"/>
      <c r="AF15" s="36"/>
      <c r="AG15" s="36"/>
      <c r="AH15" s="37"/>
      <c r="AI15" s="35"/>
      <c r="AJ15" s="36"/>
      <c r="AK15" s="36"/>
      <c r="AL15" s="34"/>
      <c r="AM15" s="36"/>
      <c r="AN15" s="36"/>
      <c r="AO15" s="36"/>
      <c r="AP15" s="36"/>
      <c r="AQ15" s="37"/>
      <c r="AR15" s="89"/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196"/>
      <c r="M16" s="195"/>
      <c r="N16" s="233"/>
      <c r="O16" s="221"/>
      <c r="P16" s="62"/>
      <c r="Q16" s="60"/>
      <c r="R16" s="206"/>
      <c r="S16" s="28"/>
      <c r="T16" s="402"/>
      <c r="U16" s="27"/>
      <c r="V16" s="29"/>
      <c r="W16" s="33"/>
      <c r="X16" s="30"/>
      <c r="Y16" s="179"/>
      <c r="Z16" s="29"/>
      <c r="AA16" s="163"/>
      <c r="AB16" s="36"/>
      <c r="AC16" s="208"/>
      <c r="AD16" s="35"/>
      <c r="AE16" s="36"/>
      <c r="AF16" s="36"/>
      <c r="AG16" s="36"/>
      <c r="AH16" s="37"/>
      <c r="AI16" s="35"/>
      <c r="AJ16" s="36"/>
      <c r="AK16" s="36"/>
      <c r="AL16" s="38"/>
      <c r="AM16" s="36"/>
      <c r="AN16" s="36"/>
      <c r="AO16" s="36"/>
      <c r="AP16" s="36"/>
      <c r="AQ16" s="37"/>
      <c r="AR16" s="89"/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196"/>
      <c r="M17" s="195"/>
      <c r="N17" s="233"/>
      <c r="O17" s="221"/>
      <c r="P17" s="62"/>
      <c r="Q17" s="60"/>
      <c r="R17" s="206"/>
      <c r="S17" s="28"/>
      <c r="T17" s="402"/>
      <c r="U17" s="27"/>
      <c r="V17" s="29"/>
      <c r="W17" s="33"/>
      <c r="X17" s="30"/>
      <c r="Y17" s="179"/>
      <c r="Z17" s="29"/>
      <c r="AA17" s="163"/>
      <c r="AB17" s="36"/>
      <c r="AC17" s="208"/>
      <c r="AD17" s="35"/>
      <c r="AE17" s="36"/>
      <c r="AF17" s="36"/>
      <c r="AG17" s="36"/>
      <c r="AH17" s="37"/>
      <c r="AI17" s="35"/>
      <c r="AJ17" s="36"/>
      <c r="AK17" s="36"/>
      <c r="AL17" s="38"/>
      <c r="AM17" s="36"/>
      <c r="AN17" s="36"/>
      <c r="AO17" s="36"/>
      <c r="AP17" s="36"/>
      <c r="AQ17" s="37"/>
      <c r="AR17" s="89"/>
      <c r="AS17" s="22">
        <f t="shared" si="1"/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196"/>
      <c r="M18" s="195"/>
      <c r="N18" s="233"/>
      <c r="O18" s="221"/>
      <c r="P18" s="62"/>
      <c r="Q18" s="60"/>
      <c r="R18" s="206"/>
      <c r="S18" s="28"/>
      <c r="T18" s="402"/>
      <c r="U18" s="27"/>
      <c r="V18" s="29"/>
      <c r="W18" s="33"/>
      <c r="X18" s="30"/>
      <c r="Y18" s="179"/>
      <c r="Z18" s="29"/>
      <c r="AA18" s="163"/>
      <c r="AB18" s="36"/>
      <c r="AC18" s="208"/>
      <c r="AD18" s="35"/>
      <c r="AE18" s="36"/>
      <c r="AF18" s="36"/>
      <c r="AG18" s="36"/>
      <c r="AH18" s="37"/>
      <c r="AI18" s="35"/>
      <c r="AJ18" s="36"/>
      <c r="AK18" s="36"/>
      <c r="AL18" s="38"/>
      <c r="AM18" s="36"/>
      <c r="AN18" s="36"/>
      <c r="AO18" s="36"/>
      <c r="AP18" s="36"/>
      <c r="AQ18" s="37"/>
      <c r="AR18" s="72"/>
      <c r="AS18" s="22">
        <f t="shared" si="1"/>
        <v>7</v>
      </c>
      <c r="AT18" s="10"/>
    </row>
    <row r="19" spans="1:46" s="11" customFormat="1" ht="24.95" customHeight="1" x14ac:dyDescent="0.35">
      <c r="A19" s="9"/>
      <c r="B19" s="40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196"/>
      <c r="M19" s="195"/>
      <c r="N19" s="233"/>
      <c r="O19" s="221"/>
      <c r="P19" s="62"/>
      <c r="Q19" s="60"/>
      <c r="R19" s="206"/>
      <c r="S19" s="28"/>
      <c r="T19" s="402"/>
      <c r="U19" s="27"/>
      <c r="V19" s="29"/>
      <c r="W19" s="33"/>
      <c r="X19" s="37"/>
      <c r="Y19" s="173"/>
      <c r="Z19" s="36"/>
      <c r="AA19" s="163"/>
      <c r="AB19" s="36"/>
      <c r="AC19" s="208"/>
      <c r="AD19" s="35"/>
      <c r="AE19" s="36"/>
      <c r="AF19" s="36"/>
      <c r="AG19" s="36"/>
      <c r="AH19" s="37"/>
      <c r="AI19" s="35"/>
      <c r="AJ19" s="36"/>
      <c r="AK19" s="36"/>
      <c r="AL19" s="38"/>
      <c r="AM19" s="36"/>
      <c r="AN19" s="36"/>
      <c r="AO19" s="36"/>
      <c r="AP19" s="36"/>
      <c r="AQ19" s="37"/>
      <c r="AR19" s="72"/>
      <c r="AS19" s="22">
        <f t="shared" si="1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196"/>
      <c r="M20" s="195"/>
      <c r="N20" s="233"/>
      <c r="O20" s="221"/>
      <c r="P20" s="62"/>
      <c r="Q20" s="60"/>
      <c r="R20" s="206"/>
      <c r="S20" s="28"/>
      <c r="T20" s="402"/>
      <c r="U20" s="27"/>
      <c r="V20" s="29"/>
      <c r="W20" s="33"/>
      <c r="X20" s="37"/>
      <c r="Y20" s="173"/>
      <c r="Z20" s="36"/>
      <c r="AA20" s="163"/>
      <c r="AB20" s="36"/>
      <c r="AC20" s="208"/>
      <c r="AD20" s="35"/>
      <c r="AE20" s="36"/>
      <c r="AF20" s="36"/>
      <c r="AG20" s="36"/>
      <c r="AH20" s="37"/>
      <c r="AI20" s="35"/>
      <c r="AJ20" s="36"/>
      <c r="AK20" s="36"/>
      <c r="AL20" s="38"/>
      <c r="AM20" s="36"/>
      <c r="AN20" s="36"/>
      <c r="AO20" s="36"/>
      <c r="AP20" s="36"/>
      <c r="AQ20" s="37"/>
      <c r="AR20" s="89"/>
      <c r="AS20" s="22">
        <f t="shared" si="1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196"/>
      <c r="M21" s="195"/>
      <c r="N21" s="233"/>
      <c r="O21" s="221"/>
      <c r="P21" s="62"/>
      <c r="Q21" s="60"/>
      <c r="R21" s="206"/>
      <c r="S21" s="28"/>
      <c r="T21" s="402"/>
      <c r="U21" s="27"/>
      <c r="V21" s="29"/>
      <c r="W21" s="33"/>
      <c r="X21" s="37"/>
      <c r="Y21" s="173"/>
      <c r="Z21" s="36"/>
      <c r="AA21" s="163"/>
      <c r="AB21" s="36"/>
      <c r="AC21" s="208"/>
      <c r="AD21" s="35"/>
      <c r="AE21" s="36"/>
      <c r="AF21" s="36"/>
      <c r="AG21" s="36"/>
      <c r="AH21" s="37"/>
      <c r="AI21" s="35"/>
      <c r="AJ21" s="36"/>
      <c r="AK21" s="36"/>
      <c r="AL21" s="38"/>
      <c r="AM21" s="36"/>
      <c r="AN21" s="36"/>
      <c r="AO21" s="36"/>
      <c r="AP21" s="36"/>
      <c r="AQ21" s="37"/>
      <c r="AR21" s="89"/>
      <c r="AS21" s="22">
        <f t="shared" si="1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196"/>
      <c r="M22" s="195"/>
      <c r="N22" s="233"/>
      <c r="O22" s="221"/>
      <c r="P22" s="62"/>
      <c r="Q22" s="60"/>
      <c r="R22" s="206"/>
      <c r="S22" s="28"/>
      <c r="T22" s="402"/>
      <c r="U22" s="27"/>
      <c r="V22" s="29"/>
      <c r="W22" s="33"/>
      <c r="X22" s="37"/>
      <c r="Y22" s="173"/>
      <c r="Z22" s="36"/>
      <c r="AA22" s="163"/>
      <c r="AB22" s="36"/>
      <c r="AC22" s="208"/>
      <c r="AD22" s="35"/>
      <c r="AE22" s="36"/>
      <c r="AF22" s="36"/>
      <c r="AG22" s="36"/>
      <c r="AH22" s="37"/>
      <c r="AI22" s="35"/>
      <c r="AJ22" s="36"/>
      <c r="AK22" s="36"/>
      <c r="AL22" s="38"/>
      <c r="AM22" s="36"/>
      <c r="AN22" s="36"/>
      <c r="AO22" s="36"/>
      <c r="AP22" s="36"/>
      <c r="AQ22" s="37"/>
      <c r="AR22" s="89"/>
      <c r="AS22" s="22">
        <f t="shared" si="1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196"/>
      <c r="M23" s="195"/>
      <c r="N23" s="233"/>
      <c r="O23" s="221"/>
      <c r="P23" s="62"/>
      <c r="Q23" s="60"/>
      <c r="R23" s="206"/>
      <c r="S23" s="28"/>
      <c r="T23" s="402"/>
      <c r="U23" s="27"/>
      <c r="V23" s="29"/>
      <c r="W23" s="33"/>
      <c r="X23" s="37"/>
      <c r="Y23" s="173"/>
      <c r="Z23" s="36"/>
      <c r="AA23" s="163"/>
      <c r="AB23" s="36"/>
      <c r="AC23" s="208"/>
      <c r="AD23" s="35"/>
      <c r="AE23" s="36"/>
      <c r="AF23" s="36"/>
      <c r="AG23" s="36"/>
      <c r="AH23" s="37"/>
      <c r="AI23" s="35"/>
      <c r="AJ23" s="36"/>
      <c r="AK23" s="36"/>
      <c r="AL23" s="38"/>
      <c r="AM23" s="36"/>
      <c r="AN23" s="36"/>
      <c r="AO23" s="36"/>
      <c r="AP23" s="36"/>
      <c r="AQ23" s="37"/>
      <c r="AR23" s="89"/>
      <c r="AS23" s="22">
        <f t="shared" si="1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196"/>
      <c r="M24" s="195"/>
      <c r="N24" s="233"/>
      <c r="O24" s="221"/>
      <c r="P24" s="62"/>
      <c r="Q24" s="60"/>
      <c r="R24" s="206"/>
      <c r="S24" s="28"/>
      <c r="T24" s="402"/>
      <c r="U24" s="27"/>
      <c r="V24" s="29"/>
      <c r="W24" s="33"/>
      <c r="X24" s="37"/>
      <c r="Y24" s="173"/>
      <c r="Z24" s="36"/>
      <c r="AA24" s="163"/>
      <c r="AB24" s="36"/>
      <c r="AC24" s="208"/>
      <c r="AD24" s="35"/>
      <c r="AE24" s="36"/>
      <c r="AF24" s="36"/>
      <c r="AG24" s="36"/>
      <c r="AH24" s="37"/>
      <c r="AI24" s="35"/>
      <c r="AJ24" s="36"/>
      <c r="AK24" s="36"/>
      <c r="AL24" s="38"/>
      <c r="AM24" s="36"/>
      <c r="AN24" s="36"/>
      <c r="AO24" s="36"/>
      <c r="AP24" s="36"/>
      <c r="AQ24" s="37"/>
      <c r="AR24" s="89"/>
      <c r="AS24" s="22">
        <f t="shared" si="1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196"/>
      <c r="M25" s="195"/>
      <c r="N25" s="233"/>
      <c r="O25" s="221"/>
      <c r="P25" s="62"/>
      <c r="Q25" s="60"/>
      <c r="R25" s="206"/>
      <c r="S25" s="28"/>
      <c r="T25" s="402"/>
      <c r="U25" s="27"/>
      <c r="V25" s="29"/>
      <c r="W25" s="33"/>
      <c r="X25" s="37"/>
      <c r="Y25" s="173"/>
      <c r="Z25" s="36"/>
      <c r="AA25" s="163"/>
      <c r="AB25" s="36"/>
      <c r="AC25" s="208"/>
      <c r="AD25" s="35"/>
      <c r="AE25" s="36"/>
      <c r="AF25" s="36"/>
      <c r="AG25" s="36"/>
      <c r="AH25" s="37"/>
      <c r="AI25" s="35"/>
      <c r="AJ25" s="36"/>
      <c r="AK25" s="36"/>
      <c r="AL25" s="38"/>
      <c r="AM25" s="36"/>
      <c r="AN25" s="36"/>
      <c r="AO25" s="36"/>
      <c r="AP25" s="36"/>
      <c r="AQ25" s="37"/>
      <c r="AR25" s="89"/>
      <c r="AS25" s="22">
        <f t="shared" si="1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196"/>
      <c r="M26" s="195"/>
      <c r="N26" s="233"/>
      <c r="O26" s="221"/>
      <c r="P26" s="62"/>
      <c r="Q26" s="60"/>
      <c r="R26" s="206"/>
      <c r="S26" s="28"/>
      <c r="T26" s="402"/>
      <c r="U26" s="27"/>
      <c r="V26" s="29"/>
      <c r="W26" s="33"/>
      <c r="X26" s="37"/>
      <c r="Y26" s="173"/>
      <c r="Z26" s="36"/>
      <c r="AA26" s="163"/>
      <c r="AB26" s="36"/>
      <c r="AC26" s="208"/>
      <c r="AD26" s="35"/>
      <c r="AE26" s="36"/>
      <c r="AF26" s="36"/>
      <c r="AG26" s="36"/>
      <c r="AH26" s="37"/>
      <c r="AI26" s="35"/>
      <c r="AJ26" s="36"/>
      <c r="AK26" s="36"/>
      <c r="AL26" s="38"/>
      <c r="AM26" s="36"/>
      <c r="AN26" s="36"/>
      <c r="AO26" s="36"/>
      <c r="AP26" s="36"/>
      <c r="AQ26" s="37"/>
      <c r="AR26" s="89"/>
      <c r="AS26" s="22">
        <f t="shared" si="1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196"/>
      <c r="M27" s="195"/>
      <c r="N27" s="233"/>
      <c r="O27" s="221"/>
      <c r="P27" s="62"/>
      <c r="Q27" s="60"/>
      <c r="R27" s="206"/>
      <c r="S27" s="28"/>
      <c r="T27" s="402"/>
      <c r="U27" s="27"/>
      <c r="V27" s="29"/>
      <c r="W27" s="33"/>
      <c r="X27" s="37"/>
      <c r="Y27" s="173"/>
      <c r="Z27" s="36"/>
      <c r="AA27" s="163"/>
      <c r="AB27" s="36"/>
      <c r="AC27" s="208"/>
      <c r="AD27" s="35"/>
      <c r="AE27" s="36"/>
      <c r="AF27" s="36"/>
      <c r="AG27" s="36"/>
      <c r="AH27" s="37"/>
      <c r="AI27" s="35"/>
      <c r="AJ27" s="36"/>
      <c r="AK27" s="36"/>
      <c r="AL27" s="38"/>
      <c r="AM27" s="36"/>
      <c r="AN27" s="36"/>
      <c r="AO27" s="36"/>
      <c r="AP27" s="36"/>
      <c r="AQ27" s="37"/>
      <c r="AR27" s="89"/>
      <c r="AS27" s="22">
        <f t="shared" si="1"/>
        <v>16</v>
      </c>
      <c r="AT27" s="10"/>
    </row>
    <row r="28" spans="1:46" s="11" customFormat="1" ht="30.95" hidden="1" customHeight="1" x14ac:dyDescent="0.35">
      <c r="A28" s="9"/>
      <c r="B28" s="41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196"/>
      <c r="M28" s="195"/>
      <c r="N28" s="233"/>
      <c r="O28" s="221"/>
      <c r="P28" s="62"/>
      <c r="Q28" s="60"/>
      <c r="R28" s="206"/>
      <c r="S28" s="28"/>
      <c r="T28" s="402"/>
      <c r="U28" s="27"/>
      <c r="V28" s="29"/>
      <c r="W28" s="33"/>
      <c r="X28" s="46"/>
      <c r="Y28" s="174"/>
      <c r="Z28" s="44"/>
      <c r="AA28" s="164"/>
      <c r="AB28" s="44"/>
      <c r="AC28" s="209"/>
      <c r="AD28" s="42"/>
      <c r="AE28" s="44"/>
      <c r="AF28" s="44"/>
      <c r="AG28" s="44"/>
      <c r="AH28" s="46"/>
      <c r="AI28" s="42"/>
      <c r="AJ28" s="44"/>
      <c r="AK28" s="44"/>
      <c r="AL28" s="47"/>
      <c r="AM28" s="44"/>
      <c r="AN28" s="44"/>
      <c r="AO28" s="44"/>
      <c r="AP28" s="44"/>
      <c r="AQ28" s="46"/>
      <c r="AR28" s="89"/>
      <c r="AS28" s="22">
        <f t="shared" si="1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196"/>
      <c r="M29" s="195"/>
      <c r="N29" s="233"/>
      <c r="O29" s="221"/>
      <c r="P29" s="62"/>
      <c r="Q29" s="60"/>
      <c r="R29" s="206"/>
      <c r="S29" s="28"/>
      <c r="T29" s="402"/>
      <c r="U29" s="27"/>
      <c r="V29" s="29"/>
      <c r="W29" s="33"/>
      <c r="X29" s="46"/>
      <c r="Y29" s="174"/>
      <c r="Z29" s="44"/>
      <c r="AA29" s="164"/>
      <c r="AB29" s="44"/>
      <c r="AC29" s="209"/>
      <c r="AD29" s="42"/>
      <c r="AE29" s="44"/>
      <c r="AF29" s="44"/>
      <c r="AG29" s="44"/>
      <c r="AH29" s="46"/>
      <c r="AI29" s="42"/>
      <c r="AJ29" s="44"/>
      <c r="AK29" s="44"/>
      <c r="AL29" s="47"/>
      <c r="AM29" s="44"/>
      <c r="AN29" s="44"/>
      <c r="AO29" s="44"/>
      <c r="AP29" s="44"/>
      <c r="AQ29" s="46"/>
      <c r="AR29" s="89"/>
      <c r="AS29" s="22">
        <f t="shared" si="1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196"/>
      <c r="M30" s="195"/>
      <c r="N30" s="233"/>
      <c r="O30" s="221"/>
      <c r="P30" s="62"/>
      <c r="Q30" s="60"/>
      <c r="R30" s="206"/>
      <c r="S30" s="28"/>
      <c r="T30" s="402"/>
      <c r="U30" s="27"/>
      <c r="V30" s="29"/>
      <c r="W30" s="33"/>
      <c r="X30" s="46"/>
      <c r="Y30" s="174"/>
      <c r="Z30" s="44"/>
      <c r="AA30" s="164"/>
      <c r="AB30" s="44"/>
      <c r="AC30" s="209"/>
      <c r="AD30" s="42"/>
      <c r="AE30" s="44"/>
      <c r="AF30" s="44"/>
      <c r="AG30" s="44"/>
      <c r="AH30" s="46"/>
      <c r="AI30" s="42"/>
      <c r="AJ30" s="44"/>
      <c r="AK30" s="44"/>
      <c r="AL30" s="47"/>
      <c r="AM30" s="44"/>
      <c r="AN30" s="44"/>
      <c r="AO30" s="44"/>
      <c r="AP30" s="44"/>
      <c r="AQ30" s="46"/>
      <c r="AR30" s="89"/>
      <c r="AS30" s="22">
        <f t="shared" si="1"/>
        <v>19</v>
      </c>
      <c r="AT30" s="10"/>
    </row>
    <row r="31" spans="1:46" s="11" customFormat="1" ht="30.95" hidden="1" customHeight="1" thickBot="1" x14ac:dyDescent="0.4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196"/>
      <c r="M31" s="195"/>
      <c r="N31" s="233"/>
      <c r="O31" s="221"/>
      <c r="P31" s="62"/>
      <c r="Q31" s="60"/>
      <c r="R31" s="206"/>
      <c r="S31" s="28"/>
      <c r="T31" s="402"/>
      <c r="U31" s="27"/>
      <c r="V31" s="29"/>
      <c r="W31" s="33"/>
      <c r="X31" s="46"/>
      <c r="Y31" s="174"/>
      <c r="Z31" s="44"/>
      <c r="AA31" s="164"/>
      <c r="AB31" s="44"/>
      <c r="AC31" s="209"/>
      <c r="AD31" s="42"/>
      <c r="AE31" s="44"/>
      <c r="AF31" s="44"/>
      <c r="AG31" s="44"/>
      <c r="AH31" s="46"/>
      <c r="AI31" s="42"/>
      <c r="AJ31" s="44"/>
      <c r="AK31" s="44"/>
      <c r="AL31" s="47"/>
      <c r="AM31" s="44"/>
      <c r="AN31" s="44"/>
      <c r="AO31" s="44"/>
      <c r="AP31" s="44"/>
      <c r="AQ31" s="46"/>
      <c r="AR31" s="89"/>
      <c r="AS31" s="22">
        <f t="shared" si="1"/>
        <v>20</v>
      </c>
      <c r="AT31" s="10"/>
    </row>
    <row r="32" spans="1:46" s="11" customFormat="1" ht="30.95" customHeight="1" thickBot="1" x14ac:dyDescent="0.4">
      <c r="A32" s="9"/>
      <c r="B32" s="48">
        <f t="shared" ref="B32:AQ32" si="2">SUM(B12:B31)</f>
        <v>0</v>
      </c>
      <c r="C32" s="49">
        <f t="shared" si="0"/>
        <v>0</v>
      </c>
      <c r="D32" s="77">
        <f t="shared" si="2"/>
        <v>0</v>
      </c>
      <c r="E32" s="78">
        <f t="shared" si="2"/>
        <v>0</v>
      </c>
      <c r="F32" s="77">
        <f t="shared" si="2"/>
        <v>0</v>
      </c>
      <c r="G32" s="78">
        <f t="shared" si="2"/>
        <v>0</v>
      </c>
      <c r="H32" s="77">
        <f t="shared" si="2"/>
        <v>0</v>
      </c>
      <c r="I32" s="78">
        <f t="shared" si="2"/>
        <v>0</v>
      </c>
      <c r="J32" s="197">
        <f t="shared" si="2"/>
        <v>0</v>
      </c>
      <c r="K32" s="202">
        <f t="shared" si="2"/>
        <v>0</v>
      </c>
      <c r="L32" s="197">
        <f t="shared" si="2"/>
        <v>0</v>
      </c>
      <c r="M32" s="197">
        <f t="shared" si="2"/>
        <v>0</v>
      </c>
      <c r="N32" s="79">
        <f t="shared" si="2"/>
        <v>0</v>
      </c>
      <c r="O32" s="222">
        <f t="shared" si="2"/>
        <v>0</v>
      </c>
      <c r="P32" s="77">
        <f t="shared" si="2"/>
        <v>0</v>
      </c>
      <c r="Q32" s="78">
        <f t="shared" si="2"/>
        <v>0</v>
      </c>
      <c r="R32" s="53">
        <f t="shared" si="2"/>
        <v>0</v>
      </c>
      <c r="S32" s="52">
        <f t="shared" si="2"/>
        <v>0</v>
      </c>
      <c r="T32" s="50">
        <f t="shared" si="2"/>
        <v>0</v>
      </c>
      <c r="U32" s="51">
        <f t="shared" si="2"/>
        <v>0</v>
      </c>
      <c r="V32" s="53">
        <f t="shared" si="2"/>
        <v>0</v>
      </c>
      <c r="W32" s="165">
        <f t="shared" si="2"/>
        <v>0</v>
      </c>
      <c r="X32" s="49">
        <f t="shared" si="2"/>
        <v>0</v>
      </c>
      <c r="Y32" s="52">
        <f t="shared" si="2"/>
        <v>0</v>
      </c>
      <c r="Z32" s="53">
        <f t="shared" si="2"/>
        <v>0</v>
      </c>
      <c r="AA32" s="165">
        <f t="shared" si="2"/>
        <v>0</v>
      </c>
      <c r="AB32" s="53">
        <f t="shared" si="2"/>
        <v>0</v>
      </c>
      <c r="AC32" s="210">
        <f t="shared" si="2"/>
        <v>0</v>
      </c>
      <c r="AD32" s="51">
        <f t="shared" si="2"/>
        <v>0</v>
      </c>
      <c r="AE32" s="53">
        <f t="shared" si="2"/>
        <v>0</v>
      </c>
      <c r="AF32" s="53">
        <f t="shared" si="2"/>
        <v>0</v>
      </c>
      <c r="AG32" s="53">
        <f t="shared" si="2"/>
        <v>0</v>
      </c>
      <c r="AH32" s="49">
        <f t="shared" si="2"/>
        <v>0</v>
      </c>
      <c r="AI32" s="51">
        <f t="shared" si="2"/>
        <v>0</v>
      </c>
      <c r="AJ32" s="53">
        <f t="shared" si="2"/>
        <v>0</v>
      </c>
      <c r="AK32" s="53">
        <f t="shared" si="2"/>
        <v>0</v>
      </c>
      <c r="AL32" s="53">
        <f t="shared" si="2"/>
        <v>0</v>
      </c>
      <c r="AM32" s="53">
        <f t="shared" si="2"/>
        <v>0</v>
      </c>
      <c r="AN32" s="53">
        <f t="shared" si="2"/>
        <v>0</v>
      </c>
      <c r="AO32" s="53">
        <f t="shared" si="2"/>
        <v>0</v>
      </c>
      <c r="AP32" s="53">
        <f t="shared" si="2"/>
        <v>0</v>
      </c>
      <c r="AQ32" s="49">
        <f t="shared" si="2"/>
        <v>0</v>
      </c>
      <c r="AR32" s="346" t="s">
        <v>15</v>
      </c>
      <c r="AS32" s="269"/>
      <c r="AT32" s="10"/>
    </row>
    <row r="33" spans="1:46" s="11" customFormat="1" ht="30.95" customHeight="1" thickBot="1" x14ac:dyDescent="0.4">
      <c r="A33" s="9"/>
      <c r="B33" s="63"/>
      <c r="C33" s="49">
        <f t="shared" si="0"/>
        <v>0</v>
      </c>
      <c r="D33" s="64"/>
      <c r="E33" s="65"/>
      <c r="F33" s="64"/>
      <c r="G33" s="65"/>
      <c r="H33" s="64"/>
      <c r="I33" s="65"/>
      <c r="J33" s="198"/>
      <c r="K33" s="203"/>
      <c r="L33" s="198"/>
      <c r="M33" s="198"/>
      <c r="N33" s="234"/>
      <c r="O33" s="223"/>
      <c r="P33" s="64"/>
      <c r="Q33" s="65"/>
      <c r="R33" s="68"/>
      <c r="S33" s="67"/>
      <c r="T33" s="403"/>
      <c r="U33" s="66"/>
      <c r="V33" s="68"/>
      <c r="W33" s="193"/>
      <c r="X33" s="69"/>
      <c r="Y33" s="67"/>
      <c r="Z33" s="68"/>
      <c r="AA33" s="193"/>
      <c r="AB33" s="68"/>
      <c r="AC33" s="211"/>
      <c r="AD33" s="66"/>
      <c r="AE33" s="68"/>
      <c r="AF33" s="68"/>
      <c r="AG33" s="68"/>
      <c r="AH33" s="69"/>
      <c r="AI33" s="66"/>
      <c r="AJ33" s="68"/>
      <c r="AK33" s="68"/>
      <c r="AL33" s="68"/>
      <c r="AM33" s="68"/>
      <c r="AN33" s="68"/>
      <c r="AO33" s="68"/>
      <c r="AP33" s="68"/>
      <c r="AQ33" s="69"/>
      <c r="AR33" s="346" t="s">
        <v>71</v>
      </c>
      <c r="AS33" s="269"/>
      <c r="AT33" s="10"/>
    </row>
    <row r="34" spans="1:46" s="11" customFormat="1" ht="30.95" customHeight="1" thickBot="1" x14ac:dyDescent="0.4">
      <c r="A34" s="9"/>
      <c r="B34" s="80">
        <f t="shared" ref="B34:AQ34" si="3">IF(SUM(B32:B33)=0,0,IF(B33=0,1*100.0001,IF(B32=0,1*-100.0001,(B32/B33*100-100))))</f>
        <v>0</v>
      </c>
      <c r="C34" s="81">
        <f t="shared" si="3"/>
        <v>0</v>
      </c>
      <c r="D34" s="82">
        <f t="shared" si="3"/>
        <v>0</v>
      </c>
      <c r="E34" s="83">
        <f t="shared" si="3"/>
        <v>0</v>
      </c>
      <c r="F34" s="82">
        <f t="shared" si="3"/>
        <v>0</v>
      </c>
      <c r="G34" s="83">
        <f t="shared" si="3"/>
        <v>0</v>
      </c>
      <c r="H34" s="82">
        <f t="shared" si="3"/>
        <v>0</v>
      </c>
      <c r="I34" s="83">
        <f t="shared" si="3"/>
        <v>0</v>
      </c>
      <c r="J34" s="199">
        <f t="shared" si="3"/>
        <v>0</v>
      </c>
      <c r="K34" s="204">
        <f t="shared" si="3"/>
        <v>0</v>
      </c>
      <c r="L34" s="199">
        <f t="shared" si="3"/>
        <v>0</v>
      </c>
      <c r="M34" s="199">
        <f t="shared" si="3"/>
        <v>0</v>
      </c>
      <c r="N34" s="84">
        <f t="shared" si="3"/>
        <v>0</v>
      </c>
      <c r="O34" s="224">
        <f t="shared" si="3"/>
        <v>0</v>
      </c>
      <c r="P34" s="82">
        <f t="shared" si="3"/>
        <v>0</v>
      </c>
      <c r="Q34" s="83">
        <f t="shared" si="3"/>
        <v>0</v>
      </c>
      <c r="R34" s="88">
        <f t="shared" si="3"/>
        <v>0</v>
      </c>
      <c r="S34" s="87">
        <f t="shared" si="3"/>
        <v>0</v>
      </c>
      <c r="T34" s="85">
        <f t="shared" si="3"/>
        <v>0</v>
      </c>
      <c r="U34" s="86">
        <f t="shared" si="3"/>
        <v>0</v>
      </c>
      <c r="V34" s="88">
        <f t="shared" si="3"/>
        <v>0</v>
      </c>
      <c r="W34" s="166">
        <f t="shared" si="3"/>
        <v>0</v>
      </c>
      <c r="X34" s="81">
        <f t="shared" si="3"/>
        <v>0</v>
      </c>
      <c r="Y34" s="87">
        <f t="shared" si="3"/>
        <v>0</v>
      </c>
      <c r="Z34" s="88">
        <f t="shared" si="3"/>
        <v>0</v>
      </c>
      <c r="AA34" s="166">
        <f t="shared" si="3"/>
        <v>0</v>
      </c>
      <c r="AB34" s="88">
        <f t="shared" si="3"/>
        <v>0</v>
      </c>
      <c r="AC34" s="212">
        <f t="shared" si="3"/>
        <v>0</v>
      </c>
      <c r="AD34" s="86">
        <f t="shared" si="3"/>
        <v>0</v>
      </c>
      <c r="AE34" s="88">
        <f t="shared" si="3"/>
        <v>0</v>
      </c>
      <c r="AF34" s="88">
        <f t="shared" si="3"/>
        <v>0</v>
      </c>
      <c r="AG34" s="88">
        <f t="shared" si="3"/>
        <v>0</v>
      </c>
      <c r="AH34" s="81">
        <f t="shared" si="3"/>
        <v>0</v>
      </c>
      <c r="AI34" s="86">
        <f t="shared" si="3"/>
        <v>0</v>
      </c>
      <c r="AJ34" s="88">
        <f t="shared" si="3"/>
        <v>0</v>
      </c>
      <c r="AK34" s="88">
        <f t="shared" si="3"/>
        <v>0</v>
      </c>
      <c r="AL34" s="88">
        <f t="shared" si="3"/>
        <v>0</v>
      </c>
      <c r="AM34" s="88">
        <f t="shared" si="3"/>
        <v>0</v>
      </c>
      <c r="AN34" s="88">
        <f t="shared" si="3"/>
        <v>0</v>
      </c>
      <c r="AO34" s="88">
        <f t="shared" si="3"/>
        <v>0</v>
      </c>
      <c r="AP34" s="88">
        <f t="shared" si="3"/>
        <v>0</v>
      </c>
      <c r="AQ34" s="81">
        <f t="shared" si="3"/>
        <v>0</v>
      </c>
      <c r="AR34" s="346" t="s">
        <v>91</v>
      </c>
      <c r="AS34" s="269"/>
      <c r="AT34" s="10"/>
    </row>
    <row r="35" spans="1:46" s="11" customFormat="1" ht="5.25" customHeight="1" thickBot="1" x14ac:dyDescent="0.4">
      <c r="A35" s="13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8"/>
      <c r="N35" s="258"/>
      <c r="O35" s="258"/>
      <c r="P35" s="258"/>
      <c r="Q35" s="258"/>
      <c r="R35" s="258"/>
      <c r="S35" s="259"/>
      <c r="T35" s="259"/>
      <c r="U35" s="259"/>
      <c r="V35" s="259"/>
      <c r="W35" s="259"/>
      <c r="X35" s="259"/>
      <c r="Y35" s="259"/>
      <c r="Z35" s="71"/>
      <c r="AA35" s="71"/>
      <c r="AB35" s="345"/>
      <c r="AC35" s="345"/>
      <c r="AD35" s="345"/>
      <c r="AE35" s="345"/>
      <c r="AF35" s="345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  <c r="AS35" s="345"/>
      <c r="AT35" s="14"/>
    </row>
    <row r="36" spans="1:46" ht="18" thickTop="1" x14ac:dyDescent="0.4"/>
  </sheetData>
  <sheetProtection algorithmName="SHA-512" hashValue="uvQnFoaVEEE4vUqfswmfkeOsg+dv1XdbtIbguIUCcnAudkptfsT/S+K9/j9RT2N3MIQpNHwkX59SvxhMJmNs/g==" saltValue="+mNv27wBSlRgE2c8FCBSzg==" spinCount="100000" sheet="1" formatCells="0" formatColumns="0" formatRows="0" insertColumns="0" insertRows="0" insertHyperlinks="0" deleteColumns="0" deleteRows="0" sort="0" autoFilter="0" pivotTables="0"/>
  <mergeCells count="44">
    <mergeCell ref="AR33:AS33"/>
    <mergeCell ref="AR34:AS34"/>
    <mergeCell ref="B35:L35"/>
    <mergeCell ref="M35:R35"/>
    <mergeCell ref="S35:Y35"/>
    <mergeCell ref="AB35:AS35"/>
    <mergeCell ref="AR32:AS32"/>
    <mergeCell ref="AI9:AQ9"/>
    <mergeCell ref="AR9:AR11"/>
    <mergeCell ref="AS9:AS11"/>
    <mergeCell ref="B10:C10"/>
    <mergeCell ref="D10:E10"/>
    <mergeCell ref="F10:G10"/>
    <mergeCell ref="H10:I10"/>
    <mergeCell ref="J10:K10"/>
    <mergeCell ref="M10:N10"/>
    <mergeCell ref="O10:O11"/>
    <mergeCell ref="P10:T10"/>
    <mergeCell ref="U10:X10"/>
    <mergeCell ref="Y10:AC10"/>
    <mergeCell ref="AD10:AH10"/>
    <mergeCell ref="AI10:AQ10"/>
    <mergeCell ref="B6:J7"/>
    <mergeCell ref="AP6:AS7"/>
    <mergeCell ref="M7:AM7"/>
    <mergeCell ref="B9:C9"/>
    <mergeCell ref="D9:L9"/>
    <mergeCell ref="M9:N9"/>
    <mergeCell ref="P9:T9"/>
    <mergeCell ref="U9:X9"/>
    <mergeCell ref="Y9:AC9"/>
    <mergeCell ref="AD9:AH9"/>
    <mergeCell ref="AP5:AS5"/>
    <mergeCell ref="A1:AT1"/>
    <mergeCell ref="B2:J2"/>
    <mergeCell ref="N2:AL3"/>
    <mergeCell ref="AP2:AS2"/>
    <mergeCell ref="B3:J3"/>
    <mergeCell ref="AP3:AS3"/>
    <mergeCell ref="B5:J5"/>
    <mergeCell ref="N5:S5"/>
    <mergeCell ref="T5:X5"/>
    <mergeCell ref="AB5:AG5"/>
    <mergeCell ref="AH5:AL5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X62"/>
  <sheetViews>
    <sheetView showGridLines="0" topLeftCell="A37" zoomScaleNormal="100" zoomScaleSheetLayoutView="130" workbookViewId="0">
      <selection activeCell="AS49" sqref="AS49:AS51"/>
    </sheetView>
  </sheetViews>
  <sheetFormatPr defaultColWidth="9.28515625" defaultRowHeight="17.25" x14ac:dyDescent="0.4"/>
  <cols>
    <col min="1" max="1" width="0.85546875" style="1" customWidth="1"/>
    <col min="2" max="43" width="3" style="1" customWidth="1"/>
    <col min="44" max="44" width="13.42578125" style="1" customWidth="1"/>
    <col min="45" max="45" width="3.28515625" style="1" customWidth="1"/>
    <col min="46" max="46" width="2.7109375" style="1" customWidth="1"/>
    <col min="47" max="47" width="1" style="1" customWidth="1"/>
    <col min="48" max="16384" width="9.28515625" style="1"/>
  </cols>
  <sheetData>
    <row r="1" spans="1:50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4"/>
    </row>
    <row r="2" spans="1:50" ht="28.9" customHeight="1" x14ac:dyDescent="0.4">
      <c r="A2" s="2"/>
      <c r="B2" s="275" t="s">
        <v>84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3"/>
      <c r="O2" s="278" t="s">
        <v>81</v>
      </c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57"/>
      <c r="AM2" s="55"/>
      <c r="AN2" s="55"/>
      <c r="AO2" s="55"/>
      <c r="AP2" s="275" t="s">
        <v>83</v>
      </c>
      <c r="AQ2" s="276"/>
      <c r="AR2" s="276"/>
      <c r="AS2" s="276"/>
      <c r="AT2" s="277"/>
      <c r="AU2" s="3"/>
    </row>
    <row r="3" spans="1:50" ht="27" customHeight="1" thickBot="1" x14ac:dyDescent="0.45">
      <c r="A3" s="2"/>
      <c r="B3" s="365">
        <f>Pakistan!B3</f>
        <v>0</v>
      </c>
      <c r="C3" s="366"/>
      <c r="D3" s="366"/>
      <c r="E3" s="366"/>
      <c r="F3" s="366"/>
      <c r="G3" s="366"/>
      <c r="H3" s="366"/>
      <c r="I3" s="366"/>
      <c r="J3" s="367"/>
      <c r="K3" s="23"/>
      <c r="L3" s="23"/>
      <c r="M3" s="23"/>
      <c r="N3" s="23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57"/>
      <c r="AM3" s="55"/>
      <c r="AN3" s="55"/>
      <c r="AO3" s="55"/>
      <c r="AP3" s="279"/>
      <c r="AQ3" s="280"/>
      <c r="AR3" s="280"/>
      <c r="AS3" s="280"/>
      <c r="AT3" s="281"/>
      <c r="AU3" s="3"/>
    </row>
    <row r="4" spans="1:50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55"/>
      <c r="AN4" s="55"/>
      <c r="AO4" s="55"/>
      <c r="AP4" s="279"/>
      <c r="AQ4" s="280"/>
      <c r="AR4" s="280"/>
      <c r="AS4" s="280"/>
      <c r="AT4" s="281"/>
      <c r="AU4" s="3"/>
    </row>
    <row r="5" spans="1:50" ht="28.9" customHeight="1" x14ac:dyDescent="0.4">
      <c r="A5" s="2"/>
      <c r="B5" s="293" t="s">
        <v>79</v>
      </c>
      <c r="C5" s="294"/>
      <c r="D5" s="294"/>
      <c r="E5" s="294"/>
      <c r="F5" s="294"/>
      <c r="G5" s="294"/>
      <c r="H5" s="294"/>
      <c r="I5" s="294"/>
      <c r="J5" s="295"/>
      <c r="K5" s="23"/>
      <c r="L5" s="23"/>
      <c r="M5" s="23"/>
      <c r="N5" s="23"/>
      <c r="O5" s="347">
        <f>Pakistan!N5</f>
        <v>0</v>
      </c>
      <c r="P5" s="348"/>
      <c r="Q5" s="348"/>
      <c r="R5" s="348"/>
      <c r="S5" s="348"/>
      <c r="T5" s="349"/>
      <c r="U5" s="330" t="s">
        <v>18</v>
      </c>
      <c r="V5" s="330"/>
      <c r="W5" s="330"/>
      <c r="X5" s="330"/>
      <c r="Y5" s="16"/>
      <c r="Z5" s="24"/>
      <c r="AA5" s="58"/>
      <c r="AB5" s="347">
        <f>Pakistan!AA5</f>
        <v>0</v>
      </c>
      <c r="AC5" s="348"/>
      <c r="AD5" s="348"/>
      <c r="AE5" s="348"/>
      <c r="AF5" s="348"/>
      <c r="AG5" s="349"/>
      <c r="AH5" s="330" t="s">
        <v>70</v>
      </c>
      <c r="AI5" s="330"/>
      <c r="AJ5" s="330"/>
      <c r="AK5" s="330"/>
      <c r="AL5" s="55"/>
      <c r="AM5" s="55"/>
      <c r="AN5" s="55"/>
      <c r="AO5" s="55"/>
      <c r="AP5" s="359">
        <f>Pakistan!AO5</f>
        <v>0</v>
      </c>
      <c r="AQ5" s="360"/>
      <c r="AR5" s="360"/>
      <c r="AS5" s="360"/>
      <c r="AT5" s="361"/>
      <c r="AU5" s="3"/>
    </row>
    <row r="6" spans="1:50" ht="3.6" customHeight="1" x14ac:dyDescent="0.4">
      <c r="A6" s="2"/>
      <c r="B6" s="359">
        <f>Pakistan!B6</f>
        <v>0</v>
      </c>
      <c r="C6" s="360"/>
      <c r="D6" s="360"/>
      <c r="E6" s="360"/>
      <c r="F6" s="360"/>
      <c r="G6" s="360"/>
      <c r="H6" s="360"/>
      <c r="I6" s="360"/>
      <c r="J6" s="36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55"/>
      <c r="AN6" s="55"/>
      <c r="AO6" s="55"/>
      <c r="AP6" s="359"/>
      <c r="AQ6" s="360"/>
      <c r="AR6" s="360"/>
      <c r="AS6" s="360"/>
      <c r="AT6" s="361"/>
      <c r="AU6" s="3"/>
    </row>
    <row r="7" spans="1:50" ht="23.45" customHeight="1" thickBot="1" x14ac:dyDescent="0.45">
      <c r="A7" s="5"/>
      <c r="B7" s="362"/>
      <c r="C7" s="363"/>
      <c r="D7" s="363"/>
      <c r="E7" s="363"/>
      <c r="F7" s="363"/>
      <c r="G7" s="363"/>
      <c r="H7" s="363"/>
      <c r="I7" s="363"/>
      <c r="J7" s="364"/>
      <c r="K7" s="23"/>
      <c r="L7" s="23"/>
      <c r="M7" s="23"/>
      <c r="N7" s="327" t="s">
        <v>0</v>
      </c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9"/>
      <c r="AM7" s="55"/>
      <c r="AN7" s="55"/>
      <c r="AO7" s="55"/>
      <c r="AP7" s="362"/>
      <c r="AQ7" s="363"/>
      <c r="AR7" s="363"/>
      <c r="AS7" s="363"/>
      <c r="AT7" s="364"/>
      <c r="AU7" s="6"/>
    </row>
    <row r="8" spans="1:50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8"/>
      <c r="AW8" s="4"/>
      <c r="AX8" s="4"/>
    </row>
    <row r="9" spans="1:50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90</v>
      </c>
      <c r="AS9" s="333" t="s">
        <v>86</v>
      </c>
      <c r="AT9" s="336" t="s">
        <v>1</v>
      </c>
      <c r="AU9" s="8"/>
    </row>
    <row r="10" spans="1:50" s="11" customFormat="1" ht="49.15" customHeight="1" x14ac:dyDescent="0.35">
      <c r="A10" s="9"/>
      <c r="B10" s="302" t="s">
        <v>45</v>
      </c>
      <c r="C10" s="303"/>
      <c r="D10" s="304" t="s">
        <v>82</v>
      </c>
      <c r="E10" s="356"/>
      <c r="F10" s="308" t="s">
        <v>47</v>
      </c>
      <c r="G10" s="308"/>
      <c r="H10" s="343" t="s">
        <v>48</v>
      </c>
      <c r="I10" s="344"/>
      <c r="J10" s="341" t="s">
        <v>75</v>
      </c>
      <c r="K10" s="342"/>
      <c r="L10" s="169" t="s">
        <v>17</v>
      </c>
      <c r="M10" s="357" t="s">
        <v>40</v>
      </c>
      <c r="N10" s="358"/>
      <c r="O10" s="331" t="s">
        <v>38</v>
      </c>
      <c r="P10" s="262" t="s">
        <v>4</v>
      </c>
      <c r="Q10" s="355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339"/>
      <c r="AS10" s="334"/>
      <c r="AT10" s="337"/>
      <c r="AU10" s="10"/>
    </row>
    <row r="11" spans="1:50" s="11" customFormat="1" ht="72.75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185" t="s">
        <v>77</v>
      </c>
      <c r="K11" s="185" t="s">
        <v>76</v>
      </c>
      <c r="L11" s="185" t="s">
        <v>74</v>
      </c>
      <c r="M11" s="186" t="s">
        <v>16</v>
      </c>
      <c r="N11" s="187" t="s">
        <v>17</v>
      </c>
      <c r="O11" s="332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35"/>
      <c r="AT11" s="338"/>
      <c r="AU11" s="12"/>
    </row>
    <row r="12" spans="1:50" s="11" customFormat="1" ht="24" customHeight="1" x14ac:dyDescent="0.35">
      <c r="A12" s="9"/>
      <c r="B12" s="132">
        <f>کراچی!B12</f>
        <v>0</v>
      </c>
      <c r="C12" s="26">
        <f>کراچی!C12</f>
        <v>0</v>
      </c>
      <c r="D12" s="99">
        <f>کراچی!D12</f>
        <v>0</v>
      </c>
      <c r="E12" s="100">
        <f>کراچی!E12</f>
        <v>0</v>
      </c>
      <c r="F12" s="99">
        <f>کراچی!F12</f>
        <v>0</v>
      </c>
      <c r="G12" s="100">
        <f>کراچی!G12</f>
        <v>0</v>
      </c>
      <c r="H12" s="99">
        <f>کراچی!H12</f>
        <v>0</v>
      </c>
      <c r="I12" s="100">
        <f>کراچی!I12</f>
        <v>0</v>
      </c>
      <c r="J12" s="99">
        <f>کراچی!J12</f>
        <v>0</v>
      </c>
      <c r="K12" s="100">
        <f>کراچی!K12</f>
        <v>0</v>
      </c>
      <c r="L12" s="99">
        <f>کراچی!L12</f>
        <v>0</v>
      </c>
      <c r="M12" s="100">
        <f>کراچی!M12</f>
        <v>0</v>
      </c>
      <c r="N12" s="99">
        <f>کراچی!N12</f>
        <v>0</v>
      </c>
      <c r="O12" s="100">
        <f>کراچی!O12</f>
        <v>0</v>
      </c>
      <c r="P12" s="99">
        <f>کراچی!P12</f>
        <v>0</v>
      </c>
      <c r="Q12" s="101">
        <f>کراچی!Q12</f>
        <v>0</v>
      </c>
      <c r="R12" s="131">
        <f>کراچی!R12</f>
        <v>0</v>
      </c>
      <c r="S12" s="137">
        <f>کراچی!S12</f>
        <v>0</v>
      </c>
      <c r="T12" s="138">
        <f>کراچی!T12</f>
        <v>0</v>
      </c>
      <c r="U12" s="139">
        <f>کراچی!U12</f>
        <v>0</v>
      </c>
      <c r="V12" s="139">
        <f>کراچی!V12</f>
        <v>0</v>
      </c>
      <c r="W12" s="140">
        <f>کراچی!W12</f>
        <v>0</v>
      </c>
      <c r="X12" s="139">
        <f>کراچی!X12</f>
        <v>0</v>
      </c>
      <c r="Y12" s="140">
        <f>کراچی!Y12</f>
        <v>0</v>
      </c>
      <c r="Z12" s="137">
        <f>کراچی!Z12</f>
        <v>0</v>
      </c>
      <c r="AA12" s="139">
        <f>کراچی!AA12</f>
        <v>0</v>
      </c>
      <c r="AB12" s="139">
        <f>کراچی!AB12</f>
        <v>0</v>
      </c>
      <c r="AC12" s="139">
        <f>کراچی!AC12</f>
        <v>0</v>
      </c>
      <c r="AD12" s="140">
        <f>کراچی!AD12</f>
        <v>0</v>
      </c>
      <c r="AE12" s="137">
        <f>کراچی!AE12</f>
        <v>0</v>
      </c>
      <c r="AF12" s="139">
        <f>کراچی!AF12</f>
        <v>0</v>
      </c>
      <c r="AG12" s="139">
        <f>کراچی!AG12</f>
        <v>0</v>
      </c>
      <c r="AH12" s="149">
        <f>کراچی!AH12</f>
        <v>0</v>
      </c>
      <c r="AI12" s="139">
        <f>کراچی!AI12</f>
        <v>0</v>
      </c>
      <c r="AJ12" s="139">
        <f>کراچی!AJ12</f>
        <v>0</v>
      </c>
      <c r="AK12" s="139">
        <f>کراچی!AK12</f>
        <v>0</v>
      </c>
      <c r="AL12" s="139">
        <f>کراچی!AL12</f>
        <v>0</v>
      </c>
      <c r="AM12" s="140">
        <f>کراچی!AM12</f>
        <v>0</v>
      </c>
      <c r="AN12" s="104">
        <f>کراچی!AN12</f>
        <v>0</v>
      </c>
      <c r="AO12" s="102">
        <f>کراچی!AO12</f>
        <v>0</v>
      </c>
      <c r="AP12" s="171">
        <f>کراچی!AP12</f>
        <v>0</v>
      </c>
      <c r="AQ12" s="103">
        <f>کراچی!AQ12</f>
        <v>0</v>
      </c>
      <c r="AR12" s="72" t="str">
        <f>کراچی!AR12</f>
        <v>ڈویژن -1</v>
      </c>
      <c r="AS12" s="368" t="s">
        <v>52</v>
      </c>
      <c r="AT12" s="21">
        <v>1</v>
      </c>
      <c r="AU12" s="10"/>
    </row>
    <row r="13" spans="1:50" s="11" customFormat="1" ht="24" customHeight="1" x14ac:dyDescent="0.35">
      <c r="A13" s="9"/>
      <c r="B13" s="132">
        <f>کراچی!B13</f>
        <v>0</v>
      </c>
      <c r="C13" s="26">
        <f>کراچی!C13</f>
        <v>0</v>
      </c>
      <c r="D13" s="105">
        <f>کراچی!D13</f>
        <v>0</v>
      </c>
      <c r="E13" s="100">
        <f>کراچی!E13</f>
        <v>0</v>
      </c>
      <c r="F13" s="105">
        <f>کراچی!F13</f>
        <v>0</v>
      </c>
      <c r="G13" s="100">
        <f>کراچی!G13</f>
        <v>0</v>
      </c>
      <c r="H13" s="105">
        <f>کراچی!H13</f>
        <v>0</v>
      </c>
      <c r="I13" s="100">
        <f>کراچی!I13</f>
        <v>0</v>
      </c>
      <c r="J13" s="105">
        <f>کراچی!J13</f>
        <v>0</v>
      </c>
      <c r="K13" s="100">
        <f>کراچی!K13</f>
        <v>0</v>
      </c>
      <c r="L13" s="105">
        <f>کراچی!L13</f>
        <v>0</v>
      </c>
      <c r="M13" s="100">
        <f>کراچی!M13</f>
        <v>0</v>
      </c>
      <c r="N13" s="105">
        <f>کراچی!N13</f>
        <v>0</v>
      </c>
      <c r="O13" s="100">
        <f>کراچی!O13</f>
        <v>0</v>
      </c>
      <c r="P13" s="105">
        <f>کراچی!P13</f>
        <v>0</v>
      </c>
      <c r="Q13" s="101">
        <f>کراچی!Q13</f>
        <v>0</v>
      </c>
      <c r="R13" s="131">
        <f>کراچی!R13</f>
        <v>0</v>
      </c>
      <c r="S13" s="137">
        <f>کراچی!S13</f>
        <v>0</v>
      </c>
      <c r="T13" s="138">
        <f>کراچی!T13</f>
        <v>0</v>
      </c>
      <c r="U13" s="139">
        <f>کراچی!U13</f>
        <v>0</v>
      </c>
      <c r="V13" s="139">
        <f>کراچی!V13</f>
        <v>0</v>
      </c>
      <c r="W13" s="140">
        <f>کراچی!W13</f>
        <v>0</v>
      </c>
      <c r="X13" s="147">
        <f>کراچی!X13</f>
        <v>0</v>
      </c>
      <c r="Y13" s="150">
        <f>کراچی!Y13</f>
        <v>0</v>
      </c>
      <c r="Z13" s="141">
        <f>کراچی!Z13</f>
        <v>0</v>
      </c>
      <c r="AA13" s="147">
        <f>کراچی!AA13</f>
        <v>0</v>
      </c>
      <c r="AB13" s="147">
        <f>کراچی!AB13</f>
        <v>0</v>
      </c>
      <c r="AC13" s="147">
        <f>کراچی!AC13</f>
        <v>0</v>
      </c>
      <c r="AD13" s="150">
        <f>کراچی!AD13</f>
        <v>0</v>
      </c>
      <c r="AE13" s="141">
        <f>کراچی!AE13</f>
        <v>0</v>
      </c>
      <c r="AF13" s="147">
        <f>کراچی!AF13</f>
        <v>0</v>
      </c>
      <c r="AG13" s="147">
        <f>کراچی!AG13</f>
        <v>0</v>
      </c>
      <c r="AH13" s="151">
        <f>کراچی!AH13</f>
        <v>0</v>
      </c>
      <c r="AI13" s="147">
        <f>کراچی!AI13</f>
        <v>0</v>
      </c>
      <c r="AJ13" s="147">
        <f>کراچی!AJ13</f>
        <v>0</v>
      </c>
      <c r="AK13" s="147">
        <f>کراچی!AK13</f>
        <v>0</v>
      </c>
      <c r="AL13" s="147">
        <f>کراچی!AL13</f>
        <v>0</v>
      </c>
      <c r="AM13" s="150">
        <f>کراچی!AM13</f>
        <v>0</v>
      </c>
      <c r="AN13" s="107">
        <f>کراچی!AN13</f>
        <v>0</v>
      </c>
      <c r="AO13" s="108">
        <f>کراچی!AO13</f>
        <v>0</v>
      </c>
      <c r="AP13" s="172">
        <f>کراچی!AP13</f>
        <v>0</v>
      </c>
      <c r="AQ13" s="106">
        <f>کراچی!AQ13</f>
        <v>0</v>
      </c>
      <c r="AR13" s="72" t="str">
        <f>کراچی!AR13</f>
        <v>ڈویژن -2</v>
      </c>
      <c r="AS13" s="351"/>
      <c r="AT13" s="22">
        <f>AT12+1</f>
        <v>2</v>
      </c>
      <c r="AU13" s="10"/>
    </row>
    <row r="14" spans="1:50" s="11" customFormat="1" ht="24" customHeight="1" x14ac:dyDescent="0.35">
      <c r="A14" s="9"/>
      <c r="B14" s="132">
        <f>'اندرونِ سندھ'!B12</f>
        <v>0</v>
      </c>
      <c r="C14" s="26">
        <f>'اندرونِ سندھ'!C12</f>
        <v>0</v>
      </c>
      <c r="D14" s="105">
        <f>'اندرونِ سندھ'!D12</f>
        <v>0</v>
      </c>
      <c r="E14" s="100">
        <f>'اندرونِ سندھ'!E12</f>
        <v>0</v>
      </c>
      <c r="F14" s="105">
        <f>'اندرونِ سندھ'!F12</f>
        <v>0</v>
      </c>
      <c r="G14" s="100">
        <f>'اندرونِ سندھ'!G12</f>
        <v>0</v>
      </c>
      <c r="H14" s="105">
        <f>'اندرونِ سندھ'!H12</f>
        <v>0</v>
      </c>
      <c r="I14" s="100">
        <f>'اندرونِ سندھ'!I12</f>
        <v>0</v>
      </c>
      <c r="J14" s="105">
        <f>'اندرونِ سندھ'!J12</f>
        <v>0</v>
      </c>
      <c r="K14" s="100">
        <f>'اندرونِ سندھ'!K12</f>
        <v>0</v>
      </c>
      <c r="L14" s="105">
        <f>'اندرونِ سندھ'!L12</f>
        <v>0</v>
      </c>
      <c r="M14" s="100">
        <f>'اندرونِ سندھ'!M12</f>
        <v>0</v>
      </c>
      <c r="N14" s="105">
        <f>'اندرونِ سندھ'!N12</f>
        <v>0</v>
      </c>
      <c r="O14" s="100">
        <f>'اندرونِ سندھ'!O12</f>
        <v>0</v>
      </c>
      <c r="P14" s="105">
        <f>'اندرونِ سندھ'!P12</f>
        <v>0</v>
      </c>
      <c r="Q14" s="101">
        <f>'اندرونِ سندھ'!Q12</f>
        <v>0</v>
      </c>
      <c r="R14" s="131">
        <f>'اندرونِ سندھ'!R12</f>
        <v>0</v>
      </c>
      <c r="S14" s="137">
        <f>'اندرونِ سندھ'!S12</f>
        <v>0</v>
      </c>
      <c r="T14" s="138">
        <f>'اندرونِ سندھ'!T12</f>
        <v>0</v>
      </c>
      <c r="U14" s="139">
        <f>'اندرونِ سندھ'!U12</f>
        <v>0</v>
      </c>
      <c r="V14" s="139">
        <f>'اندرونِ سندھ'!V12</f>
        <v>0</v>
      </c>
      <c r="W14" s="140">
        <f>'اندرونِ سندھ'!W12</f>
        <v>0</v>
      </c>
      <c r="X14" s="147">
        <f>'اندرونِ سندھ'!X12</f>
        <v>0</v>
      </c>
      <c r="Y14" s="150">
        <f>'اندرونِ سندھ'!Y12</f>
        <v>0</v>
      </c>
      <c r="Z14" s="141">
        <f>'اندرونِ سندھ'!Z12</f>
        <v>0</v>
      </c>
      <c r="AA14" s="147">
        <f>'اندرونِ سندھ'!AA12</f>
        <v>0</v>
      </c>
      <c r="AB14" s="147">
        <f>'اندرونِ سندھ'!AB12</f>
        <v>0</v>
      </c>
      <c r="AC14" s="147">
        <f>'اندرونِ سندھ'!AC12</f>
        <v>0</v>
      </c>
      <c r="AD14" s="150">
        <f>'اندرونِ سندھ'!AD12</f>
        <v>0</v>
      </c>
      <c r="AE14" s="141">
        <f>'اندرونِ سندھ'!AE12</f>
        <v>0</v>
      </c>
      <c r="AF14" s="147">
        <f>'اندرونِ سندھ'!AF12</f>
        <v>0</v>
      </c>
      <c r="AG14" s="147">
        <f>'اندرونِ سندھ'!AG12</f>
        <v>0</v>
      </c>
      <c r="AH14" s="151">
        <f>'اندرونِ سندھ'!AH12</f>
        <v>0</v>
      </c>
      <c r="AI14" s="147">
        <f>'اندرونِ سندھ'!AI12</f>
        <v>0</v>
      </c>
      <c r="AJ14" s="147">
        <f>'اندرونِ سندھ'!AJ12</f>
        <v>0</v>
      </c>
      <c r="AK14" s="147">
        <f>'اندرونِ سندھ'!AK12</f>
        <v>0</v>
      </c>
      <c r="AL14" s="147">
        <f>'اندرونِ سندھ'!AL12</f>
        <v>0</v>
      </c>
      <c r="AM14" s="150">
        <f>'اندرونِ سندھ'!AM12</f>
        <v>0</v>
      </c>
      <c r="AN14" s="107">
        <f>'اندرونِ سندھ'!AN12</f>
        <v>0</v>
      </c>
      <c r="AO14" s="108">
        <f>'اندرونِ سندھ'!AO12</f>
        <v>0</v>
      </c>
      <c r="AP14" s="172">
        <f>'اندرونِ سندھ'!AP12</f>
        <v>0</v>
      </c>
      <c r="AQ14" s="106">
        <f>'اندرونِ سندھ'!AQ12</f>
        <v>0</v>
      </c>
      <c r="AR14" s="72" t="str">
        <f>'اندرونِ سندھ'!AR12</f>
        <v>حیدرآباد</v>
      </c>
      <c r="AS14" s="350" t="s">
        <v>92</v>
      </c>
      <c r="AT14" s="22">
        <f t="shared" ref="AT14:AT57" si="0">AT13+1</f>
        <v>3</v>
      </c>
      <c r="AU14" s="10"/>
    </row>
    <row r="15" spans="1:50" s="11" customFormat="1" ht="24" customHeight="1" x14ac:dyDescent="0.35">
      <c r="A15" s="9"/>
      <c r="B15" s="132">
        <f>'اندرونِ سندھ'!B13</f>
        <v>0</v>
      </c>
      <c r="C15" s="26">
        <f>'اندرونِ سندھ'!C13</f>
        <v>0</v>
      </c>
      <c r="D15" s="105">
        <f>'اندرونِ سندھ'!D13</f>
        <v>0</v>
      </c>
      <c r="E15" s="100">
        <f>'اندرونِ سندھ'!E13</f>
        <v>0</v>
      </c>
      <c r="F15" s="105">
        <f>'اندرونِ سندھ'!F13</f>
        <v>0</v>
      </c>
      <c r="G15" s="100">
        <f>'اندرونِ سندھ'!G13</f>
        <v>0</v>
      </c>
      <c r="H15" s="105">
        <f>'اندرونِ سندھ'!H13</f>
        <v>0</v>
      </c>
      <c r="I15" s="100">
        <f>'اندرونِ سندھ'!I13</f>
        <v>0</v>
      </c>
      <c r="J15" s="105">
        <f>'اندرونِ سندھ'!J13</f>
        <v>0</v>
      </c>
      <c r="K15" s="100">
        <f>'اندرونِ سندھ'!K13</f>
        <v>0</v>
      </c>
      <c r="L15" s="105">
        <f>'اندرونِ سندھ'!L13</f>
        <v>0</v>
      </c>
      <c r="M15" s="100">
        <f>'اندرونِ سندھ'!M13</f>
        <v>0</v>
      </c>
      <c r="N15" s="105">
        <f>'اندرونِ سندھ'!N13</f>
        <v>0</v>
      </c>
      <c r="O15" s="100">
        <f>'اندرونِ سندھ'!O13</f>
        <v>0</v>
      </c>
      <c r="P15" s="105">
        <f>'اندرونِ سندھ'!P13</f>
        <v>0</v>
      </c>
      <c r="Q15" s="101">
        <f>'اندرونِ سندھ'!Q13</f>
        <v>0</v>
      </c>
      <c r="R15" s="131">
        <f>'اندرونِ سندھ'!R13</f>
        <v>0</v>
      </c>
      <c r="S15" s="137">
        <f>'اندرونِ سندھ'!S13</f>
        <v>0</v>
      </c>
      <c r="T15" s="138">
        <f>'اندرونِ سندھ'!T13</f>
        <v>0</v>
      </c>
      <c r="U15" s="139">
        <f>'اندرونِ سندھ'!U13</f>
        <v>0</v>
      </c>
      <c r="V15" s="139">
        <f>'اندرونِ سندھ'!V13</f>
        <v>0</v>
      </c>
      <c r="W15" s="140">
        <f>'اندرونِ سندھ'!W13</f>
        <v>0</v>
      </c>
      <c r="X15" s="147">
        <f>'اندرونِ سندھ'!X13</f>
        <v>0</v>
      </c>
      <c r="Y15" s="150">
        <f>'اندرونِ سندھ'!Y13</f>
        <v>0</v>
      </c>
      <c r="Z15" s="141">
        <f>'اندرونِ سندھ'!Z13</f>
        <v>0</v>
      </c>
      <c r="AA15" s="147">
        <f>'اندرونِ سندھ'!AA13</f>
        <v>0</v>
      </c>
      <c r="AB15" s="147">
        <f>'اندرونِ سندھ'!AB13</f>
        <v>0</v>
      </c>
      <c r="AC15" s="147">
        <f>'اندرونِ سندھ'!AC13</f>
        <v>0</v>
      </c>
      <c r="AD15" s="150">
        <f>'اندرونِ سندھ'!AD13</f>
        <v>0</v>
      </c>
      <c r="AE15" s="141">
        <f>'اندرونِ سندھ'!AE13</f>
        <v>0</v>
      </c>
      <c r="AF15" s="147">
        <f>'اندرونِ سندھ'!AF13</f>
        <v>0</v>
      </c>
      <c r="AG15" s="147">
        <f>'اندرونِ سندھ'!AG13</f>
        <v>0</v>
      </c>
      <c r="AH15" s="151">
        <f>'اندرونِ سندھ'!AH13</f>
        <v>0</v>
      </c>
      <c r="AI15" s="147">
        <f>'اندرونِ سندھ'!AI13</f>
        <v>0</v>
      </c>
      <c r="AJ15" s="147">
        <f>'اندرونِ سندھ'!AJ13</f>
        <v>0</v>
      </c>
      <c r="AK15" s="147">
        <f>'اندرونِ سندھ'!AK13</f>
        <v>0</v>
      </c>
      <c r="AL15" s="147">
        <f>'اندرونِ سندھ'!AL13</f>
        <v>0</v>
      </c>
      <c r="AM15" s="150">
        <f>'اندرونِ سندھ'!AM13</f>
        <v>0</v>
      </c>
      <c r="AN15" s="107">
        <f>'اندرونِ سندھ'!AN13</f>
        <v>0</v>
      </c>
      <c r="AO15" s="108">
        <f>'اندرونِ سندھ'!AO13</f>
        <v>0</v>
      </c>
      <c r="AP15" s="172">
        <f>'اندرونِ سندھ'!AP13</f>
        <v>0</v>
      </c>
      <c r="AQ15" s="106">
        <f>'اندرونِ سندھ'!AQ13</f>
        <v>0</v>
      </c>
      <c r="AR15" s="72" t="str">
        <f>'اندرونِ سندھ'!AR13</f>
        <v>بھنبھور</v>
      </c>
      <c r="AS15" s="351"/>
      <c r="AT15" s="22">
        <f t="shared" si="0"/>
        <v>4</v>
      </c>
      <c r="AU15" s="10"/>
    </row>
    <row r="16" spans="1:50" s="11" customFormat="1" ht="24" customHeight="1" x14ac:dyDescent="0.35">
      <c r="A16" s="9"/>
      <c r="B16" s="133">
        <f>'اندرونِ سندھ'!B14</f>
        <v>0</v>
      </c>
      <c r="C16" s="26">
        <f>'اندرونِ سندھ'!C14</f>
        <v>0</v>
      </c>
      <c r="D16" s="105">
        <f>'اندرونِ سندھ'!D14</f>
        <v>0</v>
      </c>
      <c r="E16" s="100">
        <f>'اندرونِ سندھ'!E14</f>
        <v>0</v>
      </c>
      <c r="F16" s="105">
        <f>'اندرونِ سندھ'!F14</f>
        <v>0</v>
      </c>
      <c r="G16" s="100">
        <f>'اندرونِ سندھ'!G14</f>
        <v>0</v>
      </c>
      <c r="H16" s="105">
        <f>'اندرونِ سندھ'!H14</f>
        <v>0</v>
      </c>
      <c r="I16" s="100">
        <f>'اندرونِ سندھ'!I14</f>
        <v>0</v>
      </c>
      <c r="J16" s="105">
        <f>'اندرونِ سندھ'!J14</f>
        <v>0</v>
      </c>
      <c r="K16" s="100">
        <f>'اندرونِ سندھ'!K14</f>
        <v>0</v>
      </c>
      <c r="L16" s="105">
        <f>'اندرونِ سندھ'!L14</f>
        <v>0</v>
      </c>
      <c r="M16" s="100">
        <f>'اندرونِ سندھ'!M14</f>
        <v>0</v>
      </c>
      <c r="N16" s="105">
        <f>'اندرونِ سندھ'!N14</f>
        <v>0</v>
      </c>
      <c r="O16" s="100">
        <f>'اندرونِ سندھ'!O14</f>
        <v>0</v>
      </c>
      <c r="P16" s="105">
        <f>'اندرونِ سندھ'!P14</f>
        <v>0</v>
      </c>
      <c r="Q16" s="101">
        <f>'اندرونِ سندھ'!Q14</f>
        <v>0</v>
      </c>
      <c r="R16" s="131">
        <f>'اندرونِ سندھ'!R14</f>
        <v>0</v>
      </c>
      <c r="S16" s="137">
        <f>'اندرونِ سندھ'!S14</f>
        <v>0</v>
      </c>
      <c r="T16" s="138">
        <f>'اندرونِ سندھ'!T14</f>
        <v>0</v>
      </c>
      <c r="U16" s="139">
        <f>'اندرونِ سندھ'!U14</f>
        <v>0</v>
      </c>
      <c r="V16" s="139">
        <f>'اندرونِ سندھ'!V14</f>
        <v>0</v>
      </c>
      <c r="W16" s="140">
        <f>'اندرونِ سندھ'!W14</f>
        <v>0</v>
      </c>
      <c r="X16" s="147">
        <f>'اندرونِ سندھ'!X14</f>
        <v>0</v>
      </c>
      <c r="Y16" s="150">
        <f>'اندرونِ سندھ'!Y14</f>
        <v>0</v>
      </c>
      <c r="Z16" s="141">
        <f>'اندرونِ سندھ'!Z14</f>
        <v>0</v>
      </c>
      <c r="AA16" s="147">
        <f>'اندرونِ سندھ'!AA14</f>
        <v>0</v>
      </c>
      <c r="AB16" s="147">
        <f>'اندرونِ سندھ'!AB14</f>
        <v>0</v>
      </c>
      <c r="AC16" s="147">
        <f>'اندرونِ سندھ'!AC14</f>
        <v>0</v>
      </c>
      <c r="AD16" s="150">
        <f>'اندرونِ سندھ'!AD14</f>
        <v>0</v>
      </c>
      <c r="AE16" s="141">
        <f>'اندرونِ سندھ'!AE14</f>
        <v>0</v>
      </c>
      <c r="AF16" s="147">
        <f>'اندرونِ سندھ'!AF14</f>
        <v>0</v>
      </c>
      <c r="AG16" s="147">
        <f>'اندرونِ سندھ'!AG14</f>
        <v>0</v>
      </c>
      <c r="AH16" s="151">
        <f>'اندرونِ سندھ'!AH14</f>
        <v>0</v>
      </c>
      <c r="AI16" s="147">
        <f>'اندرونِ سندھ'!AI14</f>
        <v>0</v>
      </c>
      <c r="AJ16" s="147">
        <f>'اندرونِ سندھ'!AJ14</f>
        <v>0</v>
      </c>
      <c r="AK16" s="147">
        <f>'اندرونِ سندھ'!AK14</f>
        <v>0</v>
      </c>
      <c r="AL16" s="147">
        <f>'اندرونِ سندھ'!AL14</f>
        <v>0</v>
      </c>
      <c r="AM16" s="150">
        <f>'اندرونِ سندھ'!AM14</f>
        <v>0</v>
      </c>
      <c r="AN16" s="107">
        <f>'اندرونِ سندھ'!AN14</f>
        <v>0</v>
      </c>
      <c r="AO16" s="108">
        <f>'اندرونِ سندھ'!AO14</f>
        <v>0</v>
      </c>
      <c r="AP16" s="172">
        <f>'اندرونِ سندھ'!AP14</f>
        <v>0</v>
      </c>
      <c r="AQ16" s="106">
        <f>'اندرونِ سندھ'!AQ14</f>
        <v>0</v>
      </c>
      <c r="AR16" s="72" t="str">
        <f>'اندرونِ سندھ'!AR14</f>
        <v>میرپورخاص</v>
      </c>
      <c r="AS16" s="351"/>
      <c r="AT16" s="22">
        <f t="shared" si="0"/>
        <v>5</v>
      </c>
      <c r="AU16" s="10"/>
    </row>
    <row r="17" spans="1:47" s="11" customFormat="1" ht="24" customHeight="1" x14ac:dyDescent="0.35">
      <c r="A17" s="9"/>
      <c r="B17" s="133">
        <f>'اندرونِ سندھ'!B15</f>
        <v>0</v>
      </c>
      <c r="C17" s="26">
        <f>'اندرونِ سندھ'!C15</f>
        <v>0</v>
      </c>
      <c r="D17" s="105">
        <f>'اندرونِ سندھ'!D15</f>
        <v>0</v>
      </c>
      <c r="E17" s="100">
        <f>'اندرونِ سندھ'!E15</f>
        <v>0</v>
      </c>
      <c r="F17" s="105">
        <f>'اندرونِ سندھ'!F15</f>
        <v>0</v>
      </c>
      <c r="G17" s="100">
        <f>'اندرونِ سندھ'!G15</f>
        <v>0</v>
      </c>
      <c r="H17" s="105">
        <f>'اندرونِ سندھ'!H15</f>
        <v>0</v>
      </c>
      <c r="I17" s="100">
        <f>'اندرونِ سندھ'!I15</f>
        <v>0</v>
      </c>
      <c r="J17" s="105">
        <f>'اندرونِ سندھ'!J15</f>
        <v>0</v>
      </c>
      <c r="K17" s="100">
        <f>'اندرونِ سندھ'!K15</f>
        <v>0</v>
      </c>
      <c r="L17" s="105">
        <f>'اندرونِ سندھ'!L15</f>
        <v>0</v>
      </c>
      <c r="M17" s="100">
        <f>'اندرونِ سندھ'!M15</f>
        <v>0</v>
      </c>
      <c r="N17" s="105">
        <f>'اندرونِ سندھ'!N15</f>
        <v>0</v>
      </c>
      <c r="O17" s="100">
        <f>'اندرونِ سندھ'!O15</f>
        <v>0</v>
      </c>
      <c r="P17" s="105">
        <f>'اندرونِ سندھ'!P15</f>
        <v>0</v>
      </c>
      <c r="Q17" s="101">
        <f>'اندرونِ سندھ'!Q15</f>
        <v>0</v>
      </c>
      <c r="R17" s="131">
        <f>'اندرونِ سندھ'!R15</f>
        <v>0</v>
      </c>
      <c r="S17" s="137">
        <f>'اندرونِ سندھ'!S15</f>
        <v>0</v>
      </c>
      <c r="T17" s="138">
        <f>'اندرونِ سندھ'!T15</f>
        <v>0</v>
      </c>
      <c r="U17" s="139">
        <f>'اندرونِ سندھ'!U15</f>
        <v>0</v>
      </c>
      <c r="V17" s="139">
        <f>'اندرونِ سندھ'!V15</f>
        <v>0</v>
      </c>
      <c r="W17" s="140">
        <f>'اندرونِ سندھ'!W15</f>
        <v>0</v>
      </c>
      <c r="X17" s="147">
        <f>'اندرونِ سندھ'!X15</f>
        <v>0</v>
      </c>
      <c r="Y17" s="150">
        <f>'اندرونِ سندھ'!Y15</f>
        <v>0</v>
      </c>
      <c r="Z17" s="141">
        <f>'اندرونِ سندھ'!Z15</f>
        <v>0</v>
      </c>
      <c r="AA17" s="147">
        <f>'اندرونِ سندھ'!AA15</f>
        <v>0</v>
      </c>
      <c r="AB17" s="147">
        <f>'اندرونِ سندھ'!AB15</f>
        <v>0</v>
      </c>
      <c r="AC17" s="147">
        <f>'اندرونِ سندھ'!AC15</f>
        <v>0</v>
      </c>
      <c r="AD17" s="150">
        <f>'اندرونِ سندھ'!AD15</f>
        <v>0</v>
      </c>
      <c r="AE17" s="141">
        <f>'اندرونِ سندھ'!AE15</f>
        <v>0</v>
      </c>
      <c r="AF17" s="147">
        <f>'اندرونِ سندھ'!AF15</f>
        <v>0</v>
      </c>
      <c r="AG17" s="147">
        <f>'اندرونِ سندھ'!AG15</f>
        <v>0</v>
      </c>
      <c r="AH17" s="151">
        <f>'اندرونِ سندھ'!AH15</f>
        <v>0</v>
      </c>
      <c r="AI17" s="147">
        <f>'اندرونِ سندھ'!AI15</f>
        <v>0</v>
      </c>
      <c r="AJ17" s="147">
        <f>'اندرونِ سندھ'!AJ15</f>
        <v>0</v>
      </c>
      <c r="AK17" s="147">
        <f>'اندرونِ سندھ'!AK15</f>
        <v>0</v>
      </c>
      <c r="AL17" s="147">
        <f>'اندرونِ سندھ'!AL15</f>
        <v>0</v>
      </c>
      <c r="AM17" s="150">
        <f>'اندرونِ سندھ'!AM15</f>
        <v>0</v>
      </c>
      <c r="AN17" s="107">
        <f>'اندرونِ سندھ'!AN15</f>
        <v>0</v>
      </c>
      <c r="AO17" s="108">
        <f>'اندرونِ سندھ'!AO15</f>
        <v>0</v>
      </c>
      <c r="AP17" s="172">
        <f>'اندرونِ سندھ'!AP15</f>
        <v>0</v>
      </c>
      <c r="AQ17" s="106">
        <f>'اندرونِ سندھ'!AQ15</f>
        <v>0</v>
      </c>
      <c r="AR17" s="72" t="str">
        <f>'اندرونِ سندھ'!AR15</f>
        <v>نواب شاہ</v>
      </c>
      <c r="AS17" s="351"/>
      <c r="AT17" s="22">
        <f t="shared" si="0"/>
        <v>6</v>
      </c>
      <c r="AU17" s="10"/>
    </row>
    <row r="18" spans="1:47" s="11" customFormat="1" ht="24" customHeight="1" x14ac:dyDescent="0.35">
      <c r="A18" s="9"/>
      <c r="B18" s="133">
        <f>'اندرونِ سندھ'!B16</f>
        <v>0</v>
      </c>
      <c r="C18" s="26">
        <f>'اندرونِ سندھ'!C16</f>
        <v>0</v>
      </c>
      <c r="D18" s="105">
        <f>'اندرونِ سندھ'!D16</f>
        <v>0</v>
      </c>
      <c r="E18" s="100">
        <f>'اندرونِ سندھ'!E16</f>
        <v>0</v>
      </c>
      <c r="F18" s="105">
        <f>'اندرونِ سندھ'!F16</f>
        <v>0</v>
      </c>
      <c r="G18" s="100">
        <f>'اندرونِ سندھ'!G16</f>
        <v>0</v>
      </c>
      <c r="H18" s="105">
        <f>'اندرونِ سندھ'!H16</f>
        <v>0</v>
      </c>
      <c r="I18" s="100">
        <f>'اندرونِ سندھ'!I16</f>
        <v>0</v>
      </c>
      <c r="J18" s="105">
        <f>'اندرونِ سندھ'!J16</f>
        <v>0</v>
      </c>
      <c r="K18" s="100">
        <f>'اندرونِ سندھ'!K16</f>
        <v>0</v>
      </c>
      <c r="L18" s="105">
        <f>'اندرونِ سندھ'!L16</f>
        <v>0</v>
      </c>
      <c r="M18" s="100">
        <f>'اندرونِ سندھ'!M16</f>
        <v>0</v>
      </c>
      <c r="N18" s="105">
        <f>'اندرونِ سندھ'!N16</f>
        <v>0</v>
      </c>
      <c r="O18" s="100">
        <f>'اندرونِ سندھ'!O16</f>
        <v>0</v>
      </c>
      <c r="P18" s="105">
        <f>'اندرونِ سندھ'!P16</f>
        <v>0</v>
      </c>
      <c r="Q18" s="101">
        <f>'اندرونِ سندھ'!Q16</f>
        <v>0</v>
      </c>
      <c r="R18" s="131">
        <f>'اندرونِ سندھ'!R16</f>
        <v>0</v>
      </c>
      <c r="S18" s="137">
        <f>'اندرونِ سندھ'!S16</f>
        <v>0</v>
      </c>
      <c r="T18" s="138">
        <f>'اندرونِ سندھ'!T16</f>
        <v>0</v>
      </c>
      <c r="U18" s="139">
        <f>'اندرونِ سندھ'!U16</f>
        <v>0</v>
      </c>
      <c r="V18" s="139">
        <f>'اندرونِ سندھ'!V16</f>
        <v>0</v>
      </c>
      <c r="W18" s="140">
        <f>'اندرونِ سندھ'!W16</f>
        <v>0</v>
      </c>
      <c r="X18" s="147">
        <f>'اندرونِ سندھ'!X16</f>
        <v>0</v>
      </c>
      <c r="Y18" s="150">
        <f>'اندرونِ سندھ'!Y16</f>
        <v>0</v>
      </c>
      <c r="Z18" s="141">
        <f>'اندرونِ سندھ'!Z16</f>
        <v>0</v>
      </c>
      <c r="AA18" s="147">
        <f>'اندرونِ سندھ'!AA16</f>
        <v>0</v>
      </c>
      <c r="AB18" s="147">
        <f>'اندرونِ سندھ'!AB16</f>
        <v>0</v>
      </c>
      <c r="AC18" s="147">
        <f>'اندرونِ سندھ'!AC16</f>
        <v>0</v>
      </c>
      <c r="AD18" s="150">
        <f>'اندرونِ سندھ'!AD16</f>
        <v>0</v>
      </c>
      <c r="AE18" s="141">
        <f>'اندرونِ سندھ'!AE16</f>
        <v>0</v>
      </c>
      <c r="AF18" s="147">
        <f>'اندرونِ سندھ'!AF16</f>
        <v>0</v>
      </c>
      <c r="AG18" s="147">
        <f>'اندرونِ سندھ'!AG16</f>
        <v>0</v>
      </c>
      <c r="AH18" s="151">
        <f>'اندرونِ سندھ'!AH16</f>
        <v>0</v>
      </c>
      <c r="AI18" s="147">
        <f>'اندرونِ سندھ'!AI16</f>
        <v>0</v>
      </c>
      <c r="AJ18" s="147">
        <f>'اندرونِ سندھ'!AJ16</f>
        <v>0</v>
      </c>
      <c r="AK18" s="147">
        <f>'اندرونِ سندھ'!AK16</f>
        <v>0</v>
      </c>
      <c r="AL18" s="147">
        <f>'اندرونِ سندھ'!AL16</f>
        <v>0</v>
      </c>
      <c r="AM18" s="150">
        <f>'اندرونِ سندھ'!AM16</f>
        <v>0</v>
      </c>
      <c r="AN18" s="107">
        <f>'اندرونِ سندھ'!AN16</f>
        <v>0</v>
      </c>
      <c r="AO18" s="108">
        <f>'اندرونِ سندھ'!AO16</f>
        <v>0</v>
      </c>
      <c r="AP18" s="172">
        <f>'اندرونِ سندھ'!AP16</f>
        <v>0</v>
      </c>
      <c r="AQ18" s="106">
        <f>'اندرونِ سندھ'!AQ16</f>
        <v>0</v>
      </c>
      <c r="AR18" s="72" t="str">
        <f>'اندرونِ سندھ'!AR16</f>
        <v>سکھر</v>
      </c>
      <c r="AS18" s="351"/>
      <c r="AT18" s="22">
        <f t="shared" si="0"/>
        <v>7</v>
      </c>
      <c r="AU18" s="10"/>
    </row>
    <row r="19" spans="1:47" s="11" customFormat="1" ht="24" customHeight="1" x14ac:dyDescent="0.35">
      <c r="A19" s="9"/>
      <c r="B19" s="133">
        <f>'اندرونِ سندھ'!B17</f>
        <v>0</v>
      </c>
      <c r="C19" s="26">
        <f>'اندرونِ سندھ'!C17</f>
        <v>0</v>
      </c>
      <c r="D19" s="105">
        <f>'اندرونِ سندھ'!D17</f>
        <v>0</v>
      </c>
      <c r="E19" s="100">
        <f>'اندرونِ سندھ'!E17</f>
        <v>0</v>
      </c>
      <c r="F19" s="105">
        <f>'اندرونِ سندھ'!F17</f>
        <v>0</v>
      </c>
      <c r="G19" s="100">
        <f>'اندرونِ سندھ'!G17</f>
        <v>0</v>
      </c>
      <c r="H19" s="105">
        <f>'اندرونِ سندھ'!H17</f>
        <v>0</v>
      </c>
      <c r="I19" s="100">
        <f>'اندرونِ سندھ'!I17</f>
        <v>0</v>
      </c>
      <c r="J19" s="105">
        <f>'اندرونِ سندھ'!J17</f>
        <v>0</v>
      </c>
      <c r="K19" s="100">
        <f>'اندرونِ سندھ'!K17</f>
        <v>0</v>
      </c>
      <c r="L19" s="105">
        <f>'اندرونِ سندھ'!L17</f>
        <v>0</v>
      </c>
      <c r="M19" s="100">
        <f>'اندرونِ سندھ'!M17</f>
        <v>0</v>
      </c>
      <c r="N19" s="105">
        <f>'اندرونِ سندھ'!N17</f>
        <v>0</v>
      </c>
      <c r="O19" s="100">
        <f>'اندرونِ سندھ'!O17</f>
        <v>0</v>
      </c>
      <c r="P19" s="105">
        <f>'اندرونِ سندھ'!P17</f>
        <v>0</v>
      </c>
      <c r="Q19" s="101">
        <f>'اندرونِ سندھ'!Q17</f>
        <v>0</v>
      </c>
      <c r="R19" s="131">
        <f>'اندرونِ سندھ'!R17</f>
        <v>0</v>
      </c>
      <c r="S19" s="137">
        <f>'اندرونِ سندھ'!S17</f>
        <v>0</v>
      </c>
      <c r="T19" s="138">
        <f>'اندرونِ سندھ'!T17</f>
        <v>0</v>
      </c>
      <c r="U19" s="139">
        <f>'اندرونِ سندھ'!U17</f>
        <v>0</v>
      </c>
      <c r="V19" s="139">
        <f>'اندرونِ سندھ'!V17</f>
        <v>0</v>
      </c>
      <c r="W19" s="140">
        <f>'اندرونِ سندھ'!W17</f>
        <v>0</v>
      </c>
      <c r="X19" s="147">
        <f>'اندرونِ سندھ'!X17</f>
        <v>0</v>
      </c>
      <c r="Y19" s="150">
        <f>'اندرونِ سندھ'!Y17</f>
        <v>0</v>
      </c>
      <c r="Z19" s="141">
        <f>'اندرونِ سندھ'!Z17</f>
        <v>0</v>
      </c>
      <c r="AA19" s="147">
        <f>'اندرونِ سندھ'!AA17</f>
        <v>0</v>
      </c>
      <c r="AB19" s="147">
        <f>'اندرونِ سندھ'!AB17</f>
        <v>0</v>
      </c>
      <c r="AC19" s="147">
        <f>'اندرونِ سندھ'!AC17</f>
        <v>0</v>
      </c>
      <c r="AD19" s="150">
        <f>'اندرونِ سندھ'!AD17</f>
        <v>0</v>
      </c>
      <c r="AE19" s="141">
        <f>'اندرونِ سندھ'!AE17</f>
        <v>0</v>
      </c>
      <c r="AF19" s="147">
        <f>'اندرونِ سندھ'!AF17</f>
        <v>0</v>
      </c>
      <c r="AG19" s="147">
        <f>'اندرونِ سندھ'!AG17</f>
        <v>0</v>
      </c>
      <c r="AH19" s="151">
        <f>'اندرونِ سندھ'!AH17</f>
        <v>0</v>
      </c>
      <c r="AI19" s="147">
        <f>'اندرونِ سندھ'!AI17</f>
        <v>0</v>
      </c>
      <c r="AJ19" s="147">
        <f>'اندرونِ سندھ'!AJ17</f>
        <v>0</v>
      </c>
      <c r="AK19" s="147">
        <f>'اندرونِ سندھ'!AK17</f>
        <v>0</v>
      </c>
      <c r="AL19" s="147">
        <f>'اندرونِ سندھ'!AL17</f>
        <v>0</v>
      </c>
      <c r="AM19" s="150">
        <f>'اندرونِ سندھ'!AM17</f>
        <v>0</v>
      </c>
      <c r="AN19" s="107">
        <f>'اندرونِ سندھ'!AN17</f>
        <v>0</v>
      </c>
      <c r="AO19" s="108">
        <f>'اندرونِ سندھ'!AO17</f>
        <v>0</v>
      </c>
      <c r="AP19" s="172">
        <f>'اندرونِ سندھ'!AP17</f>
        <v>0</v>
      </c>
      <c r="AQ19" s="106">
        <f>'اندرونِ سندھ'!AQ17</f>
        <v>0</v>
      </c>
      <c r="AR19" s="72" t="str">
        <f>'اندرونِ سندھ'!AR17</f>
        <v>لاڑکانہ</v>
      </c>
      <c r="AS19" s="351"/>
      <c r="AT19" s="22">
        <f t="shared" si="0"/>
        <v>8</v>
      </c>
      <c r="AU19" s="10"/>
    </row>
    <row r="20" spans="1:47" s="11" customFormat="1" ht="24" customHeight="1" x14ac:dyDescent="0.35">
      <c r="A20" s="9"/>
      <c r="B20" s="133">
        <f>بلوچستان!B12</f>
        <v>0</v>
      </c>
      <c r="C20" s="26">
        <f>بلوچستان!C12</f>
        <v>0</v>
      </c>
      <c r="D20" s="105">
        <f>بلوچستان!D12</f>
        <v>0</v>
      </c>
      <c r="E20" s="100">
        <f>بلوچستان!E12</f>
        <v>0</v>
      </c>
      <c r="F20" s="105">
        <f>بلوچستان!F12</f>
        <v>0</v>
      </c>
      <c r="G20" s="100">
        <f>بلوچستان!G12</f>
        <v>0</v>
      </c>
      <c r="H20" s="105">
        <f>بلوچستان!H12</f>
        <v>0</v>
      </c>
      <c r="I20" s="100">
        <f>بلوچستان!I12</f>
        <v>0</v>
      </c>
      <c r="J20" s="105">
        <f>بلوچستان!J12</f>
        <v>0</v>
      </c>
      <c r="K20" s="100">
        <f>بلوچستان!K12</f>
        <v>0</v>
      </c>
      <c r="L20" s="105">
        <f>بلوچستان!L12</f>
        <v>0</v>
      </c>
      <c r="M20" s="100">
        <f>بلوچستان!M12</f>
        <v>0</v>
      </c>
      <c r="N20" s="105">
        <f>بلوچستان!N12</f>
        <v>0</v>
      </c>
      <c r="O20" s="100">
        <f>بلوچستان!O12</f>
        <v>0</v>
      </c>
      <c r="P20" s="105">
        <f>بلوچستان!P12</f>
        <v>0</v>
      </c>
      <c r="Q20" s="101">
        <f>بلوچستان!Q12</f>
        <v>0</v>
      </c>
      <c r="R20" s="131">
        <f>بلوچستان!R12</f>
        <v>0</v>
      </c>
      <c r="S20" s="137">
        <f>بلوچستان!S12</f>
        <v>0</v>
      </c>
      <c r="T20" s="138">
        <f>بلوچستان!T12</f>
        <v>0</v>
      </c>
      <c r="U20" s="139">
        <f>بلوچستان!U12</f>
        <v>0</v>
      </c>
      <c r="V20" s="139">
        <f>بلوچستان!V12</f>
        <v>0</v>
      </c>
      <c r="W20" s="140">
        <f>بلوچستان!W12</f>
        <v>0</v>
      </c>
      <c r="X20" s="147">
        <f>بلوچستان!X12</f>
        <v>0</v>
      </c>
      <c r="Y20" s="150">
        <f>بلوچستان!Y12</f>
        <v>0</v>
      </c>
      <c r="Z20" s="141">
        <f>بلوچستان!Z12</f>
        <v>0</v>
      </c>
      <c r="AA20" s="147">
        <f>بلوچستان!AA12</f>
        <v>0</v>
      </c>
      <c r="AB20" s="147">
        <f>بلوچستان!AB12</f>
        <v>0</v>
      </c>
      <c r="AC20" s="147">
        <f>بلوچستان!AC12</f>
        <v>0</v>
      </c>
      <c r="AD20" s="150">
        <f>بلوچستان!AD12</f>
        <v>0</v>
      </c>
      <c r="AE20" s="141">
        <f>بلوچستان!AE12</f>
        <v>0</v>
      </c>
      <c r="AF20" s="147">
        <f>بلوچستان!AF12</f>
        <v>0</v>
      </c>
      <c r="AG20" s="147">
        <f>بلوچستان!AG12</f>
        <v>0</v>
      </c>
      <c r="AH20" s="151">
        <f>بلوچستان!AH12</f>
        <v>0</v>
      </c>
      <c r="AI20" s="147">
        <f>بلوچستان!AI12</f>
        <v>0</v>
      </c>
      <c r="AJ20" s="147">
        <f>بلوچستان!AJ12</f>
        <v>0</v>
      </c>
      <c r="AK20" s="147">
        <f>بلوچستان!AK12</f>
        <v>0</v>
      </c>
      <c r="AL20" s="147">
        <f>بلوچستان!AL12</f>
        <v>0</v>
      </c>
      <c r="AM20" s="150">
        <f>بلوچستان!AM12</f>
        <v>0</v>
      </c>
      <c r="AN20" s="107">
        <f>بلوچستان!AN12</f>
        <v>0</v>
      </c>
      <c r="AO20" s="108">
        <f>بلوچستان!AO12</f>
        <v>0</v>
      </c>
      <c r="AP20" s="172">
        <f>بلوچستان!AP12</f>
        <v>0</v>
      </c>
      <c r="AQ20" s="106">
        <f>بلوچستان!AQ12</f>
        <v>0</v>
      </c>
      <c r="AR20" s="72" t="str">
        <f>بلوچستان!AR12</f>
        <v>قلات</v>
      </c>
      <c r="AS20" s="352" t="s">
        <v>93</v>
      </c>
      <c r="AT20" s="22">
        <f t="shared" si="0"/>
        <v>9</v>
      </c>
      <c r="AU20" s="10"/>
    </row>
    <row r="21" spans="1:47" s="11" customFormat="1" ht="24" customHeight="1" x14ac:dyDescent="0.35">
      <c r="A21" s="9"/>
      <c r="B21" s="133">
        <f>بلوچستان!B13</f>
        <v>0</v>
      </c>
      <c r="C21" s="26">
        <f>بلوچستان!C13</f>
        <v>0</v>
      </c>
      <c r="D21" s="105">
        <f>بلوچستان!D13</f>
        <v>0</v>
      </c>
      <c r="E21" s="100">
        <f>بلوچستان!E13</f>
        <v>0</v>
      </c>
      <c r="F21" s="105">
        <f>بلوچستان!F13</f>
        <v>0</v>
      </c>
      <c r="G21" s="100">
        <f>بلوچستان!G13</f>
        <v>0</v>
      </c>
      <c r="H21" s="105">
        <f>بلوچستان!H13</f>
        <v>0</v>
      </c>
      <c r="I21" s="100">
        <f>بلوچستان!I13</f>
        <v>0</v>
      </c>
      <c r="J21" s="105">
        <f>بلوچستان!J13</f>
        <v>0</v>
      </c>
      <c r="K21" s="100">
        <f>بلوچستان!K13</f>
        <v>0</v>
      </c>
      <c r="L21" s="105">
        <f>بلوچستان!L13</f>
        <v>0</v>
      </c>
      <c r="M21" s="100">
        <f>بلوچستان!M13</f>
        <v>0</v>
      </c>
      <c r="N21" s="105">
        <f>بلوچستان!N13</f>
        <v>0</v>
      </c>
      <c r="O21" s="100">
        <f>بلوچستان!O13</f>
        <v>0</v>
      </c>
      <c r="P21" s="105">
        <f>بلوچستان!P13</f>
        <v>0</v>
      </c>
      <c r="Q21" s="101">
        <f>بلوچستان!Q13</f>
        <v>0</v>
      </c>
      <c r="R21" s="131">
        <f>بلوچستان!R13</f>
        <v>0</v>
      </c>
      <c r="S21" s="137">
        <f>بلوچستان!S13</f>
        <v>0</v>
      </c>
      <c r="T21" s="138">
        <f>بلوچستان!T13</f>
        <v>0</v>
      </c>
      <c r="U21" s="139">
        <f>بلوچستان!U13</f>
        <v>0</v>
      </c>
      <c r="V21" s="139">
        <f>بلوچستان!V13</f>
        <v>0</v>
      </c>
      <c r="W21" s="140">
        <f>بلوچستان!W13</f>
        <v>0</v>
      </c>
      <c r="X21" s="147">
        <f>بلوچستان!X13</f>
        <v>0</v>
      </c>
      <c r="Y21" s="150">
        <f>بلوچستان!Y13</f>
        <v>0</v>
      </c>
      <c r="Z21" s="141">
        <f>بلوچستان!Z13</f>
        <v>0</v>
      </c>
      <c r="AA21" s="147">
        <f>بلوچستان!AA13</f>
        <v>0</v>
      </c>
      <c r="AB21" s="147">
        <f>بلوچستان!AB13</f>
        <v>0</v>
      </c>
      <c r="AC21" s="147">
        <f>بلوچستان!AC13</f>
        <v>0</v>
      </c>
      <c r="AD21" s="150">
        <f>بلوچستان!AD13</f>
        <v>0</v>
      </c>
      <c r="AE21" s="141">
        <f>بلوچستان!AE13</f>
        <v>0</v>
      </c>
      <c r="AF21" s="147">
        <f>بلوچستان!AF13</f>
        <v>0</v>
      </c>
      <c r="AG21" s="147">
        <f>بلوچستان!AG13</f>
        <v>0</v>
      </c>
      <c r="AH21" s="151">
        <f>بلوچستان!AH13</f>
        <v>0</v>
      </c>
      <c r="AI21" s="147">
        <f>بلوچستان!AI13</f>
        <v>0</v>
      </c>
      <c r="AJ21" s="147">
        <f>بلوچستان!AJ13</f>
        <v>0</v>
      </c>
      <c r="AK21" s="147">
        <f>بلوچستان!AK13</f>
        <v>0</v>
      </c>
      <c r="AL21" s="147">
        <f>بلوچستان!AL13</f>
        <v>0</v>
      </c>
      <c r="AM21" s="150">
        <f>بلوچستان!AM13</f>
        <v>0</v>
      </c>
      <c r="AN21" s="107">
        <f>بلوچستان!AN13</f>
        <v>0</v>
      </c>
      <c r="AO21" s="108">
        <f>بلوچستان!AO13</f>
        <v>0</v>
      </c>
      <c r="AP21" s="172">
        <f>بلوچستان!AP13</f>
        <v>0</v>
      </c>
      <c r="AQ21" s="106">
        <f>بلوچستان!AQ13</f>
        <v>0</v>
      </c>
      <c r="AR21" s="72" t="str">
        <f>بلوچستان!AR13</f>
        <v>مکران</v>
      </c>
      <c r="AS21" s="353"/>
      <c r="AT21" s="22">
        <f t="shared" si="0"/>
        <v>10</v>
      </c>
      <c r="AU21" s="10"/>
    </row>
    <row r="22" spans="1:47" s="11" customFormat="1" ht="24" customHeight="1" x14ac:dyDescent="0.35">
      <c r="A22" s="9"/>
      <c r="B22" s="133">
        <f>بلوچستان!B14</f>
        <v>0</v>
      </c>
      <c r="C22" s="26">
        <f>بلوچستان!C14</f>
        <v>0</v>
      </c>
      <c r="D22" s="105">
        <f>بلوچستان!D14</f>
        <v>0</v>
      </c>
      <c r="E22" s="100">
        <f>بلوچستان!E14</f>
        <v>0</v>
      </c>
      <c r="F22" s="105">
        <f>بلوچستان!F14</f>
        <v>0</v>
      </c>
      <c r="G22" s="100">
        <f>بلوچستان!G14</f>
        <v>0</v>
      </c>
      <c r="H22" s="105">
        <f>بلوچستان!H14</f>
        <v>0</v>
      </c>
      <c r="I22" s="100">
        <f>بلوچستان!I14</f>
        <v>0</v>
      </c>
      <c r="J22" s="105">
        <f>بلوچستان!J14</f>
        <v>0</v>
      </c>
      <c r="K22" s="100">
        <f>بلوچستان!K14</f>
        <v>0</v>
      </c>
      <c r="L22" s="105">
        <f>بلوچستان!L14</f>
        <v>0</v>
      </c>
      <c r="M22" s="100">
        <f>بلوچستان!M14</f>
        <v>0</v>
      </c>
      <c r="N22" s="105">
        <f>بلوچستان!N14</f>
        <v>0</v>
      </c>
      <c r="O22" s="100">
        <f>بلوچستان!O14</f>
        <v>0</v>
      </c>
      <c r="P22" s="105">
        <f>بلوچستان!P14</f>
        <v>0</v>
      </c>
      <c r="Q22" s="101">
        <f>بلوچستان!Q14</f>
        <v>0</v>
      </c>
      <c r="R22" s="131">
        <f>بلوچستان!R14</f>
        <v>0</v>
      </c>
      <c r="S22" s="137">
        <f>بلوچستان!S14</f>
        <v>0</v>
      </c>
      <c r="T22" s="138">
        <f>بلوچستان!T14</f>
        <v>0</v>
      </c>
      <c r="U22" s="139">
        <f>بلوچستان!U14</f>
        <v>0</v>
      </c>
      <c r="V22" s="139">
        <f>بلوچستان!V14</f>
        <v>0</v>
      </c>
      <c r="W22" s="140">
        <f>بلوچستان!W14</f>
        <v>0</v>
      </c>
      <c r="X22" s="147">
        <f>بلوچستان!X14</f>
        <v>0</v>
      </c>
      <c r="Y22" s="150">
        <f>بلوچستان!Y14</f>
        <v>0</v>
      </c>
      <c r="Z22" s="141">
        <f>بلوچستان!Z14</f>
        <v>0</v>
      </c>
      <c r="AA22" s="147">
        <f>بلوچستان!AA14</f>
        <v>0</v>
      </c>
      <c r="AB22" s="147">
        <f>بلوچستان!AB14</f>
        <v>0</v>
      </c>
      <c r="AC22" s="147">
        <f>بلوچستان!AC14</f>
        <v>0</v>
      </c>
      <c r="AD22" s="150">
        <f>بلوچستان!AD14</f>
        <v>0</v>
      </c>
      <c r="AE22" s="141">
        <f>بلوچستان!AE14</f>
        <v>0</v>
      </c>
      <c r="AF22" s="147">
        <f>بلوچستان!AF14</f>
        <v>0</v>
      </c>
      <c r="AG22" s="147">
        <f>بلوچستان!AG14</f>
        <v>0</v>
      </c>
      <c r="AH22" s="151">
        <f>بلوچستان!AH14</f>
        <v>0</v>
      </c>
      <c r="AI22" s="147">
        <f>بلوچستان!AI14</f>
        <v>0</v>
      </c>
      <c r="AJ22" s="147">
        <f>بلوچستان!AJ14</f>
        <v>0</v>
      </c>
      <c r="AK22" s="147">
        <f>بلوچستان!AK14</f>
        <v>0</v>
      </c>
      <c r="AL22" s="147">
        <f>بلوچستان!AL14</f>
        <v>0</v>
      </c>
      <c r="AM22" s="150">
        <f>بلوچستان!AM14</f>
        <v>0</v>
      </c>
      <c r="AN22" s="107">
        <f>بلوچستان!AN14</f>
        <v>0</v>
      </c>
      <c r="AO22" s="108">
        <f>بلوچستان!AO14</f>
        <v>0</v>
      </c>
      <c r="AP22" s="172">
        <f>بلوچستان!AP14</f>
        <v>0</v>
      </c>
      <c r="AQ22" s="106">
        <f>بلوچستان!AQ14</f>
        <v>0</v>
      </c>
      <c r="AR22" s="72" t="str">
        <f>بلوچستان!AR14</f>
        <v>کوئٹہ</v>
      </c>
      <c r="AS22" s="353"/>
      <c r="AT22" s="22">
        <f t="shared" si="0"/>
        <v>11</v>
      </c>
      <c r="AU22" s="10"/>
    </row>
    <row r="23" spans="1:47" s="11" customFormat="1" ht="24" customHeight="1" x14ac:dyDescent="0.35">
      <c r="A23" s="9"/>
      <c r="B23" s="133">
        <f>بلوچستان!B15</f>
        <v>0</v>
      </c>
      <c r="C23" s="26">
        <f>بلوچستان!C15</f>
        <v>0</v>
      </c>
      <c r="D23" s="105">
        <f>بلوچستان!D15</f>
        <v>0</v>
      </c>
      <c r="E23" s="100">
        <f>بلوچستان!E15</f>
        <v>0</v>
      </c>
      <c r="F23" s="105">
        <f>بلوچستان!F15</f>
        <v>0</v>
      </c>
      <c r="G23" s="100">
        <f>بلوچستان!G15</f>
        <v>0</v>
      </c>
      <c r="H23" s="105">
        <f>بلوچستان!H15</f>
        <v>0</v>
      </c>
      <c r="I23" s="100">
        <f>بلوچستان!I15</f>
        <v>0</v>
      </c>
      <c r="J23" s="105">
        <f>بلوچستان!J15</f>
        <v>0</v>
      </c>
      <c r="K23" s="100">
        <f>بلوچستان!K15</f>
        <v>0</v>
      </c>
      <c r="L23" s="105">
        <f>بلوچستان!L15</f>
        <v>0</v>
      </c>
      <c r="M23" s="100">
        <f>بلوچستان!M15</f>
        <v>0</v>
      </c>
      <c r="N23" s="105">
        <f>بلوچستان!N15</f>
        <v>0</v>
      </c>
      <c r="O23" s="100">
        <f>بلوچستان!O15</f>
        <v>0</v>
      </c>
      <c r="P23" s="105">
        <f>بلوچستان!P15</f>
        <v>0</v>
      </c>
      <c r="Q23" s="101">
        <f>بلوچستان!Q15</f>
        <v>0</v>
      </c>
      <c r="R23" s="131">
        <f>بلوچستان!R15</f>
        <v>0</v>
      </c>
      <c r="S23" s="137">
        <f>بلوچستان!S15</f>
        <v>0</v>
      </c>
      <c r="T23" s="138">
        <f>بلوچستان!T15</f>
        <v>0</v>
      </c>
      <c r="U23" s="139">
        <f>بلوچستان!U15</f>
        <v>0</v>
      </c>
      <c r="V23" s="139">
        <f>بلوچستان!V15</f>
        <v>0</v>
      </c>
      <c r="W23" s="140">
        <f>بلوچستان!W15</f>
        <v>0</v>
      </c>
      <c r="X23" s="147">
        <f>بلوچستان!X15</f>
        <v>0</v>
      </c>
      <c r="Y23" s="150">
        <f>بلوچستان!Y15</f>
        <v>0</v>
      </c>
      <c r="Z23" s="141">
        <f>بلوچستان!Z15</f>
        <v>0</v>
      </c>
      <c r="AA23" s="147">
        <f>بلوچستان!AA15</f>
        <v>0</v>
      </c>
      <c r="AB23" s="147">
        <f>بلوچستان!AB15</f>
        <v>0</v>
      </c>
      <c r="AC23" s="147">
        <f>بلوچستان!AC15</f>
        <v>0</v>
      </c>
      <c r="AD23" s="150">
        <f>بلوچستان!AD15</f>
        <v>0</v>
      </c>
      <c r="AE23" s="141">
        <f>بلوچستان!AE15</f>
        <v>0</v>
      </c>
      <c r="AF23" s="147">
        <f>بلوچستان!AF15</f>
        <v>0</v>
      </c>
      <c r="AG23" s="147">
        <f>بلوچستان!AG15</f>
        <v>0</v>
      </c>
      <c r="AH23" s="151">
        <f>بلوچستان!AH15</f>
        <v>0</v>
      </c>
      <c r="AI23" s="147">
        <f>بلوچستان!AI15</f>
        <v>0</v>
      </c>
      <c r="AJ23" s="147">
        <f>بلوچستان!AJ15</f>
        <v>0</v>
      </c>
      <c r="AK23" s="147">
        <f>بلوچستان!AK15</f>
        <v>0</v>
      </c>
      <c r="AL23" s="147">
        <f>بلوچستان!AL15</f>
        <v>0</v>
      </c>
      <c r="AM23" s="150">
        <f>بلوچستان!AM15</f>
        <v>0</v>
      </c>
      <c r="AN23" s="107">
        <f>بلوچستان!AN15</f>
        <v>0</v>
      </c>
      <c r="AO23" s="108">
        <f>بلوچستان!AO15</f>
        <v>0</v>
      </c>
      <c r="AP23" s="172">
        <f>بلوچستان!AP15</f>
        <v>0</v>
      </c>
      <c r="AQ23" s="106">
        <f>بلوچستان!AQ15</f>
        <v>0</v>
      </c>
      <c r="AR23" s="72" t="str">
        <f>بلوچستان!AR15</f>
        <v>ژوب</v>
      </c>
      <c r="AS23" s="353"/>
      <c r="AT23" s="22">
        <f t="shared" si="0"/>
        <v>12</v>
      </c>
      <c r="AU23" s="10"/>
    </row>
    <row r="24" spans="1:47" s="11" customFormat="1" ht="24" customHeight="1" x14ac:dyDescent="0.35">
      <c r="A24" s="9"/>
      <c r="B24" s="133">
        <f>بلوچستان!B16</f>
        <v>0</v>
      </c>
      <c r="C24" s="26">
        <f>بلوچستان!C16</f>
        <v>0</v>
      </c>
      <c r="D24" s="105">
        <f>بلوچستان!D16</f>
        <v>0</v>
      </c>
      <c r="E24" s="100">
        <f>بلوچستان!E16</f>
        <v>0</v>
      </c>
      <c r="F24" s="105">
        <f>بلوچستان!F16</f>
        <v>0</v>
      </c>
      <c r="G24" s="100">
        <f>بلوچستان!G16</f>
        <v>0</v>
      </c>
      <c r="H24" s="105">
        <f>بلوچستان!H16</f>
        <v>0</v>
      </c>
      <c r="I24" s="100">
        <f>بلوچستان!I16</f>
        <v>0</v>
      </c>
      <c r="J24" s="105">
        <f>بلوچستان!J16</f>
        <v>0</v>
      </c>
      <c r="K24" s="100">
        <f>بلوچستان!K16</f>
        <v>0</v>
      </c>
      <c r="L24" s="105">
        <f>بلوچستان!L16</f>
        <v>0</v>
      </c>
      <c r="M24" s="100">
        <f>بلوچستان!M16</f>
        <v>0</v>
      </c>
      <c r="N24" s="105">
        <f>بلوچستان!N16</f>
        <v>0</v>
      </c>
      <c r="O24" s="100">
        <f>بلوچستان!O16</f>
        <v>0</v>
      </c>
      <c r="P24" s="105">
        <f>بلوچستان!P16</f>
        <v>0</v>
      </c>
      <c r="Q24" s="101">
        <f>بلوچستان!Q16</f>
        <v>0</v>
      </c>
      <c r="R24" s="131">
        <f>بلوچستان!R16</f>
        <v>0</v>
      </c>
      <c r="S24" s="137">
        <f>بلوچستان!S16</f>
        <v>0</v>
      </c>
      <c r="T24" s="138">
        <f>بلوچستان!T16</f>
        <v>0</v>
      </c>
      <c r="U24" s="139">
        <f>بلوچستان!U16</f>
        <v>0</v>
      </c>
      <c r="V24" s="139">
        <f>بلوچستان!V16</f>
        <v>0</v>
      </c>
      <c r="W24" s="140">
        <f>بلوچستان!W16</f>
        <v>0</v>
      </c>
      <c r="X24" s="147">
        <f>بلوچستان!X16</f>
        <v>0</v>
      </c>
      <c r="Y24" s="150">
        <f>بلوچستان!Y16</f>
        <v>0</v>
      </c>
      <c r="Z24" s="141">
        <f>بلوچستان!Z16</f>
        <v>0</v>
      </c>
      <c r="AA24" s="147">
        <f>بلوچستان!AA16</f>
        <v>0</v>
      </c>
      <c r="AB24" s="147">
        <f>بلوچستان!AB16</f>
        <v>0</v>
      </c>
      <c r="AC24" s="147">
        <f>بلوچستان!AC16</f>
        <v>0</v>
      </c>
      <c r="AD24" s="150">
        <f>بلوچستان!AD16</f>
        <v>0</v>
      </c>
      <c r="AE24" s="141">
        <f>بلوچستان!AE16</f>
        <v>0</v>
      </c>
      <c r="AF24" s="147">
        <f>بلوچستان!AF16</f>
        <v>0</v>
      </c>
      <c r="AG24" s="147">
        <f>بلوچستان!AG16</f>
        <v>0</v>
      </c>
      <c r="AH24" s="151">
        <f>بلوچستان!AH16</f>
        <v>0</v>
      </c>
      <c r="AI24" s="147">
        <f>بلوچستان!AI16</f>
        <v>0</v>
      </c>
      <c r="AJ24" s="147">
        <f>بلوچستان!AJ16</f>
        <v>0</v>
      </c>
      <c r="AK24" s="147">
        <f>بلوچستان!AK16</f>
        <v>0</v>
      </c>
      <c r="AL24" s="147">
        <f>بلوچستان!AL16</f>
        <v>0</v>
      </c>
      <c r="AM24" s="150">
        <f>بلوچستان!AM16</f>
        <v>0</v>
      </c>
      <c r="AN24" s="107">
        <f>بلوچستان!AN16</f>
        <v>0</v>
      </c>
      <c r="AO24" s="108">
        <f>بلوچستان!AO16</f>
        <v>0</v>
      </c>
      <c r="AP24" s="172">
        <f>بلوچستان!AP16</f>
        <v>0</v>
      </c>
      <c r="AQ24" s="106">
        <f>بلوچستان!AQ16</f>
        <v>0</v>
      </c>
      <c r="AR24" s="72" t="str">
        <f>بلوچستان!AR16</f>
        <v>سبی</v>
      </c>
      <c r="AS24" s="353"/>
      <c r="AT24" s="22">
        <f t="shared" si="0"/>
        <v>13</v>
      </c>
      <c r="AU24" s="10"/>
    </row>
    <row r="25" spans="1:47" s="11" customFormat="1" ht="24" customHeight="1" x14ac:dyDescent="0.35">
      <c r="A25" s="9"/>
      <c r="B25" s="133">
        <f>بلوچستان!B17</f>
        <v>0</v>
      </c>
      <c r="C25" s="26">
        <f>بلوچستان!C17</f>
        <v>0</v>
      </c>
      <c r="D25" s="105">
        <f>بلوچستان!D17</f>
        <v>0</v>
      </c>
      <c r="E25" s="100">
        <f>بلوچستان!E17</f>
        <v>0</v>
      </c>
      <c r="F25" s="105">
        <f>بلوچستان!F17</f>
        <v>0</v>
      </c>
      <c r="G25" s="100">
        <f>بلوچستان!G17</f>
        <v>0</v>
      </c>
      <c r="H25" s="105">
        <f>بلوچستان!H17</f>
        <v>0</v>
      </c>
      <c r="I25" s="100">
        <f>بلوچستان!I17</f>
        <v>0</v>
      </c>
      <c r="J25" s="105">
        <f>بلوچستان!J17</f>
        <v>0</v>
      </c>
      <c r="K25" s="100">
        <f>بلوچستان!K17</f>
        <v>0</v>
      </c>
      <c r="L25" s="105">
        <f>بلوچستان!L17</f>
        <v>0</v>
      </c>
      <c r="M25" s="100">
        <f>بلوچستان!M17</f>
        <v>0</v>
      </c>
      <c r="N25" s="105">
        <f>بلوچستان!N17</f>
        <v>0</v>
      </c>
      <c r="O25" s="100">
        <f>بلوچستان!O17</f>
        <v>0</v>
      </c>
      <c r="P25" s="105">
        <f>بلوچستان!P17</f>
        <v>0</v>
      </c>
      <c r="Q25" s="101">
        <f>بلوچستان!Q17</f>
        <v>0</v>
      </c>
      <c r="R25" s="131">
        <f>بلوچستان!R17</f>
        <v>0</v>
      </c>
      <c r="S25" s="137">
        <f>بلوچستان!S17</f>
        <v>0</v>
      </c>
      <c r="T25" s="138">
        <f>بلوچستان!T17</f>
        <v>0</v>
      </c>
      <c r="U25" s="139">
        <f>بلوچستان!U17</f>
        <v>0</v>
      </c>
      <c r="V25" s="139">
        <f>بلوچستان!V17</f>
        <v>0</v>
      </c>
      <c r="W25" s="140">
        <f>بلوچستان!W17</f>
        <v>0</v>
      </c>
      <c r="X25" s="147">
        <f>بلوچستان!X17</f>
        <v>0</v>
      </c>
      <c r="Y25" s="150">
        <f>بلوچستان!Y17</f>
        <v>0</v>
      </c>
      <c r="Z25" s="141">
        <f>بلوچستان!Z17</f>
        <v>0</v>
      </c>
      <c r="AA25" s="147">
        <f>بلوچستان!AA17</f>
        <v>0</v>
      </c>
      <c r="AB25" s="147">
        <f>بلوچستان!AB17</f>
        <v>0</v>
      </c>
      <c r="AC25" s="147">
        <f>بلوچستان!AC17</f>
        <v>0</v>
      </c>
      <c r="AD25" s="150">
        <f>بلوچستان!AD17</f>
        <v>0</v>
      </c>
      <c r="AE25" s="141">
        <f>بلوچستان!AE17</f>
        <v>0</v>
      </c>
      <c r="AF25" s="147">
        <f>بلوچستان!AF17</f>
        <v>0</v>
      </c>
      <c r="AG25" s="147">
        <f>بلوچستان!AG17</f>
        <v>0</v>
      </c>
      <c r="AH25" s="151">
        <f>بلوچستان!AH17</f>
        <v>0</v>
      </c>
      <c r="AI25" s="147">
        <f>بلوچستان!AI17</f>
        <v>0</v>
      </c>
      <c r="AJ25" s="147">
        <f>بلوچستان!AJ17</f>
        <v>0</v>
      </c>
      <c r="AK25" s="147">
        <f>بلوچستان!AK17</f>
        <v>0</v>
      </c>
      <c r="AL25" s="147">
        <f>بلوچستان!AL17</f>
        <v>0</v>
      </c>
      <c r="AM25" s="150">
        <f>بلوچستان!AM17</f>
        <v>0</v>
      </c>
      <c r="AN25" s="107">
        <f>بلوچستان!AN17</f>
        <v>0</v>
      </c>
      <c r="AO25" s="108">
        <f>بلوچستان!AO17</f>
        <v>0</v>
      </c>
      <c r="AP25" s="172">
        <f>بلوچستان!AP17</f>
        <v>0</v>
      </c>
      <c r="AQ25" s="106">
        <f>بلوچستان!AQ17</f>
        <v>0</v>
      </c>
      <c r="AR25" s="72" t="str">
        <f>بلوچستان!AR17</f>
        <v>رخشان</v>
      </c>
      <c r="AS25" s="353"/>
      <c r="AT25" s="22">
        <f t="shared" si="0"/>
        <v>14</v>
      </c>
      <c r="AU25" s="10"/>
    </row>
    <row r="26" spans="1:47" s="11" customFormat="1" ht="24" customHeight="1" x14ac:dyDescent="0.35">
      <c r="A26" s="9"/>
      <c r="B26" s="133">
        <f>بلوچستان!B18</f>
        <v>0</v>
      </c>
      <c r="C26" s="26">
        <f>بلوچستان!C18</f>
        <v>0</v>
      </c>
      <c r="D26" s="105">
        <f>بلوچستان!D18</f>
        <v>0</v>
      </c>
      <c r="E26" s="100">
        <f>بلوچستان!E18</f>
        <v>0</v>
      </c>
      <c r="F26" s="105">
        <f>بلوچستان!F18</f>
        <v>0</v>
      </c>
      <c r="G26" s="100">
        <f>بلوچستان!G18</f>
        <v>0</v>
      </c>
      <c r="H26" s="105">
        <f>بلوچستان!H18</f>
        <v>0</v>
      </c>
      <c r="I26" s="100">
        <f>بلوچستان!I18</f>
        <v>0</v>
      </c>
      <c r="J26" s="105">
        <f>بلوچستان!J18</f>
        <v>0</v>
      </c>
      <c r="K26" s="100">
        <f>بلوچستان!K18</f>
        <v>0</v>
      </c>
      <c r="L26" s="105">
        <f>بلوچستان!L18</f>
        <v>0</v>
      </c>
      <c r="M26" s="100">
        <f>بلوچستان!M18</f>
        <v>0</v>
      </c>
      <c r="N26" s="105">
        <f>بلوچستان!N18</f>
        <v>0</v>
      </c>
      <c r="O26" s="100">
        <f>بلوچستان!O18</f>
        <v>0</v>
      </c>
      <c r="P26" s="105">
        <f>بلوچستان!P18</f>
        <v>0</v>
      </c>
      <c r="Q26" s="101">
        <f>بلوچستان!Q18</f>
        <v>0</v>
      </c>
      <c r="R26" s="131">
        <f>بلوچستان!R18</f>
        <v>0</v>
      </c>
      <c r="S26" s="137">
        <f>بلوچستان!S18</f>
        <v>0</v>
      </c>
      <c r="T26" s="138">
        <f>بلوچستان!T18</f>
        <v>0</v>
      </c>
      <c r="U26" s="139">
        <f>بلوچستان!U18</f>
        <v>0</v>
      </c>
      <c r="V26" s="139">
        <f>بلوچستان!V18</f>
        <v>0</v>
      </c>
      <c r="W26" s="140">
        <f>بلوچستان!W18</f>
        <v>0</v>
      </c>
      <c r="X26" s="147">
        <f>بلوچستان!X18</f>
        <v>0</v>
      </c>
      <c r="Y26" s="150">
        <f>بلوچستان!Y18</f>
        <v>0</v>
      </c>
      <c r="Z26" s="141">
        <f>بلوچستان!Z18</f>
        <v>0</v>
      </c>
      <c r="AA26" s="147">
        <f>بلوچستان!AA18</f>
        <v>0</v>
      </c>
      <c r="AB26" s="147">
        <f>بلوچستان!AB18</f>
        <v>0</v>
      </c>
      <c r="AC26" s="147">
        <f>بلوچستان!AC18</f>
        <v>0</v>
      </c>
      <c r="AD26" s="150">
        <f>بلوچستان!AD18</f>
        <v>0</v>
      </c>
      <c r="AE26" s="141">
        <f>بلوچستان!AE18</f>
        <v>0</v>
      </c>
      <c r="AF26" s="147">
        <f>بلوچستان!AF18</f>
        <v>0</v>
      </c>
      <c r="AG26" s="147">
        <f>بلوچستان!AG18</f>
        <v>0</v>
      </c>
      <c r="AH26" s="151">
        <f>بلوچستان!AH18</f>
        <v>0</v>
      </c>
      <c r="AI26" s="147">
        <f>بلوچستان!AI18</f>
        <v>0</v>
      </c>
      <c r="AJ26" s="147">
        <f>بلوچستان!AJ18</f>
        <v>0</v>
      </c>
      <c r="AK26" s="147">
        <f>بلوچستان!AK18</f>
        <v>0</v>
      </c>
      <c r="AL26" s="147">
        <f>بلوچستان!AL18</f>
        <v>0</v>
      </c>
      <c r="AM26" s="150">
        <f>بلوچستان!AM18</f>
        <v>0</v>
      </c>
      <c r="AN26" s="107">
        <f>بلوچستان!AN18</f>
        <v>0</v>
      </c>
      <c r="AO26" s="108">
        <f>بلوچستان!AO18</f>
        <v>0</v>
      </c>
      <c r="AP26" s="172">
        <f>بلوچستان!AP18</f>
        <v>0</v>
      </c>
      <c r="AQ26" s="106">
        <f>بلوچستان!AQ18</f>
        <v>0</v>
      </c>
      <c r="AR26" s="72" t="str">
        <f>بلوچستان!AR18</f>
        <v>نصیر آباد</v>
      </c>
      <c r="AS26" s="353"/>
      <c r="AT26" s="22">
        <f t="shared" si="0"/>
        <v>15</v>
      </c>
      <c r="AU26" s="10"/>
    </row>
    <row r="27" spans="1:47" s="11" customFormat="1" ht="24" customHeight="1" x14ac:dyDescent="0.35">
      <c r="A27" s="9"/>
      <c r="B27" s="133">
        <f>بلوچستان!B19</f>
        <v>0</v>
      </c>
      <c r="C27" s="26">
        <f>بلوچستان!C19</f>
        <v>0</v>
      </c>
      <c r="D27" s="105">
        <f>بلوچستان!D19</f>
        <v>0</v>
      </c>
      <c r="E27" s="100">
        <f>بلوچستان!E19</f>
        <v>0</v>
      </c>
      <c r="F27" s="105">
        <f>بلوچستان!F19</f>
        <v>0</v>
      </c>
      <c r="G27" s="100">
        <f>بلوچستان!G19</f>
        <v>0</v>
      </c>
      <c r="H27" s="105">
        <f>بلوچستان!H19</f>
        <v>0</v>
      </c>
      <c r="I27" s="100">
        <f>بلوچستان!I19</f>
        <v>0</v>
      </c>
      <c r="J27" s="105">
        <f>بلوچستان!J19</f>
        <v>0</v>
      </c>
      <c r="K27" s="100">
        <f>بلوچستان!K19</f>
        <v>0</v>
      </c>
      <c r="L27" s="105">
        <f>بلوچستان!L19</f>
        <v>0</v>
      </c>
      <c r="M27" s="100">
        <f>بلوچستان!M19</f>
        <v>0</v>
      </c>
      <c r="N27" s="105">
        <f>بلوچستان!N19</f>
        <v>0</v>
      </c>
      <c r="O27" s="100">
        <f>بلوچستان!O19</f>
        <v>0</v>
      </c>
      <c r="P27" s="105">
        <f>بلوچستان!P19</f>
        <v>0</v>
      </c>
      <c r="Q27" s="101">
        <f>بلوچستان!Q19</f>
        <v>0</v>
      </c>
      <c r="R27" s="131">
        <f>بلوچستان!R19</f>
        <v>0</v>
      </c>
      <c r="S27" s="137">
        <f>بلوچستان!S19</f>
        <v>0</v>
      </c>
      <c r="T27" s="138">
        <f>بلوچستان!T19</f>
        <v>0</v>
      </c>
      <c r="U27" s="139">
        <f>بلوچستان!U19</f>
        <v>0</v>
      </c>
      <c r="V27" s="139">
        <f>بلوچستان!V19</f>
        <v>0</v>
      </c>
      <c r="W27" s="140">
        <f>بلوچستان!W19</f>
        <v>0</v>
      </c>
      <c r="X27" s="147">
        <f>بلوچستان!X19</f>
        <v>0</v>
      </c>
      <c r="Y27" s="150">
        <f>بلوچستان!Y19</f>
        <v>0</v>
      </c>
      <c r="Z27" s="141">
        <f>بلوچستان!Z19</f>
        <v>0</v>
      </c>
      <c r="AA27" s="147">
        <f>بلوچستان!AA19</f>
        <v>0</v>
      </c>
      <c r="AB27" s="147">
        <f>بلوچستان!AB19</f>
        <v>0</v>
      </c>
      <c r="AC27" s="147">
        <f>بلوچستان!AC19</f>
        <v>0</v>
      </c>
      <c r="AD27" s="150">
        <f>بلوچستان!AD19</f>
        <v>0</v>
      </c>
      <c r="AE27" s="141">
        <f>بلوچستان!AE19</f>
        <v>0</v>
      </c>
      <c r="AF27" s="147">
        <f>بلوچستان!AF19</f>
        <v>0</v>
      </c>
      <c r="AG27" s="147">
        <f>بلوچستان!AG19</f>
        <v>0</v>
      </c>
      <c r="AH27" s="151">
        <f>بلوچستان!AH19</f>
        <v>0</v>
      </c>
      <c r="AI27" s="147">
        <f>بلوچستان!AI19</f>
        <v>0</v>
      </c>
      <c r="AJ27" s="147">
        <f>بلوچستان!AJ19</f>
        <v>0</v>
      </c>
      <c r="AK27" s="147">
        <f>بلوچستان!AK19</f>
        <v>0</v>
      </c>
      <c r="AL27" s="147">
        <f>بلوچستان!AL19</f>
        <v>0</v>
      </c>
      <c r="AM27" s="150">
        <f>بلوچستان!AM19</f>
        <v>0</v>
      </c>
      <c r="AN27" s="107">
        <f>بلوچستان!AN19</f>
        <v>0</v>
      </c>
      <c r="AO27" s="108">
        <f>بلوچستان!AO19</f>
        <v>0</v>
      </c>
      <c r="AP27" s="172">
        <f>بلوچستان!AP19</f>
        <v>0</v>
      </c>
      <c r="AQ27" s="106">
        <f>بلوچستان!AQ19</f>
        <v>0</v>
      </c>
      <c r="AR27" s="72" t="str">
        <f>بلوچستان!AR19</f>
        <v>لورالائی</v>
      </c>
      <c r="AS27" s="353"/>
      <c r="AT27" s="22">
        <f t="shared" si="0"/>
        <v>16</v>
      </c>
      <c r="AU27" s="10"/>
    </row>
    <row r="28" spans="1:47" s="11" customFormat="1" ht="24" customHeight="1" x14ac:dyDescent="0.35">
      <c r="A28" s="9"/>
      <c r="B28" s="134">
        <f>پنجاب!B12</f>
        <v>0</v>
      </c>
      <c r="C28" s="26">
        <f>پنجاب!C12</f>
        <v>0</v>
      </c>
      <c r="D28" s="105">
        <f>پنجاب!D12</f>
        <v>0</v>
      </c>
      <c r="E28" s="100">
        <f>پنجاب!E12</f>
        <v>0</v>
      </c>
      <c r="F28" s="105">
        <f>پنجاب!F12</f>
        <v>0</v>
      </c>
      <c r="G28" s="100">
        <f>پنجاب!G12</f>
        <v>0</v>
      </c>
      <c r="H28" s="105">
        <f>پنجاب!H12</f>
        <v>0</v>
      </c>
      <c r="I28" s="100">
        <f>پنجاب!I12</f>
        <v>0</v>
      </c>
      <c r="J28" s="105">
        <f>پنجاب!J12</f>
        <v>0</v>
      </c>
      <c r="K28" s="100">
        <f>پنجاب!K12</f>
        <v>0</v>
      </c>
      <c r="L28" s="105">
        <f>پنجاب!L12</f>
        <v>0</v>
      </c>
      <c r="M28" s="100">
        <f>پنجاب!M12</f>
        <v>0</v>
      </c>
      <c r="N28" s="105">
        <f>پنجاب!N12</f>
        <v>0</v>
      </c>
      <c r="O28" s="100">
        <f>پنجاب!O12</f>
        <v>0</v>
      </c>
      <c r="P28" s="105">
        <f>پنجاب!P12</f>
        <v>0</v>
      </c>
      <c r="Q28" s="101">
        <f>پنجاب!Q12</f>
        <v>0</v>
      </c>
      <c r="R28" s="131">
        <f>پنجاب!R12</f>
        <v>0</v>
      </c>
      <c r="S28" s="137">
        <f>پنجاب!S12</f>
        <v>0</v>
      </c>
      <c r="T28" s="138">
        <f>پنجاب!T12</f>
        <v>0</v>
      </c>
      <c r="U28" s="139">
        <f>پنجاب!U12</f>
        <v>0</v>
      </c>
      <c r="V28" s="139">
        <f>پنجاب!V12</f>
        <v>0</v>
      </c>
      <c r="W28" s="140">
        <f>پنجاب!W12</f>
        <v>0</v>
      </c>
      <c r="X28" s="148">
        <f>پنجاب!X12</f>
        <v>0</v>
      </c>
      <c r="Y28" s="152">
        <f>پنجاب!Y12</f>
        <v>0</v>
      </c>
      <c r="Z28" s="142">
        <f>پنجاب!Z12</f>
        <v>0</v>
      </c>
      <c r="AA28" s="148">
        <f>پنجاب!AA12</f>
        <v>0</v>
      </c>
      <c r="AB28" s="148">
        <f>پنجاب!AB12</f>
        <v>0</v>
      </c>
      <c r="AC28" s="148">
        <f>پنجاب!AC12</f>
        <v>0</v>
      </c>
      <c r="AD28" s="152">
        <f>پنجاب!AD12</f>
        <v>0</v>
      </c>
      <c r="AE28" s="142">
        <f>پنجاب!AE12</f>
        <v>0</v>
      </c>
      <c r="AF28" s="148">
        <f>پنجاب!AF12</f>
        <v>0</v>
      </c>
      <c r="AG28" s="148">
        <f>پنجاب!AG12</f>
        <v>0</v>
      </c>
      <c r="AH28" s="153">
        <f>پنجاب!AH12</f>
        <v>0</v>
      </c>
      <c r="AI28" s="148">
        <f>پنجاب!AI12</f>
        <v>0</v>
      </c>
      <c r="AJ28" s="148">
        <f>پنجاب!AJ12</f>
        <v>0</v>
      </c>
      <c r="AK28" s="148">
        <f>پنجاب!AK12</f>
        <v>0</v>
      </c>
      <c r="AL28" s="148">
        <f>پنجاب!AL12</f>
        <v>0</v>
      </c>
      <c r="AM28" s="152">
        <f>پنجاب!AM12</f>
        <v>0</v>
      </c>
      <c r="AN28" s="111">
        <f>پنجاب!AN12</f>
        <v>0</v>
      </c>
      <c r="AO28" s="109">
        <f>پنجاب!AO12</f>
        <v>0</v>
      </c>
      <c r="AP28" s="176">
        <f>پنجاب!AP12</f>
        <v>0</v>
      </c>
      <c r="AQ28" s="110">
        <f>پنجاب!AQ12</f>
        <v>0</v>
      </c>
      <c r="AR28" s="72" t="str">
        <f>پنجاب!AR12</f>
        <v>بہاولپور</v>
      </c>
      <c r="AS28" s="350" t="s">
        <v>94</v>
      </c>
      <c r="AT28" s="22">
        <f t="shared" si="0"/>
        <v>17</v>
      </c>
      <c r="AU28" s="10"/>
    </row>
    <row r="29" spans="1:47" s="11" customFormat="1" ht="24" customHeight="1" x14ac:dyDescent="0.35">
      <c r="A29" s="9"/>
      <c r="B29" s="134">
        <f>پنجاب!B13</f>
        <v>0</v>
      </c>
      <c r="C29" s="26">
        <f>پنجاب!C13</f>
        <v>0</v>
      </c>
      <c r="D29" s="105">
        <f>پنجاب!D13</f>
        <v>0</v>
      </c>
      <c r="E29" s="100">
        <f>پنجاب!E13</f>
        <v>0</v>
      </c>
      <c r="F29" s="105">
        <f>پنجاب!F13</f>
        <v>0</v>
      </c>
      <c r="G29" s="100">
        <f>پنجاب!G13</f>
        <v>0</v>
      </c>
      <c r="H29" s="105">
        <f>پنجاب!H13</f>
        <v>0</v>
      </c>
      <c r="I29" s="100">
        <f>پنجاب!I13</f>
        <v>0</v>
      </c>
      <c r="J29" s="105">
        <f>پنجاب!J13</f>
        <v>0</v>
      </c>
      <c r="K29" s="100">
        <f>پنجاب!K13</f>
        <v>0</v>
      </c>
      <c r="L29" s="105">
        <f>پنجاب!L13</f>
        <v>0</v>
      </c>
      <c r="M29" s="100">
        <f>پنجاب!M13</f>
        <v>0</v>
      </c>
      <c r="N29" s="105">
        <f>پنجاب!N13</f>
        <v>0</v>
      </c>
      <c r="O29" s="100">
        <f>پنجاب!O13</f>
        <v>0</v>
      </c>
      <c r="P29" s="105">
        <f>پنجاب!P13</f>
        <v>0</v>
      </c>
      <c r="Q29" s="101">
        <f>پنجاب!Q13</f>
        <v>0</v>
      </c>
      <c r="R29" s="131">
        <f>پنجاب!R13</f>
        <v>0</v>
      </c>
      <c r="S29" s="137">
        <f>پنجاب!S13</f>
        <v>0</v>
      </c>
      <c r="T29" s="138">
        <f>پنجاب!T13</f>
        <v>0</v>
      </c>
      <c r="U29" s="139">
        <f>پنجاب!U13</f>
        <v>0</v>
      </c>
      <c r="V29" s="139">
        <f>پنجاب!V13</f>
        <v>0</v>
      </c>
      <c r="W29" s="140">
        <f>پنجاب!W13</f>
        <v>0</v>
      </c>
      <c r="X29" s="148">
        <f>پنجاب!X13</f>
        <v>0</v>
      </c>
      <c r="Y29" s="152">
        <f>پنجاب!Y13</f>
        <v>0</v>
      </c>
      <c r="Z29" s="142">
        <f>پنجاب!Z13</f>
        <v>0</v>
      </c>
      <c r="AA29" s="148">
        <f>پنجاب!AA13</f>
        <v>0</v>
      </c>
      <c r="AB29" s="148">
        <f>پنجاب!AB13</f>
        <v>0</v>
      </c>
      <c r="AC29" s="148">
        <f>پنجاب!AC13</f>
        <v>0</v>
      </c>
      <c r="AD29" s="152">
        <f>پنجاب!AD13</f>
        <v>0</v>
      </c>
      <c r="AE29" s="142">
        <f>پنجاب!AE13</f>
        <v>0</v>
      </c>
      <c r="AF29" s="148">
        <f>پنجاب!AF13</f>
        <v>0</v>
      </c>
      <c r="AG29" s="148">
        <f>پنجاب!AG13</f>
        <v>0</v>
      </c>
      <c r="AH29" s="153">
        <f>پنجاب!AH13</f>
        <v>0</v>
      </c>
      <c r="AI29" s="148">
        <f>پنجاب!AI13</f>
        <v>0</v>
      </c>
      <c r="AJ29" s="148">
        <f>پنجاب!AJ13</f>
        <v>0</v>
      </c>
      <c r="AK29" s="148">
        <f>پنجاب!AK13</f>
        <v>0</v>
      </c>
      <c r="AL29" s="148">
        <f>پنجاب!AL13</f>
        <v>0</v>
      </c>
      <c r="AM29" s="152">
        <f>پنجاب!AM13</f>
        <v>0</v>
      </c>
      <c r="AN29" s="111">
        <f>پنجاب!AN13</f>
        <v>0</v>
      </c>
      <c r="AO29" s="109">
        <f>پنجاب!AO13</f>
        <v>0</v>
      </c>
      <c r="AP29" s="176">
        <f>پنجاب!AP13</f>
        <v>0</v>
      </c>
      <c r="AQ29" s="110">
        <f>پنجاب!AQ13</f>
        <v>0</v>
      </c>
      <c r="AR29" s="72" t="str">
        <f>پنجاب!AR13</f>
        <v>ڈی جی خان</v>
      </c>
      <c r="AS29" s="351"/>
      <c r="AT29" s="22">
        <f t="shared" si="0"/>
        <v>18</v>
      </c>
      <c r="AU29" s="10"/>
    </row>
    <row r="30" spans="1:47" s="11" customFormat="1" ht="24" customHeight="1" x14ac:dyDescent="0.35">
      <c r="A30" s="9"/>
      <c r="B30" s="134">
        <f>پنجاب!B14</f>
        <v>0</v>
      </c>
      <c r="C30" s="26">
        <f>پنجاب!C14</f>
        <v>0</v>
      </c>
      <c r="D30" s="105">
        <f>پنجاب!D14</f>
        <v>0</v>
      </c>
      <c r="E30" s="100">
        <f>پنجاب!E14</f>
        <v>0</v>
      </c>
      <c r="F30" s="105">
        <f>پنجاب!F14</f>
        <v>0</v>
      </c>
      <c r="G30" s="100">
        <f>پنجاب!G14</f>
        <v>0</v>
      </c>
      <c r="H30" s="105">
        <f>پنجاب!H14</f>
        <v>0</v>
      </c>
      <c r="I30" s="100">
        <f>پنجاب!I14</f>
        <v>0</v>
      </c>
      <c r="J30" s="105">
        <f>پنجاب!J14</f>
        <v>0</v>
      </c>
      <c r="K30" s="100">
        <f>پنجاب!K14</f>
        <v>0</v>
      </c>
      <c r="L30" s="105">
        <f>پنجاب!L14</f>
        <v>0</v>
      </c>
      <c r="M30" s="100">
        <f>پنجاب!M14</f>
        <v>0</v>
      </c>
      <c r="N30" s="105">
        <f>پنجاب!N14</f>
        <v>0</v>
      </c>
      <c r="O30" s="100">
        <f>پنجاب!O14</f>
        <v>0</v>
      </c>
      <c r="P30" s="105">
        <f>پنجاب!P14</f>
        <v>0</v>
      </c>
      <c r="Q30" s="101">
        <f>پنجاب!Q14</f>
        <v>0</v>
      </c>
      <c r="R30" s="131">
        <f>پنجاب!R14</f>
        <v>0</v>
      </c>
      <c r="S30" s="137">
        <f>پنجاب!S14</f>
        <v>0</v>
      </c>
      <c r="T30" s="138">
        <f>پنجاب!T14</f>
        <v>0</v>
      </c>
      <c r="U30" s="139">
        <f>پنجاب!U14</f>
        <v>0</v>
      </c>
      <c r="V30" s="139">
        <f>پنجاب!V14</f>
        <v>0</v>
      </c>
      <c r="W30" s="140">
        <f>پنجاب!W14</f>
        <v>0</v>
      </c>
      <c r="X30" s="148">
        <f>پنجاب!X14</f>
        <v>0</v>
      </c>
      <c r="Y30" s="152">
        <f>پنجاب!Y14</f>
        <v>0</v>
      </c>
      <c r="Z30" s="142">
        <f>پنجاب!Z14</f>
        <v>0</v>
      </c>
      <c r="AA30" s="148">
        <f>پنجاب!AA14</f>
        <v>0</v>
      </c>
      <c r="AB30" s="148">
        <f>پنجاب!AB14</f>
        <v>0</v>
      </c>
      <c r="AC30" s="148">
        <f>پنجاب!AC14</f>
        <v>0</v>
      </c>
      <c r="AD30" s="152">
        <f>پنجاب!AD14</f>
        <v>0</v>
      </c>
      <c r="AE30" s="142">
        <f>پنجاب!AE14</f>
        <v>0</v>
      </c>
      <c r="AF30" s="148">
        <f>پنجاب!AF14</f>
        <v>0</v>
      </c>
      <c r="AG30" s="148">
        <f>پنجاب!AG14</f>
        <v>0</v>
      </c>
      <c r="AH30" s="153">
        <f>پنجاب!AH14</f>
        <v>0</v>
      </c>
      <c r="AI30" s="148">
        <f>پنجاب!AI14</f>
        <v>0</v>
      </c>
      <c r="AJ30" s="148">
        <f>پنجاب!AJ14</f>
        <v>0</v>
      </c>
      <c r="AK30" s="148">
        <f>پنجاب!AK14</f>
        <v>0</v>
      </c>
      <c r="AL30" s="148">
        <f>پنجاب!AL14</f>
        <v>0</v>
      </c>
      <c r="AM30" s="152">
        <f>پنجاب!AM14</f>
        <v>0</v>
      </c>
      <c r="AN30" s="111">
        <f>پنجاب!AN14</f>
        <v>0</v>
      </c>
      <c r="AO30" s="109">
        <f>پنجاب!AO14</f>
        <v>0</v>
      </c>
      <c r="AP30" s="176">
        <f>پنجاب!AP14</f>
        <v>0</v>
      </c>
      <c r="AQ30" s="110">
        <f>پنجاب!AQ14</f>
        <v>0</v>
      </c>
      <c r="AR30" s="72" t="str">
        <f>پنجاب!AR14</f>
        <v>ملتان</v>
      </c>
      <c r="AS30" s="351"/>
      <c r="AT30" s="22">
        <f t="shared" si="0"/>
        <v>19</v>
      </c>
      <c r="AU30" s="10"/>
    </row>
    <row r="31" spans="1:47" s="11" customFormat="1" ht="24" customHeight="1" x14ac:dyDescent="0.35">
      <c r="A31" s="9"/>
      <c r="B31" s="135">
        <f>پنجاب!B15</f>
        <v>0</v>
      </c>
      <c r="C31" s="26">
        <f>پنجاب!C15</f>
        <v>0</v>
      </c>
      <c r="D31" s="105">
        <f>پنجاب!D15</f>
        <v>0</v>
      </c>
      <c r="E31" s="112">
        <f>پنجاب!E15</f>
        <v>0</v>
      </c>
      <c r="F31" s="105">
        <f>پنجاب!F15</f>
        <v>0</v>
      </c>
      <c r="G31" s="112">
        <f>پنجاب!G15</f>
        <v>0</v>
      </c>
      <c r="H31" s="105">
        <f>پنجاب!H15</f>
        <v>0</v>
      </c>
      <c r="I31" s="112">
        <f>پنجاب!I15</f>
        <v>0</v>
      </c>
      <c r="J31" s="105">
        <f>پنجاب!J15</f>
        <v>0</v>
      </c>
      <c r="K31" s="112">
        <f>پنجاب!K15</f>
        <v>0</v>
      </c>
      <c r="L31" s="105">
        <f>پنجاب!L15</f>
        <v>0</v>
      </c>
      <c r="M31" s="112">
        <f>پنجاب!M15</f>
        <v>0</v>
      </c>
      <c r="N31" s="105">
        <f>پنجاب!N15</f>
        <v>0</v>
      </c>
      <c r="O31" s="112">
        <f>پنجاب!O15</f>
        <v>0</v>
      </c>
      <c r="P31" s="105">
        <f>پنجاب!P15</f>
        <v>0</v>
      </c>
      <c r="Q31" s="113">
        <f>پنجاب!Q15</f>
        <v>0</v>
      </c>
      <c r="R31" s="114">
        <f>پنجاب!R15</f>
        <v>0</v>
      </c>
      <c r="S31" s="143">
        <f>پنجاب!S15</f>
        <v>0</v>
      </c>
      <c r="T31" s="144">
        <f>پنجاب!T15</f>
        <v>0</v>
      </c>
      <c r="U31" s="145">
        <f>پنجاب!U15</f>
        <v>0</v>
      </c>
      <c r="V31" s="145">
        <f>پنجاب!V15</f>
        <v>0</v>
      </c>
      <c r="W31" s="146">
        <f>پنجاب!W15</f>
        <v>0</v>
      </c>
      <c r="X31" s="145">
        <f>پنجاب!X15</f>
        <v>0</v>
      </c>
      <c r="Y31" s="146">
        <f>پنجاب!Y15</f>
        <v>0</v>
      </c>
      <c r="Z31" s="143">
        <f>پنجاب!Z15</f>
        <v>0</v>
      </c>
      <c r="AA31" s="145">
        <f>پنجاب!AA15</f>
        <v>0</v>
      </c>
      <c r="AB31" s="145">
        <f>پنجاب!AB15</f>
        <v>0</v>
      </c>
      <c r="AC31" s="145">
        <f>پنجاب!AC15</f>
        <v>0</v>
      </c>
      <c r="AD31" s="146">
        <f>پنجاب!AD15</f>
        <v>0</v>
      </c>
      <c r="AE31" s="143">
        <f>پنجاب!AE15</f>
        <v>0</v>
      </c>
      <c r="AF31" s="145">
        <f>پنجاب!AF15</f>
        <v>0</v>
      </c>
      <c r="AG31" s="145">
        <f>پنجاب!AG15</f>
        <v>0</v>
      </c>
      <c r="AH31" s="154">
        <f>پنجاب!AH15</f>
        <v>0</v>
      </c>
      <c r="AI31" s="145">
        <f>پنجاب!AI15</f>
        <v>0</v>
      </c>
      <c r="AJ31" s="145">
        <f>پنجاب!AJ15</f>
        <v>0</v>
      </c>
      <c r="AK31" s="145">
        <f>پنجاب!AK15</f>
        <v>0</v>
      </c>
      <c r="AL31" s="145">
        <f>پنجاب!AL15</f>
        <v>0</v>
      </c>
      <c r="AM31" s="146">
        <f>پنجاب!AM15</f>
        <v>0</v>
      </c>
      <c r="AN31" s="116">
        <f>پنجاب!AN15</f>
        <v>0</v>
      </c>
      <c r="AO31" s="115">
        <f>پنجاب!AO15</f>
        <v>0</v>
      </c>
      <c r="AP31" s="177">
        <f>پنجاب!AP15</f>
        <v>0</v>
      </c>
      <c r="AQ31" s="110">
        <f>پنجاب!AQ15</f>
        <v>0</v>
      </c>
      <c r="AR31" s="72" t="str">
        <f>پنجاب!AR15</f>
        <v>سرگودھا</v>
      </c>
      <c r="AS31" s="351"/>
      <c r="AT31" s="22">
        <f t="shared" si="0"/>
        <v>20</v>
      </c>
      <c r="AU31" s="10"/>
    </row>
    <row r="32" spans="1:47" s="11" customFormat="1" ht="24" customHeight="1" x14ac:dyDescent="0.35">
      <c r="A32" s="9"/>
      <c r="B32" s="132">
        <f>پنجاب!B16</f>
        <v>0</v>
      </c>
      <c r="C32" s="26">
        <f>پنجاب!C16</f>
        <v>0</v>
      </c>
      <c r="D32" s="99">
        <f>پنجاب!D16</f>
        <v>0</v>
      </c>
      <c r="E32" s="100">
        <f>پنجاب!E16</f>
        <v>0</v>
      </c>
      <c r="F32" s="99">
        <f>پنجاب!F16</f>
        <v>0</v>
      </c>
      <c r="G32" s="100">
        <f>پنجاب!G16</f>
        <v>0</v>
      </c>
      <c r="H32" s="99">
        <f>پنجاب!H16</f>
        <v>0</v>
      </c>
      <c r="I32" s="100">
        <f>پنجاب!I16</f>
        <v>0</v>
      </c>
      <c r="J32" s="99">
        <f>پنجاب!J16</f>
        <v>0</v>
      </c>
      <c r="K32" s="100">
        <f>پنجاب!K16</f>
        <v>0</v>
      </c>
      <c r="L32" s="99">
        <f>پنجاب!L16</f>
        <v>0</v>
      </c>
      <c r="M32" s="100">
        <f>پنجاب!M16</f>
        <v>0</v>
      </c>
      <c r="N32" s="99">
        <f>پنجاب!N16</f>
        <v>0</v>
      </c>
      <c r="O32" s="100">
        <f>پنجاب!O16</f>
        <v>0</v>
      </c>
      <c r="P32" s="99">
        <f>پنجاب!P16</f>
        <v>0</v>
      </c>
      <c r="Q32" s="101">
        <f>پنجاب!Q16</f>
        <v>0</v>
      </c>
      <c r="R32" s="131">
        <f>پنجاب!R16</f>
        <v>0</v>
      </c>
      <c r="S32" s="137">
        <f>پنجاب!S16</f>
        <v>0</v>
      </c>
      <c r="T32" s="138">
        <f>پنجاب!T16</f>
        <v>0</v>
      </c>
      <c r="U32" s="139">
        <f>پنجاب!U16</f>
        <v>0</v>
      </c>
      <c r="V32" s="139">
        <f>پنجاب!V16</f>
        <v>0</v>
      </c>
      <c r="W32" s="140">
        <f>پنجاب!W16</f>
        <v>0</v>
      </c>
      <c r="X32" s="139">
        <f>پنجاب!X16</f>
        <v>0</v>
      </c>
      <c r="Y32" s="140">
        <f>پنجاب!Y16</f>
        <v>0</v>
      </c>
      <c r="Z32" s="137">
        <f>پنجاب!Z16</f>
        <v>0</v>
      </c>
      <c r="AA32" s="139">
        <f>پنجاب!AA16</f>
        <v>0</v>
      </c>
      <c r="AB32" s="139">
        <f>پنجاب!AB16</f>
        <v>0</v>
      </c>
      <c r="AC32" s="139">
        <f>پنجاب!AC16</f>
        <v>0</v>
      </c>
      <c r="AD32" s="140">
        <f>پنجاب!AD16</f>
        <v>0</v>
      </c>
      <c r="AE32" s="137">
        <f>پنجاب!AE16</f>
        <v>0</v>
      </c>
      <c r="AF32" s="139">
        <f>پنجاب!AF16</f>
        <v>0</v>
      </c>
      <c r="AG32" s="139">
        <f>پنجاب!AG16</f>
        <v>0</v>
      </c>
      <c r="AH32" s="149">
        <f>پنجاب!AH16</f>
        <v>0</v>
      </c>
      <c r="AI32" s="139">
        <f>پنجاب!AI16</f>
        <v>0</v>
      </c>
      <c r="AJ32" s="139">
        <f>پنجاب!AJ16</f>
        <v>0</v>
      </c>
      <c r="AK32" s="139">
        <f>پنجاب!AK16</f>
        <v>0</v>
      </c>
      <c r="AL32" s="139">
        <f>پنجاب!AL16</f>
        <v>0</v>
      </c>
      <c r="AM32" s="140">
        <f>پنجاب!AM16</f>
        <v>0</v>
      </c>
      <c r="AN32" s="104">
        <f>پنجاب!AN16</f>
        <v>0</v>
      </c>
      <c r="AO32" s="102">
        <f>پنجاب!AO16</f>
        <v>0</v>
      </c>
      <c r="AP32" s="171">
        <f>پنجاب!AP16</f>
        <v>0</v>
      </c>
      <c r="AQ32" s="110">
        <f>پنجاب!AQ16</f>
        <v>0</v>
      </c>
      <c r="AR32" s="72" t="str">
        <f>پنجاب!AR16</f>
        <v>فیصل آباد</v>
      </c>
      <c r="AS32" s="351"/>
      <c r="AT32" s="22">
        <f t="shared" si="0"/>
        <v>21</v>
      </c>
      <c r="AU32" s="10"/>
    </row>
    <row r="33" spans="1:47" s="11" customFormat="1" ht="24" customHeight="1" x14ac:dyDescent="0.35">
      <c r="A33" s="9"/>
      <c r="B33" s="132">
        <f>پنجاب!B17</f>
        <v>0</v>
      </c>
      <c r="C33" s="26">
        <f>پنجاب!C17</f>
        <v>0</v>
      </c>
      <c r="D33" s="99">
        <f>پنجاب!D17</f>
        <v>0</v>
      </c>
      <c r="E33" s="100">
        <f>پنجاب!E17</f>
        <v>0</v>
      </c>
      <c r="F33" s="99">
        <f>پنجاب!F17</f>
        <v>0</v>
      </c>
      <c r="G33" s="100">
        <f>پنجاب!G17</f>
        <v>0</v>
      </c>
      <c r="H33" s="99">
        <f>پنجاب!H17</f>
        <v>0</v>
      </c>
      <c r="I33" s="100">
        <f>پنجاب!I17</f>
        <v>0</v>
      </c>
      <c r="J33" s="99">
        <f>پنجاب!J17</f>
        <v>0</v>
      </c>
      <c r="K33" s="100">
        <f>پنجاب!K17</f>
        <v>0</v>
      </c>
      <c r="L33" s="99">
        <f>پنجاب!L17</f>
        <v>0</v>
      </c>
      <c r="M33" s="100">
        <f>پنجاب!M17</f>
        <v>0</v>
      </c>
      <c r="N33" s="99">
        <f>پنجاب!N17</f>
        <v>0</v>
      </c>
      <c r="O33" s="100">
        <f>پنجاب!O17</f>
        <v>0</v>
      </c>
      <c r="P33" s="99">
        <f>پنجاب!P17</f>
        <v>0</v>
      </c>
      <c r="Q33" s="101">
        <f>پنجاب!Q17</f>
        <v>0</v>
      </c>
      <c r="R33" s="131">
        <f>پنجاب!R17</f>
        <v>0</v>
      </c>
      <c r="S33" s="137">
        <f>پنجاب!S17</f>
        <v>0</v>
      </c>
      <c r="T33" s="138">
        <f>پنجاب!T17</f>
        <v>0</v>
      </c>
      <c r="U33" s="139">
        <f>پنجاب!U17</f>
        <v>0</v>
      </c>
      <c r="V33" s="139">
        <f>پنجاب!V17</f>
        <v>0</v>
      </c>
      <c r="W33" s="140">
        <f>پنجاب!W17</f>
        <v>0</v>
      </c>
      <c r="X33" s="139">
        <f>پنجاب!X17</f>
        <v>0</v>
      </c>
      <c r="Y33" s="140">
        <f>پنجاب!Y17</f>
        <v>0</v>
      </c>
      <c r="Z33" s="137">
        <f>پنجاب!Z17</f>
        <v>0</v>
      </c>
      <c r="AA33" s="139">
        <f>پنجاب!AA17</f>
        <v>0</v>
      </c>
      <c r="AB33" s="139">
        <f>پنجاب!AB17</f>
        <v>0</v>
      </c>
      <c r="AC33" s="139">
        <f>پنجاب!AC17</f>
        <v>0</v>
      </c>
      <c r="AD33" s="140">
        <f>پنجاب!AD17</f>
        <v>0</v>
      </c>
      <c r="AE33" s="137">
        <f>پنجاب!AE17</f>
        <v>0</v>
      </c>
      <c r="AF33" s="139">
        <f>پنجاب!AF17</f>
        <v>0</v>
      </c>
      <c r="AG33" s="139">
        <f>پنجاب!AG17</f>
        <v>0</v>
      </c>
      <c r="AH33" s="149">
        <f>پنجاب!AH17</f>
        <v>0</v>
      </c>
      <c r="AI33" s="139">
        <f>پنجاب!AI17</f>
        <v>0</v>
      </c>
      <c r="AJ33" s="139">
        <f>پنجاب!AJ17</f>
        <v>0</v>
      </c>
      <c r="AK33" s="139">
        <f>پنجاب!AK17</f>
        <v>0</v>
      </c>
      <c r="AL33" s="139">
        <f>پنجاب!AL17</f>
        <v>0</v>
      </c>
      <c r="AM33" s="140">
        <f>پنجاب!AM17</f>
        <v>0</v>
      </c>
      <c r="AN33" s="104">
        <f>پنجاب!AN17</f>
        <v>0</v>
      </c>
      <c r="AO33" s="102">
        <f>پنجاب!AO17</f>
        <v>0</v>
      </c>
      <c r="AP33" s="171">
        <f>پنجاب!AP17</f>
        <v>0</v>
      </c>
      <c r="AQ33" s="110">
        <f>پنجاب!AQ17</f>
        <v>0</v>
      </c>
      <c r="AR33" s="72" t="str">
        <f>پنجاب!AR17</f>
        <v>ساہیوال</v>
      </c>
      <c r="AS33" s="351"/>
      <c r="AT33" s="22">
        <f t="shared" si="0"/>
        <v>22</v>
      </c>
      <c r="AU33" s="10"/>
    </row>
    <row r="34" spans="1:47" s="11" customFormat="1" ht="24" customHeight="1" x14ac:dyDescent="0.35">
      <c r="A34" s="9"/>
      <c r="B34" s="132">
        <f>پنجاب!B18</f>
        <v>0</v>
      </c>
      <c r="C34" s="26">
        <f>پنجاب!C18</f>
        <v>0</v>
      </c>
      <c r="D34" s="99">
        <f>پنجاب!D18</f>
        <v>0</v>
      </c>
      <c r="E34" s="100">
        <f>پنجاب!E18</f>
        <v>0</v>
      </c>
      <c r="F34" s="99">
        <f>پنجاب!F18</f>
        <v>0</v>
      </c>
      <c r="G34" s="100">
        <f>پنجاب!G18</f>
        <v>0</v>
      </c>
      <c r="H34" s="99">
        <f>پنجاب!H18</f>
        <v>0</v>
      </c>
      <c r="I34" s="100">
        <f>پنجاب!I18</f>
        <v>0</v>
      </c>
      <c r="J34" s="99">
        <f>پنجاب!J18</f>
        <v>0</v>
      </c>
      <c r="K34" s="100">
        <f>پنجاب!K18</f>
        <v>0</v>
      </c>
      <c r="L34" s="99">
        <f>پنجاب!L18</f>
        <v>0</v>
      </c>
      <c r="M34" s="100">
        <f>پنجاب!M18</f>
        <v>0</v>
      </c>
      <c r="N34" s="99">
        <f>پنجاب!N18</f>
        <v>0</v>
      </c>
      <c r="O34" s="100">
        <f>پنجاب!O18</f>
        <v>0</v>
      </c>
      <c r="P34" s="99">
        <f>پنجاب!P18</f>
        <v>0</v>
      </c>
      <c r="Q34" s="101">
        <f>پنجاب!Q18</f>
        <v>0</v>
      </c>
      <c r="R34" s="131">
        <f>پنجاب!R18</f>
        <v>0</v>
      </c>
      <c r="S34" s="137">
        <f>پنجاب!S18</f>
        <v>0</v>
      </c>
      <c r="T34" s="138">
        <f>پنجاب!T18</f>
        <v>0</v>
      </c>
      <c r="U34" s="139">
        <f>پنجاب!U18</f>
        <v>0</v>
      </c>
      <c r="V34" s="139">
        <f>پنجاب!V18</f>
        <v>0</v>
      </c>
      <c r="W34" s="140">
        <f>پنجاب!W18</f>
        <v>0</v>
      </c>
      <c r="X34" s="139">
        <f>پنجاب!X18</f>
        <v>0</v>
      </c>
      <c r="Y34" s="140">
        <f>پنجاب!Y18</f>
        <v>0</v>
      </c>
      <c r="Z34" s="137">
        <f>پنجاب!Z18</f>
        <v>0</v>
      </c>
      <c r="AA34" s="139">
        <f>پنجاب!AA18</f>
        <v>0</v>
      </c>
      <c r="AB34" s="139">
        <f>پنجاب!AB18</f>
        <v>0</v>
      </c>
      <c r="AC34" s="139">
        <f>پنجاب!AC18</f>
        <v>0</v>
      </c>
      <c r="AD34" s="140">
        <f>پنجاب!AD18</f>
        <v>0</v>
      </c>
      <c r="AE34" s="137">
        <f>پنجاب!AE18</f>
        <v>0</v>
      </c>
      <c r="AF34" s="139">
        <f>پنجاب!AF18</f>
        <v>0</v>
      </c>
      <c r="AG34" s="139">
        <f>پنجاب!AG18</f>
        <v>0</v>
      </c>
      <c r="AH34" s="149">
        <f>پنجاب!AH18</f>
        <v>0</v>
      </c>
      <c r="AI34" s="139">
        <f>پنجاب!AI18</f>
        <v>0</v>
      </c>
      <c r="AJ34" s="139">
        <f>پنجاب!AJ18</f>
        <v>0</v>
      </c>
      <c r="AK34" s="139">
        <f>پنجاب!AK18</f>
        <v>0</v>
      </c>
      <c r="AL34" s="139">
        <f>پنجاب!AL18</f>
        <v>0</v>
      </c>
      <c r="AM34" s="140">
        <f>پنجاب!AM18</f>
        <v>0</v>
      </c>
      <c r="AN34" s="104">
        <f>پنجاب!AN18</f>
        <v>0</v>
      </c>
      <c r="AO34" s="102">
        <f>پنجاب!AO18</f>
        <v>0</v>
      </c>
      <c r="AP34" s="171">
        <f>پنجاب!AP18</f>
        <v>0</v>
      </c>
      <c r="AQ34" s="110">
        <f>پنجاب!AQ18</f>
        <v>0</v>
      </c>
      <c r="AR34" s="72" t="str">
        <f>پنجاب!AR18</f>
        <v>گوجرانوالہ</v>
      </c>
      <c r="AS34" s="351"/>
      <c r="AT34" s="22">
        <f t="shared" si="0"/>
        <v>23</v>
      </c>
      <c r="AU34" s="10"/>
    </row>
    <row r="35" spans="1:47" s="11" customFormat="1" ht="24" customHeight="1" x14ac:dyDescent="0.35">
      <c r="A35" s="9"/>
      <c r="B35" s="132">
        <f>پنجاب!B19</f>
        <v>0</v>
      </c>
      <c r="C35" s="26">
        <f>پنجاب!C19</f>
        <v>0</v>
      </c>
      <c r="D35" s="99">
        <f>پنجاب!D19</f>
        <v>0</v>
      </c>
      <c r="E35" s="100">
        <f>پنجاب!E19</f>
        <v>0</v>
      </c>
      <c r="F35" s="99">
        <f>پنجاب!F19</f>
        <v>0</v>
      </c>
      <c r="G35" s="100">
        <f>پنجاب!G19</f>
        <v>0</v>
      </c>
      <c r="H35" s="99">
        <f>پنجاب!H19</f>
        <v>0</v>
      </c>
      <c r="I35" s="100">
        <f>پنجاب!I19</f>
        <v>0</v>
      </c>
      <c r="J35" s="99">
        <f>پنجاب!J19</f>
        <v>0</v>
      </c>
      <c r="K35" s="100">
        <f>پنجاب!K19</f>
        <v>0</v>
      </c>
      <c r="L35" s="99">
        <f>پنجاب!L19</f>
        <v>0</v>
      </c>
      <c r="M35" s="100">
        <f>پنجاب!M19</f>
        <v>0</v>
      </c>
      <c r="N35" s="99">
        <f>پنجاب!N19</f>
        <v>0</v>
      </c>
      <c r="O35" s="100">
        <f>پنجاب!O19</f>
        <v>0</v>
      </c>
      <c r="P35" s="99">
        <f>پنجاب!P19</f>
        <v>0</v>
      </c>
      <c r="Q35" s="101">
        <f>پنجاب!Q19</f>
        <v>0</v>
      </c>
      <c r="R35" s="131">
        <f>پنجاب!R19</f>
        <v>0</v>
      </c>
      <c r="S35" s="137">
        <f>پنجاب!S19</f>
        <v>0</v>
      </c>
      <c r="T35" s="138">
        <f>پنجاب!T19</f>
        <v>0</v>
      </c>
      <c r="U35" s="139">
        <f>پنجاب!U19</f>
        <v>0</v>
      </c>
      <c r="V35" s="139">
        <f>پنجاب!V19</f>
        <v>0</v>
      </c>
      <c r="W35" s="140">
        <f>پنجاب!W19</f>
        <v>0</v>
      </c>
      <c r="X35" s="139">
        <f>پنجاب!X19</f>
        <v>0</v>
      </c>
      <c r="Y35" s="140">
        <f>پنجاب!Y19</f>
        <v>0</v>
      </c>
      <c r="Z35" s="137">
        <f>پنجاب!Z19</f>
        <v>0</v>
      </c>
      <c r="AA35" s="139">
        <f>پنجاب!AA19</f>
        <v>0</v>
      </c>
      <c r="AB35" s="139">
        <f>پنجاب!AB19</f>
        <v>0</v>
      </c>
      <c r="AC35" s="139">
        <f>پنجاب!AC19</f>
        <v>0</v>
      </c>
      <c r="AD35" s="140">
        <f>پنجاب!AD19</f>
        <v>0</v>
      </c>
      <c r="AE35" s="137">
        <f>پنجاب!AE19</f>
        <v>0</v>
      </c>
      <c r="AF35" s="139">
        <f>پنجاب!AF19</f>
        <v>0</v>
      </c>
      <c r="AG35" s="139">
        <f>پنجاب!AG19</f>
        <v>0</v>
      </c>
      <c r="AH35" s="149">
        <f>پنجاب!AH19</f>
        <v>0</v>
      </c>
      <c r="AI35" s="139">
        <f>پنجاب!AI19</f>
        <v>0</v>
      </c>
      <c r="AJ35" s="139">
        <f>پنجاب!AJ19</f>
        <v>0</v>
      </c>
      <c r="AK35" s="139">
        <f>پنجاب!AK19</f>
        <v>0</v>
      </c>
      <c r="AL35" s="139">
        <f>پنجاب!AL19</f>
        <v>0</v>
      </c>
      <c r="AM35" s="140">
        <f>پنجاب!AM19</f>
        <v>0</v>
      </c>
      <c r="AN35" s="104">
        <f>پنجاب!AN19</f>
        <v>0</v>
      </c>
      <c r="AO35" s="102">
        <f>پنجاب!AO19</f>
        <v>0</v>
      </c>
      <c r="AP35" s="171">
        <f>پنجاب!AP19</f>
        <v>0</v>
      </c>
      <c r="AQ35" s="110">
        <f>پنجاب!AQ19</f>
        <v>0</v>
      </c>
      <c r="AR35" s="72" t="str">
        <f>پنجاب!AR19</f>
        <v>لاہور</v>
      </c>
      <c r="AS35" s="351"/>
      <c r="AT35" s="22">
        <f t="shared" si="0"/>
        <v>24</v>
      </c>
      <c r="AU35" s="10"/>
    </row>
    <row r="36" spans="1:47" s="11" customFormat="1" ht="24" customHeight="1" x14ac:dyDescent="0.35">
      <c r="A36" s="9"/>
      <c r="B36" s="132">
        <f>پنجاب!B20</f>
        <v>0</v>
      </c>
      <c r="C36" s="26">
        <f>پنجاب!C20</f>
        <v>0</v>
      </c>
      <c r="D36" s="99">
        <f>پنجاب!D20</f>
        <v>0</v>
      </c>
      <c r="E36" s="100">
        <f>پنجاب!E20</f>
        <v>0</v>
      </c>
      <c r="F36" s="99">
        <f>پنجاب!F20</f>
        <v>0</v>
      </c>
      <c r="G36" s="100">
        <f>پنجاب!G20</f>
        <v>0</v>
      </c>
      <c r="H36" s="99">
        <f>پنجاب!H20</f>
        <v>0</v>
      </c>
      <c r="I36" s="100">
        <f>پنجاب!I20</f>
        <v>0</v>
      </c>
      <c r="J36" s="99">
        <f>پنجاب!J20</f>
        <v>0</v>
      </c>
      <c r="K36" s="100">
        <f>پنجاب!K20</f>
        <v>0</v>
      </c>
      <c r="L36" s="99">
        <f>پنجاب!L20</f>
        <v>0</v>
      </c>
      <c r="M36" s="100">
        <f>پنجاب!M20</f>
        <v>0</v>
      </c>
      <c r="N36" s="99">
        <f>پنجاب!N20</f>
        <v>0</v>
      </c>
      <c r="O36" s="100">
        <f>پنجاب!O20</f>
        <v>0</v>
      </c>
      <c r="P36" s="99">
        <f>پنجاب!P20</f>
        <v>0</v>
      </c>
      <c r="Q36" s="101">
        <f>پنجاب!Q20</f>
        <v>0</v>
      </c>
      <c r="R36" s="131">
        <f>پنجاب!R20</f>
        <v>0</v>
      </c>
      <c r="S36" s="137">
        <f>پنجاب!S20</f>
        <v>0</v>
      </c>
      <c r="T36" s="138">
        <f>پنجاب!T20</f>
        <v>0</v>
      </c>
      <c r="U36" s="139">
        <f>پنجاب!U20</f>
        <v>0</v>
      </c>
      <c r="V36" s="139">
        <f>پنجاب!V20</f>
        <v>0</v>
      </c>
      <c r="W36" s="140">
        <f>پنجاب!W20</f>
        <v>0</v>
      </c>
      <c r="X36" s="139">
        <f>پنجاب!X20</f>
        <v>0</v>
      </c>
      <c r="Y36" s="140">
        <f>پنجاب!Y20</f>
        <v>0</v>
      </c>
      <c r="Z36" s="137">
        <f>پنجاب!Z20</f>
        <v>0</v>
      </c>
      <c r="AA36" s="139">
        <f>پنجاب!AA20</f>
        <v>0</v>
      </c>
      <c r="AB36" s="139">
        <f>پنجاب!AB20</f>
        <v>0</v>
      </c>
      <c r="AC36" s="139">
        <f>پنجاب!AC20</f>
        <v>0</v>
      </c>
      <c r="AD36" s="140">
        <f>پنجاب!AD20</f>
        <v>0</v>
      </c>
      <c r="AE36" s="137">
        <f>پنجاب!AE20</f>
        <v>0</v>
      </c>
      <c r="AF36" s="139">
        <f>پنجاب!AF20</f>
        <v>0</v>
      </c>
      <c r="AG36" s="139">
        <f>پنجاب!AG20</f>
        <v>0</v>
      </c>
      <c r="AH36" s="149">
        <f>پنجاب!AH20</f>
        <v>0</v>
      </c>
      <c r="AI36" s="139">
        <f>پنجاب!AI20</f>
        <v>0</v>
      </c>
      <c r="AJ36" s="139">
        <f>پنجاب!AJ20</f>
        <v>0</v>
      </c>
      <c r="AK36" s="139">
        <f>پنجاب!AK20</f>
        <v>0</v>
      </c>
      <c r="AL36" s="139">
        <f>پنجاب!AL20</f>
        <v>0</v>
      </c>
      <c r="AM36" s="140">
        <f>پنجاب!AM20</f>
        <v>0</v>
      </c>
      <c r="AN36" s="104">
        <f>پنجاب!AN20</f>
        <v>0</v>
      </c>
      <c r="AO36" s="102">
        <f>پنجاب!AO20</f>
        <v>0</v>
      </c>
      <c r="AP36" s="171">
        <f>پنجاب!AP20</f>
        <v>0</v>
      </c>
      <c r="AQ36" s="110">
        <f>پنجاب!AQ20</f>
        <v>0</v>
      </c>
      <c r="AR36" s="72" t="str">
        <f>پنجاب!AR20</f>
        <v>راولپنڈی</v>
      </c>
      <c r="AS36" s="354"/>
      <c r="AT36" s="22">
        <f t="shared" si="0"/>
        <v>25</v>
      </c>
      <c r="AU36" s="10"/>
    </row>
    <row r="37" spans="1:47" s="11" customFormat="1" ht="24" customHeight="1" x14ac:dyDescent="0.35">
      <c r="A37" s="9"/>
      <c r="B37" s="132">
        <f>'اسلام آباد'!B12</f>
        <v>0</v>
      </c>
      <c r="C37" s="26">
        <f>'اسلام آباد'!C12</f>
        <v>0</v>
      </c>
      <c r="D37" s="105">
        <f>'اسلام آباد'!D12</f>
        <v>0</v>
      </c>
      <c r="E37" s="100">
        <f>'اسلام آباد'!E12</f>
        <v>0</v>
      </c>
      <c r="F37" s="105">
        <f>'اسلام آباد'!F12</f>
        <v>0</v>
      </c>
      <c r="G37" s="100">
        <f>'اسلام آباد'!G12</f>
        <v>0</v>
      </c>
      <c r="H37" s="105">
        <f>'اسلام آباد'!H12</f>
        <v>0</v>
      </c>
      <c r="I37" s="100">
        <f>'اسلام آباد'!I12</f>
        <v>0</v>
      </c>
      <c r="J37" s="105">
        <f>'اسلام آباد'!J12</f>
        <v>0</v>
      </c>
      <c r="K37" s="100">
        <f>'اسلام آباد'!K12</f>
        <v>0</v>
      </c>
      <c r="L37" s="105">
        <f>'اسلام آباد'!L12</f>
        <v>0</v>
      </c>
      <c r="M37" s="100">
        <f>'اسلام آباد'!M12</f>
        <v>0</v>
      </c>
      <c r="N37" s="105">
        <f>'اسلام آباد'!N12</f>
        <v>0</v>
      </c>
      <c r="O37" s="100">
        <f>'اسلام آباد'!O12</f>
        <v>0</v>
      </c>
      <c r="P37" s="105">
        <f>'اسلام آباد'!P12</f>
        <v>0</v>
      </c>
      <c r="Q37" s="101">
        <f>'اسلام آباد'!Q12</f>
        <v>0</v>
      </c>
      <c r="R37" s="131">
        <f>'اسلام آباد'!R12</f>
        <v>0</v>
      </c>
      <c r="S37" s="137">
        <f>'اسلام آباد'!S12</f>
        <v>0</v>
      </c>
      <c r="T37" s="138">
        <f>'اسلام آباد'!T12</f>
        <v>0</v>
      </c>
      <c r="U37" s="139">
        <f>'اسلام آباد'!U12</f>
        <v>0</v>
      </c>
      <c r="V37" s="139">
        <f>'اسلام آباد'!V12</f>
        <v>0</v>
      </c>
      <c r="W37" s="140">
        <f>'اسلام آباد'!W12</f>
        <v>0</v>
      </c>
      <c r="X37" s="147">
        <f>'اسلام آباد'!X12</f>
        <v>0</v>
      </c>
      <c r="Y37" s="150">
        <f>'اسلام آباد'!Y12</f>
        <v>0</v>
      </c>
      <c r="Z37" s="141">
        <f>'اسلام آباد'!Z12</f>
        <v>0</v>
      </c>
      <c r="AA37" s="147">
        <f>'اسلام آباد'!AA12</f>
        <v>0</v>
      </c>
      <c r="AB37" s="147">
        <f>'اسلام آباد'!AB12</f>
        <v>0</v>
      </c>
      <c r="AC37" s="147">
        <f>'اسلام آباد'!AC12</f>
        <v>0</v>
      </c>
      <c r="AD37" s="150">
        <f>'اسلام آباد'!AD12</f>
        <v>0</v>
      </c>
      <c r="AE37" s="141">
        <f>'اسلام آباد'!AE12</f>
        <v>0</v>
      </c>
      <c r="AF37" s="147">
        <f>'اسلام آباد'!AF12</f>
        <v>0</v>
      </c>
      <c r="AG37" s="147">
        <f>'اسلام آباد'!AG12</f>
        <v>0</v>
      </c>
      <c r="AH37" s="106">
        <f>'اسلام آباد'!AH12</f>
        <v>0</v>
      </c>
      <c r="AI37" s="147">
        <f>'اسلام آباد'!AI12</f>
        <v>0</v>
      </c>
      <c r="AJ37" s="147">
        <f>'اسلام آباد'!AJ12</f>
        <v>0</v>
      </c>
      <c r="AK37" s="147">
        <f>'اسلام آباد'!AK12</f>
        <v>0</v>
      </c>
      <c r="AL37" s="147">
        <f>'اسلام آباد'!AL12</f>
        <v>0</v>
      </c>
      <c r="AM37" s="150">
        <f>'اسلام آباد'!AM12</f>
        <v>0</v>
      </c>
      <c r="AN37" s="107">
        <f>'اسلام آباد'!AN12</f>
        <v>0</v>
      </c>
      <c r="AO37" s="108">
        <f>'اسلام آباد'!AO12</f>
        <v>0</v>
      </c>
      <c r="AP37" s="172">
        <f>'اسلام آباد'!AP12</f>
        <v>0</v>
      </c>
      <c r="AQ37" s="106">
        <f>'اسلام آباد'!AQ12</f>
        <v>0</v>
      </c>
      <c r="AR37" s="72" t="str">
        <f>'اسلام آباد'!AR12</f>
        <v>زون-1</v>
      </c>
      <c r="AS37" s="351" t="s">
        <v>73</v>
      </c>
      <c r="AT37" s="22">
        <f t="shared" si="0"/>
        <v>26</v>
      </c>
      <c r="AU37" s="10"/>
    </row>
    <row r="38" spans="1:47" s="11" customFormat="1" ht="24" customHeight="1" x14ac:dyDescent="0.35">
      <c r="A38" s="9"/>
      <c r="B38" s="132">
        <f>'اسلام آباد'!B13</f>
        <v>0</v>
      </c>
      <c r="C38" s="26">
        <f>'اسلام آباد'!C13</f>
        <v>0</v>
      </c>
      <c r="D38" s="105">
        <f>'اسلام آباد'!D13</f>
        <v>0</v>
      </c>
      <c r="E38" s="100">
        <f>'اسلام آباد'!E13</f>
        <v>0</v>
      </c>
      <c r="F38" s="105">
        <f>'اسلام آباد'!F13</f>
        <v>0</v>
      </c>
      <c r="G38" s="100">
        <f>'اسلام آباد'!G13</f>
        <v>0</v>
      </c>
      <c r="H38" s="105">
        <f>'اسلام آباد'!H13</f>
        <v>0</v>
      </c>
      <c r="I38" s="100">
        <f>'اسلام آباد'!I13</f>
        <v>0</v>
      </c>
      <c r="J38" s="105">
        <f>'اسلام آباد'!J13</f>
        <v>0</v>
      </c>
      <c r="K38" s="100">
        <f>'اسلام آباد'!K13</f>
        <v>0</v>
      </c>
      <c r="L38" s="105">
        <f>'اسلام آباد'!L13</f>
        <v>0</v>
      </c>
      <c r="M38" s="100">
        <f>'اسلام آباد'!M13</f>
        <v>0</v>
      </c>
      <c r="N38" s="105">
        <f>'اسلام آباد'!N13</f>
        <v>0</v>
      </c>
      <c r="O38" s="100">
        <f>'اسلام آباد'!O13</f>
        <v>0</v>
      </c>
      <c r="P38" s="105">
        <f>'اسلام آباد'!P13</f>
        <v>0</v>
      </c>
      <c r="Q38" s="101">
        <f>'اسلام آباد'!Q13</f>
        <v>0</v>
      </c>
      <c r="R38" s="131">
        <f>'اسلام آباد'!R13</f>
        <v>0</v>
      </c>
      <c r="S38" s="137">
        <f>'اسلام آباد'!S13</f>
        <v>0</v>
      </c>
      <c r="T38" s="138">
        <f>'اسلام آباد'!T13</f>
        <v>0</v>
      </c>
      <c r="U38" s="139">
        <f>'اسلام آباد'!U13</f>
        <v>0</v>
      </c>
      <c r="V38" s="139">
        <f>'اسلام آباد'!V13</f>
        <v>0</v>
      </c>
      <c r="W38" s="140">
        <f>'اسلام آباد'!W13</f>
        <v>0</v>
      </c>
      <c r="X38" s="147">
        <f>'اسلام آباد'!X13</f>
        <v>0</v>
      </c>
      <c r="Y38" s="150">
        <f>'اسلام آباد'!Y13</f>
        <v>0</v>
      </c>
      <c r="Z38" s="141">
        <f>'اسلام آباد'!Z13</f>
        <v>0</v>
      </c>
      <c r="AA38" s="147">
        <f>'اسلام آباد'!AA13</f>
        <v>0</v>
      </c>
      <c r="AB38" s="147">
        <f>'اسلام آباد'!AB13</f>
        <v>0</v>
      </c>
      <c r="AC38" s="147">
        <f>'اسلام آباد'!AC13</f>
        <v>0</v>
      </c>
      <c r="AD38" s="150">
        <f>'اسلام آباد'!AD13</f>
        <v>0</v>
      </c>
      <c r="AE38" s="141">
        <f>'اسلام آباد'!AE13</f>
        <v>0</v>
      </c>
      <c r="AF38" s="147">
        <f>'اسلام آباد'!AF13</f>
        <v>0</v>
      </c>
      <c r="AG38" s="147">
        <f>'اسلام آباد'!AG13</f>
        <v>0</v>
      </c>
      <c r="AH38" s="106">
        <f>'اسلام آباد'!AH13</f>
        <v>0</v>
      </c>
      <c r="AI38" s="147">
        <f>'اسلام آباد'!AI13</f>
        <v>0</v>
      </c>
      <c r="AJ38" s="147">
        <f>'اسلام آباد'!AJ13</f>
        <v>0</v>
      </c>
      <c r="AK38" s="147">
        <f>'اسلام آباد'!AK13</f>
        <v>0</v>
      </c>
      <c r="AL38" s="147">
        <f>'اسلام آباد'!AL13</f>
        <v>0</v>
      </c>
      <c r="AM38" s="150">
        <f>'اسلام آباد'!AM13</f>
        <v>0</v>
      </c>
      <c r="AN38" s="107">
        <f>'اسلام آباد'!AN13</f>
        <v>0</v>
      </c>
      <c r="AO38" s="108">
        <f>'اسلام آباد'!AO13</f>
        <v>0</v>
      </c>
      <c r="AP38" s="172">
        <f>'اسلام آباد'!AP13</f>
        <v>0</v>
      </c>
      <c r="AQ38" s="106">
        <f>'اسلام آباد'!AQ13</f>
        <v>0</v>
      </c>
      <c r="AR38" s="72" t="str">
        <f>'اسلام آباد'!AR13</f>
        <v>زون-2</v>
      </c>
      <c r="AS38" s="351"/>
      <c r="AT38" s="22">
        <f t="shared" si="0"/>
        <v>27</v>
      </c>
      <c r="AU38" s="10"/>
    </row>
    <row r="39" spans="1:47" s="11" customFormat="1" ht="24" customHeight="1" x14ac:dyDescent="0.35">
      <c r="A39" s="9"/>
      <c r="B39" s="132">
        <f>'اسلام آباد'!B14</f>
        <v>0</v>
      </c>
      <c r="C39" s="26">
        <f>'اسلام آباد'!C14</f>
        <v>0</v>
      </c>
      <c r="D39" s="105">
        <f>'اسلام آباد'!D14</f>
        <v>0</v>
      </c>
      <c r="E39" s="100">
        <f>'اسلام آباد'!E14</f>
        <v>0</v>
      </c>
      <c r="F39" s="105">
        <f>'اسلام آباد'!F14</f>
        <v>0</v>
      </c>
      <c r="G39" s="100">
        <f>'اسلام آباد'!G14</f>
        <v>0</v>
      </c>
      <c r="H39" s="105">
        <f>'اسلام آباد'!H14</f>
        <v>0</v>
      </c>
      <c r="I39" s="100">
        <f>'اسلام آباد'!I14</f>
        <v>0</v>
      </c>
      <c r="J39" s="105">
        <f>'اسلام آباد'!J14</f>
        <v>0</v>
      </c>
      <c r="K39" s="100">
        <f>'اسلام آباد'!K14</f>
        <v>0</v>
      </c>
      <c r="L39" s="105">
        <f>'اسلام آباد'!L14</f>
        <v>0</v>
      </c>
      <c r="M39" s="100">
        <f>'اسلام آباد'!M14</f>
        <v>0</v>
      </c>
      <c r="N39" s="105">
        <f>'اسلام آباد'!N14</f>
        <v>0</v>
      </c>
      <c r="O39" s="100">
        <f>'اسلام آباد'!O14</f>
        <v>0</v>
      </c>
      <c r="P39" s="105">
        <f>'اسلام آباد'!P14</f>
        <v>0</v>
      </c>
      <c r="Q39" s="101">
        <f>'اسلام آباد'!Q14</f>
        <v>0</v>
      </c>
      <c r="R39" s="131">
        <f>'اسلام آباد'!R14</f>
        <v>0</v>
      </c>
      <c r="S39" s="137">
        <f>'اسلام آباد'!S14</f>
        <v>0</v>
      </c>
      <c r="T39" s="138">
        <f>'اسلام آباد'!T14</f>
        <v>0</v>
      </c>
      <c r="U39" s="139">
        <f>'اسلام آباد'!U14</f>
        <v>0</v>
      </c>
      <c r="V39" s="139">
        <f>'اسلام آباد'!V14</f>
        <v>0</v>
      </c>
      <c r="W39" s="140">
        <f>'اسلام آباد'!W14</f>
        <v>0</v>
      </c>
      <c r="X39" s="147">
        <f>'اسلام آباد'!X14</f>
        <v>0</v>
      </c>
      <c r="Y39" s="150">
        <f>'اسلام آباد'!Y14</f>
        <v>0</v>
      </c>
      <c r="Z39" s="141">
        <f>'اسلام آباد'!Z14</f>
        <v>0</v>
      </c>
      <c r="AA39" s="147">
        <f>'اسلام آباد'!AA14</f>
        <v>0</v>
      </c>
      <c r="AB39" s="147">
        <f>'اسلام آباد'!AB14</f>
        <v>0</v>
      </c>
      <c r="AC39" s="147">
        <f>'اسلام آباد'!AC14</f>
        <v>0</v>
      </c>
      <c r="AD39" s="150">
        <f>'اسلام آباد'!AD14</f>
        <v>0</v>
      </c>
      <c r="AE39" s="141">
        <f>'اسلام آباد'!AE14</f>
        <v>0</v>
      </c>
      <c r="AF39" s="147">
        <f>'اسلام آباد'!AF14</f>
        <v>0</v>
      </c>
      <c r="AG39" s="147">
        <f>'اسلام آباد'!AG14</f>
        <v>0</v>
      </c>
      <c r="AH39" s="106">
        <f>'اسلام آباد'!AH14</f>
        <v>0</v>
      </c>
      <c r="AI39" s="147">
        <f>'اسلام آباد'!AI14</f>
        <v>0</v>
      </c>
      <c r="AJ39" s="147">
        <f>'اسلام آباد'!AJ14</f>
        <v>0</v>
      </c>
      <c r="AK39" s="147">
        <f>'اسلام آباد'!AK14</f>
        <v>0</v>
      </c>
      <c r="AL39" s="147">
        <f>'اسلام آباد'!AL14</f>
        <v>0</v>
      </c>
      <c r="AM39" s="150">
        <f>'اسلام آباد'!AM14</f>
        <v>0</v>
      </c>
      <c r="AN39" s="107">
        <f>'اسلام آباد'!AN14</f>
        <v>0</v>
      </c>
      <c r="AO39" s="108">
        <f>'اسلام آباد'!AO14</f>
        <v>0</v>
      </c>
      <c r="AP39" s="172">
        <f>'اسلام آباد'!AP14</f>
        <v>0</v>
      </c>
      <c r="AQ39" s="106">
        <f>'اسلام آباد'!AQ14</f>
        <v>0</v>
      </c>
      <c r="AR39" s="72" t="str">
        <f>'اسلام آباد'!AR14</f>
        <v>زون-3</v>
      </c>
      <c r="AS39" s="351"/>
      <c r="AT39" s="22">
        <f t="shared" si="0"/>
        <v>28</v>
      </c>
      <c r="AU39" s="10"/>
    </row>
    <row r="40" spans="1:47" s="11" customFormat="1" ht="24" customHeight="1" x14ac:dyDescent="0.35">
      <c r="A40" s="9"/>
      <c r="B40" s="132">
        <f>'اسلام آباد'!B15</f>
        <v>0</v>
      </c>
      <c r="C40" s="26">
        <f>'اسلام آباد'!C15</f>
        <v>0</v>
      </c>
      <c r="D40" s="105">
        <f>'اسلام آباد'!D15</f>
        <v>0</v>
      </c>
      <c r="E40" s="100">
        <f>'اسلام آباد'!E15</f>
        <v>0</v>
      </c>
      <c r="F40" s="105">
        <f>'اسلام آباد'!F15</f>
        <v>0</v>
      </c>
      <c r="G40" s="100">
        <f>'اسلام آباد'!G15</f>
        <v>0</v>
      </c>
      <c r="H40" s="105">
        <f>'اسلام آباد'!H15</f>
        <v>0</v>
      </c>
      <c r="I40" s="100">
        <f>'اسلام آباد'!I15</f>
        <v>0</v>
      </c>
      <c r="J40" s="105">
        <f>'اسلام آباد'!J15</f>
        <v>0</v>
      </c>
      <c r="K40" s="100">
        <f>'اسلام آباد'!K15</f>
        <v>0</v>
      </c>
      <c r="L40" s="105">
        <f>'اسلام آباد'!L15</f>
        <v>0</v>
      </c>
      <c r="M40" s="100">
        <f>'اسلام آباد'!M15</f>
        <v>0</v>
      </c>
      <c r="N40" s="105">
        <f>'اسلام آباد'!N15</f>
        <v>0</v>
      </c>
      <c r="O40" s="100">
        <f>'اسلام آباد'!O15</f>
        <v>0</v>
      </c>
      <c r="P40" s="105">
        <f>'اسلام آباد'!P15</f>
        <v>0</v>
      </c>
      <c r="Q40" s="101">
        <f>'اسلام آباد'!Q15</f>
        <v>0</v>
      </c>
      <c r="R40" s="131">
        <f>'اسلام آباد'!R15</f>
        <v>0</v>
      </c>
      <c r="S40" s="137">
        <f>'اسلام آباد'!S15</f>
        <v>0</v>
      </c>
      <c r="T40" s="138">
        <f>'اسلام آباد'!T15</f>
        <v>0</v>
      </c>
      <c r="U40" s="139">
        <f>'اسلام آباد'!U15</f>
        <v>0</v>
      </c>
      <c r="V40" s="139">
        <f>'اسلام آباد'!V15</f>
        <v>0</v>
      </c>
      <c r="W40" s="140">
        <f>'اسلام آباد'!W15</f>
        <v>0</v>
      </c>
      <c r="X40" s="147">
        <f>'اسلام آباد'!X15</f>
        <v>0</v>
      </c>
      <c r="Y40" s="150">
        <f>'اسلام آباد'!Y15</f>
        <v>0</v>
      </c>
      <c r="Z40" s="141">
        <f>'اسلام آباد'!Z15</f>
        <v>0</v>
      </c>
      <c r="AA40" s="147">
        <f>'اسلام آباد'!AA15</f>
        <v>0</v>
      </c>
      <c r="AB40" s="147">
        <f>'اسلام آباد'!AB15</f>
        <v>0</v>
      </c>
      <c r="AC40" s="147">
        <f>'اسلام آباد'!AC15</f>
        <v>0</v>
      </c>
      <c r="AD40" s="150">
        <f>'اسلام آباد'!AD15</f>
        <v>0</v>
      </c>
      <c r="AE40" s="141">
        <f>'اسلام آباد'!AE15</f>
        <v>0</v>
      </c>
      <c r="AF40" s="147">
        <f>'اسلام آباد'!AF15</f>
        <v>0</v>
      </c>
      <c r="AG40" s="147">
        <f>'اسلام آباد'!AG15</f>
        <v>0</v>
      </c>
      <c r="AH40" s="106">
        <f>'اسلام آباد'!AH15</f>
        <v>0</v>
      </c>
      <c r="AI40" s="147">
        <f>'اسلام آباد'!AI15</f>
        <v>0</v>
      </c>
      <c r="AJ40" s="147">
        <f>'اسلام آباد'!AJ15</f>
        <v>0</v>
      </c>
      <c r="AK40" s="147">
        <f>'اسلام آباد'!AK15</f>
        <v>0</v>
      </c>
      <c r="AL40" s="147">
        <f>'اسلام آباد'!AL15</f>
        <v>0</v>
      </c>
      <c r="AM40" s="150">
        <f>'اسلام آباد'!AM15</f>
        <v>0</v>
      </c>
      <c r="AN40" s="107">
        <f>'اسلام آباد'!AN15</f>
        <v>0</v>
      </c>
      <c r="AO40" s="108">
        <f>'اسلام آباد'!AO15</f>
        <v>0</v>
      </c>
      <c r="AP40" s="172">
        <f>'اسلام آباد'!AP15</f>
        <v>0</v>
      </c>
      <c r="AQ40" s="106">
        <f>'اسلام آباد'!AQ15</f>
        <v>0</v>
      </c>
      <c r="AR40" s="72" t="str">
        <f>'اسلام آباد'!AR15</f>
        <v>زون-4</v>
      </c>
      <c r="AS40" s="351"/>
      <c r="AT40" s="22">
        <f t="shared" si="0"/>
        <v>29</v>
      </c>
      <c r="AU40" s="10"/>
    </row>
    <row r="41" spans="1:47" s="11" customFormat="1" ht="24" customHeight="1" x14ac:dyDescent="0.35">
      <c r="A41" s="9"/>
      <c r="B41" s="132">
        <f>'اسلام آباد'!B16</f>
        <v>0</v>
      </c>
      <c r="C41" s="26">
        <f>'اسلام آباد'!C16</f>
        <v>0</v>
      </c>
      <c r="D41" s="105">
        <f>'اسلام آباد'!D16</f>
        <v>0</v>
      </c>
      <c r="E41" s="100">
        <f>'اسلام آباد'!E16</f>
        <v>0</v>
      </c>
      <c r="F41" s="105">
        <f>'اسلام آباد'!F16</f>
        <v>0</v>
      </c>
      <c r="G41" s="100">
        <f>'اسلام آباد'!G16</f>
        <v>0</v>
      </c>
      <c r="H41" s="105">
        <f>'اسلام آباد'!H16</f>
        <v>0</v>
      </c>
      <c r="I41" s="100">
        <f>'اسلام آباد'!I16</f>
        <v>0</v>
      </c>
      <c r="J41" s="105">
        <f>'اسلام آباد'!J16</f>
        <v>0</v>
      </c>
      <c r="K41" s="100">
        <f>'اسلام آباد'!K16</f>
        <v>0</v>
      </c>
      <c r="L41" s="105">
        <f>'اسلام آباد'!L16</f>
        <v>0</v>
      </c>
      <c r="M41" s="100">
        <f>'اسلام آباد'!M16</f>
        <v>0</v>
      </c>
      <c r="N41" s="105">
        <f>'اسلام آباد'!N16</f>
        <v>0</v>
      </c>
      <c r="O41" s="100">
        <f>'اسلام آباد'!O16</f>
        <v>0</v>
      </c>
      <c r="P41" s="105">
        <f>'اسلام آباد'!P16</f>
        <v>0</v>
      </c>
      <c r="Q41" s="101">
        <f>'اسلام آباد'!Q16</f>
        <v>0</v>
      </c>
      <c r="R41" s="131">
        <f>'اسلام آباد'!R16</f>
        <v>0</v>
      </c>
      <c r="S41" s="137">
        <f>'اسلام آباد'!S16</f>
        <v>0</v>
      </c>
      <c r="T41" s="138">
        <f>'اسلام آباد'!T16</f>
        <v>0</v>
      </c>
      <c r="U41" s="139">
        <f>'اسلام آباد'!U16</f>
        <v>0</v>
      </c>
      <c r="V41" s="139">
        <f>'اسلام آباد'!V16</f>
        <v>0</v>
      </c>
      <c r="W41" s="140">
        <f>'اسلام آباد'!W16</f>
        <v>0</v>
      </c>
      <c r="X41" s="147">
        <f>'اسلام آباد'!X16</f>
        <v>0</v>
      </c>
      <c r="Y41" s="150">
        <f>'اسلام آباد'!Y16</f>
        <v>0</v>
      </c>
      <c r="Z41" s="141">
        <f>'اسلام آباد'!Z16</f>
        <v>0</v>
      </c>
      <c r="AA41" s="147">
        <f>'اسلام آباد'!AA16</f>
        <v>0</v>
      </c>
      <c r="AB41" s="147">
        <f>'اسلام آباد'!AB16</f>
        <v>0</v>
      </c>
      <c r="AC41" s="147">
        <f>'اسلام آباد'!AC16</f>
        <v>0</v>
      </c>
      <c r="AD41" s="150">
        <f>'اسلام آباد'!AD16</f>
        <v>0</v>
      </c>
      <c r="AE41" s="141">
        <f>'اسلام آباد'!AE16</f>
        <v>0</v>
      </c>
      <c r="AF41" s="147">
        <f>'اسلام آباد'!AF16</f>
        <v>0</v>
      </c>
      <c r="AG41" s="147">
        <f>'اسلام آباد'!AG16</f>
        <v>0</v>
      </c>
      <c r="AH41" s="106">
        <f>'اسلام آباد'!AH16</f>
        <v>0</v>
      </c>
      <c r="AI41" s="147">
        <f>'اسلام آباد'!AI16</f>
        <v>0</v>
      </c>
      <c r="AJ41" s="147">
        <f>'اسلام آباد'!AJ16</f>
        <v>0</v>
      </c>
      <c r="AK41" s="147">
        <f>'اسلام آباد'!AK16</f>
        <v>0</v>
      </c>
      <c r="AL41" s="147">
        <f>'اسلام آباد'!AL16</f>
        <v>0</v>
      </c>
      <c r="AM41" s="150">
        <f>'اسلام آباد'!AM16</f>
        <v>0</v>
      </c>
      <c r="AN41" s="107">
        <f>'اسلام آباد'!AN16</f>
        <v>0</v>
      </c>
      <c r="AO41" s="108">
        <f>'اسلام آباد'!AO16</f>
        <v>0</v>
      </c>
      <c r="AP41" s="172">
        <f>'اسلام آباد'!AP16</f>
        <v>0</v>
      </c>
      <c r="AQ41" s="106">
        <f>'اسلام آباد'!AQ16</f>
        <v>0</v>
      </c>
      <c r="AR41" s="72" t="str">
        <f>'اسلام آباد'!AR16</f>
        <v>زون-5</v>
      </c>
      <c r="AS41" s="351"/>
      <c r="AT41" s="22">
        <f t="shared" si="0"/>
        <v>30</v>
      </c>
      <c r="AU41" s="10"/>
    </row>
    <row r="42" spans="1:47" s="11" customFormat="1" ht="24" customHeight="1" x14ac:dyDescent="0.35">
      <c r="A42" s="9"/>
      <c r="B42" s="133">
        <f>'خیبر پختونخوا'!B12</f>
        <v>0</v>
      </c>
      <c r="C42" s="26">
        <f>'خیبر پختونخوا'!C12</f>
        <v>0</v>
      </c>
      <c r="D42" s="105">
        <f>'خیبر پختونخوا'!D12</f>
        <v>0</v>
      </c>
      <c r="E42" s="100">
        <f>'خیبر پختونخوا'!E12</f>
        <v>0</v>
      </c>
      <c r="F42" s="105">
        <f>'خیبر پختونخوا'!F12</f>
        <v>0</v>
      </c>
      <c r="G42" s="100">
        <f>'خیبر پختونخوا'!G12</f>
        <v>0</v>
      </c>
      <c r="H42" s="105">
        <f>'خیبر پختونخوا'!H12</f>
        <v>0</v>
      </c>
      <c r="I42" s="100">
        <f>'خیبر پختونخوا'!I12</f>
        <v>0</v>
      </c>
      <c r="J42" s="105">
        <f>'خیبر پختونخوا'!J12</f>
        <v>0</v>
      </c>
      <c r="K42" s="100">
        <f>'خیبر پختونخوا'!K12</f>
        <v>0</v>
      </c>
      <c r="L42" s="105">
        <f>'خیبر پختونخوا'!L12</f>
        <v>0</v>
      </c>
      <c r="M42" s="100">
        <f>'خیبر پختونخوا'!M12</f>
        <v>0</v>
      </c>
      <c r="N42" s="105">
        <f>'خیبر پختونخوا'!N12</f>
        <v>0</v>
      </c>
      <c r="O42" s="100">
        <f>'خیبر پختونخوا'!O12</f>
        <v>0</v>
      </c>
      <c r="P42" s="105">
        <f>'خیبر پختونخوا'!P12</f>
        <v>0</v>
      </c>
      <c r="Q42" s="101">
        <f>'خیبر پختونخوا'!Q12</f>
        <v>0</v>
      </c>
      <c r="R42" s="131">
        <f>'خیبر پختونخوا'!R12</f>
        <v>0</v>
      </c>
      <c r="S42" s="137">
        <f>'خیبر پختونخوا'!S12</f>
        <v>0</v>
      </c>
      <c r="T42" s="138">
        <f>'خیبر پختونخوا'!T12</f>
        <v>0</v>
      </c>
      <c r="U42" s="139">
        <f>'خیبر پختونخوا'!U12</f>
        <v>0</v>
      </c>
      <c r="V42" s="139">
        <f>'خیبر پختونخوا'!V12</f>
        <v>0</v>
      </c>
      <c r="W42" s="140">
        <f>'خیبر پختونخوا'!W12</f>
        <v>0</v>
      </c>
      <c r="X42" s="147">
        <f>'خیبر پختونخوا'!X12</f>
        <v>0</v>
      </c>
      <c r="Y42" s="150">
        <f>'خیبر پختونخوا'!Y12</f>
        <v>0</v>
      </c>
      <c r="Z42" s="141">
        <f>'خیبر پختونخوا'!Z12</f>
        <v>0</v>
      </c>
      <c r="AA42" s="147">
        <f>'خیبر پختونخوا'!AA12</f>
        <v>0</v>
      </c>
      <c r="AB42" s="147">
        <f>'خیبر پختونخوا'!AB12</f>
        <v>0</v>
      </c>
      <c r="AC42" s="147">
        <f>'خیبر پختونخوا'!AC12</f>
        <v>0</v>
      </c>
      <c r="AD42" s="150">
        <f>'خیبر پختونخوا'!AD12</f>
        <v>0</v>
      </c>
      <c r="AE42" s="141">
        <f>'خیبر پختونخوا'!AE12</f>
        <v>0</v>
      </c>
      <c r="AF42" s="147">
        <f>'خیبر پختونخوا'!AF12</f>
        <v>0</v>
      </c>
      <c r="AG42" s="147">
        <f>'خیبر پختونخوا'!AG12</f>
        <v>0</v>
      </c>
      <c r="AH42" s="151">
        <f>'خیبر پختونخوا'!AH12</f>
        <v>0</v>
      </c>
      <c r="AI42" s="147">
        <f>'خیبر پختونخوا'!AI12</f>
        <v>0</v>
      </c>
      <c r="AJ42" s="147">
        <f>'خیبر پختونخوا'!AJ12</f>
        <v>0</v>
      </c>
      <c r="AK42" s="147">
        <f>'خیبر پختونخوا'!AK12</f>
        <v>0</v>
      </c>
      <c r="AL42" s="147">
        <f>'خیبر پختونخوا'!AL12</f>
        <v>0</v>
      </c>
      <c r="AM42" s="150">
        <f>'خیبر پختونخوا'!AM12</f>
        <v>0</v>
      </c>
      <c r="AN42" s="107">
        <f>'خیبر پختونخوا'!AN12</f>
        <v>0</v>
      </c>
      <c r="AO42" s="108">
        <f>'خیبر پختونخوا'!AO12</f>
        <v>0</v>
      </c>
      <c r="AP42" s="172">
        <f>'خیبر پختونخوا'!AP12</f>
        <v>0</v>
      </c>
      <c r="AQ42" s="106">
        <f>'خیبر پختونخوا'!AQ12</f>
        <v>0</v>
      </c>
      <c r="AR42" s="72" t="str">
        <f>'خیبر پختونخوا'!AR12</f>
        <v>ہزارہ</v>
      </c>
      <c r="AS42" s="350" t="s">
        <v>95</v>
      </c>
      <c r="AT42" s="22">
        <f t="shared" si="0"/>
        <v>31</v>
      </c>
      <c r="AU42" s="10"/>
    </row>
    <row r="43" spans="1:47" s="11" customFormat="1" ht="24" customHeight="1" x14ac:dyDescent="0.35">
      <c r="A43" s="9"/>
      <c r="B43" s="133">
        <f>'خیبر پختونخوا'!B13</f>
        <v>0</v>
      </c>
      <c r="C43" s="26">
        <f>'خیبر پختونخوا'!C13</f>
        <v>0</v>
      </c>
      <c r="D43" s="105">
        <f>'خیبر پختونخوا'!D13</f>
        <v>0</v>
      </c>
      <c r="E43" s="100">
        <f>'خیبر پختونخوا'!E13</f>
        <v>0</v>
      </c>
      <c r="F43" s="105">
        <f>'خیبر پختونخوا'!F13</f>
        <v>0</v>
      </c>
      <c r="G43" s="100">
        <f>'خیبر پختونخوا'!G13</f>
        <v>0</v>
      </c>
      <c r="H43" s="105">
        <f>'خیبر پختونخوا'!H13</f>
        <v>0</v>
      </c>
      <c r="I43" s="100">
        <f>'خیبر پختونخوا'!I13</f>
        <v>0</v>
      </c>
      <c r="J43" s="105">
        <f>'خیبر پختونخوا'!J13</f>
        <v>0</v>
      </c>
      <c r="K43" s="100">
        <f>'خیبر پختونخوا'!K13</f>
        <v>0</v>
      </c>
      <c r="L43" s="105">
        <f>'خیبر پختونخوا'!L13</f>
        <v>0</v>
      </c>
      <c r="M43" s="100">
        <f>'خیبر پختونخوا'!M13</f>
        <v>0</v>
      </c>
      <c r="N43" s="105">
        <f>'خیبر پختونخوا'!N13</f>
        <v>0</v>
      </c>
      <c r="O43" s="100">
        <f>'خیبر پختونخوا'!O13</f>
        <v>0</v>
      </c>
      <c r="P43" s="105">
        <f>'خیبر پختونخوا'!P13</f>
        <v>0</v>
      </c>
      <c r="Q43" s="101">
        <f>'خیبر پختونخوا'!Q13</f>
        <v>0</v>
      </c>
      <c r="R43" s="131">
        <f>'خیبر پختونخوا'!R13</f>
        <v>0</v>
      </c>
      <c r="S43" s="137">
        <f>'خیبر پختونخوا'!S13</f>
        <v>0</v>
      </c>
      <c r="T43" s="138">
        <f>'خیبر پختونخوا'!T13</f>
        <v>0</v>
      </c>
      <c r="U43" s="139">
        <f>'خیبر پختونخوا'!U13</f>
        <v>0</v>
      </c>
      <c r="V43" s="139">
        <f>'خیبر پختونخوا'!V13</f>
        <v>0</v>
      </c>
      <c r="W43" s="140">
        <f>'خیبر پختونخوا'!W13</f>
        <v>0</v>
      </c>
      <c r="X43" s="147">
        <f>'خیبر پختونخوا'!X13</f>
        <v>0</v>
      </c>
      <c r="Y43" s="150">
        <f>'خیبر پختونخوا'!Y13</f>
        <v>0</v>
      </c>
      <c r="Z43" s="141">
        <f>'خیبر پختونخوا'!Z13</f>
        <v>0</v>
      </c>
      <c r="AA43" s="147">
        <f>'خیبر پختونخوا'!AA13</f>
        <v>0</v>
      </c>
      <c r="AB43" s="147">
        <f>'خیبر پختونخوا'!AB13</f>
        <v>0</v>
      </c>
      <c r="AC43" s="147">
        <f>'خیبر پختونخوا'!AC13</f>
        <v>0</v>
      </c>
      <c r="AD43" s="150">
        <f>'خیبر پختونخوا'!AD13</f>
        <v>0</v>
      </c>
      <c r="AE43" s="141">
        <f>'خیبر پختونخوا'!AE13</f>
        <v>0</v>
      </c>
      <c r="AF43" s="147">
        <f>'خیبر پختونخوا'!AF13</f>
        <v>0</v>
      </c>
      <c r="AG43" s="147">
        <f>'خیبر پختونخوا'!AG13</f>
        <v>0</v>
      </c>
      <c r="AH43" s="151">
        <f>'خیبر پختونخوا'!AH13</f>
        <v>0</v>
      </c>
      <c r="AI43" s="147">
        <f>'خیبر پختونخوا'!AI13</f>
        <v>0</v>
      </c>
      <c r="AJ43" s="147">
        <f>'خیبر پختونخوا'!AJ13</f>
        <v>0</v>
      </c>
      <c r="AK43" s="147">
        <f>'خیبر پختونخوا'!AK13</f>
        <v>0</v>
      </c>
      <c r="AL43" s="147">
        <f>'خیبر پختونخوا'!AL13</f>
        <v>0</v>
      </c>
      <c r="AM43" s="150">
        <f>'خیبر پختونخوا'!AM13</f>
        <v>0</v>
      </c>
      <c r="AN43" s="107">
        <f>'خیبر پختونخوا'!AN13</f>
        <v>0</v>
      </c>
      <c r="AO43" s="108">
        <f>'خیبر پختونخوا'!AO13</f>
        <v>0</v>
      </c>
      <c r="AP43" s="172">
        <f>'خیبر پختونخوا'!AP13</f>
        <v>0</v>
      </c>
      <c r="AQ43" s="106">
        <f>'خیبر پختونخوا'!AQ13</f>
        <v>0</v>
      </c>
      <c r="AR43" s="72" t="str">
        <f>'خیبر پختونخوا'!AR13</f>
        <v>بنوں</v>
      </c>
      <c r="AS43" s="351"/>
      <c r="AT43" s="22">
        <f t="shared" si="0"/>
        <v>32</v>
      </c>
      <c r="AU43" s="10"/>
    </row>
    <row r="44" spans="1:47" s="11" customFormat="1" ht="24" customHeight="1" x14ac:dyDescent="0.35">
      <c r="A44" s="9"/>
      <c r="B44" s="133">
        <f>'خیبر پختونخوا'!B14</f>
        <v>0</v>
      </c>
      <c r="C44" s="26">
        <f>'خیبر پختونخوا'!C14</f>
        <v>0</v>
      </c>
      <c r="D44" s="105">
        <f>'خیبر پختونخوا'!D14</f>
        <v>0</v>
      </c>
      <c r="E44" s="100">
        <f>'خیبر پختونخوا'!E14</f>
        <v>0</v>
      </c>
      <c r="F44" s="105">
        <f>'خیبر پختونخوا'!F14</f>
        <v>0</v>
      </c>
      <c r="G44" s="100">
        <f>'خیبر پختونخوا'!G14</f>
        <v>0</v>
      </c>
      <c r="H44" s="105">
        <f>'خیبر پختونخوا'!H14</f>
        <v>0</v>
      </c>
      <c r="I44" s="100">
        <f>'خیبر پختونخوا'!I14</f>
        <v>0</v>
      </c>
      <c r="J44" s="105">
        <f>'خیبر پختونخوا'!J14</f>
        <v>0</v>
      </c>
      <c r="K44" s="100">
        <f>'خیبر پختونخوا'!K14</f>
        <v>0</v>
      </c>
      <c r="L44" s="105">
        <f>'خیبر پختونخوا'!L14</f>
        <v>0</v>
      </c>
      <c r="M44" s="100">
        <f>'خیبر پختونخوا'!M14</f>
        <v>0</v>
      </c>
      <c r="N44" s="105">
        <f>'خیبر پختونخوا'!N14</f>
        <v>0</v>
      </c>
      <c r="O44" s="100">
        <f>'خیبر پختونخوا'!O14</f>
        <v>0</v>
      </c>
      <c r="P44" s="105">
        <f>'خیبر پختونخوا'!P14</f>
        <v>0</v>
      </c>
      <c r="Q44" s="101">
        <f>'خیبر پختونخوا'!Q14</f>
        <v>0</v>
      </c>
      <c r="R44" s="131">
        <f>'خیبر پختونخوا'!R14</f>
        <v>0</v>
      </c>
      <c r="S44" s="137">
        <f>'خیبر پختونخوا'!S14</f>
        <v>0</v>
      </c>
      <c r="T44" s="138">
        <f>'خیبر پختونخوا'!T14</f>
        <v>0</v>
      </c>
      <c r="U44" s="139">
        <f>'خیبر پختونخوا'!U14</f>
        <v>0</v>
      </c>
      <c r="V44" s="139">
        <f>'خیبر پختونخوا'!V14</f>
        <v>0</v>
      </c>
      <c r="W44" s="140">
        <f>'خیبر پختونخوا'!W14</f>
        <v>0</v>
      </c>
      <c r="X44" s="147">
        <f>'خیبر پختونخوا'!X14</f>
        <v>0</v>
      </c>
      <c r="Y44" s="150">
        <f>'خیبر پختونخوا'!Y14</f>
        <v>0</v>
      </c>
      <c r="Z44" s="141">
        <f>'خیبر پختونخوا'!Z14</f>
        <v>0</v>
      </c>
      <c r="AA44" s="147">
        <f>'خیبر پختونخوا'!AA14</f>
        <v>0</v>
      </c>
      <c r="AB44" s="147">
        <f>'خیبر پختونخوا'!AB14</f>
        <v>0</v>
      </c>
      <c r="AC44" s="147">
        <f>'خیبر پختونخوا'!AC14</f>
        <v>0</v>
      </c>
      <c r="AD44" s="150">
        <f>'خیبر پختونخوا'!AD14</f>
        <v>0</v>
      </c>
      <c r="AE44" s="141">
        <f>'خیبر پختونخوا'!AE14</f>
        <v>0</v>
      </c>
      <c r="AF44" s="147">
        <f>'خیبر پختونخوا'!AF14</f>
        <v>0</v>
      </c>
      <c r="AG44" s="147">
        <f>'خیبر پختونخوا'!AG14</f>
        <v>0</v>
      </c>
      <c r="AH44" s="151">
        <f>'خیبر پختونخوا'!AH14</f>
        <v>0</v>
      </c>
      <c r="AI44" s="147">
        <f>'خیبر پختونخوا'!AI14</f>
        <v>0</v>
      </c>
      <c r="AJ44" s="147">
        <f>'خیبر پختونخوا'!AJ14</f>
        <v>0</v>
      </c>
      <c r="AK44" s="147">
        <f>'خیبر پختونخوا'!AK14</f>
        <v>0</v>
      </c>
      <c r="AL44" s="147">
        <f>'خیبر پختونخوا'!AL14</f>
        <v>0</v>
      </c>
      <c r="AM44" s="150">
        <f>'خیبر پختونخوا'!AM14</f>
        <v>0</v>
      </c>
      <c r="AN44" s="107">
        <f>'خیبر پختونخوا'!AN14</f>
        <v>0</v>
      </c>
      <c r="AO44" s="108">
        <f>'خیبر پختونخوا'!AO14</f>
        <v>0</v>
      </c>
      <c r="AP44" s="172">
        <f>'خیبر پختونخوا'!AP14</f>
        <v>0</v>
      </c>
      <c r="AQ44" s="106">
        <f>'خیبر پختونخوا'!AQ14</f>
        <v>0</v>
      </c>
      <c r="AR44" s="72" t="str">
        <f>'خیبر پختونخوا'!AR14</f>
        <v>ڈیرہ اسماعیل خان</v>
      </c>
      <c r="AS44" s="351"/>
      <c r="AT44" s="22">
        <f t="shared" si="0"/>
        <v>33</v>
      </c>
      <c r="AU44" s="10"/>
    </row>
    <row r="45" spans="1:47" s="11" customFormat="1" ht="24" customHeight="1" x14ac:dyDescent="0.35">
      <c r="A45" s="9"/>
      <c r="B45" s="133">
        <f>'خیبر پختونخوا'!B15</f>
        <v>0</v>
      </c>
      <c r="C45" s="26">
        <f>'خیبر پختونخوا'!C15</f>
        <v>0</v>
      </c>
      <c r="D45" s="105">
        <f>'خیبر پختونخوا'!D15</f>
        <v>0</v>
      </c>
      <c r="E45" s="100">
        <f>'خیبر پختونخوا'!E15</f>
        <v>0</v>
      </c>
      <c r="F45" s="105">
        <f>'خیبر پختونخوا'!F15</f>
        <v>0</v>
      </c>
      <c r="G45" s="100">
        <f>'خیبر پختونخوا'!G15</f>
        <v>0</v>
      </c>
      <c r="H45" s="105">
        <f>'خیبر پختونخوا'!H15</f>
        <v>0</v>
      </c>
      <c r="I45" s="100">
        <f>'خیبر پختونخوا'!I15</f>
        <v>0</v>
      </c>
      <c r="J45" s="105">
        <f>'خیبر پختونخوا'!J15</f>
        <v>0</v>
      </c>
      <c r="K45" s="100">
        <f>'خیبر پختونخوا'!K15</f>
        <v>0</v>
      </c>
      <c r="L45" s="105">
        <f>'خیبر پختونخوا'!L15</f>
        <v>0</v>
      </c>
      <c r="M45" s="100">
        <f>'خیبر پختونخوا'!M15</f>
        <v>0</v>
      </c>
      <c r="N45" s="105">
        <f>'خیبر پختونخوا'!N15</f>
        <v>0</v>
      </c>
      <c r="O45" s="100">
        <f>'خیبر پختونخوا'!O15</f>
        <v>0</v>
      </c>
      <c r="P45" s="105">
        <f>'خیبر پختونخوا'!P15</f>
        <v>0</v>
      </c>
      <c r="Q45" s="101">
        <f>'خیبر پختونخوا'!Q15</f>
        <v>0</v>
      </c>
      <c r="R45" s="131">
        <f>'خیبر پختونخوا'!R15</f>
        <v>0</v>
      </c>
      <c r="S45" s="137">
        <f>'خیبر پختونخوا'!S15</f>
        <v>0</v>
      </c>
      <c r="T45" s="138">
        <f>'خیبر پختونخوا'!T15</f>
        <v>0</v>
      </c>
      <c r="U45" s="139">
        <f>'خیبر پختونخوا'!U15</f>
        <v>0</v>
      </c>
      <c r="V45" s="139">
        <f>'خیبر پختونخوا'!V15</f>
        <v>0</v>
      </c>
      <c r="W45" s="140">
        <f>'خیبر پختونخوا'!W15</f>
        <v>0</v>
      </c>
      <c r="X45" s="147">
        <f>'خیبر پختونخوا'!X15</f>
        <v>0</v>
      </c>
      <c r="Y45" s="150">
        <f>'خیبر پختونخوا'!Y15</f>
        <v>0</v>
      </c>
      <c r="Z45" s="141">
        <f>'خیبر پختونخوا'!Z15</f>
        <v>0</v>
      </c>
      <c r="AA45" s="147">
        <f>'خیبر پختونخوا'!AA15</f>
        <v>0</v>
      </c>
      <c r="AB45" s="147">
        <f>'خیبر پختونخوا'!AB15</f>
        <v>0</v>
      </c>
      <c r="AC45" s="147">
        <f>'خیبر پختونخوا'!AC15</f>
        <v>0</v>
      </c>
      <c r="AD45" s="150">
        <f>'خیبر پختونخوا'!AD15</f>
        <v>0</v>
      </c>
      <c r="AE45" s="141">
        <f>'خیبر پختونخوا'!AE15</f>
        <v>0</v>
      </c>
      <c r="AF45" s="147">
        <f>'خیبر پختونخوا'!AF15</f>
        <v>0</v>
      </c>
      <c r="AG45" s="147">
        <f>'خیبر پختونخوا'!AG15</f>
        <v>0</v>
      </c>
      <c r="AH45" s="151">
        <f>'خیبر پختونخوا'!AH15</f>
        <v>0</v>
      </c>
      <c r="AI45" s="147">
        <f>'خیبر پختونخوا'!AI15</f>
        <v>0</v>
      </c>
      <c r="AJ45" s="147">
        <f>'خیبر پختونخوا'!AJ15</f>
        <v>0</v>
      </c>
      <c r="AK45" s="147">
        <f>'خیبر پختونخوا'!AK15</f>
        <v>0</v>
      </c>
      <c r="AL45" s="147">
        <f>'خیبر پختونخوا'!AL15</f>
        <v>0</v>
      </c>
      <c r="AM45" s="150">
        <f>'خیبر پختونخوا'!AM15</f>
        <v>0</v>
      </c>
      <c r="AN45" s="107">
        <f>'خیبر پختونخوا'!AN15</f>
        <v>0</v>
      </c>
      <c r="AO45" s="108">
        <f>'خیبر پختونخوا'!AO15</f>
        <v>0</v>
      </c>
      <c r="AP45" s="172">
        <f>'خیبر پختونخوا'!AP15</f>
        <v>0</v>
      </c>
      <c r="AQ45" s="106">
        <f>'خیبر پختونخوا'!AQ15</f>
        <v>0</v>
      </c>
      <c r="AR45" s="72" t="str">
        <f>'خیبر پختونخوا'!AR15</f>
        <v>کوہاٹ</v>
      </c>
      <c r="AS45" s="351"/>
      <c r="AT45" s="22">
        <f t="shared" si="0"/>
        <v>34</v>
      </c>
      <c r="AU45" s="10"/>
    </row>
    <row r="46" spans="1:47" s="11" customFormat="1" ht="24" customHeight="1" x14ac:dyDescent="0.35">
      <c r="A46" s="9"/>
      <c r="B46" s="133">
        <f>'خیبر پختونخوا'!B16</f>
        <v>0</v>
      </c>
      <c r="C46" s="26">
        <f>'خیبر پختونخوا'!C16</f>
        <v>0</v>
      </c>
      <c r="D46" s="105">
        <f>'خیبر پختونخوا'!D16</f>
        <v>0</v>
      </c>
      <c r="E46" s="100">
        <f>'خیبر پختونخوا'!E16</f>
        <v>0</v>
      </c>
      <c r="F46" s="105">
        <f>'خیبر پختونخوا'!F16</f>
        <v>0</v>
      </c>
      <c r="G46" s="100">
        <f>'خیبر پختونخوا'!G16</f>
        <v>0</v>
      </c>
      <c r="H46" s="105">
        <f>'خیبر پختونخوا'!H16</f>
        <v>0</v>
      </c>
      <c r="I46" s="100">
        <f>'خیبر پختونخوا'!I16</f>
        <v>0</v>
      </c>
      <c r="J46" s="105">
        <f>'خیبر پختونخوا'!J16</f>
        <v>0</v>
      </c>
      <c r="K46" s="100">
        <f>'خیبر پختونخوا'!K16</f>
        <v>0</v>
      </c>
      <c r="L46" s="105">
        <f>'خیبر پختونخوا'!L16</f>
        <v>0</v>
      </c>
      <c r="M46" s="100">
        <f>'خیبر پختونخوا'!M16</f>
        <v>0</v>
      </c>
      <c r="N46" s="105">
        <f>'خیبر پختونخوا'!N16</f>
        <v>0</v>
      </c>
      <c r="O46" s="100">
        <f>'خیبر پختونخوا'!O16</f>
        <v>0</v>
      </c>
      <c r="P46" s="105">
        <f>'خیبر پختونخوا'!P16</f>
        <v>0</v>
      </c>
      <c r="Q46" s="101">
        <f>'خیبر پختونخوا'!Q16</f>
        <v>0</v>
      </c>
      <c r="R46" s="131">
        <f>'خیبر پختونخوا'!R16</f>
        <v>0</v>
      </c>
      <c r="S46" s="137">
        <f>'خیبر پختونخوا'!S16</f>
        <v>0</v>
      </c>
      <c r="T46" s="138">
        <f>'خیبر پختونخوا'!T16</f>
        <v>0</v>
      </c>
      <c r="U46" s="139">
        <f>'خیبر پختونخوا'!U16</f>
        <v>0</v>
      </c>
      <c r="V46" s="139">
        <f>'خیبر پختونخوا'!V16</f>
        <v>0</v>
      </c>
      <c r="W46" s="140">
        <f>'خیبر پختونخوا'!W16</f>
        <v>0</v>
      </c>
      <c r="X46" s="147">
        <f>'خیبر پختونخوا'!X16</f>
        <v>0</v>
      </c>
      <c r="Y46" s="150">
        <f>'خیبر پختونخوا'!Y16</f>
        <v>0</v>
      </c>
      <c r="Z46" s="141">
        <f>'خیبر پختونخوا'!Z16</f>
        <v>0</v>
      </c>
      <c r="AA46" s="147">
        <f>'خیبر پختونخوا'!AA16</f>
        <v>0</v>
      </c>
      <c r="AB46" s="147">
        <f>'خیبر پختونخوا'!AB16</f>
        <v>0</v>
      </c>
      <c r="AC46" s="147">
        <f>'خیبر پختونخوا'!AC16</f>
        <v>0</v>
      </c>
      <c r="AD46" s="150">
        <f>'خیبر پختونخوا'!AD16</f>
        <v>0</v>
      </c>
      <c r="AE46" s="141">
        <f>'خیبر پختونخوا'!AE16</f>
        <v>0</v>
      </c>
      <c r="AF46" s="147">
        <f>'خیبر پختونخوا'!AF16</f>
        <v>0</v>
      </c>
      <c r="AG46" s="147">
        <f>'خیبر پختونخوا'!AG16</f>
        <v>0</v>
      </c>
      <c r="AH46" s="151">
        <f>'خیبر پختونخوا'!AH16</f>
        <v>0</v>
      </c>
      <c r="AI46" s="147">
        <f>'خیبر پختونخوا'!AI16</f>
        <v>0</v>
      </c>
      <c r="AJ46" s="147">
        <f>'خیبر پختونخوا'!AJ16</f>
        <v>0</v>
      </c>
      <c r="AK46" s="147">
        <f>'خیبر پختونخوا'!AK16</f>
        <v>0</v>
      </c>
      <c r="AL46" s="147">
        <f>'خیبر پختونخوا'!AL16</f>
        <v>0</v>
      </c>
      <c r="AM46" s="150">
        <f>'خیبر پختونخوا'!AM16</f>
        <v>0</v>
      </c>
      <c r="AN46" s="107">
        <f>'خیبر پختونخوا'!AN16</f>
        <v>0</v>
      </c>
      <c r="AO46" s="108">
        <f>'خیبر پختونخوا'!AO16</f>
        <v>0</v>
      </c>
      <c r="AP46" s="172">
        <f>'خیبر پختونخوا'!AP16</f>
        <v>0</v>
      </c>
      <c r="AQ46" s="106">
        <f>'خیبر پختونخوا'!AQ16</f>
        <v>0</v>
      </c>
      <c r="AR46" s="72" t="str">
        <f>'خیبر پختونخوا'!AR16</f>
        <v>مردان</v>
      </c>
      <c r="AS46" s="351"/>
      <c r="AT46" s="22">
        <f t="shared" si="0"/>
        <v>35</v>
      </c>
      <c r="AU46" s="10"/>
    </row>
    <row r="47" spans="1:47" s="11" customFormat="1" ht="24" customHeight="1" x14ac:dyDescent="0.35">
      <c r="A47" s="9"/>
      <c r="B47" s="133">
        <f>'خیبر پختونخوا'!B17</f>
        <v>0</v>
      </c>
      <c r="C47" s="26">
        <f>'خیبر پختونخوا'!C17</f>
        <v>0</v>
      </c>
      <c r="D47" s="105">
        <f>'خیبر پختونخوا'!D17</f>
        <v>0</v>
      </c>
      <c r="E47" s="100">
        <f>'خیبر پختونخوا'!E17</f>
        <v>0</v>
      </c>
      <c r="F47" s="105">
        <f>'خیبر پختونخوا'!F17</f>
        <v>0</v>
      </c>
      <c r="G47" s="100">
        <f>'خیبر پختونخوا'!G17</f>
        <v>0</v>
      </c>
      <c r="H47" s="105">
        <f>'خیبر پختونخوا'!H17</f>
        <v>0</v>
      </c>
      <c r="I47" s="100">
        <f>'خیبر پختونخوا'!I17</f>
        <v>0</v>
      </c>
      <c r="J47" s="105">
        <f>'خیبر پختونخوا'!J17</f>
        <v>0</v>
      </c>
      <c r="K47" s="100">
        <f>'خیبر پختونخوا'!K17</f>
        <v>0</v>
      </c>
      <c r="L47" s="105">
        <f>'خیبر پختونخوا'!L17</f>
        <v>0</v>
      </c>
      <c r="M47" s="100">
        <f>'خیبر پختونخوا'!M17</f>
        <v>0</v>
      </c>
      <c r="N47" s="105">
        <f>'خیبر پختونخوا'!N17</f>
        <v>0</v>
      </c>
      <c r="O47" s="100">
        <f>'خیبر پختونخوا'!O17</f>
        <v>0</v>
      </c>
      <c r="P47" s="105">
        <f>'خیبر پختونخوا'!P17</f>
        <v>0</v>
      </c>
      <c r="Q47" s="101">
        <f>'خیبر پختونخوا'!Q17</f>
        <v>0</v>
      </c>
      <c r="R47" s="131">
        <f>'خیبر پختونخوا'!R17</f>
        <v>0</v>
      </c>
      <c r="S47" s="137">
        <f>'خیبر پختونخوا'!S17</f>
        <v>0</v>
      </c>
      <c r="T47" s="138">
        <f>'خیبر پختونخوا'!T17</f>
        <v>0</v>
      </c>
      <c r="U47" s="139">
        <f>'خیبر پختونخوا'!U17</f>
        <v>0</v>
      </c>
      <c r="V47" s="139">
        <f>'خیبر پختونخوا'!V17</f>
        <v>0</v>
      </c>
      <c r="W47" s="140">
        <f>'خیبر پختونخوا'!W17</f>
        <v>0</v>
      </c>
      <c r="X47" s="147">
        <f>'خیبر پختونخوا'!X17</f>
        <v>0</v>
      </c>
      <c r="Y47" s="150">
        <f>'خیبر پختونخوا'!Y17</f>
        <v>0</v>
      </c>
      <c r="Z47" s="141">
        <f>'خیبر پختونخوا'!Z17</f>
        <v>0</v>
      </c>
      <c r="AA47" s="147">
        <f>'خیبر پختونخوا'!AA17</f>
        <v>0</v>
      </c>
      <c r="AB47" s="147">
        <f>'خیبر پختونخوا'!AB17</f>
        <v>0</v>
      </c>
      <c r="AC47" s="147">
        <f>'خیبر پختونخوا'!AC17</f>
        <v>0</v>
      </c>
      <c r="AD47" s="150">
        <f>'خیبر پختونخوا'!AD17</f>
        <v>0</v>
      </c>
      <c r="AE47" s="141">
        <f>'خیبر پختونخوا'!AE17</f>
        <v>0</v>
      </c>
      <c r="AF47" s="147">
        <f>'خیبر پختونخوا'!AF17</f>
        <v>0</v>
      </c>
      <c r="AG47" s="147">
        <f>'خیبر پختونخوا'!AG17</f>
        <v>0</v>
      </c>
      <c r="AH47" s="151">
        <f>'خیبر پختونخوا'!AH17</f>
        <v>0</v>
      </c>
      <c r="AI47" s="147">
        <f>'خیبر پختونخوا'!AI17</f>
        <v>0</v>
      </c>
      <c r="AJ47" s="147">
        <f>'خیبر پختونخوا'!AJ17</f>
        <v>0</v>
      </c>
      <c r="AK47" s="147">
        <f>'خیبر پختونخوا'!AK17</f>
        <v>0</v>
      </c>
      <c r="AL47" s="147">
        <f>'خیبر پختونخوا'!AL17</f>
        <v>0</v>
      </c>
      <c r="AM47" s="150">
        <f>'خیبر پختونخوا'!AM17</f>
        <v>0</v>
      </c>
      <c r="AN47" s="107">
        <f>'خیبر پختونخوا'!AN17</f>
        <v>0</v>
      </c>
      <c r="AO47" s="108">
        <f>'خیبر پختونخوا'!AO17</f>
        <v>0</v>
      </c>
      <c r="AP47" s="172">
        <f>'خیبر پختونخوا'!AP17</f>
        <v>0</v>
      </c>
      <c r="AQ47" s="106">
        <f>'خیبر پختونخوا'!AQ17</f>
        <v>0</v>
      </c>
      <c r="AR47" s="72" t="str">
        <f>'خیبر پختونخوا'!AR17</f>
        <v>پشاور</v>
      </c>
      <c r="AS47" s="351"/>
      <c r="AT47" s="22">
        <f t="shared" si="0"/>
        <v>36</v>
      </c>
      <c r="AU47" s="10"/>
    </row>
    <row r="48" spans="1:47" s="11" customFormat="1" ht="24" customHeight="1" x14ac:dyDescent="0.35">
      <c r="A48" s="9"/>
      <c r="B48" s="133">
        <f>'خیبر پختونخوا'!B18</f>
        <v>0</v>
      </c>
      <c r="C48" s="26">
        <f>'خیبر پختونخوا'!C18</f>
        <v>0</v>
      </c>
      <c r="D48" s="105">
        <f>'خیبر پختونخوا'!D18</f>
        <v>0</v>
      </c>
      <c r="E48" s="100">
        <f>'خیبر پختونخوا'!E18</f>
        <v>0</v>
      </c>
      <c r="F48" s="105">
        <f>'خیبر پختونخوا'!F18</f>
        <v>0</v>
      </c>
      <c r="G48" s="100">
        <f>'خیبر پختونخوا'!G18</f>
        <v>0</v>
      </c>
      <c r="H48" s="105">
        <f>'خیبر پختونخوا'!H18</f>
        <v>0</v>
      </c>
      <c r="I48" s="100">
        <f>'خیبر پختونخوا'!I18</f>
        <v>0</v>
      </c>
      <c r="J48" s="105">
        <f>'خیبر پختونخوا'!J18</f>
        <v>0</v>
      </c>
      <c r="K48" s="100">
        <f>'خیبر پختونخوا'!K18</f>
        <v>0</v>
      </c>
      <c r="L48" s="105">
        <f>'خیبر پختونخوا'!L18</f>
        <v>0</v>
      </c>
      <c r="M48" s="100">
        <f>'خیبر پختونخوا'!M18</f>
        <v>0</v>
      </c>
      <c r="N48" s="105">
        <f>'خیبر پختونخوا'!N18</f>
        <v>0</v>
      </c>
      <c r="O48" s="100">
        <f>'خیبر پختونخوا'!O18</f>
        <v>0</v>
      </c>
      <c r="P48" s="105">
        <f>'خیبر پختونخوا'!P18</f>
        <v>0</v>
      </c>
      <c r="Q48" s="101">
        <f>'خیبر پختونخوا'!Q18</f>
        <v>0</v>
      </c>
      <c r="R48" s="131">
        <f>'خیبر پختونخوا'!R18</f>
        <v>0</v>
      </c>
      <c r="S48" s="137">
        <f>'خیبر پختونخوا'!S18</f>
        <v>0</v>
      </c>
      <c r="T48" s="138">
        <f>'خیبر پختونخوا'!T18</f>
        <v>0</v>
      </c>
      <c r="U48" s="139">
        <f>'خیبر پختونخوا'!U18</f>
        <v>0</v>
      </c>
      <c r="V48" s="139">
        <f>'خیبر پختونخوا'!V18</f>
        <v>0</v>
      </c>
      <c r="W48" s="140">
        <f>'خیبر پختونخوا'!W18</f>
        <v>0</v>
      </c>
      <c r="X48" s="147">
        <f>'خیبر پختونخوا'!X18</f>
        <v>0</v>
      </c>
      <c r="Y48" s="150">
        <f>'خیبر پختونخوا'!Y18</f>
        <v>0</v>
      </c>
      <c r="Z48" s="141">
        <f>'خیبر پختونخوا'!Z18</f>
        <v>0</v>
      </c>
      <c r="AA48" s="147">
        <f>'خیبر پختونخوا'!AA18</f>
        <v>0</v>
      </c>
      <c r="AB48" s="147">
        <f>'خیبر پختونخوا'!AB18</f>
        <v>0</v>
      </c>
      <c r="AC48" s="147">
        <f>'خیبر پختونخوا'!AC18</f>
        <v>0</v>
      </c>
      <c r="AD48" s="150">
        <f>'خیبر پختونخوا'!AD18</f>
        <v>0</v>
      </c>
      <c r="AE48" s="141">
        <f>'خیبر پختونخوا'!AE18</f>
        <v>0</v>
      </c>
      <c r="AF48" s="147">
        <f>'خیبر پختونخوا'!AF18</f>
        <v>0</v>
      </c>
      <c r="AG48" s="147">
        <f>'خیبر پختونخوا'!AG18</f>
        <v>0</v>
      </c>
      <c r="AH48" s="151">
        <f>'خیبر پختونخوا'!AH18</f>
        <v>0</v>
      </c>
      <c r="AI48" s="147">
        <f>'خیبر پختونخوا'!AI18</f>
        <v>0</v>
      </c>
      <c r="AJ48" s="147">
        <f>'خیبر پختونخوا'!AJ18</f>
        <v>0</v>
      </c>
      <c r="AK48" s="147">
        <f>'خیبر پختونخوا'!AK18</f>
        <v>0</v>
      </c>
      <c r="AL48" s="147">
        <f>'خیبر پختونخوا'!AL18</f>
        <v>0</v>
      </c>
      <c r="AM48" s="150">
        <f>'خیبر پختونخوا'!AM18</f>
        <v>0</v>
      </c>
      <c r="AN48" s="107">
        <f>'خیبر پختونخوا'!AN18</f>
        <v>0</v>
      </c>
      <c r="AO48" s="108">
        <f>'خیبر پختونخوا'!AO18</f>
        <v>0</v>
      </c>
      <c r="AP48" s="172">
        <f>'خیبر پختونخوا'!AP18</f>
        <v>0</v>
      </c>
      <c r="AQ48" s="106">
        <f>'خیبر پختونخوا'!AQ18</f>
        <v>0</v>
      </c>
      <c r="AR48" s="72" t="str">
        <f>'خیبر پختونخوا'!AR18</f>
        <v>مالا کنڈ</v>
      </c>
      <c r="AS48" s="351"/>
      <c r="AT48" s="22">
        <f t="shared" si="0"/>
        <v>37</v>
      </c>
      <c r="AU48" s="10"/>
    </row>
    <row r="49" spans="1:47" s="11" customFormat="1" ht="24.6" customHeight="1" x14ac:dyDescent="0.35">
      <c r="A49" s="9"/>
      <c r="B49" s="134">
        <f>'گلگت بلتستان'!B12</f>
        <v>0</v>
      </c>
      <c r="C49" s="26">
        <f>'گلگت بلتستان'!C12</f>
        <v>0</v>
      </c>
      <c r="D49" s="105">
        <f>'گلگت بلتستان'!D12</f>
        <v>0</v>
      </c>
      <c r="E49" s="100">
        <f>'گلگت بلتستان'!E12</f>
        <v>0</v>
      </c>
      <c r="F49" s="105">
        <f>'گلگت بلتستان'!F12</f>
        <v>0</v>
      </c>
      <c r="G49" s="100">
        <f>'گلگت بلتستان'!G12</f>
        <v>0</v>
      </c>
      <c r="H49" s="105">
        <f>'گلگت بلتستان'!H12</f>
        <v>0</v>
      </c>
      <c r="I49" s="100">
        <f>'گلگت بلتستان'!I12</f>
        <v>0</v>
      </c>
      <c r="J49" s="105">
        <f>'گلگت بلتستان'!J12</f>
        <v>0</v>
      </c>
      <c r="K49" s="100">
        <f>'گلگت بلتستان'!K12</f>
        <v>0</v>
      </c>
      <c r="L49" s="105">
        <f>'گلگت بلتستان'!L12</f>
        <v>0</v>
      </c>
      <c r="M49" s="100">
        <f>'گلگت بلتستان'!M12</f>
        <v>0</v>
      </c>
      <c r="N49" s="105">
        <f>'گلگت بلتستان'!N12</f>
        <v>0</v>
      </c>
      <c r="O49" s="100">
        <f>'گلگت بلتستان'!O12</f>
        <v>0</v>
      </c>
      <c r="P49" s="105">
        <f>'گلگت بلتستان'!P12</f>
        <v>0</v>
      </c>
      <c r="Q49" s="101">
        <f>'گلگت بلتستان'!Q12</f>
        <v>0</v>
      </c>
      <c r="R49" s="131">
        <f>'گلگت بلتستان'!R12</f>
        <v>0</v>
      </c>
      <c r="S49" s="137">
        <f>'گلگت بلتستان'!S12</f>
        <v>0</v>
      </c>
      <c r="T49" s="138">
        <f>'گلگت بلتستان'!T12</f>
        <v>0</v>
      </c>
      <c r="U49" s="139">
        <f>'گلگت بلتستان'!U12</f>
        <v>0</v>
      </c>
      <c r="V49" s="139">
        <f>'گلگت بلتستان'!V12</f>
        <v>0</v>
      </c>
      <c r="W49" s="140">
        <f>'گلگت بلتستان'!W12</f>
        <v>0</v>
      </c>
      <c r="X49" s="148">
        <f>'گلگت بلتستان'!X12</f>
        <v>0</v>
      </c>
      <c r="Y49" s="152">
        <f>'گلگت بلتستان'!Y12</f>
        <v>0</v>
      </c>
      <c r="Z49" s="142">
        <f>'گلگت بلتستان'!Z12</f>
        <v>0</v>
      </c>
      <c r="AA49" s="148">
        <f>'گلگت بلتستان'!AA12</f>
        <v>0</v>
      </c>
      <c r="AB49" s="148">
        <f>'گلگت بلتستان'!AB12</f>
        <v>0</v>
      </c>
      <c r="AC49" s="148">
        <f>'گلگت بلتستان'!AC12</f>
        <v>0</v>
      </c>
      <c r="AD49" s="152">
        <f>'گلگت بلتستان'!AD12</f>
        <v>0</v>
      </c>
      <c r="AE49" s="142">
        <f>'گلگت بلتستان'!AE12</f>
        <v>0</v>
      </c>
      <c r="AF49" s="148">
        <f>'گلگت بلتستان'!AF12</f>
        <v>0</v>
      </c>
      <c r="AG49" s="148">
        <f>'گلگت بلتستان'!AG12</f>
        <v>0</v>
      </c>
      <c r="AH49" s="153">
        <f>'گلگت بلتستان'!AH12</f>
        <v>0</v>
      </c>
      <c r="AI49" s="148">
        <f>'گلگت بلتستان'!AI12</f>
        <v>0</v>
      </c>
      <c r="AJ49" s="148">
        <f>'گلگت بلتستان'!AJ12</f>
        <v>0</v>
      </c>
      <c r="AK49" s="148">
        <f>'گلگت بلتستان'!AK12</f>
        <v>0</v>
      </c>
      <c r="AL49" s="148">
        <f>'گلگت بلتستان'!AL12</f>
        <v>0</v>
      </c>
      <c r="AM49" s="152">
        <f>'گلگت بلتستان'!AM12</f>
        <v>0</v>
      </c>
      <c r="AN49" s="111">
        <f>'گلگت بلتستان'!AN12</f>
        <v>0</v>
      </c>
      <c r="AO49" s="109">
        <f>'گلگت بلتستان'!AO12</f>
        <v>0</v>
      </c>
      <c r="AP49" s="176">
        <f>'گلگت بلتستان'!AP12</f>
        <v>0</v>
      </c>
      <c r="AQ49" s="110">
        <f>'گلگت بلتستان'!AQ12</f>
        <v>0</v>
      </c>
      <c r="AR49" s="255" t="str">
        <f>'گلگت بلتستان'!AR12</f>
        <v xml:space="preserve">گلگت </v>
      </c>
      <c r="AS49" s="407" t="s">
        <v>69</v>
      </c>
      <c r="AT49" s="22">
        <f t="shared" si="0"/>
        <v>38</v>
      </c>
      <c r="AU49" s="10"/>
    </row>
    <row r="50" spans="1:47" s="11" customFormat="1" ht="24.6" customHeight="1" x14ac:dyDescent="0.35">
      <c r="A50" s="9"/>
      <c r="B50" s="134">
        <f>'گلگت بلتستان'!B13</f>
        <v>0</v>
      </c>
      <c r="C50" s="26">
        <f>'گلگت بلتستان'!C13</f>
        <v>0</v>
      </c>
      <c r="D50" s="105">
        <f>'گلگت بلتستان'!D13</f>
        <v>0</v>
      </c>
      <c r="E50" s="100">
        <f>'گلگت بلتستان'!E13</f>
        <v>0</v>
      </c>
      <c r="F50" s="105">
        <f>'گلگت بلتستان'!F13</f>
        <v>0</v>
      </c>
      <c r="G50" s="100">
        <f>'گلگت بلتستان'!G13</f>
        <v>0</v>
      </c>
      <c r="H50" s="105">
        <f>'گلگت بلتستان'!H13</f>
        <v>0</v>
      </c>
      <c r="I50" s="100">
        <f>'گلگت بلتستان'!I13</f>
        <v>0</v>
      </c>
      <c r="J50" s="105">
        <f>'گلگت بلتستان'!J13</f>
        <v>0</v>
      </c>
      <c r="K50" s="100">
        <f>'گلگت بلتستان'!K13</f>
        <v>0</v>
      </c>
      <c r="L50" s="105">
        <f>'گلگت بلتستان'!L13</f>
        <v>0</v>
      </c>
      <c r="M50" s="100">
        <f>'گلگت بلتستان'!M13</f>
        <v>0</v>
      </c>
      <c r="N50" s="105">
        <f>'گلگت بلتستان'!N13</f>
        <v>0</v>
      </c>
      <c r="O50" s="100">
        <f>'گلگت بلتستان'!O13</f>
        <v>0</v>
      </c>
      <c r="P50" s="105">
        <f>'گلگت بلتستان'!P13</f>
        <v>0</v>
      </c>
      <c r="Q50" s="101">
        <f>'گلگت بلتستان'!Q13</f>
        <v>0</v>
      </c>
      <c r="R50" s="131">
        <f>'گلگت بلتستان'!R13</f>
        <v>0</v>
      </c>
      <c r="S50" s="137">
        <f>'گلگت بلتستان'!S13</f>
        <v>0</v>
      </c>
      <c r="T50" s="138">
        <f>'گلگت بلتستان'!T13</f>
        <v>0</v>
      </c>
      <c r="U50" s="139">
        <f>'گلگت بلتستان'!U13</f>
        <v>0</v>
      </c>
      <c r="V50" s="139">
        <f>'گلگت بلتستان'!V13</f>
        <v>0</v>
      </c>
      <c r="W50" s="140">
        <f>'گلگت بلتستان'!W13</f>
        <v>0</v>
      </c>
      <c r="X50" s="148">
        <f>'گلگت بلتستان'!X13</f>
        <v>0</v>
      </c>
      <c r="Y50" s="152">
        <f>'گلگت بلتستان'!Y13</f>
        <v>0</v>
      </c>
      <c r="Z50" s="142">
        <f>'گلگت بلتستان'!Z13</f>
        <v>0</v>
      </c>
      <c r="AA50" s="148">
        <f>'گلگت بلتستان'!AA13</f>
        <v>0</v>
      </c>
      <c r="AB50" s="148">
        <f>'گلگت بلتستان'!AB13</f>
        <v>0</v>
      </c>
      <c r="AC50" s="148">
        <f>'گلگت بلتستان'!AC13</f>
        <v>0</v>
      </c>
      <c r="AD50" s="152">
        <f>'گلگت بلتستان'!AD13</f>
        <v>0</v>
      </c>
      <c r="AE50" s="142">
        <f>'گلگت بلتستان'!AE13</f>
        <v>0</v>
      </c>
      <c r="AF50" s="148">
        <f>'گلگت بلتستان'!AF13</f>
        <v>0</v>
      </c>
      <c r="AG50" s="148">
        <f>'گلگت بلتستان'!AG13</f>
        <v>0</v>
      </c>
      <c r="AH50" s="153">
        <f>'گلگت بلتستان'!AH13</f>
        <v>0</v>
      </c>
      <c r="AI50" s="148">
        <f>'گلگت بلتستان'!AI13</f>
        <v>0</v>
      </c>
      <c r="AJ50" s="148">
        <f>'گلگت بلتستان'!AJ13</f>
        <v>0</v>
      </c>
      <c r="AK50" s="148">
        <f>'گلگت بلتستان'!AK13</f>
        <v>0</v>
      </c>
      <c r="AL50" s="148">
        <f>'گلگت بلتستان'!AL13</f>
        <v>0</v>
      </c>
      <c r="AM50" s="152">
        <f>'گلگت بلتستان'!AM13</f>
        <v>0</v>
      </c>
      <c r="AN50" s="111">
        <f>'گلگت بلتستان'!AN13</f>
        <v>0</v>
      </c>
      <c r="AO50" s="109">
        <f>'گلگت بلتستان'!AO13</f>
        <v>0</v>
      </c>
      <c r="AP50" s="176">
        <f>'گلگت بلتستان'!AP13</f>
        <v>0</v>
      </c>
      <c r="AQ50" s="110">
        <f>'گلگت بلتستان'!AQ13</f>
        <v>0</v>
      </c>
      <c r="AR50" s="255" t="str">
        <f>'گلگت بلتستان'!AR13</f>
        <v>بلتستان</v>
      </c>
      <c r="AS50" s="408"/>
      <c r="AT50" s="22">
        <f t="shared" si="0"/>
        <v>39</v>
      </c>
      <c r="AU50" s="10"/>
    </row>
    <row r="51" spans="1:47" s="11" customFormat="1" ht="24.6" customHeight="1" x14ac:dyDescent="0.35">
      <c r="A51" s="9"/>
      <c r="B51" s="134">
        <f>'گلگت بلتستان'!B14</f>
        <v>0</v>
      </c>
      <c r="C51" s="26">
        <f>'گلگت بلتستان'!C14</f>
        <v>0</v>
      </c>
      <c r="D51" s="105">
        <f>'گلگت بلتستان'!D14</f>
        <v>0</v>
      </c>
      <c r="E51" s="100">
        <f>'گلگت بلتستان'!E14</f>
        <v>0</v>
      </c>
      <c r="F51" s="105">
        <f>'گلگت بلتستان'!F14</f>
        <v>0</v>
      </c>
      <c r="G51" s="100">
        <f>'گلگت بلتستان'!G14</f>
        <v>0</v>
      </c>
      <c r="H51" s="105">
        <f>'گلگت بلتستان'!H14</f>
        <v>0</v>
      </c>
      <c r="I51" s="100">
        <f>'گلگت بلتستان'!I14</f>
        <v>0</v>
      </c>
      <c r="J51" s="105">
        <f>'گلگت بلتستان'!J14</f>
        <v>0</v>
      </c>
      <c r="K51" s="100">
        <f>'گلگت بلتستان'!K14</f>
        <v>0</v>
      </c>
      <c r="L51" s="105">
        <f>'گلگت بلتستان'!L14</f>
        <v>0</v>
      </c>
      <c r="M51" s="100">
        <f>'گلگت بلتستان'!M14</f>
        <v>0</v>
      </c>
      <c r="N51" s="105">
        <f>'گلگت بلتستان'!N14</f>
        <v>0</v>
      </c>
      <c r="O51" s="100">
        <f>'گلگت بلتستان'!O14</f>
        <v>0</v>
      </c>
      <c r="P51" s="105">
        <f>'گلگت بلتستان'!P14</f>
        <v>0</v>
      </c>
      <c r="Q51" s="101">
        <f>'گلگت بلتستان'!Q14</f>
        <v>0</v>
      </c>
      <c r="R51" s="131">
        <f>'گلگت بلتستان'!R14</f>
        <v>0</v>
      </c>
      <c r="S51" s="137">
        <f>'گلگت بلتستان'!S14</f>
        <v>0</v>
      </c>
      <c r="T51" s="138">
        <f>'گلگت بلتستان'!T14</f>
        <v>0</v>
      </c>
      <c r="U51" s="139">
        <f>'گلگت بلتستان'!U14</f>
        <v>0</v>
      </c>
      <c r="V51" s="139">
        <f>'گلگت بلتستان'!V14</f>
        <v>0</v>
      </c>
      <c r="W51" s="140">
        <f>'گلگت بلتستان'!W14</f>
        <v>0</v>
      </c>
      <c r="X51" s="148">
        <f>'گلگت بلتستان'!X14</f>
        <v>0</v>
      </c>
      <c r="Y51" s="152">
        <f>'گلگت بلتستان'!Y14</f>
        <v>0</v>
      </c>
      <c r="Z51" s="142">
        <f>'گلگت بلتستان'!Z14</f>
        <v>0</v>
      </c>
      <c r="AA51" s="148">
        <f>'گلگت بلتستان'!AA14</f>
        <v>0</v>
      </c>
      <c r="AB51" s="148">
        <f>'گلگت بلتستان'!AB14</f>
        <v>0</v>
      </c>
      <c r="AC51" s="148">
        <f>'گلگت بلتستان'!AC14</f>
        <v>0</v>
      </c>
      <c r="AD51" s="152">
        <f>'گلگت بلتستان'!AD14</f>
        <v>0</v>
      </c>
      <c r="AE51" s="142">
        <f>'گلگت بلتستان'!AE14</f>
        <v>0</v>
      </c>
      <c r="AF51" s="148">
        <f>'گلگت بلتستان'!AF14</f>
        <v>0</v>
      </c>
      <c r="AG51" s="148">
        <f>'گلگت بلتستان'!AG14</f>
        <v>0</v>
      </c>
      <c r="AH51" s="153">
        <f>'گلگت بلتستان'!AH14</f>
        <v>0</v>
      </c>
      <c r="AI51" s="148">
        <f>'گلگت بلتستان'!AI14</f>
        <v>0</v>
      </c>
      <c r="AJ51" s="148">
        <f>'گلگت بلتستان'!AJ14</f>
        <v>0</v>
      </c>
      <c r="AK51" s="148">
        <f>'گلگت بلتستان'!AK14</f>
        <v>0</v>
      </c>
      <c r="AL51" s="148">
        <f>'گلگت بلتستان'!AL14</f>
        <v>0</v>
      </c>
      <c r="AM51" s="152">
        <f>'گلگت بلتستان'!AM14</f>
        <v>0</v>
      </c>
      <c r="AN51" s="111">
        <f>'گلگت بلتستان'!AN14</f>
        <v>0</v>
      </c>
      <c r="AO51" s="109">
        <f>'گلگت بلتستان'!AO14</f>
        <v>0</v>
      </c>
      <c r="AP51" s="176">
        <f>'گلگت بلتستان'!AP14</f>
        <v>0</v>
      </c>
      <c r="AQ51" s="110">
        <f>'گلگت بلتستان'!AQ14</f>
        <v>0</v>
      </c>
      <c r="AR51" s="255" t="str">
        <f>'گلگت بلتستان'!AR14</f>
        <v>دیامر</v>
      </c>
      <c r="AS51" s="409"/>
      <c r="AT51" s="22">
        <f t="shared" si="0"/>
        <v>40</v>
      </c>
      <c r="AU51" s="10"/>
    </row>
    <row r="52" spans="1:47" s="11" customFormat="1" ht="24.6" customHeight="1" x14ac:dyDescent="0.35">
      <c r="A52" s="9"/>
      <c r="B52" s="134">
        <f>کشمیر!B12</f>
        <v>0</v>
      </c>
      <c r="C52" s="26">
        <f>کشمیر!C12</f>
        <v>0</v>
      </c>
      <c r="D52" s="105">
        <f>کشمیر!D12</f>
        <v>0</v>
      </c>
      <c r="E52" s="100">
        <f>کشمیر!E12</f>
        <v>0</v>
      </c>
      <c r="F52" s="105">
        <f>کشمیر!F12</f>
        <v>0</v>
      </c>
      <c r="G52" s="100">
        <f>کشمیر!G12</f>
        <v>0</v>
      </c>
      <c r="H52" s="105">
        <f>کشمیر!H12</f>
        <v>0</v>
      </c>
      <c r="I52" s="100">
        <f>کشمیر!I12</f>
        <v>0</v>
      </c>
      <c r="J52" s="105">
        <f>کشمیر!J12</f>
        <v>0</v>
      </c>
      <c r="K52" s="100">
        <f>کشمیر!K12</f>
        <v>0</v>
      </c>
      <c r="L52" s="105">
        <f>کشمیر!L12</f>
        <v>0</v>
      </c>
      <c r="M52" s="100">
        <f>کشمیر!M12</f>
        <v>0</v>
      </c>
      <c r="N52" s="105">
        <f>کشمیر!N12</f>
        <v>0</v>
      </c>
      <c r="O52" s="100">
        <f>کشمیر!O12</f>
        <v>0</v>
      </c>
      <c r="P52" s="105">
        <f>کشمیر!P12</f>
        <v>0</v>
      </c>
      <c r="Q52" s="101">
        <f>کشمیر!Q12</f>
        <v>0</v>
      </c>
      <c r="R52" s="131">
        <f>کشمیر!R12</f>
        <v>0</v>
      </c>
      <c r="S52" s="137">
        <f>کشمیر!S12</f>
        <v>0</v>
      </c>
      <c r="T52" s="138">
        <f>کشمیر!T12</f>
        <v>0</v>
      </c>
      <c r="U52" s="139">
        <f>کشمیر!U12</f>
        <v>0</v>
      </c>
      <c r="V52" s="139">
        <f>کشمیر!V12</f>
        <v>0</v>
      </c>
      <c r="W52" s="140">
        <f>کشمیر!W12</f>
        <v>0</v>
      </c>
      <c r="X52" s="148">
        <f>کشمیر!X12</f>
        <v>0</v>
      </c>
      <c r="Y52" s="152">
        <f>کشمیر!Y12</f>
        <v>0</v>
      </c>
      <c r="Z52" s="142">
        <f>کشمیر!Z12</f>
        <v>0</v>
      </c>
      <c r="AA52" s="148">
        <f>کشمیر!AA12</f>
        <v>0</v>
      </c>
      <c r="AB52" s="148">
        <f>کشمیر!AB12</f>
        <v>0</v>
      </c>
      <c r="AC52" s="148">
        <f>کشمیر!AC12</f>
        <v>0</v>
      </c>
      <c r="AD52" s="152">
        <f>کشمیر!AD12</f>
        <v>0</v>
      </c>
      <c r="AE52" s="142">
        <f>کشمیر!AE12</f>
        <v>0</v>
      </c>
      <c r="AF52" s="148">
        <f>کشمیر!AF12</f>
        <v>0</v>
      </c>
      <c r="AG52" s="148">
        <f>کشمیر!AG12</f>
        <v>0</v>
      </c>
      <c r="AH52" s="153">
        <f>کشمیر!AH12</f>
        <v>0</v>
      </c>
      <c r="AI52" s="148">
        <f>کشمیر!AI12</f>
        <v>0</v>
      </c>
      <c r="AJ52" s="148">
        <f>کشمیر!AJ12</f>
        <v>0</v>
      </c>
      <c r="AK52" s="148">
        <f>کشمیر!AK12</f>
        <v>0</v>
      </c>
      <c r="AL52" s="148">
        <f>کشمیر!AL12</f>
        <v>0</v>
      </c>
      <c r="AM52" s="152">
        <f>کشمیر!AM12</f>
        <v>0</v>
      </c>
      <c r="AN52" s="111">
        <f>کشمیر!AN12</f>
        <v>0</v>
      </c>
      <c r="AO52" s="109">
        <f>کشمیر!AO12</f>
        <v>0</v>
      </c>
      <c r="AP52" s="176">
        <f>کشمیر!AP12</f>
        <v>0</v>
      </c>
      <c r="AQ52" s="110">
        <f>کشمیر!AQ12</f>
        <v>0</v>
      </c>
      <c r="AR52" s="255" t="str">
        <f>کشمیر!AR12</f>
        <v>مظفرآباد</v>
      </c>
      <c r="AS52" s="369" t="s">
        <v>96</v>
      </c>
      <c r="AT52" s="22">
        <f t="shared" si="0"/>
        <v>41</v>
      </c>
      <c r="AU52" s="10"/>
    </row>
    <row r="53" spans="1:47" s="11" customFormat="1" ht="24.6" customHeight="1" x14ac:dyDescent="0.35">
      <c r="A53" s="9"/>
      <c r="B53" s="134">
        <f>کشمیر!B13</f>
        <v>0</v>
      </c>
      <c r="C53" s="26">
        <f>کشمیر!C13</f>
        <v>0</v>
      </c>
      <c r="D53" s="105">
        <f>کشمیر!D13</f>
        <v>0</v>
      </c>
      <c r="E53" s="100">
        <f>کشمیر!E13</f>
        <v>0</v>
      </c>
      <c r="F53" s="105">
        <f>کشمیر!F13</f>
        <v>0</v>
      </c>
      <c r="G53" s="100">
        <f>کشمیر!G13</f>
        <v>0</v>
      </c>
      <c r="H53" s="105">
        <f>کشمیر!H13</f>
        <v>0</v>
      </c>
      <c r="I53" s="100">
        <f>کشمیر!I13</f>
        <v>0</v>
      </c>
      <c r="J53" s="105">
        <f>کشمیر!J13</f>
        <v>0</v>
      </c>
      <c r="K53" s="100">
        <f>کشمیر!K13</f>
        <v>0</v>
      </c>
      <c r="L53" s="105">
        <f>کشمیر!L13</f>
        <v>0</v>
      </c>
      <c r="M53" s="100">
        <f>کشمیر!M13</f>
        <v>0</v>
      </c>
      <c r="N53" s="105">
        <f>کشمیر!N13</f>
        <v>0</v>
      </c>
      <c r="O53" s="100">
        <f>کشمیر!O13</f>
        <v>0</v>
      </c>
      <c r="P53" s="105">
        <f>کشمیر!P13</f>
        <v>0</v>
      </c>
      <c r="Q53" s="101">
        <f>کشمیر!Q13</f>
        <v>0</v>
      </c>
      <c r="R53" s="131">
        <f>کشمیر!R13</f>
        <v>0</v>
      </c>
      <c r="S53" s="137">
        <f>کشمیر!S13</f>
        <v>0</v>
      </c>
      <c r="T53" s="138">
        <f>کشمیر!T13</f>
        <v>0</v>
      </c>
      <c r="U53" s="139">
        <f>کشمیر!U13</f>
        <v>0</v>
      </c>
      <c r="V53" s="139">
        <f>کشمیر!V13</f>
        <v>0</v>
      </c>
      <c r="W53" s="140">
        <f>کشمیر!W13</f>
        <v>0</v>
      </c>
      <c r="X53" s="148">
        <f>کشمیر!X13</f>
        <v>0</v>
      </c>
      <c r="Y53" s="152">
        <f>کشمیر!Y13</f>
        <v>0</v>
      </c>
      <c r="Z53" s="142">
        <f>کشمیر!Z13</f>
        <v>0</v>
      </c>
      <c r="AA53" s="148">
        <f>کشمیر!AA13</f>
        <v>0</v>
      </c>
      <c r="AB53" s="148">
        <f>کشمیر!AB13</f>
        <v>0</v>
      </c>
      <c r="AC53" s="148">
        <f>کشمیر!AC13</f>
        <v>0</v>
      </c>
      <c r="AD53" s="152">
        <f>کشمیر!AD13</f>
        <v>0</v>
      </c>
      <c r="AE53" s="142">
        <f>کشمیر!AE13</f>
        <v>0</v>
      </c>
      <c r="AF53" s="148">
        <f>کشمیر!AF13</f>
        <v>0</v>
      </c>
      <c r="AG53" s="148">
        <f>کشمیر!AG13</f>
        <v>0</v>
      </c>
      <c r="AH53" s="153">
        <f>کشمیر!AH13</f>
        <v>0</v>
      </c>
      <c r="AI53" s="148">
        <f>کشمیر!AI13</f>
        <v>0</v>
      </c>
      <c r="AJ53" s="148">
        <f>کشمیر!AJ13</f>
        <v>0</v>
      </c>
      <c r="AK53" s="148">
        <f>کشمیر!AK13</f>
        <v>0</v>
      </c>
      <c r="AL53" s="148">
        <f>کشمیر!AL13</f>
        <v>0</v>
      </c>
      <c r="AM53" s="152">
        <f>کشمیر!AM13</f>
        <v>0</v>
      </c>
      <c r="AN53" s="111">
        <f>کشمیر!AN13</f>
        <v>0</v>
      </c>
      <c r="AO53" s="109">
        <f>کشمیر!AO13</f>
        <v>0</v>
      </c>
      <c r="AP53" s="176">
        <f>کشمیر!AP13</f>
        <v>0</v>
      </c>
      <c r="AQ53" s="110">
        <f>کشمیر!AQ13</f>
        <v>0</v>
      </c>
      <c r="AR53" s="255" t="str">
        <f>کشمیر!AR13</f>
        <v>میر پور</v>
      </c>
      <c r="AS53" s="370"/>
      <c r="AT53" s="22">
        <f t="shared" si="0"/>
        <v>42</v>
      </c>
      <c r="AU53" s="10"/>
    </row>
    <row r="54" spans="1:47" s="11" customFormat="1" ht="24.6" customHeight="1" thickBot="1" x14ac:dyDescent="0.4">
      <c r="A54" s="9"/>
      <c r="B54" s="134">
        <f>کشمیر!B14</f>
        <v>0</v>
      </c>
      <c r="C54" s="26">
        <f>کشمیر!C14</f>
        <v>0</v>
      </c>
      <c r="D54" s="105">
        <f>کشمیر!D14</f>
        <v>0</v>
      </c>
      <c r="E54" s="100">
        <f>کشمیر!E14</f>
        <v>0</v>
      </c>
      <c r="F54" s="105">
        <f>کشمیر!F14</f>
        <v>0</v>
      </c>
      <c r="G54" s="100">
        <f>کشمیر!G14</f>
        <v>0</v>
      </c>
      <c r="H54" s="105">
        <f>کشمیر!H14</f>
        <v>0</v>
      </c>
      <c r="I54" s="100">
        <f>کشمیر!I14</f>
        <v>0</v>
      </c>
      <c r="J54" s="105">
        <f>کشمیر!J14</f>
        <v>0</v>
      </c>
      <c r="K54" s="100">
        <f>کشمیر!K14</f>
        <v>0</v>
      </c>
      <c r="L54" s="105">
        <f>کشمیر!L14</f>
        <v>0</v>
      </c>
      <c r="M54" s="100">
        <f>کشمیر!M14</f>
        <v>0</v>
      </c>
      <c r="N54" s="105">
        <f>کشمیر!N14</f>
        <v>0</v>
      </c>
      <c r="O54" s="100">
        <f>کشمیر!O14</f>
        <v>0</v>
      </c>
      <c r="P54" s="105">
        <f>کشمیر!P14</f>
        <v>0</v>
      </c>
      <c r="Q54" s="101">
        <f>کشمیر!Q14</f>
        <v>0</v>
      </c>
      <c r="R54" s="131">
        <f>کشمیر!R14</f>
        <v>0</v>
      </c>
      <c r="S54" s="137">
        <f>کشمیر!S14</f>
        <v>0</v>
      </c>
      <c r="T54" s="138">
        <f>کشمیر!T14</f>
        <v>0</v>
      </c>
      <c r="U54" s="139">
        <f>کشمیر!U14</f>
        <v>0</v>
      </c>
      <c r="V54" s="139">
        <f>کشمیر!V14</f>
        <v>0</v>
      </c>
      <c r="W54" s="140">
        <f>کشمیر!W14</f>
        <v>0</v>
      </c>
      <c r="X54" s="148">
        <f>کشمیر!X14</f>
        <v>0</v>
      </c>
      <c r="Y54" s="152">
        <f>کشمیر!Y14</f>
        <v>0</v>
      </c>
      <c r="Z54" s="142">
        <f>کشمیر!Z14</f>
        <v>0</v>
      </c>
      <c r="AA54" s="148">
        <f>کشمیر!AA14</f>
        <v>0</v>
      </c>
      <c r="AB54" s="148">
        <f>کشمیر!AB14</f>
        <v>0</v>
      </c>
      <c r="AC54" s="148">
        <f>کشمیر!AC14</f>
        <v>0</v>
      </c>
      <c r="AD54" s="152">
        <f>کشمیر!AD14</f>
        <v>0</v>
      </c>
      <c r="AE54" s="142">
        <f>کشمیر!AE14</f>
        <v>0</v>
      </c>
      <c r="AF54" s="148">
        <f>کشمیر!AF14</f>
        <v>0</v>
      </c>
      <c r="AG54" s="148">
        <f>کشمیر!AG14</f>
        <v>0</v>
      </c>
      <c r="AH54" s="153">
        <f>کشمیر!AH14</f>
        <v>0</v>
      </c>
      <c r="AI54" s="148">
        <f>کشمیر!AI14</f>
        <v>0</v>
      </c>
      <c r="AJ54" s="148">
        <f>کشمیر!AJ14</f>
        <v>0</v>
      </c>
      <c r="AK54" s="148">
        <f>کشمیر!AK14</f>
        <v>0</v>
      </c>
      <c r="AL54" s="148">
        <f>کشمیر!AL14</f>
        <v>0</v>
      </c>
      <c r="AM54" s="152">
        <f>کشمیر!AM14</f>
        <v>0</v>
      </c>
      <c r="AN54" s="111">
        <f>کشمیر!AN14</f>
        <v>0</v>
      </c>
      <c r="AO54" s="109">
        <f>کشمیر!AO14</f>
        <v>0</v>
      </c>
      <c r="AP54" s="176">
        <f>کشمیر!AP14</f>
        <v>0</v>
      </c>
      <c r="AQ54" s="110">
        <f>کشمیر!AQ14</f>
        <v>0</v>
      </c>
      <c r="AR54" s="255" t="str">
        <f>کشمیر!AR14</f>
        <v>پونچھ</v>
      </c>
      <c r="AS54" s="371"/>
      <c r="AT54" s="22">
        <f t="shared" si="0"/>
        <v>43</v>
      </c>
      <c r="AU54" s="10"/>
    </row>
    <row r="55" spans="1:47" s="11" customFormat="1" ht="24.6" hidden="1" customHeight="1" x14ac:dyDescent="0.35">
      <c r="A55" s="9"/>
      <c r="B55" s="134"/>
      <c r="C55" s="26"/>
      <c r="D55" s="105"/>
      <c r="E55" s="100"/>
      <c r="F55" s="105"/>
      <c r="G55" s="100"/>
      <c r="H55" s="105"/>
      <c r="I55" s="100"/>
      <c r="J55" s="105"/>
      <c r="K55" s="100"/>
      <c r="L55" s="105"/>
      <c r="M55" s="100"/>
      <c r="N55" s="105"/>
      <c r="O55" s="100"/>
      <c r="P55" s="105"/>
      <c r="Q55" s="101"/>
      <c r="R55" s="131"/>
      <c r="S55" s="137"/>
      <c r="T55" s="138"/>
      <c r="U55" s="139"/>
      <c r="V55" s="139"/>
      <c r="W55" s="140"/>
      <c r="X55" s="148"/>
      <c r="Y55" s="152"/>
      <c r="Z55" s="142"/>
      <c r="AA55" s="148"/>
      <c r="AB55" s="148"/>
      <c r="AC55" s="148"/>
      <c r="AD55" s="152"/>
      <c r="AE55" s="142"/>
      <c r="AF55" s="148"/>
      <c r="AG55" s="148"/>
      <c r="AH55" s="153"/>
      <c r="AI55" s="148"/>
      <c r="AJ55" s="148"/>
      <c r="AK55" s="148"/>
      <c r="AL55" s="148"/>
      <c r="AM55" s="152"/>
      <c r="AN55" s="111"/>
      <c r="AO55" s="109"/>
      <c r="AP55" s="176"/>
      <c r="AQ55" s="110"/>
      <c r="AR55" s="73"/>
      <c r="AS55" s="74"/>
      <c r="AT55" s="22">
        <f t="shared" si="0"/>
        <v>44</v>
      </c>
      <c r="AU55" s="10"/>
    </row>
    <row r="56" spans="1:47" s="11" customFormat="1" ht="24.6" hidden="1" customHeight="1" x14ac:dyDescent="0.35">
      <c r="A56" s="9"/>
      <c r="B56" s="134"/>
      <c r="C56" s="26"/>
      <c r="D56" s="105"/>
      <c r="E56" s="100"/>
      <c r="F56" s="105"/>
      <c r="G56" s="100"/>
      <c r="H56" s="105"/>
      <c r="I56" s="100"/>
      <c r="J56" s="105"/>
      <c r="K56" s="100"/>
      <c r="L56" s="105"/>
      <c r="M56" s="100"/>
      <c r="N56" s="105"/>
      <c r="O56" s="100"/>
      <c r="P56" s="105"/>
      <c r="Q56" s="101"/>
      <c r="R56" s="131"/>
      <c r="S56" s="137"/>
      <c r="T56" s="138"/>
      <c r="U56" s="139"/>
      <c r="V56" s="139"/>
      <c r="W56" s="140"/>
      <c r="X56" s="148"/>
      <c r="Y56" s="152"/>
      <c r="Z56" s="142"/>
      <c r="AA56" s="148"/>
      <c r="AB56" s="148"/>
      <c r="AC56" s="148"/>
      <c r="AD56" s="152"/>
      <c r="AE56" s="142"/>
      <c r="AF56" s="148"/>
      <c r="AG56" s="148"/>
      <c r="AH56" s="153"/>
      <c r="AI56" s="148"/>
      <c r="AJ56" s="148"/>
      <c r="AK56" s="148"/>
      <c r="AL56" s="148"/>
      <c r="AM56" s="152"/>
      <c r="AN56" s="111"/>
      <c r="AO56" s="109"/>
      <c r="AP56" s="176"/>
      <c r="AQ56" s="110"/>
      <c r="AR56" s="73"/>
      <c r="AS56" s="74"/>
      <c r="AT56" s="22">
        <f t="shared" si="0"/>
        <v>45</v>
      </c>
      <c r="AU56" s="10"/>
    </row>
    <row r="57" spans="1:47" s="11" customFormat="1" ht="24.6" hidden="1" customHeight="1" thickBot="1" x14ac:dyDescent="0.4">
      <c r="A57" s="9"/>
      <c r="B57" s="136"/>
      <c r="C57" s="26"/>
      <c r="D57" s="105"/>
      <c r="E57" s="100"/>
      <c r="F57" s="105"/>
      <c r="G57" s="100"/>
      <c r="H57" s="105"/>
      <c r="I57" s="100"/>
      <c r="J57" s="105"/>
      <c r="K57" s="100"/>
      <c r="L57" s="105"/>
      <c r="M57" s="100"/>
      <c r="N57" s="105"/>
      <c r="O57" s="100"/>
      <c r="P57" s="105"/>
      <c r="Q57" s="101"/>
      <c r="R57" s="117"/>
      <c r="S57" s="159"/>
      <c r="T57" s="160"/>
      <c r="U57" s="161"/>
      <c r="V57" s="161"/>
      <c r="W57" s="162"/>
      <c r="X57" s="156"/>
      <c r="Y57" s="157"/>
      <c r="Z57" s="155"/>
      <c r="AA57" s="156"/>
      <c r="AB57" s="156"/>
      <c r="AC57" s="156"/>
      <c r="AD57" s="157"/>
      <c r="AE57" s="155"/>
      <c r="AF57" s="156"/>
      <c r="AG57" s="156"/>
      <c r="AH57" s="158"/>
      <c r="AI57" s="156"/>
      <c r="AJ57" s="156"/>
      <c r="AK57" s="156"/>
      <c r="AL57" s="156"/>
      <c r="AM57" s="157"/>
      <c r="AN57" s="120"/>
      <c r="AO57" s="118"/>
      <c r="AP57" s="178"/>
      <c r="AQ57" s="119"/>
      <c r="AR57" s="75"/>
      <c r="AS57" s="76"/>
      <c r="AT57" s="22">
        <f t="shared" si="0"/>
        <v>46</v>
      </c>
      <c r="AU57" s="10"/>
    </row>
    <row r="58" spans="1:47" s="11" customFormat="1" ht="25.5" customHeight="1" thickBot="1" x14ac:dyDescent="0.4">
      <c r="A58" s="9"/>
      <c r="B58" s="48">
        <f t="shared" ref="B58:AQ58" si="1">SUM(B12:B57)</f>
        <v>0</v>
      </c>
      <c r="C58" s="49">
        <f t="shared" si="1"/>
        <v>0</v>
      </c>
      <c r="D58" s="77">
        <f t="shared" si="1"/>
        <v>0</v>
      </c>
      <c r="E58" s="78">
        <f t="shared" si="1"/>
        <v>0</v>
      </c>
      <c r="F58" s="77">
        <f t="shared" si="1"/>
        <v>0</v>
      </c>
      <c r="G58" s="78">
        <f t="shared" si="1"/>
        <v>0</v>
      </c>
      <c r="H58" s="77">
        <f t="shared" si="1"/>
        <v>0</v>
      </c>
      <c r="I58" s="78">
        <f t="shared" si="1"/>
        <v>0</v>
      </c>
      <c r="J58" s="77">
        <f t="shared" si="1"/>
        <v>0</v>
      </c>
      <c r="K58" s="78">
        <f t="shared" si="1"/>
        <v>0</v>
      </c>
      <c r="L58" s="77">
        <f t="shared" si="1"/>
        <v>0</v>
      </c>
      <c r="M58" s="78">
        <f t="shared" si="1"/>
        <v>0</v>
      </c>
      <c r="N58" s="77">
        <f t="shared" si="1"/>
        <v>0</v>
      </c>
      <c r="O58" s="78">
        <f t="shared" si="1"/>
        <v>0</v>
      </c>
      <c r="P58" s="77">
        <f t="shared" si="1"/>
        <v>0</v>
      </c>
      <c r="Q58" s="79">
        <f t="shared" si="1"/>
        <v>0</v>
      </c>
      <c r="R58" s="50">
        <f t="shared" si="1"/>
        <v>0</v>
      </c>
      <c r="S58" s="51">
        <f t="shared" si="1"/>
        <v>0</v>
      </c>
      <c r="T58" s="52">
        <f t="shared" si="1"/>
        <v>0</v>
      </c>
      <c r="U58" s="53">
        <f t="shared" si="1"/>
        <v>0</v>
      </c>
      <c r="V58" s="53">
        <f t="shared" si="1"/>
        <v>0</v>
      </c>
      <c r="W58" s="49">
        <f t="shared" si="1"/>
        <v>0</v>
      </c>
      <c r="X58" s="53">
        <f t="shared" si="1"/>
        <v>0</v>
      </c>
      <c r="Y58" s="49">
        <f t="shared" si="1"/>
        <v>0</v>
      </c>
      <c r="Z58" s="51">
        <f t="shared" si="1"/>
        <v>0</v>
      </c>
      <c r="AA58" s="53">
        <f t="shared" si="1"/>
        <v>0</v>
      </c>
      <c r="AB58" s="53">
        <f t="shared" si="1"/>
        <v>0</v>
      </c>
      <c r="AC58" s="53">
        <f t="shared" si="1"/>
        <v>0</v>
      </c>
      <c r="AD58" s="49">
        <f t="shared" si="1"/>
        <v>0</v>
      </c>
      <c r="AE58" s="51">
        <f t="shared" si="1"/>
        <v>0</v>
      </c>
      <c r="AF58" s="53">
        <f t="shared" si="1"/>
        <v>0</v>
      </c>
      <c r="AG58" s="53">
        <f t="shared" si="1"/>
        <v>0</v>
      </c>
      <c r="AH58" s="53">
        <f t="shared" si="1"/>
        <v>0</v>
      </c>
      <c r="AI58" s="53">
        <f t="shared" si="1"/>
        <v>0</v>
      </c>
      <c r="AJ58" s="53">
        <f t="shared" si="1"/>
        <v>0</v>
      </c>
      <c r="AK58" s="53">
        <f t="shared" si="1"/>
        <v>0</v>
      </c>
      <c r="AL58" s="53">
        <f t="shared" si="1"/>
        <v>0</v>
      </c>
      <c r="AM58" s="49">
        <f t="shared" si="1"/>
        <v>0</v>
      </c>
      <c r="AN58" s="50">
        <f t="shared" si="1"/>
        <v>0</v>
      </c>
      <c r="AO58" s="53">
        <f t="shared" si="1"/>
        <v>0</v>
      </c>
      <c r="AP58" s="52">
        <f t="shared" si="1"/>
        <v>0</v>
      </c>
      <c r="AQ58" s="49">
        <f t="shared" si="1"/>
        <v>0</v>
      </c>
      <c r="AR58" s="346" t="s">
        <v>15</v>
      </c>
      <c r="AS58" s="268"/>
      <c r="AT58" s="269"/>
      <c r="AU58" s="10"/>
    </row>
    <row r="59" spans="1:47" s="11" customFormat="1" ht="25.5" customHeight="1" thickBot="1" x14ac:dyDescent="0.4">
      <c r="A59" s="9"/>
      <c r="B59" s="90">
        <f>کراچی!B33+'اندرونِ سندھ'!B33+بلوچستان!B34+پنجاب!B33+'اسلام آباد'!B34+'خیبر پختونخوا'!B33</f>
        <v>0</v>
      </c>
      <c r="C59" s="49">
        <f>کراچی!C33+'اندرونِ سندھ'!C33+بلوچستان!C34+پنجاب!C33+'اسلام آباد'!C34+'خیبر پختونخوا'!C33</f>
        <v>0</v>
      </c>
      <c r="D59" s="91">
        <f>کراچی!D33+'اندرونِ سندھ'!D33+بلوچستان!D34+پنجاب!D33+'اسلام آباد'!D34+'خیبر پختونخوا'!D33</f>
        <v>0</v>
      </c>
      <c r="E59" s="92">
        <f>کراچی!E33+'اندرونِ سندھ'!E33+بلوچستان!E34+پنجاب!E33+'اسلام آباد'!E34+'خیبر پختونخوا'!E33</f>
        <v>0</v>
      </c>
      <c r="F59" s="91">
        <f>کراچی!F33+'اندرونِ سندھ'!F33+بلوچستان!F34+پنجاب!F33+'اسلام آباد'!F34+'خیبر پختونخوا'!F33</f>
        <v>0</v>
      </c>
      <c r="G59" s="92">
        <f>کراچی!G33+'اندرونِ سندھ'!G33+بلوچستان!G34+پنجاب!G33+'اسلام آباد'!G34+'خیبر پختونخوا'!G33</f>
        <v>0</v>
      </c>
      <c r="H59" s="91">
        <f>کراچی!H33+'اندرونِ سندھ'!H33+بلوچستان!H34+پنجاب!H33+'اسلام آباد'!H34+'خیبر پختونخوا'!H33</f>
        <v>0</v>
      </c>
      <c r="I59" s="92">
        <f>کراچی!I33+'اندرونِ سندھ'!I33+بلوچستان!I34+پنجاب!I33+'اسلام آباد'!I34+'خیبر پختونخوا'!I33</f>
        <v>0</v>
      </c>
      <c r="J59" s="91">
        <f>کراچی!J33+'اندرونِ سندھ'!J33+بلوچستان!J34+پنجاب!J33+'اسلام آباد'!J34+'خیبر پختونخوا'!J33</f>
        <v>0</v>
      </c>
      <c r="K59" s="92">
        <f>کراچی!K33+'اندرونِ سندھ'!K33+بلوچستان!K34+پنجاب!K33+'اسلام آباد'!K34+'خیبر پختونخوا'!K33</f>
        <v>0</v>
      </c>
      <c r="L59" s="91">
        <f>کراچی!L33+'اندرونِ سندھ'!L33+بلوچستان!L34+پنجاب!L33+'اسلام آباد'!L34+'خیبر پختونخوا'!L33</f>
        <v>0</v>
      </c>
      <c r="M59" s="92">
        <f>کراچی!M33+'اندرونِ سندھ'!M33+بلوچستان!M34+پنجاب!M33+'اسلام آباد'!M34+'خیبر پختونخوا'!M33</f>
        <v>0</v>
      </c>
      <c r="N59" s="91">
        <f>کراچی!N33+'اندرونِ سندھ'!N33+بلوچستان!N34+پنجاب!N33+'اسلام آباد'!N34+'خیبر پختونخوا'!N33</f>
        <v>0</v>
      </c>
      <c r="O59" s="92">
        <f>کراچی!O33+'اندرونِ سندھ'!O33+بلوچستان!O34+پنجاب!O33+'اسلام آباد'!O34+'خیبر پختونخوا'!O33</f>
        <v>0</v>
      </c>
      <c r="P59" s="91">
        <f>کراچی!P33+'اندرونِ سندھ'!P33+بلوچستان!P34+پنجاب!P33+'اسلام آباد'!P34+'خیبر پختونخوا'!P33</f>
        <v>0</v>
      </c>
      <c r="Q59" s="93">
        <f>کراچی!Q33+'اندرونِ سندھ'!Q33+بلوچستان!Q34+پنجاب!Q33+'اسلام آباد'!Q34+'خیبر پختونخوا'!Q33</f>
        <v>0</v>
      </c>
      <c r="R59" s="94">
        <f>کراچی!R33+'اندرونِ سندھ'!R33+بلوچستان!R34+پنجاب!R33+'اسلام آباد'!R34+'خیبر پختونخوا'!R33</f>
        <v>0</v>
      </c>
      <c r="S59" s="95">
        <f>کراچی!S33+'اندرونِ سندھ'!S33+بلوچستان!S34+پنجاب!S33+'اسلام آباد'!S34+'خیبر پختونخوا'!S33</f>
        <v>0</v>
      </c>
      <c r="T59" s="96">
        <f>کراچی!T33+'اندرونِ سندھ'!T33+بلوچستان!T34+پنجاب!T33+'اسلام آباد'!T34+'خیبر پختونخوا'!T33</f>
        <v>0</v>
      </c>
      <c r="U59" s="97">
        <f>کراچی!U33+'اندرونِ سندھ'!U33+بلوچستان!U34+پنجاب!U33+'اسلام آباد'!U34+'خیبر پختونخوا'!U33</f>
        <v>0</v>
      </c>
      <c r="V59" s="97">
        <f>کراچی!V33+'اندرونِ سندھ'!V33+بلوچستان!V34+پنجاب!V33+'اسلام آباد'!V34+'خیبر پختونخوا'!V33</f>
        <v>0</v>
      </c>
      <c r="W59" s="98">
        <f>کراچی!W33+'اندرونِ سندھ'!W33+بلوچستان!W34+پنجاب!W33+'اسلام آباد'!W34+'خیبر پختونخوا'!W33</f>
        <v>0</v>
      </c>
      <c r="X59" s="97">
        <f>کراچی!X33+'اندرونِ سندھ'!X33+بلوچستان!X34+پنجاب!X33+'اسلام آباد'!X34+'خیبر پختونخوا'!X33</f>
        <v>0</v>
      </c>
      <c r="Y59" s="98">
        <f>کراچی!Y33+'اندرونِ سندھ'!Y33+بلوچستان!Y34+پنجاب!Y33+'اسلام آباد'!Y34+'خیبر پختونخوا'!Y33</f>
        <v>0</v>
      </c>
      <c r="Z59" s="95">
        <f>کراچی!Z33+'اندرونِ سندھ'!Z33+بلوچستان!Z34+پنجاب!Z33+'اسلام آباد'!Z34+'خیبر پختونخوا'!Z33</f>
        <v>0</v>
      </c>
      <c r="AA59" s="97">
        <f>کراچی!AA33+'اندرونِ سندھ'!AA33+بلوچستان!AA34+پنجاب!AA33+'اسلام آباد'!AA34+'خیبر پختونخوا'!AA33</f>
        <v>0</v>
      </c>
      <c r="AB59" s="97">
        <f>کراچی!AB33+'اندرونِ سندھ'!AB33+بلوچستان!AB34+پنجاب!AB33+'اسلام آباد'!AB34+'خیبر پختونخوا'!AB33</f>
        <v>0</v>
      </c>
      <c r="AC59" s="97">
        <f>کراچی!AC33+'اندرونِ سندھ'!AC33+بلوچستان!AC34+پنجاب!AC33+'اسلام آباد'!AC34+'خیبر پختونخوا'!AC33</f>
        <v>0</v>
      </c>
      <c r="AD59" s="98">
        <f>کراچی!AD33+'اندرونِ سندھ'!AD33+بلوچستان!AD34+پنجاب!AD33+'اسلام آباد'!AD34+'خیبر پختونخوا'!AD33</f>
        <v>0</v>
      </c>
      <c r="AE59" s="95">
        <f>کراچی!AE33+'اندرونِ سندھ'!AE33+بلوچستان!AE34+پنجاب!AE33+'اسلام آباد'!AE34+'خیبر پختونخوا'!AE33</f>
        <v>0</v>
      </c>
      <c r="AF59" s="97">
        <f>کراچی!AF33+'اندرونِ سندھ'!AF33+بلوچستان!AF34+پنجاب!AF33+'اسلام آباد'!AF34+'خیبر پختونخوا'!AF33</f>
        <v>0</v>
      </c>
      <c r="AG59" s="97">
        <f>کراچی!AG33+'اندرونِ سندھ'!AG33+بلوچستان!AG34+پنجاب!AG33+'اسلام آباد'!AG34+'خیبر پختونخوا'!AG33</f>
        <v>0</v>
      </c>
      <c r="AH59" s="97">
        <f>کراچی!AH33+'اندرونِ سندھ'!AH33+بلوچستان!AH34+پنجاب!AH33+'اسلام آباد'!AH34+'خیبر پختونخوا'!AH33</f>
        <v>0</v>
      </c>
      <c r="AI59" s="97">
        <f>کراچی!AI33+'اندرونِ سندھ'!AI33+بلوچستان!AI34+پنجاب!AI33+'اسلام آباد'!AI34+'خیبر پختونخوا'!AI33</f>
        <v>0</v>
      </c>
      <c r="AJ59" s="97">
        <f>کراچی!AJ33+'اندرونِ سندھ'!AJ33+بلوچستان!AJ34+پنجاب!AJ33+'اسلام آباد'!AJ34+'خیبر پختونخوا'!AJ33</f>
        <v>0</v>
      </c>
      <c r="AK59" s="97">
        <f>کراچی!AK33+'اندرونِ سندھ'!AK33+بلوچستان!AK34+پنجاب!AK33+'اسلام آباد'!AK34+'خیبر پختونخوا'!AK33</f>
        <v>0</v>
      </c>
      <c r="AL59" s="97">
        <f>کراچی!AL33+'اندرونِ سندھ'!AL33+بلوچستان!AL34+پنجاب!AL33+'اسلام آباد'!AL34+'خیبر پختونخوا'!AL33</f>
        <v>0</v>
      </c>
      <c r="AM59" s="98">
        <f>کراچی!AM33+'اندرونِ سندھ'!AM33+بلوچستان!AM34+پنجاب!AM33+'اسلام آباد'!AM34+'خیبر پختونخوا'!AM33</f>
        <v>0</v>
      </c>
      <c r="AN59" s="94">
        <f>کراچی!AN33+'اندرونِ سندھ'!AN33+بلوچستان!AN34+پنجاب!AN33+'اسلام آباد'!AN34+'خیبر پختونخوا'!AN33</f>
        <v>0</v>
      </c>
      <c r="AO59" s="235">
        <f>کراچی!AO33+'اندرونِ سندھ'!AO33+بلوچستان!AO34+پنجاب!AO33+'اسلام آباد'!AO34+'خیبر پختونخوا'!AO33</f>
        <v>0</v>
      </c>
      <c r="AP59" s="96">
        <f>کراچی!AP33+'اندرونِ سندھ'!AP33+بلوچستان!AP34+پنجاب!AP33+'اسلام آباد'!AP34+'خیبر پختونخوا'!AP33</f>
        <v>0</v>
      </c>
      <c r="AQ59" s="98">
        <f>کراچی!AQ33+'اندرونِ سندھ'!AQ33+بلوچستان!AQ34+پنجاب!AQ33+'اسلام آباد'!AQ34+'خیبر پختونخوا'!AQ33</f>
        <v>0</v>
      </c>
      <c r="AR59" s="346" t="s">
        <v>71</v>
      </c>
      <c r="AS59" s="268"/>
      <c r="AT59" s="269"/>
      <c r="AU59" s="10"/>
    </row>
    <row r="60" spans="1:47" s="11" customFormat="1" ht="25.5" customHeight="1" thickBot="1" x14ac:dyDescent="0.4">
      <c r="A60" s="9"/>
      <c r="B60" s="80">
        <f t="shared" ref="B60:AQ60" si="2">IF(SUM(B58:B59)=0,0,IF(B59=0,1*100.0001,IF(B58=0,1*-100.0001,(B58/B59*100-100))))</f>
        <v>0</v>
      </c>
      <c r="C60" s="81">
        <f t="shared" si="2"/>
        <v>0</v>
      </c>
      <c r="D60" s="82">
        <f t="shared" si="2"/>
        <v>0</v>
      </c>
      <c r="E60" s="83">
        <f t="shared" si="2"/>
        <v>0</v>
      </c>
      <c r="F60" s="82">
        <f t="shared" si="2"/>
        <v>0</v>
      </c>
      <c r="G60" s="83">
        <f t="shared" si="2"/>
        <v>0</v>
      </c>
      <c r="H60" s="82">
        <f t="shared" si="2"/>
        <v>0</v>
      </c>
      <c r="I60" s="83">
        <f t="shared" si="2"/>
        <v>0</v>
      </c>
      <c r="J60" s="82">
        <f t="shared" si="2"/>
        <v>0</v>
      </c>
      <c r="K60" s="83">
        <f t="shared" si="2"/>
        <v>0</v>
      </c>
      <c r="L60" s="82">
        <f t="shared" si="2"/>
        <v>0</v>
      </c>
      <c r="M60" s="83">
        <f t="shared" si="2"/>
        <v>0</v>
      </c>
      <c r="N60" s="82">
        <f t="shared" si="2"/>
        <v>0</v>
      </c>
      <c r="O60" s="83">
        <f t="shared" si="2"/>
        <v>0</v>
      </c>
      <c r="P60" s="82">
        <f t="shared" si="2"/>
        <v>0</v>
      </c>
      <c r="Q60" s="84">
        <f t="shared" si="2"/>
        <v>0</v>
      </c>
      <c r="R60" s="85">
        <f t="shared" si="2"/>
        <v>0</v>
      </c>
      <c r="S60" s="86">
        <f t="shared" si="2"/>
        <v>0</v>
      </c>
      <c r="T60" s="87">
        <f t="shared" si="2"/>
        <v>0</v>
      </c>
      <c r="U60" s="88">
        <f t="shared" si="2"/>
        <v>0</v>
      </c>
      <c r="V60" s="88">
        <f t="shared" si="2"/>
        <v>0</v>
      </c>
      <c r="W60" s="81">
        <f t="shared" si="2"/>
        <v>0</v>
      </c>
      <c r="X60" s="88">
        <f t="shared" si="2"/>
        <v>0</v>
      </c>
      <c r="Y60" s="81">
        <f t="shared" si="2"/>
        <v>0</v>
      </c>
      <c r="Z60" s="86">
        <f t="shared" si="2"/>
        <v>0</v>
      </c>
      <c r="AA60" s="88">
        <f t="shared" si="2"/>
        <v>0</v>
      </c>
      <c r="AB60" s="88">
        <f t="shared" si="2"/>
        <v>0</v>
      </c>
      <c r="AC60" s="88">
        <f t="shared" si="2"/>
        <v>0</v>
      </c>
      <c r="AD60" s="81">
        <f t="shared" si="2"/>
        <v>0</v>
      </c>
      <c r="AE60" s="86">
        <f t="shared" si="2"/>
        <v>0</v>
      </c>
      <c r="AF60" s="88">
        <f t="shared" si="2"/>
        <v>0</v>
      </c>
      <c r="AG60" s="88">
        <f t="shared" si="2"/>
        <v>0</v>
      </c>
      <c r="AH60" s="88">
        <f t="shared" si="2"/>
        <v>0</v>
      </c>
      <c r="AI60" s="88">
        <f t="shared" si="2"/>
        <v>0</v>
      </c>
      <c r="AJ60" s="88">
        <f t="shared" si="2"/>
        <v>0</v>
      </c>
      <c r="AK60" s="88">
        <f t="shared" si="2"/>
        <v>0</v>
      </c>
      <c r="AL60" s="88">
        <f t="shared" si="2"/>
        <v>0</v>
      </c>
      <c r="AM60" s="81">
        <f t="shared" si="2"/>
        <v>0</v>
      </c>
      <c r="AN60" s="85">
        <f t="shared" si="2"/>
        <v>0</v>
      </c>
      <c r="AO60" s="88">
        <f t="shared" si="2"/>
        <v>0</v>
      </c>
      <c r="AP60" s="87">
        <f t="shared" si="2"/>
        <v>0</v>
      </c>
      <c r="AQ60" s="81">
        <f t="shared" si="2"/>
        <v>0</v>
      </c>
      <c r="AR60" s="346" t="s">
        <v>72</v>
      </c>
      <c r="AS60" s="268"/>
      <c r="AT60" s="269"/>
      <c r="AU60" s="10"/>
    </row>
    <row r="61" spans="1:47" s="11" customFormat="1" ht="5.45" customHeight="1" thickBot="1" x14ac:dyDescent="0.4">
      <c r="A61" s="13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8"/>
      <c r="N61" s="258"/>
      <c r="O61" s="258"/>
      <c r="P61" s="258"/>
      <c r="Q61" s="258"/>
      <c r="R61" s="258"/>
      <c r="S61" s="259"/>
      <c r="T61" s="259"/>
      <c r="U61" s="259"/>
      <c r="V61" s="259"/>
      <c r="W61" s="259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  <c r="AI61" s="345"/>
      <c r="AJ61" s="345"/>
      <c r="AK61" s="345"/>
      <c r="AL61" s="345"/>
      <c r="AM61" s="345"/>
      <c r="AN61" s="345"/>
      <c r="AO61" s="345"/>
      <c r="AP61" s="345"/>
      <c r="AQ61" s="345"/>
      <c r="AR61" s="345"/>
      <c r="AS61" s="345"/>
      <c r="AT61" s="345"/>
      <c r="AU61" s="14"/>
    </row>
    <row r="62" spans="1:47" ht="18" thickTop="1" x14ac:dyDescent="0.4"/>
  </sheetData>
  <sheetProtection algorithmName="SHA-512" hashValue="zGAFJ8pWv9lOFFhIelAN0v9aJsdYpPwNLYaU6J+ahbL7LW7X7bTV8Vb0lgentzWZBhTBuHqp9dwNbV23B8Lcfw==" saltValue="eYdpygio7bZDaLh8Pvevww==" spinCount="100000" sheet="1" formatCells="0" formatColumns="0" formatRows="0" insertColumns="0" insertRows="0" insertHyperlinks="0" deleteColumns="0" deleteRows="0" sort="0" autoFilter="0" pivotTables="0"/>
  <mergeCells count="51">
    <mergeCell ref="B9:C9"/>
    <mergeCell ref="U9:X9"/>
    <mergeCell ref="AD10:AH10"/>
    <mergeCell ref="AI10:AQ10"/>
    <mergeCell ref="AS12:AS13"/>
    <mergeCell ref="O2:AK3"/>
    <mergeCell ref="AR59:AT59"/>
    <mergeCell ref="A1:AU1"/>
    <mergeCell ref="B10:C10"/>
    <mergeCell ref="P10:T10"/>
    <mergeCell ref="D10:E10"/>
    <mergeCell ref="F10:G10"/>
    <mergeCell ref="M10:N10"/>
    <mergeCell ref="D9:L9"/>
    <mergeCell ref="AP2:AT4"/>
    <mergeCell ref="AP5:AT7"/>
    <mergeCell ref="N7:AL7"/>
    <mergeCell ref="B2:J2"/>
    <mergeCell ref="B3:J3"/>
    <mergeCell ref="B5:J5"/>
    <mergeCell ref="B6:J7"/>
    <mergeCell ref="AR58:AT58"/>
    <mergeCell ref="AS37:AS41"/>
    <mergeCell ref="AS42:AS48"/>
    <mergeCell ref="U10:X10"/>
    <mergeCell ref="Y9:AC9"/>
    <mergeCell ref="AD9:AH9"/>
    <mergeCell ref="AI9:AQ9"/>
    <mergeCell ref="AS49:AS51"/>
    <mergeCell ref="AS52:AS54"/>
    <mergeCell ref="U5:X5"/>
    <mergeCell ref="AH5:AK5"/>
    <mergeCell ref="AB5:AG5"/>
    <mergeCell ref="O5:T5"/>
    <mergeCell ref="AS14:AS19"/>
    <mergeCell ref="M61:R61"/>
    <mergeCell ref="O10:O11"/>
    <mergeCell ref="B61:L61"/>
    <mergeCell ref="AS9:AS11"/>
    <mergeCell ref="AT9:AT11"/>
    <mergeCell ref="AR9:AR11"/>
    <mergeCell ref="J10:K10"/>
    <mergeCell ref="H10:I10"/>
    <mergeCell ref="P9:T9"/>
    <mergeCell ref="M9:N9"/>
    <mergeCell ref="X61:AT61"/>
    <mergeCell ref="S61:W61"/>
    <mergeCell ref="Y10:AC10"/>
    <mergeCell ref="AR60:AT60"/>
    <mergeCell ref="AS20:AS27"/>
    <mergeCell ref="AS28:AS36"/>
  </mergeCells>
  <phoneticPr fontId="3" type="noConversion"/>
  <printOptions horizontalCentered="1"/>
  <pageMargins left="0" right="0" top="0.1" bottom="0" header="0" footer="0"/>
  <pageSetup paperSize="9" scale="98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W36"/>
  <sheetViews>
    <sheetView showGridLines="0" zoomScale="110" zoomScaleNormal="110" zoomScaleSheetLayoutView="130" workbookViewId="0">
      <selection activeCell="B5" sqref="B5:J5"/>
    </sheetView>
  </sheetViews>
  <sheetFormatPr defaultColWidth="9.28515625" defaultRowHeight="17.25" x14ac:dyDescent="0.4"/>
  <cols>
    <col min="1" max="1" width="0.8554687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02" t="s">
        <v>45</v>
      </c>
      <c r="C10" s="303"/>
      <c r="D10" s="304" t="s">
        <v>82</v>
      </c>
      <c r="E10" s="356"/>
      <c r="F10" s="308" t="s">
        <v>47</v>
      </c>
      <c r="G10" s="308"/>
      <c r="H10" s="343" t="s">
        <v>48</v>
      </c>
      <c r="I10" s="344"/>
      <c r="J10" s="341" t="s">
        <v>75</v>
      </c>
      <c r="K10" s="342"/>
      <c r="L10" s="169" t="s">
        <v>17</v>
      </c>
      <c r="M10" s="357" t="s">
        <v>40</v>
      </c>
      <c r="N10" s="358"/>
      <c r="O10" s="331" t="s">
        <v>38</v>
      </c>
      <c r="P10" s="262" t="s">
        <v>4</v>
      </c>
      <c r="Q10" s="355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339"/>
      <c r="AS10" s="300"/>
      <c r="AT10" s="10"/>
    </row>
    <row r="11" spans="1:49" s="11" customFormat="1" ht="72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185" t="s">
        <v>77</v>
      </c>
      <c r="K11" s="185" t="s">
        <v>76</v>
      </c>
      <c r="L11" s="185" t="s">
        <v>74</v>
      </c>
      <c r="M11" s="186" t="s">
        <v>16</v>
      </c>
      <c r="N11" s="187" t="s">
        <v>17</v>
      </c>
      <c r="O11" s="332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3" si="0">SUM(O12:U12,W12,Y12:AQ12)</f>
        <v>0</v>
      </c>
      <c r="D12" s="59"/>
      <c r="E12" s="60"/>
      <c r="F12" s="59"/>
      <c r="G12" s="60"/>
      <c r="H12" s="59"/>
      <c r="I12" s="60"/>
      <c r="J12" s="195"/>
      <c r="K12" s="200"/>
      <c r="L12" s="59"/>
      <c r="M12" s="60"/>
      <c r="N12" s="213"/>
      <c r="O12" s="60"/>
      <c r="P12" s="59"/>
      <c r="Q12" s="60"/>
      <c r="R12" s="205"/>
      <c r="S12" s="28"/>
      <c r="T12" s="28"/>
      <c r="U12" s="29"/>
      <c r="V12" s="29"/>
      <c r="W12" s="33"/>
      <c r="X12" s="218"/>
      <c r="Y12" s="179"/>
      <c r="Z12" s="29"/>
      <c r="AA12" s="192"/>
      <c r="AB12" s="194"/>
      <c r="AC12" s="207"/>
      <c r="AD12" s="27"/>
      <c r="AE12" s="29"/>
      <c r="AF12" s="29"/>
      <c r="AG12" s="29"/>
      <c r="AH12" s="30"/>
      <c r="AI12" s="27"/>
      <c r="AJ12" s="29"/>
      <c r="AK12" s="29"/>
      <c r="AL12" s="33"/>
      <c r="AM12" s="29"/>
      <c r="AN12" s="29"/>
      <c r="AO12" s="29"/>
      <c r="AP12" s="29"/>
      <c r="AQ12" s="30"/>
      <c r="AR12" s="89" t="s">
        <v>97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62"/>
      <c r="M13" s="60"/>
      <c r="N13" s="214"/>
      <c r="O13" s="60"/>
      <c r="P13" s="62"/>
      <c r="Q13" s="60"/>
      <c r="R13" s="206"/>
      <c r="S13" s="28"/>
      <c r="T13" s="28"/>
      <c r="U13" s="29"/>
      <c r="V13" s="29"/>
      <c r="W13" s="33"/>
      <c r="X13" s="30"/>
      <c r="Y13" s="179"/>
      <c r="Z13" s="29"/>
      <c r="AA13" s="163"/>
      <c r="AB13" s="36"/>
      <c r="AC13" s="208"/>
      <c r="AD13" s="35"/>
      <c r="AE13" s="36"/>
      <c r="AF13" s="36"/>
      <c r="AG13" s="36"/>
      <c r="AH13" s="37"/>
      <c r="AI13" s="35"/>
      <c r="AJ13" s="36"/>
      <c r="AK13" s="36"/>
      <c r="AL13" s="38"/>
      <c r="AM13" s="36"/>
      <c r="AN13" s="36"/>
      <c r="AO13" s="36"/>
      <c r="AP13" s="36"/>
      <c r="AQ13" s="37"/>
      <c r="AR13" s="89" t="s">
        <v>98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62"/>
      <c r="M14" s="60"/>
      <c r="N14" s="214"/>
      <c r="O14" s="60"/>
      <c r="P14" s="62"/>
      <c r="Q14" s="60"/>
      <c r="R14" s="206"/>
      <c r="S14" s="28"/>
      <c r="T14" s="28"/>
      <c r="U14" s="29"/>
      <c r="V14" s="29"/>
      <c r="W14" s="33"/>
      <c r="X14" s="30"/>
      <c r="Y14" s="179"/>
      <c r="Z14" s="29"/>
      <c r="AA14" s="163"/>
      <c r="AB14" s="36"/>
      <c r="AC14" s="208"/>
      <c r="AD14" s="35"/>
      <c r="AE14" s="36"/>
      <c r="AF14" s="36"/>
      <c r="AG14" s="36"/>
      <c r="AH14" s="37"/>
      <c r="AI14" s="35"/>
      <c r="AJ14" s="36"/>
      <c r="AK14" s="36"/>
      <c r="AL14" s="38"/>
      <c r="AM14" s="36"/>
      <c r="AN14" s="36"/>
      <c r="AO14" s="36"/>
      <c r="AP14" s="36"/>
      <c r="AQ14" s="37"/>
      <c r="AR14" s="89"/>
      <c r="AS14" s="22">
        <f t="shared" ref="AS14:AS31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62"/>
      <c r="M15" s="60"/>
      <c r="N15" s="214"/>
      <c r="O15" s="60"/>
      <c r="P15" s="62"/>
      <c r="Q15" s="60"/>
      <c r="R15" s="206"/>
      <c r="S15" s="28"/>
      <c r="T15" s="28"/>
      <c r="U15" s="29"/>
      <c r="V15" s="29"/>
      <c r="W15" s="33"/>
      <c r="X15" s="30"/>
      <c r="Y15" s="179"/>
      <c r="Z15" s="29"/>
      <c r="AA15" s="163"/>
      <c r="AB15" s="36"/>
      <c r="AC15" s="208"/>
      <c r="AD15" s="35"/>
      <c r="AE15" s="36"/>
      <c r="AF15" s="36"/>
      <c r="AG15" s="36"/>
      <c r="AH15" s="37"/>
      <c r="AI15" s="35"/>
      <c r="AJ15" s="36"/>
      <c r="AK15" s="36"/>
      <c r="AL15" s="34"/>
      <c r="AM15" s="36"/>
      <c r="AN15" s="36"/>
      <c r="AO15" s="36"/>
      <c r="AP15" s="36"/>
      <c r="AQ15" s="37"/>
      <c r="AR15" s="89"/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62"/>
      <c r="M16" s="60"/>
      <c r="N16" s="214"/>
      <c r="O16" s="60"/>
      <c r="P16" s="62"/>
      <c r="Q16" s="60"/>
      <c r="R16" s="206"/>
      <c r="S16" s="28"/>
      <c r="T16" s="28"/>
      <c r="U16" s="29"/>
      <c r="V16" s="29"/>
      <c r="W16" s="33"/>
      <c r="X16" s="30"/>
      <c r="Y16" s="179"/>
      <c r="Z16" s="29"/>
      <c r="AA16" s="163"/>
      <c r="AB16" s="36"/>
      <c r="AC16" s="208"/>
      <c r="AD16" s="35"/>
      <c r="AE16" s="36"/>
      <c r="AF16" s="36"/>
      <c r="AG16" s="36"/>
      <c r="AH16" s="37"/>
      <c r="AI16" s="35"/>
      <c r="AJ16" s="36"/>
      <c r="AK16" s="36"/>
      <c r="AL16" s="38"/>
      <c r="AM16" s="36"/>
      <c r="AN16" s="36"/>
      <c r="AO16" s="36"/>
      <c r="AP16" s="36"/>
      <c r="AQ16" s="37"/>
      <c r="AR16" s="89"/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62"/>
      <c r="M17" s="60"/>
      <c r="N17" s="214"/>
      <c r="O17" s="60"/>
      <c r="P17" s="62"/>
      <c r="Q17" s="60"/>
      <c r="R17" s="206"/>
      <c r="S17" s="28"/>
      <c r="T17" s="28"/>
      <c r="U17" s="29"/>
      <c r="V17" s="29"/>
      <c r="W17" s="33"/>
      <c r="X17" s="30"/>
      <c r="Y17" s="179"/>
      <c r="Z17" s="29"/>
      <c r="AA17" s="163"/>
      <c r="AB17" s="36"/>
      <c r="AC17" s="208"/>
      <c r="AD17" s="35"/>
      <c r="AE17" s="36"/>
      <c r="AF17" s="36"/>
      <c r="AG17" s="36"/>
      <c r="AH17" s="37"/>
      <c r="AI17" s="35"/>
      <c r="AJ17" s="36"/>
      <c r="AK17" s="36"/>
      <c r="AL17" s="38"/>
      <c r="AM17" s="36"/>
      <c r="AN17" s="36"/>
      <c r="AO17" s="36"/>
      <c r="AP17" s="36"/>
      <c r="AQ17" s="37"/>
      <c r="AR17" s="89"/>
      <c r="AS17" s="22">
        <f t="shared" si="1"/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62"/>
      <c r="M18" s="60"/>
      <c r="N18" s="214"/>
      <c r="O18" s="60"/>
      <c r="P18" s="62"/>
      <c r="Q18" s="60"/>
      <c r="R18" s="206"/>
      <c r="S18" s="28"/>
      <c r="T18" s="28"/>
      <c r="U18" s="29"/>
      <c r="V18" s="29"/>
      <c r="W18" s="33"/>
      <c r="X18" s="30"/>
      <c r="Y18" s="179"/>
      <c r="Z18" s="29"/>
      <c r="AA18" s="163"/>
      <c r="AB18" s="36"/>
      <c r="AC18" s="208"/>
      <c r="AD18" s="35"/>
      <c r="AE18" s="36"/>
      <c r="AF18" s="36"/>
      <c r="AG18" s="36"/>
      <c r="AH18" s="37"/>
      <c r="AI18" s="35"/>
      <c r="AJ18" s="36"/>
      <c r="AK18" s="36"/>
      <c r="AL18" s="38"/>
      <c r="AM18" s="36"/>
      <c r="AN18" s="36"/>
      <c r="AO18" s="36"/>
      <c r="AP18" s="36"/>
      <c r="AQ18" s="37"/>
      <c r="AR18" s="72"/>
      <c r="AS18" s="22">
        <f t="shared" si="1"/>
        <v>7</v>
      </c>
      <c r="AT18" s="10"/>
    </row>
    <row r="19" spans="1:46" s="11" customFormat="1" ht="24.95" customHeight="1" x14ac:dyDescent="0.35">
      <c r="A19" s="9"/>
      <c r="B19" s="40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62"/>
      <c r="M19" s="60"/>
      <c r="N19" s="214"/>
      <c r="O19" s="60"/>
      <c r="P19" s="62"/>
      <c r="Q19" s="60"/>
      <c r="R19" s="206"/>
      <c r="S19" s="28"/>
      <c r="T19" s="28"/>
      <c r="U19" s="29"/>
      <c r="V19" s="29"/>
      <c r="W19" s="33"/>
      <c r="X19" s="37"/>
      <c r="Y19" s="173"/>
      <c r="Z19" s="36"/>
      <c r="AA19" s="163"/>
      <c r="AB19" s="36"/>
      <c r="AC19" s="208"/>
      <c r="AD19" s="35"/>
      <c r="AE19" s="36"/>
      <c r="AF19" s="36"/>
      <c r="AG19" s="36"/>
      <c r="AH19" s="37"/>
      <c r="AI19" s="35"/>
      <c r="AJ19" s="36"/>
      <c r="AK19" s="36"/>
      <c r="AL19" s="38"/>
      <c r="AM19" s="36"/>
      <c r="AN19" s="36"/>
      <c r="AO19" s="36"/>
      <c r="AP19" s="36"/>
      <c r="AQ19" s="37"/>
      <c r="AR19" s="72"/>
      <c r="AS19" s="22">
        <f t="shared" si="1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62"/>
      <c r="M20" s="60"/>
      <c r="N20" s="214"/>
      <c r="O20" s="60"/>
      <c r="P20" s="62"/>
      <c r="Q20" s="60"/>
      <c r="R20" s="206"/>
      <c r="S20" s="28"/>
      <c r="T20" s="28"/>
      <c r="U20" s="29"/>
      <c r="V20" s="29"/>
      <c r="W20" s="33"/>
      <c r="X20" s="37"/>
      <c r="Y20" s="173"/>
      <c r="Z20" s="36"/>
      <c r="AA20" s="163"/>
      <c r="AB20" s="36"/>
      <c r="AC20" s="208"/>
      <c r="AD20" s="35"/>
      <c r="AE20" s="36"/>
      <c r="AF20" s="36"/>
      <c r="AG20" s="36"/>
      <c r="AH20" s="37"/>
      <c r="AI20" s="35"/>
      <c r="AJ20" s="36"/>
      <c r="AK20" s="36"/>
      <c r="AL20" s="38"/>
      <c r="AM20" s="36"/>
      <c r="AN20" s="36"/>
      <c r="AO20" s="36"/>
      <c r="AP20" s="36"/>
      <c r="AQ20" s="37"/>
      <c r="AR20" s="89"/>
      <c r="AS20" s="22">
        <f t="shared" si="1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62"/>
      <c r="M21" s="60"/>
      <c r="N21" s="214"/>
      <c r="O21" s="60"/>
      <c r="P21" s="62"/>
      <c r="Q21" s="60"/>
      <c r="R21" s="206"/>
      <c r="S21" s="28"/>
      <c r="T21" s="28"/>
      <c r="U21" s="29"/>
      <c r="V21" s="29"/>
      <c r="W21" s="33"/>
      <c r="X21" s="37"/>
      <c r="Y21" s="173"/>
      <c r="Z21" s="36"/>
      <c r="AA21" s="163"/>
      <c r="AB21" s="36"/>
      <c r="AC21" s="208"/>
      <c r="AD21" s="35"/>
      <c r="AE21" s="36"/>
      <c r="AF21" s="36"/>
      <c r="AG21" s="36"/>
      <c r="AH21" s="37"/>
      <c r="AI21" s="35"/>
      <c r="AJ21" s="36"/>
      <c r="AK21" s="36"/>
      <c r="AL21" s="38"/>
      <c r="AM21" s="36"/>
      <c r="AN21" s="36"/>
      <c r="AO21" s="36"/>
      <c r="AP21" s="36"/>
      <c r="AQ21" s="37"/>
      <c r="AR21" s="89"/>
      <c r="AS21" s="22">
        <f t="shared" si="1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62"/>
      <c r="M22" s="60"/>
      <c r="N22" s="214"/>
      <c r="O22" s="60"/>
      <c r="P22" s="62"/>
      <c r="Q22" s="60"/>
      <c r="R22" s="206"/>
      <c r="S22" s="28"/>
      <c r="T22" s="28"/>
      <c r="U22" s="29"/>
      <c r="V22" s="29"/>
      <c r="W22" s="33"/>
      <c r="X22" s="37"/>
      <c r="Y22" s="173"/>
      <c r="Z22" s="36"/>
      <c r="AA22" s="163"/>
      <c r="AB22" s="36"/>
      <c r="AC22" s="208"/>
      <c r="AD22" s="35"/>
      <c r="AE22" s="36"/>
      <c r="AF22" s="36"/>
      <c r="AG22" s="36"/>
      <c r="AH22" s="37"/>
      <c r="AI22" s="35"/>
      <c r="AJ22" s="36"/>
      <c r="AK22" s="36"/>
      <c r="AL22" s="38"/>
      <c r="AM22" s="36"/>
      <c r="AN22" s="36"/>
      <c r="AO22" s="36"/>
      <c r="AP22" s="36"/>
      <c r="AQ22" s="37"/>
      <c r="AR22" s="89"/>
      <c r="AS22" s="22">
        <f t="shared" si="1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62"/>
      <c r="M23" s="60"/>
      <c r="N23" s="214"/>
      <c r="O23" s="60"/>
      <c r="P23" s="62"/>
      <c r="Q23" s="60"/>
      <c r="R23" s="206"/>
      <c r="S23" s="28"/>
      <c r="T23" s="28"/>
      <c r="U23" s="29"/>
      <c r="V23" s="29"/>
      <c r="W23" s="33"/>
      <c r="X23" s="37"/>
      <c r="Y23" s="173"/>
      <c r="Z23" s="36"/>
      <c r="AA23" s="163"/>
      <c r="AB23" s="36"/>
      <c r="AC23" s="208"/>
      <c r="AD23" s="35"/>
      <c r="AE23" s="36"/>
      <c r="AF23" s="36"/>
      <c r="AG23" s="36"/>
      <c r="AH23" s="37"/>
      <c r="AI23" s="35"/>
      <c r="AJ23" s="36"/>
      <c r="AK23" s="36"/>
      <c r="AL23" s="38"/>
      <c r="AM23" s="36"/>
      <c r="AN23" s="36"/>
      <c r="AO23" s="36"/>
      <c r="AP23" s="36"/>
      <c r="AQ23" s="37"/>
      <c r="AR23" s="89"/>
      <c r="AS23" s="22">
        <f t="shared" si="1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62"/>
      <c r="M24" s="60"/>
      <c r="N24" s="214"/>
      <c r="O24" s="60"/>
      <c r="P24" s="62"/>
      <c r="Q24" s="60"/>
      <c r="R24" s="206"/>
      <c r="S24" s="28"/>
      <c r="T24" s="28"/>
      <c r="U24" s="29"/>
      <c r="V24" s="29"/>
      <c r="W24" s="33"/>
      <c r="X24" s="37"/>
      <c r="Y24" s="173"/>
      <c r="Z24" s="36"/>
      <c r="AA24" s="163"/>
      <c r="AB24" s="36"/>
      <c r="AC24" s="208"/>
      <c r="AD24" s="35"/>
      <c r="AE24" s="36"/>
      <c r="AF24" s="36"/>
      <c r="AG24" s="36"/>
      <c r="AH24" s="37"/>
      <c r="AI24" s="35"/>
      <c r="AJ24" s="36"/>
      <c r="AK24" s="36"/>
      <c r="AL24" s="38"/>
      <c r="AM24" s="36"/>
      <c r="AN24" s="36"/>
      <c r="AO24" s="36"/>
      <c r="AP24" s="36"/>
      <c r="AQ24" s="37"/>
      <c r="AR24" s="89"/>
      <c r="AS24" s="22">
        <f t="shared" si="1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62"/>
      <c r="M25" s="60"/>
      <c r="N25" s="214"/>
      <c r="O25" s="60"/>
      <c r="P25" s="62"/>
      <c r="Q25" s="60"/>
      <c r="R25" s="206"/>
      <c r="S25" s="28"/>
      <c r="T25" s="28"/>
      <c r="U25" s="29"/>
      <c r="V25" s="29"/>
      <c r="W25" s="33"/>
      <c r="X25" s="37"/>
      <c r="Y25" s="173"/>
      <c r="Z25" s="36"/>
      <c r="AA25" s="163"/>
      <c r="AB25" s="36"/>
      <c r="AC25" s="208"/>
      <c r="AD25" s="35"/>
      <c r="AE25" s="36"/>
      <c r="AF25" s="36"/>
      <c r="AG25" s="36"/>
      <c r="AH25" s="37"/>
      <c r="AI25" s="35"/>
      <c r="AJ25" s="36"/>
      <c r="AK25" s="36"/>
      <c r="AL25" s="38"/>
      <c r="AM25" s="36"/>
      <c r="AN25" s="36"/>
      <c r="AO25" s="36"/>
      <c r="AP25" s="36"/>
      <c r="AQ25" s="37"/>
      <c r="AR25" s="89"/>
      <c r="AS25" s="22">
        <f t="shared" si="1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62"/>
      <c r="M26" s="60"/>
      <c r="N26" s="214"/>
      <c r="O26" s="60"/>
      <c r="P26" s="62"/>
      <c r="Q26" s="60"/>
      <c r="R26" s="206"/>
      <c r="S26" s="28"/>
      <c r="T26" s="28"/>
      <c r="U26" s="29"/>
      <c r="V26" s="29"/>
      <c r="W26" s="33"/>
      <c r="X26" s="37"/>
      <c r="Y26" s="173"/>
      <c r="Z26" s="36"/>
      <c r="AA26" s="163"/>
      <c r="AB26" s="36"/>
      <c r="AC26" s="208"/>
      <c r="AD26" s="35"/>
      <c r="AE26" s="36"/>
      <c r="AF26" s="36"/>
      <c r="AG26" s="36"/>
      <c r="AH26" s="37"/>
      <c r="AI26" s="35"/>
      <c r="AJ26" s="36"/>
      <c r="AK26" s="36"/>
      <c r="AL26" s="38"/>
      <c r="AM26" s="36"/>
      <c r="AN26" s="36"/>
      <c r="AO26" s="36"/>
      <c r="AP26" s="36"/>
      <c r="AQ26" s="37"/>
      <c r="AR26" s="89"/>
      <c r="AS26" s="22">
        <f t="shared" si="1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62"/>
      <c r="M27" s="60"/>
      <c r="N27" s="214"/>
      <c r="O27" s="60"/>
      <c r="P27" s="62"/>
      <c r="Q27" s="60"/>
      <c r="R27" s="206"/>
      <c r="S27" s="28"/>
      <c r="T27" s="28"/>
      <c r="U27" s="29"/>
      <c r="V27" s="29"/>
      <c r="W27" s="33"/>
      <c r="X27" s="37"/>
      <c r="Y27" s="173"/>
      <c r="Z27" s="36"/>
      <c r="AA27" s="163"/>
      <c r="AB27" s="36"/>
      <c r="AC27" s="208"/>
      <c r="AD27" s="35"/>
      <c r="AE27" s="36"/>
      <c r="AF27" s="36"/>
      <c r="AG27" s="36"/>
      <c r="AH27" s="37"/>
      <c r="AI27" s="35"/>
      <c r="AJ27" s="36"/>
      <c r="AK27" s="36"/>
      <c r="AL27" s="38"/>
      <c r="AM27" s="36"/>
      <c r="AN27" s="36"/>
      <c r="AO27" s="36"/>
      <c r="AP27" s="36"/>
      <c r="AQ27" s="37"/>
      <c r="AR27" s="89"/>
      <c r="AS27" s="22">
        <f t="shared" si="1"/>
        <v>16</v>
      </c>
      <c r="AT27" s="10"/>
    </row>
    <row r="28" spans="1:46" s="11" customFormat="1" ht="30.95" hidden="1" customHeight="1" x14ac:dyDescent="0.35">
      <c r="A28" s="9"/>
      <c r="B28" s="41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62"/>
      <c r="M28" s="60"/>
      <c r="N28" s="214"/>
      <c r="O28" s="60"/>
      <c r="P28" s="62"/>
      <c r="Q28" s="60"/>
      <c r="R28" s="206"/>
      <c r="S28" s="28"/>
      <c r="T28" s="28"/>
      <c r="U28" s="29"/>
      <c r="V28" s="29"/>
      <c r="W28" s="33"/>
      <c r="X28" s="46"/>
      <c r="Y28" s="174"/>
      <c r="Z28" s="44"/>
      <c r="AA28" s="164"/>
      <c r="AB28" s="44"/>
      <c r="AC28" s="209"/>
      <c r="AD28" s="42"/>
      <c r="AE28" s="44"/>
      <c r="AF28" s="44"/>
      <c r="AG28" s="44"/>
      <c r="AH28" s="46"/>
      <c r="AI28" s="42"/>
      <c r="AJ28" s="44"/>
      <c r="AK28" s="44"/>
      <c r="AL28" s="47"/>
      <c r="AM28" s="44"/>
      <c r="AN28" s="44"/>
      <c r="AO28" s="44"/>
      <c r="AP28" s="44"/>
      <c r="AQ28" s="46"/>
      <c r="AR28" s="89"/>
      <c r="AS28" s="22">
        <f t="shared" si="1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62"/>
      <c r="M29" s="60"/>
      <c r="N29" s="214"/>
      <c r="O29" s="60"/>
      <c r="P29" s="62"/>
      <c r="Q29" s="60"/>
      <c r="R29" s="206"/>
      <c r="S29" s="28"/>
      <c r="T29" s="28"/>
      <c r="U29" s="29"/>
      <c r="V29" s="29"/>
      <c r="W29" s="33"/>
      <c r="X29" s="46"/>
      <c r="Y29" s="174"/>
      <c r="Z29" s="44"/>
      <c r="AA29" s="164"/>
      <c r="AB29" s="44"/>
      <c r="AC29" s="209"/>
      <c r="AD29" s="42"/>
      <c r="AE29" s="44"/>
      <c r="AF29" s="44"/>
      <c r="AG29" s="44"/>
      <c r="AH29" s="46"/>
      <c r="AI29" s="42"/>
      <c r="AJ29" s="44"/>
      <c r="AK29" s="44"/>
      <c r="AL29" s="47"/>
      <c r="AM29" s="44"/>
      <c r="AN29" s="44"/>
      <c r="AO29" s="44"/>
      <c r="AP29" s="44"/>
      <c r="AQ29" s="46"/>
      <c r="AR29" s="89"/>
      <c r="AS29" s="22">
        <f t="shared" si="1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62"/>
      <c r="M30" s="60"/>
      <c r="N30" s="214"/>
      <c r="O30" s="60"/>
      <c r="P30" s="62"/>
      <c r="Q30" s="60"/>
      <c r="R30" s="206"/>
      <c r="S30" s="28"/>
      <c r="T30" s="28"/>
      <c r="U30" s="29"/>
      <c r="V30" s="29"/>
      <c r="W30" s="33"/>
      <c r="X30" s="46"/>
      <c r="Y30" s="174"/>
      <c r="Z30" s="44"/>
      <c r="AA30" s="164"/>
      <c r="AB30" s="44"/>
      <c r="AC30" s="209"/>
      <c r="AD30" s="42"/>
      <c r="AE30" s="44"/>
      <c r="AF30" s="44"/>
      <c r="AG30" s="44"/>
      <c r="AH30" s="46"/>
      <c r="AI30" s="42"/>
      <c r="AJ30" s="44"/>
      <c r="AK30" s="44"/>
      <c r="AL30" s="47"/>
      <c r="AM30" s="44"/>
      <c r="AN30" s="44"/>
      <c r="AO30" s="44"/>
      <c r="AP30" s="44"/>
      <c r="AQ30" s="46"/>
      <c r="AR30" s="89"/>
      <c r="AS30" s="22">
        <f t="shared" si="1"/>
        <v>19</v>
      </c>
      <c r="AT30" s="10"/>
    </row>
    <row r="31" spans="1:46" s="11" customFormat="1" ht="30.95" hidden="1" customHeight="1" thickBot="1" x14ac:dyDescent="0.4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62"/>
      <c r="M31" s="60"/>
      <c r="N31" s="214"/>
      <c r="O31" s="60"/>
      <c r="P31" s="62"/>
      <c r="Q31" s="60"/>
      <c r="R31" s="206"/>
      <c r="S31" s="28"/>
      <c r="T31" s="28"/>
      <c r="U31" s="29"/>
      <c r="V31" s="29"/>
      <c r="W31" s="33"/>
      <c r="X31" s="46"/>
      <c r="Y31" s="174"/>
      <c r="Z31" s="44"/>
      <c r="AA31" s="164"/>
      <c r="AB31" s="44"/>
      <c r="AC31" s="209"/>
      <c r="AD31" s="42"/>
      <c r="AE31" s="44"/>
      <c r="AF31" s="44"/>
      <c r="AG31" s="44"/>
      <c r="AH31" s="46"/>
      <c r="AI31" s="42"/>
      <c r="AJ31" s="44"/>
      <c r="AK31" s="44"/>
      <c r="AL31" s="47"/>
      <c r="AM31" s="44"/>
      <c r="AN31" s="44"/>
      <c r="AO31" s="44"/>
      <c r="AP31" s="44"/>
      <c r="AQ31" s="46"/>
      <c r="AR31" s="89"/>
      <c r="AS31" s="22">
        <f t="shared" si="1"/>
        <v>20</v>
      </c>
      <c r="AT31" s="10"/>
    </row>
    <row r="32" spans="1:46" s="11" customFormat="1" ht="30.95" customHeight="1" thickBot="1" x14ac:dyDescent="0.4">
      <c r="A32" s="9"/>
      <c r="B32" s="48">
        <f t="shared" ref="B32:AQ32" si="2">SUM(B12:B31)</f>
        <v>0</v>
      </c>
      <c r="C32" s="49">
        <f t="shared" si="0"/>
        <v>0</v>
      </c>
      <c r="D32" s="77">
        <f t="shared" si="2"/>
        <v>0</v>
      </c>
      <c r="E32" s="78">
        <f t="shared" si="2"/>
        <v>0</v>
      </c>
      <c r="F32" s="77">
        <f t="shared" si="2"/>
        <v>0</v>
      </c>
      <c r="G32" s="78">
        <f t="shared" si="2"/>
        <v>0</v>
      </c>
      <c r="H32" s="77">
        <f t="shared" si="2"/>
        <v>0</v>
      </c>
      <c r="I32" s="78">
        <f t="shared" si="2"/>
        <v>0</v>
      </c>
      <c r="J32" s="197">
        <f t="shared" si="2"/>
        <v>0</v>
      </c>
      <c r="K32" s="202">
        <f t="shared" si="2"/>
        <v>0</v>
      </c>
      <c r="L32" s="77">
        <f t="shared" si="2"/>
        <v>0</v>
      </c>
      <c r="M32" s="78">
        <f t="shared" si="2"/>
        <v>0</v>
      </c>
      <c r="N32" s="215">
        <f t="shared" si="2"/>
        <v>0</v>
      </c>
      <c r="O32" s="78">
        <f t="shared" si="2"/>
        <v>0</v>
      </c>
      <c r="P32" s="77">
        <f t="shared" si="2"/>
        <v>0</v>
      </c>
      <c r="Q32" s="78">
        <f t="shared" si="2"/>
        <v>0</v>
      </c>
      <c r="R32" s="53">
        <f t="shared" si="2"/>
        <v>0</v>
      </c>
      <c r="S32" s="52">
        <f t="shared" si="2"/>
        <v>0</v>
      </c>
      <c r="T32" s="52">
        <f t="shared" si="2"/>
        <v>0</v>
      </c>
      <c r="U32" s="53">
        <f t="shared" si="2"/>
        <v>0</v>
      </c>
      <c r="V32" s="53">
        <f t="shared" si="2"/>
        <v>0</v>
      </c>
      <c r="W32" s="165">
        <f t="shared" si="2"/>
        <v>0</v>
      </c>
      <c r="X32" s="49">
        <f t="shared" si="2"/>
        <v>0</v>
      </c>
      <c r="Y32" s="52">
        <f t="shared" si="2"/>
        <v>0</v>
      </c>
      <c r="Z32" s="53">
        <f t="shared" si="2"/>
        <v>0</v>
      </c>
      <c r="AA32" s="165">
        <f t="shared" si="2"/>
        <v>0</v>
      </c>
      <c r="AB32" s="53">
        <f t="shared" si="2"/>
        <v>0</v>
      </c>
      <c r="AC32" s="210">
        <f t="shared" si="2"/>
        <v>0</v>
      </c>
      <c r="AD32" s="51">
        <f t="shared" si="2"/>
        <v>0</v>
      </c>
      <c r="AE32" s="53">
        <f t="shared" si="2"/>
        <v>0</v>
      </c>
      <c r="AF32" s="53">
        <f t="shared" si="2"/>
        <v>0</v>
      </c>
      <c r="AG32" s="53">
        <f t="shared" si="2"/>
        <v>0</v>
      </c>
      <c r="AH32" s="49">
        <f t="shared" si="2"/>
        <v>0</v>
      </c>
      <c r="AI32" s="51">
        <f t="shared" si="2"/>
        <v>0</v>
      </c>
      <c r="AJ32" s="53">
        <f t="shared" si="2"/>
        <v>0</v>
      </c>
      <c r="AK32" s="53">
        <f t="shared" si="2"/>
        <v>0</v>
      </c>
      <c r="AL32" s="53">
        <f t="shared" si="2"/>
        <v>0</v>
      </c>
      <c r="AM32" s="53">
        <f t="shared" si="2"/>
        <v>0</v>
      </c>
      <c r="AN32" s="53">
        <f t="shared" si="2"/>
        <v>0</v>
      </c>
      <c r="AO32" s="53">
        <f t="shared" si="2"/>
        <v>0</v>
      </c>
      <c r="AP32" s="53">
        <f t="shared" si="2"/>
        <v>0</v>
      </c>
      <c r="AQ32" s="49">
        <f t="shared" si="2"/>
        <v>0</v>
      </c>
      <c r="AR32" s="346" t="s">
        <v>15</v>
      </c>
      <c r="AS32" s="269"/>
      <c r="AT32" s="10"/>
    </row>
    <row r="33" spans="1:46" s="11" customFormat="1" ht="30.95" customHeight="1" thickBot="1" x14ac:dyDescent="0.4">
      <c r="A33" s="9"/>
      <c r="B33" s="63"/>
      <c r="C33" s="49">
        <f t="shared" si="0"/>
        <v>0</v>
      </c>
      <c r="D33" s="64"/>
      <c r="E33" s="65"/>
      <c r="F33" s="64"/>
      <c r="G33" s="65"/>
      <c r="H33" s="64"/>
      <c r="I33" s="65"/>
      <c r="J33" s="198"/>
      <c r="K33" s="203"/>
      <c r="L33" s="64"/>
      <c r="M33" s="65"/>
      <c r="N33" s="216"/>
      <c r="O33" s="65"/>
      <c r="P33" s="64"/>
      <c r="Q33" s="65"/>
      <c r="R33" s="68"/>
      <c r="S33" s="67"/>
      <c r="T33" s="67"/>
      <c r="U33" s="68"/>
      <c r="V33" s="68"/>
      <c r="W33" s="193"/>
      <c r="X33" s="69"/>
      <c r="Y33" s="67"/>
      <c r="Z33" s="68"/>
      <c r="AA33" s="193"/>
      <c r="AB33" s="68"/>
      <c r="AC33" s="211"/>
      <c r="AD33" s="66"/>
      <c r="AE33" s="68"/>
      <c r="AF33" s="68"/>
      <c r="AG33" s="68"/>
      <c r="AH33" s="69"/>
      <c r="AI33" s="66"/>
      <c r="AJ33" s="68"/>
      <c r="AK33" s="68"/>
      <c r="AL33" s="68"/>
      <c r="AM33" s="68"/>
      <c r="AN33" s="68"/>
      <c r="AO33" s="68"/>
      <c r="AP33" s="68"/>
      <c r="AQ33" s="69"/>
      <c r="AR33" s="346" t="s">
        <v>71</v>
      </c>
      <c r="AS33" s="269"/>
      <c r="AT33" s="10"/>
    </row>
    <row r="34" spans="1:46" s="11" customFormat="1" ht="30.95" customHeight="1" thickBot="1" x14ac:dyDescent="0.4">
      <c r="A34" s="9"/>
      <c r="B34" s="80">
        <f t="shared" ref="B34:AQ34" si="3">IF(SUM(B32:B33)=0,0,IF(B33=0,1*100.0001,IF(B32=0,1*-100.0001,(B32/B33*100-100))))</f>
        <v>0</v>
      </c>
      <c r="C34" s="81">
        <f t="shared" si="3"/>
        <v>0</v>
      </c>
      <c r="D34" s="82">
        <f t="shared" si="3"/>
        <v>0</v>
      </c>
      <c r="E34" s="83">
        <f t="shared" si="3"/>
        <v>0</v>
      </c>
      <c r="F34" s="82">
        <f t="shared" si="3"/>
        <v>0</v>
      </c>
      <c r="G34" s="83">
        <f t="shared" si="3"/>
        <v>0</v>
      </c>
      <c r="H34" s="82">
        <f t="shared" si="3"/>
        <v>0</v>
      </c>
      <c r="I34" s="83">
        <f t="shared" si="3"/>
        <v>0</v>
      </c>
      <c r="J34" s="199">
        <f t="shared" si="3"/>
        <v>0</v>
      </c>
      <c r="K34" s="204">
        <f t="shared" si="3"/>
        <v>0</v>
      </c>
      <c r="L34" s="82">
        <f t="shared" si="3"/>
        <v>0</v>
      </c>
      <c r="M34" s="83">
        <f t="shared" si="3"/>
        <v>0</v>
      </c>
      <c r="N34" s="217">
        <f t="shared" si="3"/>
        <v>0</v>
      </c>
      <c r="O34" s="83">
        <f t="shared" si="3"/>
        <v>0</v>
      </c>
      <c r="P34" s="82">
        <f t="shared" si="3"/>
        <v>0</v>
      </c>
      <c r="Q34" s="83">
        <f t="shared" si="3"/>
        <v>0</v>
      </c>
      <c r="R34" s="88">
        <f t="shared" si="3"/>
        <v>0</v>
      </c>
      <c r="S34" s="87">
        <f t="shared" si="3"/>
        <v>0</v>
      </c>
      <c r="T34" s="87">
        <f t="shared" si="3"/>
        <v>0</v>
      </c>
      <c r="U34" s="88">
        <f t="shared" si="3"/>
        <v>0</v>
      </c>
      <c r="V34" s="88">
        <f t="shared" si="3"/>
        <v>0</v>
      </c>
      <c r="W34" s="166">
        <f t="shared" si="3"/>
        <v>0</v>
      </c>
      <c r="X34" s="81">
        <f t="shared" si="3"/>
        <v>0</v>
      </c>
      <c r="Y34" s="87">
        <f t="shared" si="3"/>
        <v>0</v>
      </c>
      <c r="Z34" s="88">
        <f t="shared" si="3"/>
        <v>0</v>
      </c>
      <c r="AA34" s="166">
        <f t="shared" si="3"/>
        <v>0</v>
      </c>
      <c r="AB34" s="88">
        <f t="shared" si="3"/>
        <v>0</v>
      </c>
      <c r="AC34" s="212">
        <f t="shared" si="3"/>
        <v>0</v>
      </c>
      <c r="AD34" s="86">
        <f t="shared" si="3"/>
        <v>0</v>
      </c>
      <c r="AE34" s="88">
        <f t="shared" si="3"/>
        <v>0</v>
      </c>
      <c r="AF34" s="88">
        <f t="shared" si="3"/>
        <v>0</v>
      </c>
      <c r="AG34" s="88">
        <f t="shared" si="3"/>
        <v>0</v>
      </c>
      <c r="AH34" s="81">
        <f t="shared" si="3"/>
        <v>0</v>
      </c>
      <c r="AI34" s="86">
        <f t="shared" si="3"/>
        <v>0</v>
      </c>
      <c r="AJ34" s="88">
        <f t="shared" si="3"/>
        <v>0</v>
      </c>
      <c r="AK34" s="88">
        <f t="shared" si="3"/>
        <v>0</v>
      </c>
      <c r="AL34" s="88">
        <f t="shared" si="3"/>
        <v>0</v>
      </c>
      <c r="AM34" s="88">
        <f t="shared" si="3"/>
        <v>0</v>
      </c>
      <c r="AN34" s="88">
        <f t="shared" si="3"/>
        <v>0</v>
      </c>
      <c r="AO34" s="88">
        <f t="shared" si="3"/>
        <v>0</v>
      </c>
      <c r="AP34" s="88">
        <f t="shared" si="3"/>
        <v>0</v>
      </c>
      <c r="AQ34" s="81">
        <f t="shared" si="3"/>
        <v>0</v>
      </c>
      <c r="AR34" s="346" t="s">
        <v>72</v>
      </c>
      <c r="AS34" s="269"/>
      <c r="AT34" s="10"/>
    </row>
    <row r="35" spans="1:46" s="11" customFormat="1" ht="5.25" customHeight="1" thickBot="1" x14ac:dyDescent="0.4">
      <c r="A35" s="13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8"/>
      <c r="N35" s="258"/>
      <c r="O35" s="258"/>
      <c r="P35" s="258"/>
      <c r="Q35" s="258"/>
      <c r="R35" s="258"/>
      <c r="S35" s="259"/>
      <c r="T35" s="259"/>
      <c r="U35" s="259"/>
      <c r="V35" s="259"/>
      <c r="W35" s="259"/>
      <c r="X35" s="259"/>
      <c r="Y35" s="259"/>
      <c r="Z35" s="71"/>
      <c r="AA35" s="71"/>
      <c r="AB35" s="345"/>
      <c r="AC35" s="345"/>
      <c r="AD35" s="345"/>
      <c r="AE35" s="345"/>
      <c r="AF35" s="345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  <c r="AS35" s="345"/>
      <c r="AT35" s="14"/>
    </row>
    <row r="36" spans="1:46" ht="18" thickTop="1" x14ac:dyDescent="0.4"/>
  </sheetData>
  <sheetProtection algorithmName="SHA-512" hashValue="bGw+SzYhGu/FvJcIftMx/i2Un2y1ewNfdJKuRoy8YeIwVjBooitHwq8uzmMs/F9sg/cO7FC4EHPMrT8G9zy1SQ==" saltValue="H6eAXJFJDrgv0vhFF2qAfw==" spinCount="100000" sheet="1" formatCells="0" formatColumns="0" formatRows="0" insertColumns="0" insertRows="0" insertHyperlinks="0" deleteColumns="0" deleteRows="0" sort="0" autoFilter="0" pivotTables="0"/>
  <mergeCells count="44">
    <mergeCell ref="S35:Y35"/>
    <mergeCell ref="AB35:AS35"/>
    <mergeCell ref="A1:AT1"/>
    <mergeCell ref="B2:J2"/>
    <mergeCell ref="B3:J3"/>
    <mergeCell ref="B5:J5"/>
    <mergeCell ref="N2:AL3"/>
    <mergeCell ref="N5:S5"/>
    <mergeCell ref="T5:X5"/>
    <mergeCell ref="AB5:AG5"/>
    <mergeCell ref="AH5:AL5"/>
    <mergeCell ref="B6:J7"/>
    <mergeCell ref="B9:C9"/>
    <mergeCell ref="M9:N9"/>
    <mergeCell ref="P9:T9"/>
    <mergeCell ref="U9:X9"/>
    <mergeCell ref="AD10:AH10"/>
    <mergeCell ref="AI10:AQ10"/>
    <mergeCell ref="Y9:AC9"/>
    <mergeCell ref="D9:L9"/>
    <mergeCell ref="M7:AM7"/>
    <mergeCell ref="AD9:AH9"/>
    <mergeCell ref="AI9:AQ9"/>
    <mergeCell ref="D10:E10"/>
    <mergeCell ref="F10:G10"/>
    <mergeCell ref="H10:I10"/>
    <mergeCell ref="J10:K10"/>
    <mergeCell ref="Y10:AC10"/>
    <mergeCell ref="B35:L35"/>
    <mergeCell ref="M35:R35"/>
    <mergeCell ref="AP2:AS2"/>
    <mergeCell ref="AP3:AS3"/>
    <mergeCell ref="AP6:AS7"/>
    <mergeCell ref="AP5:AS5"/>
    <mergeCell ref="AR32:AS32"/>
    <mergeCell ref="AR33:AS33"/>
    <mergeCell ref="AR34:AS34"/>
    <mergeCell ref="M10:N10"/>
    <mergeCell ref="O10:O11"/>
    <mergeCell ref="P10:T10"/>
    <mergeCell ref="U10:X10"/>
    <mergeCell ref="AR9:AR11"/>
    <mergeCell ref="AS9:AS11"/>
    <mergeCell ref="B10:C10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AW36"/>
  <sheetViews>
    <sheetView showGridLines="0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0.8554687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02" t="s">
        <v>45</v>
      </c>
      <c r="C10" s="303"/>
      <c r="D10" s="304" t="s">
        <v>82</v>
      </c>
      <c r="E10" s="356"/>
      <c r="F10" s="308" t="s">
        <v>47</v>
      </c>
      <c r="G10" s="308"/>
      <c r="H10" s="343" t="s">
        <v>48</v>
      </c>
      <c r="I10" s="344"/>
      <c r="J10" s="341" t="s">
        <v>75</v>
      </c>
      <c r="K10" s="342"/>
      <c r="L10" s="169" t="s">
        <v>17</v>
      </c>
      <c r="M10" s="357" t="s">
        <v>40</v>
      </c>
      <c r="N10" s="358"/>
      <c r="O10" s="331" t="s">
        <v>38</v>
      </c>
      <c r="P10" s="262" t="s">
        <v>4</v>
      </c>
      <c r="Q10" s="355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339"/>
      <c r="AS10" s="300"/>
      <c r="AT10" s="10"/>
    </row>
    <row r="11" spans="1:49" s="11" customFormat="1" ht="72.75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185" t="s">
        <v>77</v>
      </c>
      <c r="K11" s="185" t="s">
        <v>76</v>
      </c>
      <c r="L11" s="185" t="s">
        <v>74</v>
      </c>
      <c r="M11" s="186" t="s">
        <v>16</v>
      </c>
      <c r="N11" s="187" t="s">
        <v>17</v>
      </c>
      <c r="O11" s="332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3" si="0">SUM(O12:U12,W12,Y12:AQ12)</f>
        <v>0</v>
      </c>
      <c r="D12" s="59"/>
      <c r="E12" s="60"/>
      <c r="F12" s="59"/>
      <c r="G12" s="60"/>
      <c r="H12" s="59"/>
      <c r="I12" s="60"/>
      <c r="J12" s="195"/>
      <c r="K12" s="200"/>
      <c r="L12" s="59"/>
      <c r="M12" s="60"/>
      <c r="N12" s="213"/>
      <c r="O12" s="60"/>
      <c r="P12" s="59"/>
      <c r="Q12" s="60"/>
      <c r="R12" s="205"/>
      <c r="S12" s="28"/>
      <c r="T12" s="28"/>
      <c r="U12" s="29"/>
      <c r="V12" s="29"/>
      <c r="W12" s="33"/>
      <c r="X12" s="218"/>
      <c r="Y12" s="179"/>
      <c r="Z12" s="29"/>
      <c r="AA12" s="192"/>
      <c r="AB12" s="194"/>
      <c r="AC12" s="207"/>
      <c r="AD12" s="27"/>
      <c r="AE12" s="29"/>
      <c r="AF12" s="29"/>
      <c r="AG12" s="29"/>
      <c r="AH12" s="30"/>
      <c r="AI12" s="27"/>
      <c r="AJ12" s="29"/>
      <c r="AK12" s="29"/>
      <c r="AL12" s="33"/>
      <c r="AM12" s="29"/>
      <c r="AN12" s="29"/>
      <c r="AO12" s="29"/>
      <c r="AP12" s="29"/>
      <c r="AQ12" s="30"/>
      <c r="AR12" s="89" t="s">
        <v>54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62"/>
      <c r="M13" s="60"/>
      <c r="N13" s="214"/>
      <c r="O13" s="60"/>
      <c r="P13" s="62"/>
      <c r="Q13" s="60"/>
      <c r="R13" s="206"/>
      <c r="S13" s="28"/>
      <c r="T13" s="28"/>
      <c r="U13" s="29"/>
      <c r="V13" s="29"/>
      <c r="W13" s="33"/>
      <c r="X13" s="30"/>
      <c r="Y13" s="179"/>
      <c r="Z13" s="29"/>
      <c r="AA13" s="163"/>
      <c r="AB13" s="36"/>
      <c r="AC13" s="208"/>
      <c r="AD13" s="35"/>
      <c r="AE13" s="36"/>
      <c r="AF13" s="36"/>
      <c r="AG13" s="36"/>
      <c r="AH13" s="37"/>
      <c r="AI13" s="35"/>
      <c r="AJ13" s="36"/>
      <c r="AK13" s="36"/>
      <c r="AL13" s="38"/>
      <c r="AM13" s="36"/>
      <c r="AN13" s="36"/>
      <c r="AO13" s="36"/>
      <c r="AP13" s="36"/>
      <c r="AQ13" s="37"/>
      <c r="AR13" s="89" t="s">
        <v>99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62"/>
      <c r="M14" s="60"/>
      <c r="N14" s="214"/>
      <c r="O14" s="60"/>
      <c r="P14" s="62"/>
      <c r="Q14" s="60"/>
      <c r="R14" s="206"/>
      <c r="S14" s="28"/>
      <c r="T14" s="28"/>
      <c r="U14" s="29"/>
      <c r="V14" s="29"/>
      <c r="W14" s="33"/>
      <c r="X14" s="30"/>
      <c r="Y14" s="179"/>
      <c r="Z14" s="29"/>
      <c r="AA14" s="163"/>
      <c r="AB14" s="36"/>
      <c r="AC14" s="208"/>
      <c r="AD14" s="35"/>
      <c r="AE14" s="36"/>
      <c r="AF14" s="36"/>
      <c r="AG14" s="36"/>
      <c r="AH14" s="37"/>
      <c r="AI14" s="35"/>
      <c r="AJ14" s="36"/>
      <c r="AK14" s="36"/>
      <c r="AL14" s="38"/>
      <c r="AM14" s="36"/>
      <c r="AN14" s="36"/>
      <c r="AO14" s="36"/>
      <c r="AP14" s="36"/>
      <c r="AQ14" s="37"/>
      <c r="AR14" s="89" t="s">
        <v>55</v>
      </c>
      <c r="AS14" s="22">
        <f t="shared" ref="AS14:AS31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62"/>
      <c r="M15" s="60"/>
      <c r="N15" s="214"/>
      <c r="O15" s="60"/>
      <c r="P15" s="62"/>
      <c r="Q15" s="60"/>
      <c r="R15" s="206"/>
      <c r="S15" s="28"/>
      <c r="T15" s="28"/>
      <c r="U15" s="29"/>
      <c r="V15" s="29"/>
      <c r="W15" s="33"/>
      <c r="X15" s="30"/>
      <c r="Y15" s="179"/>
      <c r="Z15" s="29"/>
      <c r="AA15" s="163"/>
      <c r="AB15" s="36"/>
      <c r="AC15" s="208"/>
      <c r="AD15" s="35"/>
      <c r="AE15" s="36"/>
      <c r="AF15" s="36"/>
      <c r="AG15" s="36"/>
      <c r="AH15" s="37"/>
      <c r="AI15" s="35"/>
      <c r="AJ15" s="36"/>
      <c r="AK15" s="36"/>
      <c r="AL15" s="34"/>
      <c r="AM15" s="36"/>
      <c r="AN15" s="36"/>
      <c r="AO15" s="36"/>
      <c r="AP15" s="36"/>
      <c r="AQ15" s="37"/>
      <c r="AR15" s="89" t="s">
        <v>56</v>
      </c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62"/>
      <c r="M16" s="60"/>
      <c r="N16" s="214"/>
      <c r="O16" s="60"/>
      <c r="P16" s="62"/>
      <c r="Q16" s="60"/>
      <c r="R16" s="206"/>
      <c r="S16" s="28"/>
      <c r="T16" s="28"/>
      <c r="U16" s="29"/>
      <c r="V16" s="29"/>
      <c r="W16" s="33"/>
      <c r="X16" s="30"/>
      <c r="Y16" s="179"/>
      <c r="Z16" s="29"/>
      <c r="AA16" s="163"/>
      <c r="AB16" s="36"/>
      <c r="AC16" s="208"/>
      <c r="AD16" s="35"/>
      <c r="AE16" s="36"/>
      <c r="AF16" s="36"/>
      <c r="AG16" s="36"/>
      <c r="AH16" s="37"/>
      <c r="AI16" s="35"/>
      <c r="AJ16" s="36"/>
      <c r="AK16" s="36"/>
      <c r="AL16" s="38"/>
      <c r="AM16" s="36"/>
      <c r="AN16" s="36"/>
      <c r="AO16" s="36"/>
      <c r="AP16" s="36"/>
      <c r="AQ16" s="37"/>
      <c r="AR16" s="89" t="s">
        <v>58</v>
      </c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62"/>
      <c r="M17" s="60"/>
      <c r="N17" s="214"/>
      <c r="O17" s="60"/>
      <c r="P17" s="62"/>
      <c r="Q17" s="60"/>
      <c r="R17" s="206"/>
      <c r="S17" s="28"/>
      <c r="T17" s="28"/>
      <c r="U17" s="29"/>
      <c r="V17" s="29"/>
      <c r="W17" s="33"/>
      <c r="X17" s="30"/>
      <c r="Y17" s="179"/>
      <c r="Z17" s="29"/>
      <c r="AA17" s="163"/>
      <c r="AB17" s="36"/>
      <c r="AC17" s="208"/>
      <c r="AD17" s="35"/>
      <c r="AE17" s="36"/>
      <c r="AF17" s="36"/>
      <c r="AG17" s="36"/>
      <c r="AH17" s="37"/>
      <c r="AI17" s="35"/>
      <c r="AJ17" s="36"/>
      <c r="AK17" s="36"/>
      <c r="AL17" s="38"/>
      <c r="AM17" s="36"/>
      <c r="AN17" s="36"/>
      <c r="AO17" s="36"/>
      <c r="AP17" s="36"/>
      <c r="AQ17" s="37"/>
      <c r="AR17" s="89" t="s">
        <v>57</v>
      </c>
      <c r="AS17" s="22">
        <f t="shared" si="1"/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62"/>
      <c r="M18" s="60"/>
      <c r="N18" s="214"/>
      <c r="O18" s="60"/>
      <c r="P18" s="62"/>
      <c r="Q18" s="60"/>
      <c r="R18" s="206"/>
      <c r="S18" s="28"/>
      <c r="T18" s="28"/>
      <c r="U18" s="29"/>
      <c r="V18" s="29"/>
      <c r="W18" s="33"/>
      <c r="X18" s="30"/>
      <c r="Y18" s="179"/>
      <c r="Z18" s="29"/>
      <c r="AA18" s="163"/>
      <c r="AB18" s="36"/>
      <c r="AC18" s="208"/>
      <c r="AD18" s="35"/>
      <c r="AE18" s="36"/>
      <c r="AF18" s="36"/>
      <c r="AG18" s="36"/>
      <c r="AH18" s="37"/>
      <c r="AI18" s="35"/>
      <c r="AJ18" s="36"/>
      <c r="AK18" s="36"/>
      <c r="AL18" s="38"/>
      <c r="AM18" s="36"/>
      <c r="AN18" s="36"/>
      <c r="AO18" s="36"/>
      <c r="AP18" s="36"/>
      <c r="AQ18" s="37"/>
      <c r="AR18" s="72"/>
      <c r="AS18" s="22">
        <f t="shared" si="1"/>
        <v>7</v>
      </c>
      <c r="AT18" s="10"/>
    </row>
    <row r="19" spans="1:46" s="11" customFormat="1" ht="24.95" customHeight="1" x14ac:dyDescent="0.35">
      <c r="A19" s="9"/>
      <c r="B19" s="40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62"/>
      <c r="M19" s="60"/>
      <c r="N19" s="214"/>
      <c r="O19" s="60"/>
      <c r="P19" s="62"/>
      <c r="Q19" s="60"/>
      <c r="R19" s="206"/>
      <c r="S19" s="28"/>
      <c r="T19" s="28"/>
      <c r="U19" s="29"/>
      <c r="V19" s="29"/>
      <c r="W19" s="33"/>
      <c r="X19" s="37"/>
      <c r="Y19" s="173"/>
      <c r="Z19" s="36"/>
      <c r="AA19" s="163"/>
      <c r="AB19" s="36"/>
      <c r="AC19" s="208"/>
      <c r="AD19" s="35"/>
      <c r="AE19" s="36"/>
      <c r="AF19" s="36"/>
      <c r="AG19" s="36"/>
      <c r="AH19" s="37"/>
      <c r="AI19" s="35"/>
      <c r="AJ19" s="36"/>
      <c r="AK19" s="36"/>
      <c r="AL19" s="38"/>
      <c r="AM19" s="36"/>
      <c r="AN19" s="36"/>
      <c r="AO19" s="36"/>
      <c r="AP19" s="36"/>
      <c r="AQ19" s="37"/>
      <c r="AR19" s="72"/>
      <c r="AS19" s="22">
        <f t="shared" si="1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62"/>
      <c r="M20" s="60"/>
      <c r="N20" s="214"/>
      <c r="O20" s="60"/>
      <c r="P20" s="62"/>
      <c r="Q20" s="60"/>
      <c r="R20" s="206"/>
      <c r="S20" s="28"/>
      <c r="T20" s="28"/>
      <c r="U20" s="29"/>
      <c r="V20" s="29"/>
      <c r="W20" s="33"/>
      <c r="X20" s="37"/>
      <c r="Y20" s="173"/>
      <c r="Z20" s="36"/>
      <c r="AA20" s="163"/>
      <c r="AB20" s="36"/>
      <c r="AC20" s="208"/>
      <c r="AD20" s="35"/>
      <c r="AE20" s="36"/>
      <c r="AF20" s="36"/>
      <c r="AG20" s="36"/>
      <c r="AH20" s="37"/>
      <c r="AI20" s="35"/>
      <c r="AJ20" s="36"/>
      <c r="AK20" s="36"/>
      <c r="AL20" s="38"/>
      <c r="AM20" s="36"/>
      <c r="AN20" s="36"/>
      <c r="AO20" s="36"/>
      <c r="AP20" s="36"/>
      <c r="AQ20" s="37"/>
      <c r="AR20" s="89"/>
      <c r="AS20" s="22">
        <f t="shared" si="1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62"/>
      <c r="M21" s="60"/>
      <c r="N21" s="214"/>
      <c r="O21" s="60"/>
      <c r="P21" s="62"/>
      <c r="Q21" s="60"/>
      <c r="R21" s="206"/>
      <c r="S21" s="28"/>
      <c r="T21" s="28"/>
      <c r="U21" s="29"/>
      <c r="V21" s="29"/>
      <c r="W21" s="33"/>
      <c r="X21" s="37"/>
      <c r="Y21" s="173"/>
      <c r="Z21" s="36"/>
      <c r="AA21" s="163"/>
      <c r="AB21" s="36"/>
      <c r="AC21" s="208"/>
      <c r="AD21" s="35"/>
      <c r="AE21" s="36"/>
      <c r="AF21" s="36"/>
      <c r="AG21" s="36"/>
      <c r="AH21" s="37"/>
      <c r="AI21" s="35"/>
      <c r="AJ21" s="36"/>
      <c r="AK21" s="36"/>
      <c r="AL21" s="38"/>
      <c r="AM21" s="36"/>
      <c r="AN21" s="36"/>
      <c r="AO21" s="36"/>
      <c r="AP21" s="36"/>
      <c r="AQ21" s="37"/>
      <c r="AR21" s="89"/>
      <c r="AS21" s="22">
        <f t="shared" si="1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62"/>
      <c r="M22" s="60"/>
      <c r="N22" s="214"/>
      <c r="O22" s="60"/>
      <c r="P22" s="62"/>
      <c r="Q22" s="60"/>
      <c r="R22" s="206"/>
      <c r="S22" s="28"/>
      <c r="T22" s="28"/>
      <c r="U22" s="29"/>
      <c r="V22" s="29"/>
      <c r="W22" s="33"/>
      <c r="X22" s="37"/>
      <c r="Y22" s="173"/>
      <c r="Z22" s="36"/>
      <c r="AA22" s="163"/>
      <c r="AB22" s="36"/>
      <c r="AC22" s="208"/>
      <c r="AD22" s="35"/>
      <c r="AE22" s="36"/>
      <c r="AF22" s="36"/>
      <c r="AG22" s="36"/>
      <c r="AH22" s="37"/>
      <c r="AI22" s="35"/>
      <c r="AJ22" s="36"/>
      <c r="AK22" s="36"/>
      <c r="AL22" s="38"/>
      <c r="AM22" s="36"/>
      <c r="AN22" s="36"/>
      <c r="AO22" s="36"/>
      <c r="AP22" s="36"/>
      <c r="AQ22" s="37"/>
      <c r="AR22" s="89"/>
      <c r="AS22" s="22">
        <f t="shared" si="1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62"/>
      <c r="M23" s="60"/>
      <c r="N23" s="214"/>
      <c r="O23" s="60"/>
      <c r="P23" s="62"/>
      <c r="Q23" s="60"/>
      <c r="R23" s="206"/>
      <c r="S23" s="28"/>
      <c r="T23" s="28"/>
      <c r="U23" s="29"/>
      <c r="V23" s="29"/>
      <c r="W23" s="33"/>
      <c r="X23" s="37"/>
      <c r="Y23" s="173"/>
      <c r="Z23" s="36"/>
      <c r="AA23" s="163"/>
      <c r="AB23" s="36"/>
      <c r="AC23" s="208"/>
      <c r="AD23" s="35"/>
      <c r="AE23" s="36"/>
      <c r="AF23" s="36"/>
      <c r="AG23" s="36"/>
      <c r="AH23" s="37"/>
      <c r="AI23" s="35"/>
      <c r="AJ23" s="36"/>
      <c r="AK23" s="36"/>
      <c r="AL23" s="38"/>
      <c r="AM23" s="36"/>
      <c r="AN23" s="36"/>
      <c r="AO23" s="36"/>
      <c r="AP23" s="36"/>
      <c r="AQ23" s="37"/>
      <c r="AR23" s="89"/>
      <c r="AS23" s="22">
        <f t="shared" si="1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62"/>
      <c r="M24" s="60"/>
      <c r="N24" s="214"/>
      <c r="O24" s="60"/>
      <c r="P24" s="62"/>
      <c r="Q24" s="60"/>
      <c r="R24" s="206"/>
      <c r="S24" s="28"/>
      <c r="T24" s="28"/>
      <c r="U24" s="29"/>
      <c r="V24" s="29"/>
      <c r="W24" s="33"/>
      <c r="X24" s="37"/>
      <c r="Y24" s="173"/>
      <c r="Z24" s="36"/>
      <c r="AA24" s="163"/>
      <c r="AB24" s="36"/>
      <c r="AC24" s="208"/>
      <c r="AD24" s="35"/>
      <c r="AE24" s="36"/>
      <c r="AF24" s="36"/>
      <c r="AG24" s="36"/>
      <c r="AH24" s="37"/>
      <c r="AI24" s="35"/>
      <c r="AJ24" s="36"/>
      <c r="AK24" s="36"/>
      <c r="AL24" s="38"/>
      <c r="AM24" s="36"/>
      <c r="AN24" s="36"/>
      <c r="AO24" s="36"/>
      <c r="AP24" s="36"/>
      <c r="AQ24" s="37"/>
      <c r="AR24" s="89"/>
      <c r="AS24" s="22">
        <f t="shared" si="1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62"/>
      <c r="M25" s="60"/>
      <c r="N25" s="214"/>
      <c r="O25" s="60"/>
      <c r="P25" s="62"/>
      <c r="Q25" s="60"/>
      <c r="R25" s="206"/>
      <c r="S25" s="28"/>
      <c r="T25" s="28"/>
      <c r="U25" s="29"/>
      <c r="V25" s="29"/>
      <c r="W25" s="33"/>
      <c r="X25" s="37"/>
      <c r="Y25" s="173"/>
      <c r="Z25" s="36"/>
      <c r="AA25" s="163"/>
      <c r="AB25" s="36"/>
      <c r="AC25" s="208"/>
      <c r="AD25" s="35"/>
      <c r="AE25" s="36"/>
      <c r="AF25" s="36"/>
      <c r="AG25" s="36"/>
      <c r="AH25" s="37"/>
      <c r="AI25" s="35"/>
      <c r="AJ25" s="36"/>
      <c r="AK25" s="36"/>
      <c r="AL25" s="38"/>
      <c r="AM25" s="36"/>
      <c r="AN25" s="36"/>
      <c r="AO25" s="36"/>
      <c r="AP25" s="36"/>
      <c r="AQ25" s="37"/>
      <c r="AR25" s="89"/>
      <c r="AS25" s="22">
        <f t="shared" si="1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62"/>
      <c r="M26" s="60"/>
      <c r="N26" s="214"/>
      <c r="O26" s="60"/>
      <c r="P26" s="62"/>
      <c r="Q26" s="60"/>
      <c r="R26" s="206"/>
      <c r="S26" s="28"/>
      <c r="T26" s="28"/>
      <c r="U26" s="29"/>
      <c r="V26" s="29"/>
      <c r="W26" s="33"/>
      <c r="X26" s="37"/>
      <c r="Y26" s="173"/>
      <c r="Z26" s="36"/>
      <c r="AA26" s="163"/>
      <c r="AB26" s="36"/>
      <c r="AC26" s="208"/>
      <c r="AD26" s="35"/>
      <c r="AE26" s="36"/>
      <c r="AF26" s="36"/>
      <c r="AG26" s="36"/>
      <c r="AH26" s="37"/>
      <c r="AI26" s="35"/>
      <c r="AJ26" s="36"/>
      <c r="AK26" s="36"/>
      <c r="AL26" s="38"/>
      <c r="AM26" s="36"/>
      <c r="AN26" s="36"/>
      <c r="AO26" s="36"/>
      <c r="AP26" s="36"/>
      <c r="AQ26" s="37"/>
      <c r="AR26" s="89"/>
      <c r="AS26" s="22">
        <f t="shared" si="1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62"/>
      <c r="M27" s="60"/>
      <c r="N27" s="214"/>
      <c r="O27" s="60"/>
      <c r="P27" s="62"/>
      <c r="Q27" s="60"/>
      <c r="R27" s="206"/>
      <c r="S27" s="28"/>
      <c r="T27" s="28"/>
      <c r="U27" s="29"/>
      <c r="V27" s="29"/>
      <c r="W27" s="33"/>
      <c r="X27" s="37"/>
      <c r="Y27" s="173"/>
      <c r="Z27" s="36"/>
      <c r="AA27" s="163"/>
      <c r="AB27" s="36"/>
      <c r="AC27" s="208"/>
      <c r="AD27" s="35"/>
      <c r="AE27" s="36"/>
      <c r="AF27" s="36"/>
      <c r="AG27" s="36"/>
      <c r="AH27" s="37"/>
      <c r="AI27" s="35"/>
      <c r="AJ27" s="36"/>
      <c r="AK27" s="36"/>
      <c r="AL27" s="38"/>
      <c r="AM27" s="36"/>
      <c r="AN27" s="36"/>
      <c r="AO27" s="36"/>
      <c r="AP27" s="36"/>
      <c r="AQ27" s="37"/>
      <c r="AR27" s="89"/>
      <c r="AS27" s="22">
        <f t="shared" si="1"/>
        <v>16</v>
      </c>
      <c r="AT27" s="10"/>
    </row>
    <row r="28" spans="1:46" s="11" customFormat="1" ht="30.95" hidden="1" customHeight="1" x14ac:dyDescent="0.35">
      <c r="A28" s="9"/>
      <c r="B28" s="41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62"/>
      <c r="M28" s="60"/>
      <c r="N28" s="214"/>
      <c r="O28" s="60"/>
      <c r="P28" s="62"/>
      <c r="Q28" s="60"/>
      <c r="R28" s="206"/>
      <c r="S28" s="28"/>
      <c r="T28" s="28"/>
      <c r="U28" s="29"/>
      <c r="V28" s="29"/>
      <c r="W28" s="33"/>
      <c r="X28" s="46"/>
      <c r="Y28" s="174"/>
      <c r="Z28" s="44"/>
      <c r="AA28" s="164"/>
      <c r="AB28" s="44"/>
      <c r="AC28" s="209"/>
      <c r="AD28" s="42"/>
      <c r="AE28" s="44"/>
      <c r="AF28" s="44"/>
      <c r="AG28" s="44"/>
      <c r="AH28" s="46"/>
      <c r="AI28" s="42"/>
      <c r="AJ28" s="44"/>
      <c r="AK28" s="44"/>
      <c r="AL28" s="47"/>
      <c r="AM28" s="44"/>
      <c r="AN28" s="44"/>
      <c r="AO28" s="44"/>
      <c r="AP28" s="44"/>
      <c r="AQ28" s="46"/>
      <c r="AR28" s="89"/>
      <c r="AS28" s="22">
        <f t="shared" si="1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62"/>
      <c r="M29" s="60"/>
      <c r="N29" s="214"/>
      <c r="O29" s="60"/>
      <c r="P29" s="62"/>
      <c r="Q29" s="60"/>
      <c r="R29" s="206"/>
      <c r="S29" s="28"/>
      <c r="T29" s="28"/>
      <c r="U29" s="29"/>
      <c r="V29" s="29"/>
      <c r="W29" s="33"/>
      <c r="X29" s="46"/>
      <c r="Y29" s="174"/>
      <c r="Z29" s="44"/>
      <c r="AA29" s="164"/>
      <c r="AB29" s="44"/>
      <c r="AC29" s="209"/>
      <c r="AD29" s="42"/>
      <c r="AE29" s="44"/>
      <c r="AF29" s="44"/>
      <c r="AG29" s="44"/>
      <c r="AH29" s="46"/>
      <c r="AI29" s="42"/>
      <c r="AJ29" s="44"/>
      <c r="AK29" s="44"/>
      <c r="AL29" s="47"/>
      <c r="AM29" s="44"/>
      <c r="AN29" s="44"/>
      <c r="AO29" s="44"/>
      <c r="AP29" s="44"/>
      <c r="AQ29" s="46"/>
      <c r="AR29" s="89"/>
      <c r="AS29" s="22">
        <f t="shared" si="1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62"/>
      <c r="M30" s="60"/>
      <c r="N30" s="214"/>
      <c r="O30" s="60"/>
      <c r="P30" s="62"/>
      <c r="Q30" s="60"/>
      <c r="R30" s="206"/>
      <c r="S30" s="28"/>
      <c r="T30" s="28"/>
      <c r="U30" s="29"/>
      <c r="V30" s="29"/>
      <c r="W30" s="33"/>
      <c r="X30" s="46"/>
      <c r="Y30" s="174"/>
      <c r="Z30" s="44"/>
      <c r="AA30" s="164"/>
      <c r="AB30" s="44"/>
      <c r="AC30" s="209"/>
      <c r="AD30" s="42"/>
      <c r="AE30" s="44"/>
      <c r="AF30" s="44"/>
      <c r="AG30" s="44"/>
      <c r="AH30" s="46"/>
      <c r="AI30" s="42"/>
      <c r="AJ30" s="44"/>
      <c r="AK30" s="44"/>
      <c r="AL30" s="47"/>
      <c r="AM30" s="44"/>
      <c r="AN30" s="44"/>
      <c r="AO30" s="44"/>
      <c r="AP30" s="44"/>
      <c r="AQ30" s="46"/>
      <c r="AR30" s="89"/>
      <c r="AS30" s="22">
        <f t="shared" si="1"/>
        <v>19</v>
      </c>
      <c r="AT30" s="10"/>
    </row>
    <row r="31" spans="1:46" s="11" customFormat="1" ht="30.95" hidden="1" customHeight="1" thickBot="1" x14ac:dyDescent="0.4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62"/>
      <c r="M31" s="60"/>
      <c r="N31" s="214"/>
      <c r="O31" s="60"/>
      <c r="P31" s="62"/>
      <c r="Q31" s="60"/>
      <c r="R31" s="206"/>
      <c r="S31" s="28"/>
      <c r="T31" s="28"/>
      <c r="U31" s="29"/>
      <c r="V31" s="29"/>
      <c r="W31" s="33"/>
      <c r="X31" s="46"/>
      <c r="Y31" s="174"/>
      <c r="Z31" s="44"/>
      <c r="AA31" s="164"/>
      <c r="AB31" s="44"/>
      <c r="AC31" s="209"/>
      <c r="AD31" s="42"/>
      <c r="AE31" s="44"/>
      <c r="AF31" s="44"/>
      <c r="AG31" s="44"/>
      <c r="AH31" s="46"/>
      <c r="AI31" s="42"/>
      <c r="AJ31" s="44"/>
      <c r="AK31" s="44"/>
      <c r="AL31" s="47"/>
      <c r="AM31" s="44"/>
      <c r="AN31" s="44"/>
      <c r="AO31" s="44"/>
      <c r="AP31" s="44"/>
      <c r="AQ31" s="46"/>
      <c r="AR31" s="89"/>
      <c r="AS31" s="22">
        <f t="shared" si="1"/>
        <v>20</v>
      </c>
      <c r="AT31" s="10"/>
    </row>
    <row r="32" spans="1:46" s="11" customFormat="1" ht="30.95" customHeight="1" thickBot="1" x14ac:dyDescent="0.4">
      <c r="A32" s="9"/>
      <c r="B32" s="48">
        <f t="shared" ref="B32:AQ32" si="2">SUM(B12:B31)</f>
        <v>0</v>
      </c>
      <c r="C32" s="49">
        <f t="shared" si="0"/>
        <v>0</v>
      </c>
      <c r="D32" s="77">
        <f t="shared" si="2"/>
        <v>0</v>
      </c>
      <c r="E32" s="78">
        <f t="shared" si="2"/>
        <v>0</v>
      </c>
      <c r="F32" s="77">
        <f t="shared" si="2"/>
        <v>0</v>
      </c>
      <c r="G32" s="78">
        <f t="shared" si="2"/>
        <v>0</v>
      </c>
      <c r="H32" s="77">
        <f t="shared" si="2"/>
        <v>0</v>
      </c>
      <c r="I32" s="78">
        <f t="shared" si="2"/>
        <v>0</v>
      </c>
      <c r="J32" s="197">
        <f t="shared" si="2"/>
        <v>0</v>
      </c>
      <c r="K32" s="202">
        <f t="shared" si="2"/>
        <v>0</v>
      </c>
      <c r="L32" s="77">
        <f t="shared" si="2"/>
        <v>0</v>
      </c>
      <c r="M32" s="78">
        <f t="shared" si="2"/>
        <v>0</v>
      </c>
      <c r="N32" s="215">
        <f t="shared" si="2"/>
        <v>0</v>
      </c>
      <c r="O32" s="78">
        <f t="shared" si="2"/>
        <v>0</v>
      </c>
      <c r="P32" s="77">
        <f t="shared" si="2"/>
        <v>0</v>
      </c>
      <c r="Q32" s="78">
        <f t="shared" si="2"/>
        <v>0</v>
      </c>
      <c r="R32" s="53">
        <f t="shared" si="2"/>
        <v>0</v>
      </c>
      <c r="S32" s="52">
        <f t="shared" si="2"/>
        <v>0</v>
      </c>
      <c r="T32" s="52">
        <f t="shared" si="2"/>
        <v>0</v>
      </c>
      <c r="U32" s="53">
        <f t="shared" si="2"/>
        <v>0</v>
      </c>
      <c r="V32" s="53">
        <f t="shared" si="2"/>
        <v>0</v>
      </c>
      <c r="W32" s="165">
        <f t="shared" si="2"/>
        <v>0</v>
      </c>
      <c r="X32" s="49">
        <f t="shared" si="2"/>
        <v>0</v>
      </c>
      <c r="Y32" s="52">
        <f t="shared" si="2"/>
        <v>0</v>
      </c>
      <c r="Z32" s="53">
        <f t="shared" si="2"/>
        <v>0</v>
      </c>
      <c r="AA32" s="165">
        <f t="shared" si="2"/>
        <v>0</v>
      </c>
      <c r="AB32" s="53">
        <f t="shared" si="2"/>
        <v>0</v>
      </c>
      <c r="AC32" s="210">
        <f t="shared" si="2"/>
        <v>0</v>
      </c>
      <c r="AD32" s="51">
        <f t="shared" si="2"/>
        <v>0</v>
      </c>
      <c r="AE32" s="53">
        <f t="shared" si="2"/>
        <v>0</v>
      </c>
      <c r="AF32" s="53">
        <f t="shared" si="2"/>
        <v>0</v>
      </c>
      <c r="AG32" s="53">
        <f t="shared" si="2"/>
        <v>0</v>
      </c>
      <c r="AH32" s="49">
        <f t="shared" si="2"/>
        <v>0</v>
      </c>
      <c r="AI32" s="51">
        <f t="shared" si="2"/>
        <v>0</v>
      </c>
      <c r="AJ32" s="53">
        <f t="shared" si="2"/>
        <v>0</v>
      </c>
      <c r="AK32" s="53">
        <f t="shared" si="2"/>
        <v>0</v>
      </c>
      <c r="AL32" s="53">
        <f t="shared" si="2"/>
        <v>0</v>
      </c>
      <c r="AM32" s="53">
        <f t="shared" si="2"/>
        <v>0</v>
      </c>
      <c r="AN32" s="53">
        <f t="shared" si="2"/>
        <v>0</v>
      </c>
      <c r="AO32" s="53">
        <f t="shared" si="2"/>
        <v>0</v>
      </c>
      <c r="AP32" s="53">
        <f t="shared" si="2"/>
        <v>0</v>
      </c>
      <c r="AQ32" s="49">
        <f t="shared" si="2"/>
        <v>0</v>
      </c>
      <c r="AR32" s="346" t="s">
        <v>15</v>
      </c>
      <c r="AS32" s="269"/>
      <c r="AT32" s="10"/>
    </row>
    <row r="33" spans="1:46" s="11" customFormat="1" ht="30.95" customHeight="1" thickBot="1" x14ac:dyDescent="0.4">
      <c r="A33" s="9"/>
      <c r="B33" s="63"/>
      <c r="C33" s="49">
        <f t="shared" si="0"/>
        <v>0</v>
      </c>
      <c r="D33" s="64"/>
      <c r="E33" s="65"/>
      <c r="F33" s="64"/>
      <c r="G33" s="65"/>
      <c r="H33" s="64"/>
      <c r="I33" s="65"/>
      <c r="J33" s="198"/>
      <c r="K33" s="203"/>
      <c r="L33" s="64"/>
      <c r="M33" s="65"/>
      <c r="N33" s="216"/>
      <c r="O33" s="65"/>
      <c r="P33" s="64"/>
      <c r="Q33" s="65"/>
      <c r="R33" s="68"/>
      <c r="S33" s="67"/>
      <c r="T33" s="67"/>
      <c r="U33" s="68"/>
      <c r="V33" s="68"/>
      <c r="W33" s="193"/>
      <c r="X33" s="69"/>
      <c r="Y33" s="67"/>
      <c r="Z33" s="68"/>
      <c r="AA33" s="193"/>
      <c r="AB33" s="68"/>
      <c r="AC33" s="211"/>
      <c r="AD33" s="66"/>
      <c r="AE33" s="68"/>
      <c r="AF33" s="68"/>
      <c r="AG33" s="68"/>
      <c r="AH33" s="69"/>
      <c r="AI33" s="66"/>
      <c r="AJ33" s="68"/>
      <c r="AK33" s="68"/>
      <c r="AL33" s="68"/>
      <c r="AM33" s="68"/>
      <c r="AN33" s="68"/>
      <c r="AO33" s="68"/>
      <c r="AP33" s="68"/>
      <c r="AQ33" s="69"/>
      <c r="AR33" s="346" t="s">
        <v>71</v>
      </c>
      <c r="AS33" s="269"/>
      <c r="AT33" s="10"/>
    </row>
    <row r="34" spans="1:46" s="11" customFormat="1" ht="30.95" customHeight="1" thickBot="1" x14ac:dyDescent="0.4">
      <c r="A34" s="9"/>
      <c r="B34" s="80">
        <f t="shared" ref="B34:AQ34" si="3">IF(SUM(B32:B33)=0,0,IF(B33=0,1*100.0001,IF(B32=0,1*-100.0001,(B32/B33*100-100))))</f>
        <v>0</v>
      </c>
      <c r="C34" s="81">
        <f t="shared" si="3"/>
        <v>0</v>
      </c>
      <c r="D34" s="82">
        <f t="shared" si="3"/>
        <v>0</v>
      </c>
      <c r="E34" s="83">
        <f t="shared" si="3"/>
        <v>0</v>
      </c>
      <c r="F34" s="82">
        <f t="shared" si="3"/>
        <v>0</v>
      </c>
      <c r="G34" s="83">
        <f t="shared" si="3"/>
        <v>0</v>
      </c>
      <c r="H34" s="82">
        <f t="shared" si="3"/>
        <v>0</v>
      </c>
      <c r="I34" s="83">
        <f t="shared" si="3"/>
        <v>0</v>
      </c>
      <c r="J34" s="199">
        <f t="shared" si="3"/>
        <v>0</v>
      </c>
      <c r="K34" s="204">
        <f t="shared" si="3"/>
        <v>0</v>
      </c>
      <c r="L34" s="82">
        <f t="shared" si="3"/>
        <v>0</v>
      </c>
      <c r="M34" s="83">
        <f t="shared" si="3"/>
        <v>0</v>
      </c>
      <c r="N34" s="217">
        <f t="shared" si="3"/>
        <v>0</v>
      </c>
      <c r="O34" s="83">
        <f t="shared" si="3"/>
        <v>0</v>
      </c>
      <c r="P34" s="82">
        <f t="shared" si="3"/>
        <v>0</v>
      </c>
      <c r="Q34" s="83">
        <f t="shared" si="3"/>
        <v>0</v>
      </c>
      <c r="R34" s="88">
        <f t="shared" si="3"/>
        <v>0</v>
      </c>
      <c r="S34" s="87">
        <f t="shared" si="3"/>
        <v>0</v>
      </c>
      <c r="T34" s="87">
        <f t="shared" si="3"/>
        <v>0</v>
      </c>
      <c r="U34" s="88">
        <f t="shared" si="3"/>
        <v>0</v>
      </c>
      <c r="V34" s="88">
        <f t="shared" si="3"/>
        <v>0</v>
      </c>
      <c r="W34" s="166">
        <f t="shared" si="3"/>
        <v>0</v>
      </c>
      <c r="X34" s="81">
        <f t="shared" si="3"/>
        <v>0</v>
      </c>
      <c r="Y34" s="87">
        <f t="shared" si="3"/>
        <v>0</v>
      </c>
      <c r="Z34" s="88">
        <f t="shared" si="3"/>
        <v>0</v>
      </c>
      <c r="AA34" s="166">
        <f t="shared" si="3"/>
        <v>0</v>
      </c>
      <c r="AB34" s="88">
        <f t="shared" si="3"/>
        <v>0</v>
      </c>
      <c r="AC34" s="212">
        <f t="shared" si="3"/>
        <v>0</v>
      </c>
      <c r="AD34" s="86">
        <f t="shared" si="3"/>
        <v>0</v>
      </c>
      <c r="AE34" s="88">
        <f t="shared" si="3"/>
        <v>0</v>
      </c>
      <c r="AF34" s="88">
        <f t="shared" si="3"/>
        <v>0</v>
      </c>
      <c r="AG34" s="88">
        <f t="shared" si="3"/>
        <v>0</v>
      </c>
      <c r="AH34" s="81">
        <f t="shared" si="3"/>
        <v>0</v>
      </c>
      <c r="AI34" s="86">
        <f t="shared" si="3"/>
        <v>0</v>
      </c>
      <c r="AJ34" s="88">
        <f t="shared" si="3"/>
        <v>0</v>
      </c>
      <c r="AK34" s="88">
        <f t="shared" si="3"/>
        <v>0</v>
      </c>
      <c r="AL34" s="88">
        <f t="shared" si="3"/>
        <v>0</v>
      </c>
      <c r="AM34" s="88">
        <f t="shared" si="3"/>
        <v>0</v>
      </c>
      <c r="AN34" s="88">
        <f t="shared" si="3"/>
        <v>0</v>
      </c>
      <c r="AO34" s="88">
        <f t="shared" si="3"/>
        <v>0</v>
      </c>
      <c r="AP34" s="88">
        <f t="shared" si="3"/>
        <v>0</v>
      </c>
      <c r="AQ34" s="81">
        <f t="shared" si="3"/>
        <v>0</v>
      </c>
      <c r="AR34" s="346" t="s">
        <v>72</v>
      </c>
      <c r="AS34" s="269"/>
      <c r="AT34" s="10"/>
    </row>
    <row r="35" spans="1:46" s="11" customFormat="1" ht="5.25" customHeight="1" thickBot="1" x14ac:dyDescent="0.4">
      <c r="A35" s="13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8"/>
      <c r="N35" s="258"/>
      <c r="O35" s="258"/>
      <c r="P35" s="258"/>
      <c r="Q35" s="258"/>
      <c r="R35" s="258"/>
      <c r="S35" s="259"/>
      <c r="T35" s="259"/>
      <c r="U35" s="259"/>
      <c r="V35" s="259"/>
      <c r="W35" s="259"/>
      <c r="X35" s="259"/>
      <c r="Y35" s="259"/>
      <c r="Z35" s="71"/>
      <c r="AA35" s="71"/>
      <c r="AB35" s="345"/>
      <c r="AC35" s="345"/>
      <c r="AD35" s="345"/>
      <c r="AE35" s="345"/>
      <c r="AF35" s="345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  <c r="AS35" s="345"/>
      <c r="AT35" s="14"/>
    </row>
    <row r="36" spans="1:46" ht="18" thickTop="1" x14ac:dyDescent="0.4"/>
  </sheetData>
  <sheetProtection algorithmName="SHA-512" hashValue="/4d/ltcVc8Mxyuj5/bGSkWe2/a0Cm/hM6VTgtCnesAxYszdaSRAKzVcnHCc2t0lqlyzvYum+Tj6mTrTf7Y1Uqw==" saltValue="0BEZKg+9kRhPfmlLE2Cz8w==" spinCount="100000" sheet="1" formatCells="0" formatColumns="0" formatRows="0" insertColumns="0" insertRows="0" insertHyperlinks="0" deleteColumns="0" deleteRows="0" sort="0" autoFilter="0" pivotTables="0"/>
  <mergeCells count="44">
    <mergeCell ref="M7:AM7"/>
    <mergeCell ref="AD9:AH9"/>
    <mergeCell ref="AI9:AQ9"/>
    <mergeCell ref="AD10:AH10"/>
    <mergeCell ref="AI10:AQ10"/>
    <mergeCell ref="B35:L35"/>
    <mergeCell ref="M35:R35"/>
    <mergeCell ref="S35:Y35"/>
    <mergeCell ref="AR32:AS32"/>
    <mergeCell ref="AR33:AS33"/>
    <mergeCell ref="AR34:AS34"/>
    <mergeCell ref="AB35:AS35"/>
    <mergeCell ref="B5:J5"/>
    <mergeCell ref="N5:S5"/>
    <mergeCell ref="T5:X5"/>
    <mergeCell ref="AB5:AG5"/>
    <mergeCell ref="AH5:AL5"/>
    <mergeCell ref="P10:T10"/>
    <mergeCell ref="U10:X10"/>
    <mergeCell ref="Y10:AC10"/>
    <mergeCell ref="M9:N9"/>
    <mergeCell ref="P9:T9"/>
    <mergeCell ref="A1:AT1"/>
    <mergeCell ref="B2:J2"/>
    <mergeCell ref="AP2:AS2"/>
    <mergeCell ref="B3:J3"/>
    <mergeCell ref="AP3:AS3"/>
    <mergeCell ref="N2:AL3"/>
    <mergeCell ref="AP5:AS5"/>
    <mergeCell ref="B6:J7"/>
    <mergeCell ref="D9:L9"/>
    <mergeCell ref="AS9:AS11"/>
    <mergeCell ref="B10:C10"/>
    <mergeCell ref="D10:E10"/>
    <mergeCell ref="F10:G10"/>
    <mergeCell ref="H10:I10"/>
    <mergeCell ref="J10:K10"/>
    <mergeCell ref="AP6:AS7"/>
    <mergeCell ref="U9:X9"/>
    <mergeCell ref="Y9:AC9"/>
    <mergeCell ref="B9:C9"/>
    <mergeCell ref="AR9:AR11"/>
    <mergeCell ref="M10:N10"/>
    <mergeCell ref="O10:O11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AW37"/>
  <sheetViews>
    <sheetView showGridLines="0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1.4257812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  <c r="AV3" s="4"/>
      <c r="AW3" s="4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  <c r="AV4" s="4"/>
      <c r="AW4" s="4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  <c r="AV5" s="4"/>
      <c r="AW5" s="4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  <c r="AV6" s="4"/>
      <c r="AW6" s="4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  <c r="AV7" s="4"/>
      <c r="AW7" s="4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88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87">
        <v>3</v>
      </c>
      <c r="Z9" s="313"/>
      <c r="AA9" s="313"/>
      <c r="AB9" s="313"/>
      <c r="AC9" s="314"/>
      <c r="AD9" s="387">
        <v>2</v>
      </c>
      <c r="AE9" s="313"/>
      <c r="AF9" s="313"/>
      <c r="AG9" s="313"/>
      <c r="AH9" s="314"/>
      <c r="AI9" s="387">
        <v>1</v>
      </c>
      <c r="AJ9" s="313"/>
      <c r="AK9" s="313"/>
      <c r="AL9" s="313"/>
      <c r="AM9" s="313"/>
      <c r="AN9" s="313"/>
      <c r="AO9" s="313"/>
      <c r="AP9" s="313"/>
      <c r="AQ9" s="314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82" t="s">
        <v>45</v>
      </c>
      <c r="C10" s="383"/>
      <c r="D10" s="384" t="s">
        <v>82</v>
      </c>
      <c r="E10" s="385"/>
      <c r="F10" s="341" t="s">
        <v>47</v>
      </c>
      <c r="G10" s="342"/>
      <c r="H10" s="341" t="s">
        <v>48</v>
      </c>
      <c r="I10" s="386"/>
      <c r="J10" s="309" t="s">
        <v>75</v>
      </c>
      <c r="K10" s="310"/>
      <c r="L10" s="225" t="s">
        <v>17</v>
      </c>
      <c r="M10" s="265" t="s">
        <v>40</v>
      </c>
      <c r="N10" s="267"/>
      <c r="O10" s="260" t="s">
        <v>38</v>
      </c>
      <c r="P10" s="262" t="s">
        <v>4</v>
      </c>
      <c r="Q10" s="263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262" t="s">
        <v>31</v>
      </c>
      <c r="AJ10" s="263"/>
      <c r="AK10" s="263"/>
      <c r="AL10" s="263"/>
      <c r="AM10" s="263"/>
      <c r="AN10" s="263"/>
      <c r="AO10" s="263"/>
      <c r="AP10" s="263"/>
      <c r="AQ10" s="264"/>
      <c r="AR10" s="339"/>
      <c r="AS10" s="300"/>
      <c r="AT10" s="10"/>
    </row>
    <row r="11" spans="1:49" s="11" customFormat="1" ht="72.75" customHeight="1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220" t="s">
        <v>77</v>
      </c>
      <c r="K11" s="185" t="s">
        <v>76</v>
      </c>
      <c r="L11" s="226" t="s">
        <v>74</v>
      </c>
      <c r="M11" s="186" t="s">
        <v>16</v>
      </c>
      <c r="N11" s="187" t="s">
        <v>17</v>
      </c>
      <c r="O11" s="261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4" si="0">SUM(O12:U12,W12,Y12:AM12)</f>
        <v>0</v>
      </c>
      <c r="D12" s="59"/>
      <c r="E12" s="60"/>
      <c r="F12" s="59"/>
      <c r="G12" s="60"/>
      <c r="H12" s="59"/>
      <c r="I12" s="60"/>
      <c r="J12" s="195"/>
      <c r="K12" s="200"/>
      <c r="L12" s="221"/>
      <c r="M12" s="59"/>
      <c r="N12" s="232"/>
      <c r="O12" s="221"/>
      <c r="P12" s="59"/>
      <c r="Q12" s="231"/>
      <c r="R12" s="205"/>
      <c r="S12" s="29"/>
      <c r="T12" s="30"/>
      <c r="U12" s="27"/>
      <c r="V12" s="29"/>
      <c r="W12" s="29"/>
      <c r="X12" s="218"/>
      <c r="Y12" s="228"/>
      <c r="Z12" s="29"/>
      <c r="AA12" s="29"/>
      <c r="AB12" s="29"/>
      <c r="AC12" s="30"/>
      <c r="AD12" s="27"/>
      <c r="AE12" s="29"/>
      <c r="AF12" s="29"/>
      <c r="AG12" s="29"/>
      <c r="AH12" s="30"/>
      <c r="AI12" s="27"/>
      <c r="AJ12" s="29"/>
      <c r="AK12" s="29"/>
      <c r="AL12" s="29"/>
      <c r="AM12" s="29"/>
      <c r="AN12" s="31"/>
      <c r="AO12" s="102"/>
      <c r="AP12" s="31"/>
      <c r="AQ12" s="32"/>
      <c r="AR12" s="89" t="s">
        <v>100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227"/>
      <c r="M13" s="59"/>
      <c r="N13" s="233"/>
      <c r="O13" s="221"/>
      <c r="P13" s="62"/>
      <c r="Q13" s="231"/>
      <c r="R13" s="206"/>
      <c r="S13" s="29"/>
      <c r="T13" s="30"/>
      <c r="U13" s="27"/>
      <c r="V13" s="29"/>
      <c r="W13" s="29"/>
      <c r="X13" s="30"/>
      <c r="Y13" s="228"/>
      <c r="Z13" s="36"/>
      <c r="AA13" s="36"/>
      <c r="AB13" s="36"/>
      <c r="AC13" s="37"/>
      <c r="AD13" s="35"/>
      <c r="AE13" s="36"/>
      <c r="AF13" s="36"/>
      <c r="AG13" s="36"/>
      <c r="AH13" s="37"/>
      <c r="AI13" s="35"/>
      <c r="AJ13" s="36"/>
      <c r="AK13" s="36"/>
      <c r="AL13" s="36"/>
      <c r="AM13" s="36"/>
      <c r="AN13" s="39"/>
      <c r="AO13" s="108"/>
      <c r="AP13" s="39"/>
      <c r="AQ13" s="34"/>
      <c r="AR13" s="89" t="s">
        <v>101</v>
      </c>
      <c r="AS13" s="22"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227"/>
      <c r="M14" s="59"/>
      <c r="N14" s="233"/>
      <c r="O14" s="221"/>
      <c r="P14" s="62"/>
      <c r="Q14" s="231"/>
      <c r="R14" s="206"/>
      <c r="S14" s="29"/>
      <c r="T14" s="30"/>
      <c r="U14" s="27"/>
      <c r="V14" s="29"/>
      <c r="W14" s="29"/>
      <c r="X14" s="30"/>
      <c r="Y14" s="228"/>
      <c r="Z14" s="36"/>
      <c r="AA14" s="36"/>
      <c r="AB14" s="36"/>
      <c r="AC14" s="37"/>
      <c r="AD14" s="35"/>
      <c r="AE14" s="36"/>
      <c r="AF14" s="36"/>
      <c r="AG14" s="36"/>
      <c r="AH14" s="37"/>
      <c r="AI14" s="35"/>
      <c r="AJ14" s="36"/>
      <c r="AK14" s="36"/>
      <c r="AL14" s="36"/>
      <c r="AM14" s="36"/>
      <c r="AN14" s="39"/>
      <c r="AO14" s="108"/>
      <c r="AP14" s="39"/>
      <c r="AQ14" s="34"/>
      <c r="AR14" s="89" t="s">
        <v>53</v>
      </c>
      <c r="AS14" s="22"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227"/>
      <c r="M15" s="59"/>
      <c r="N15" s="233"/>
      <c r="O15" s="221"/>
      <c r="P15" s="62"/>
      <c r="Q15" s="231"/>
      <c r="R15" s="206"/>
      <c r="S15" s="29"/>
      <c r="T15" s="30"/>
      <c r="U15" s="27"/>
      <c r="V15" s="29"/>
      <c r="W15" s="29"/>
      <c r="X15" s="30"/>
      <c r="Y15" s="228"/>
      <c r="Z15" s="36"/>
      <c r="AA15" s="36"/>
      <c r="AB15" s="36"/>
      <c r="AC15" s="37"/>
      <c r="AD15" s="35"/>
      <c r="AE15" s="36"/>
      <c r="AF15" s="36"/>
      <c r="AG15" s="36"/>
      <c r="AH15" s="37"/>
      <c r="AI15" s="35"/>
      <c r="AJ15" s="36"/>
      <c r="AK15" s="36"/>
      <c r="AL15" s="36"/>
      <c r="AM15" s="36"/>
      <c r="AN15" s="39"/>
      <c r="AO15" s="108"/>
      <c r="AP15" s="39"/>
      <c r="AQ15" s="34"/>
      <c r="AR15" s="89" t="s">
        <v>102</v>
      </c>
      <c r="AS15" s="22"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227"/>
      <c r="M16" s="59"/>
      <c r="N16" s="233"/>
      <c r="O16" s="221"/>
      <c r="P16" s="62"/>
      <c r="Q16" s="231"/>
      <c r="R16" s="206"/>
      <c r="S16" s="29"/>
      <c r="T16" s="30"/>
      <c r="U16" s="27"/>
      <c r="V16" s="29"/>
      <c r="W16" s="29"/>
      <c r="X16" s="30"/>
      <c r="Y16" s="228"/>
      <c r="Z16" s="36"/>
      <c r="AA16" s="36"/>
      <c r="AB16" s="36"/>
      <c r="AC16" s="37"/>
      <c r="AD16" s="35"/>
      <c r="AE16" s="36"/>
      <c r="AF16" s="36"/>
      <c r="AG16" s="36"/>
      <c r="AH16" s="34"/>
      <c r="AI16" s="35"/>
      <c r="AJ16" s="36"/>
      <c r="AK16" s="36"/>
      <c r="AL16" s="36"/>
      <c r="AM16" s="36"/>
      <c r="AN16" s="39"/>
      <c r="AO16" s="108"/>
      <c r="AP16" s="39"/>
      <c r="AQ16" s="34"/>
      <c r="AR16" s="89" t="s">
        <v>103</v>
      </c>
      <c r="AS16" s="22"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227"/>
      <c r="M17" s="59"/>
      <c r="N17" s="233"/>
      <c r="O17" s="221"/>
      <c r="P17" s="62"/>
      <c r="Q17" s="231"/>
      <c r="R17" s="206"/>
      <c r="S17" s="29"/>
      <c r="T17" s="30"/>
      <c r="U17" s="27"/>
      <c r="V17" s="29"/>
      <c r="W17" s="29"/>
      <c r="X17" s="30"/>
      <c r="Y17" s="228"/>
      <c r="Z17" s="36"/>
      <c r="AA17" s="36"/>
      <c r="AB17" s="36"/>
      <c r="AC17" s="37"/>
      <c r="AD17" s="35"/>
      <c r="AE17" s="36"/>
      <c r="AF17" s="36"/>
      <c r="AG17" s="36"/>
      <c r="AH17" s="37"/>
      <c r="AI17" s="35"/>
      <c r="AJ17" s="36"/>
      <c r="AK17" s="36"/>
      <c r="AL17" s="36"/>
      <c r="AM17" s="36"/>
      <c r="AN17" s="39"/>
      <c r="AO17" s="108"/>
      <c r="AP17" s="39"/>
      <c r="AQ17" s="34"/>
      <c r="AR17" s="89" t="s">
        <v>104</v>
      </c>
      <c r="AS17" s="22">
        <f t="shared" ref="AS17:AS32" si="1">AS16+1</f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227"/>
      <c r="M18" s="59"/>
      <c r="N18" s="233"/>
      <c r="O18" s="221"/>
      <c r="P18" s="62"/>
      <c r="Q18" s="231"/>
      <c r="R18" s="206"/>
      <c r="S18" s="29"/>
      <c r="T18" s="30"/>
      <c r="U18" s="27"/>
      <c r="V18" s="29"/>
      <c r="W18" s="29"/>
      <c r="X18" s="30"/>
      <c r="Y18" s="228"/>
      <c r="Z18" s="36"/>
      <c r="AA18" s="36"/>
      <c r="AB18" s="36"/>
      <c r="AC18" s="37"/>
      <c r="AD18" s="35"/>
      <c r="AE18" s="36"/>
      <c r="AF18" s="36"/>
      <c r="AG18" s="36"/>
      <c r="AH18" s="37"/>
      <c r="AI18" s="35"/>
      <c r="AJ18" s="36"/>
      <c r="AK18" s="36"/>
      <c r="AL18" s="36"/>
      <c r="AM18" s="36"/>
      <c r="AN18" s="39"/>
      <c r="AO18" s="108"/>
      <c r="AP18" s="39"/>
      <c r="AQ18" s="34"/>
      <c r="AR18" s="89" t="s">
        <v>105</v>
      </c>
      <c r="AS18" s="22">
        <v>6</v>
      </c>
      <c r="AT18" s="10"/>
    </row>
    <row r="19" spans="1:46" s="11" customFormat="1" ht="24.95" customHeight="1" x14ac:dyDescent="0.35">
      <c r="A19" s="9"/>
      <c r="B19" s="25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227"/>
      <c r="M19" s="59"/>
      <c r="N19" s="233"/>
      <c r="O19" s="221"/>
      <c r="P19" s="62"/>
      <c r="Q19" s="231"/>
      <c r="R19" s="206"/>
      <c r="S19" s="29"/>
      <c r="T19" s="30"/>
      <c r="U19" s="27"/>
      <c r="V19" s="29"/>
      <c r="W19" s="29"/>
      <c r="X19" s="30"/>
      <c r="Y19" s="228"/>
      <c r="Z19" s="36"/>
      <c r="AA19" s="36"/>
      <c r="AB19" s="36"/>
      <c r="AC19" s="37"/>
      <c r="AD19" s="35"/>
      <c r="AE19" s="36"/>
      <c r="AF19" s="36"/>
      <c r="AG19" s="36"/>
      <c r="AH19" s="37"/>
      <c r="AI19" s="35"/>
      <c r="AJ19" s="36"/>
      <c r="AK19" s="36"/>
      <c r="AL19" s="36"/>
      <c r="AM19" s="36"/>
      <c r="AN19" s="39"/>
      <c r="AO19" s="108"/>
      <c r="AP19" s="39"/>
      <c r="AQ19" s="34"/>
      <c r="AR19" s="89" t="s">
        <v>106</v>
      </c>
      <c r="AS19" s="22">
        <v>7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227"/>
      <c r="M20" s="59"/>
      <c r="N20" s="233"/>
      <c r="O20" s="221"/>
      <c r="P20" s="62"/>
      <c r="Q20" s="231"/>
      <c r="R20" s="206"/>
      <c r="S20" s="29"/>
      <c r="T20" s="30"/>
      <c r="U20" s="27"/>
      <c r="V20" s="29"/>
      <c r="W20" s="29"/>
      <c r="X20" s="37"/>
      <c r="Y20" s="229"/>
      <c r="Z20" s="36"/>
      <c r="AA20" s="36"/>
      <c r="AB20" s="36"/>
      <c r="AC20" s="37"/>
      <c r="AD20" s="35"/>
      <c r="AE20" s="36"/>
      <c r="AF20" s="36"/>
      <c r="AG20" s="36"/>
      <c r="AH20" s="37"/>
      <c r="AI20" s="35"/>
      <c r="AJ20" s="36"/>
      <c r="AK20" s="36"/>
      <c r="AL20" s="36"/>
      <c r="AM20" s="36"/>
      <c r="AN20" s="39"/>
      <c r="AO20" s="108"/>
      <c r="AP20" s="39"/>
      <c r="AQ20" s="34"/>
      <c r="AR20" s="89"/>
      <c r="AS20" s="22">
        <v>8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227"/>
      <c r="M21" s="59"/>
      <c r="N21" s="233"/>
      <c r="O21" s="221"/>
      <c r="P21" s="62"/>
      <c r="Q21" s="231"/>
      <c r="R21" s="206"/>
      <c r="S21" s="29"/>
      <c r="T21" s="30"/>
      <c r="U21" s="27"/>
      <c r="V21" s="29"/>
      <c r="W21" s="29"/>
      <c r="X21" s="37"/>
      <c r="Y21" s="229"/>
      <c r="Z21" s="36"/>
      <c r="AA21" s="36"/>
      <c r="AB21" s="36"/>
      <c r="AC21" s="37"/>
      <c r="AD21" s="35"/>
      <c r="AE21" s="36"/>
      <c r="AF21" s="36"/>
      <c r="AG21" s="36"/>
      <c r="AH21" s="37"/>
      <c r="AI21" s="35"/>
      <c r="AJ21" s="36"/>
      <c r="AK21" s="36"/>
      <c r="AL21" s="36"/>
      <c r="AM21" s="36"/>
      <c r="AN21" s="39"/>
      <c r="AO21" s="108"/>
      <c r="AP21" s="39"/>
      <c r="AQ21" s="34"/>
      <c r="AR21" s="89"/>
      <c r="AS21" s="22">
        <v>9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227"/>
      <c r="M22" s="59"/>
      <c r="N22" s="233"/>
      <c r="O22" s="221"/>
      <c r="P22" s="62"/>
      <c r="Q22" s="231"/>
      <c r="R22" s="206"/>
      <c r="S22" s="29"/>
      <c r="T22" s="30"/>
      <c r="U22" s="27"/>
      <c r="V22" s="29"/>
      <c r="W22" s="29"/>
      <c r="X22" s="37"/>
      <c r="Y22" s="229"/>
      <c r="Z22" s="36"/>
      <c r="AA22" s="36"/>
      <c r="AB22" s="36"/>
      <c r="AC22" s="37"/>
      <c r="AD22" s="35"/>
      <c r="AE22" s="36"/>
      <c r="AF22" s="36"/>
      <c r="AG22" s="36"/>
      <c r="AH22" s="37"/>
      <c r="AI22" s="35"/>
      <c r="AJ22" s="36"/>
      <c r="AK22" s="36"/>
      <c r="AL22" s="36"/>
      <c r="AM22" s="36"/>
      <c r="AN22" s="39"/>
      <c r="AO22" s="108"/>
      <c r="AP22" s="39"/>
      <c r="AQ22" s="34"/>
      <c r="AR22" s="89"/>
      <c r="AS22" s="22">
        <v>10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227"/>
      <c r="M23" s="59"/>
      <c r="N23" s="233"/>
      <c r="O23" s="221"/>
      <c r="P23" s="62"/>
      <c r="Q23" s="231"/>
      <c r="R23" s="206"/>
      <c r="S23" s="29"/>
      <c r="T23" s="30"/>
      <c r="U23" s="27"/>
      <c r="V23" s="29"/>
      <c r="W23" s="29"/>
      <c r="X23" s="37"/>
      <c r="Y23" s="229"/>
      <c r="Z23" s="36"/>
      <c r="AA23" s="36"/>
      <c r="AB23" s="36"/>
      <c r="AC23" s="37"/>
      <c r="AD23" s="35"/>
      <c r="AE23" s="36"/>
      <c r="AF23" s="36"/>
      <c r="AG23" s="36"/>
      <c r="AH23" s="37"/>
      <c r="AI23" s="35"/>
      <c r="AJ23" s="36"/>
      <c r="AK23" s="36"/>
      <c r="AL23" s="36"/>
      <c r="AM23" s="36"/>
      <c r="AN23" s="39"/>
      <c r="AO23" s="108"/>
      <c r="AP23" s="39"/>
      <c r="AQ23" s="34"/>
      <c r="AR23" s="89"/>
      <c r="AS23" s="22">
        <f t="shared" si="1"/>
        <v>11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227"/>
      <c r="M24" s="59"/>
      <c r="N24" s="233"/>
      <c r="O24" s="221"/>
      <c r="P24" s="62"/>
      <c r="Q24" s="231"/>
      <c r="R24" s="206"/>
      <c r="S24" s="29"/>
      <c r="T24" s="30"/>
      <c r="U24" s="27"/>
      <c r="V24" s="29"/>
      <c r="W24" s="29"/>
      <c r="X24" s="37"/>
      <c r="Y24" s="229"/>
      <c r="Z24" s="36"/>
      <c r="AA24" s="36"/>
      <c r="AB24" s="36"/>
      <c r="AC24" s="37"/>
      <c r="AD24" s="35"/>
      <c r="AE24" s="36"/>
      <c r="AF24" s="36"/>
      <c r="AG24" s="36"/>
      <c r="AH24" s="37"/>
      <c r="AI24" s="35"/>
      <c r="AJ24" s="36"/>
      <c r="AK24" s="36"/>
      <c r="AL24" s="36"/>
      <c r="AM24" s="36"/>
      <c r="AN24" s="39"/>
      <c r="AO24" s="108"/>
      <c r="AP24" s="39"/>
      <c r="AQ24" s="34"/>
      <c r="AR24" s="89"/>
      <c r="AS24" s="22">
        <v>11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227"/>
      <c r="M25" s="59"/>
      <c r="N25" s="233"/>
      <c r="O25" s="221"/>
      <c r="P25" s="62"/>
      <c r="Q25" s="231"/>
      <c r="R25" s="206"/>
      <c r="S25" s="29"/>
      <c r="T25" s="30"/>
      <c r="U25" s="27"/>
      <c r="V25" s="29"/>
      <c r="W25" s="29"/>
      <c r="X25" s="37"/>
      <c r="Y25" s="229"/>
      <c r="Z25" s="36"/>
      <c r="AA25" s="36"/>
      <c r="AB25" s="36"/>
      <c r="AC25" s="37"/>
      <c r="AD25" s="35"/>
      <c r="AE25" s="36"/>
      <c r="AF25" s="36"/>
      <c r="AG25" s="36"/>
      <c r="AH25" s="37"/>
      <c r="AI25" s="35"/>
      <c r="AJ25" s="36"/>
      <c r="AK25" s="36"/>
      <c r="AL25" s="36"/>
      <c r="AM25" s="36"/>
      <c r="AN25" s="39"/>
      <c r="AO25" s="108"/>
      <c r="AP25" s="39"/>
      <c r="AQ25" s="34"/>
      <c r="AR25" s="89"/>
      <c r="AS25" s="22">
        <v>12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227"/>
      <c r="M26" s="59"/>
      <c r="N26" s="233"/>
      <c r="O26" s="221"/>
      <c r="P26" s="62"/>
      <c r="Q26" s="231"/>
      <c r="R26" s="206"/>
      <c r="S26" s="29"/>
      <c r="T26" s="30"/>
      <c r="U26" s="27"/>
      <c r="V26" s="29"/>
      <c r="W26" s="29"/>
      <c r="X26" s="37"/>
      <c r="Y26" s="229"/>
      <c r="Z26" s="36"/>
      <c r="AA26" s="36"/>
      <c r="AB26" s="36"/>
      <c r="AC26" s="37"/>
      <c r="AD26" s="35"/>
      <c r="AE26" s="36"/>
      <c r="AF26" s="36"/>
      <c r="AG26" s="36"/>
      <c r="AH26" s="37"/>
      <c r="AI26" s="35"/>
      <c r="AJ26" s="36"/>
      <c r="AK26" s="36"/>
      <c r="AL26" s="36"/>
      <c r="AM26" s="36"/>
      <c r="AN26" s="39"/>
      <c r="AO26" s="108"/>
      <c r="AP26" s="39"/>
      <c r="AQ26" s="34"/>
      <c r="AR26" s="89"/>
      <c r="AS26" s="22">
        <v>13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227"/>
      <c r="M27" s="59"/>
      <c r="N27" s="233"/>
      <c r="O27" s="221"/>
      <c r="P27" s="62"/>
      <c r="Q27" s="231"/>
      <c r="R27" s="206"/>
      <c r="S27" s="29"/>
      <c r="T27" s="30"/>
      <c r="U27" s="27"/>
      <c r="V27" s="29"/>
      <c r="W27" s="29"/>
      <c r="X27" s="37"/>
      <c r="Y27" s="229"/>
      <c r="Z27" s="36"/>
      <c r="AA27" s="36"/>
      <c r="AB27" s="36"/>
      <c r="AC27" s="37"/>
      <c r="AD27" s="35"/>
      <c r="AE27" s="36"/>
      <c r="AF27" s="36"/>
      <c r="AG27" s="36"/>
      <c r="AH27" s="37"/>
      <c r="AI27" s="35"/>
      <c r="AJ27" s="36"/>
      <c r="AK27" s="36"/>
      <c r="AL27" s="36"/>
      <c r="AM27" s="36"/>
      <c r="AN27" s="39"/>
      <c r="AO27" s="108"/>
      <c r="AP27" s="39"/>
      <c r="AQ27" s="34"/>
      <c r="AR27" s="89"/>
      <c r="AS27" s="22">
        <v>14</v>
      </c>
      <c r="AT27" s="10"/>
    </row>
    <row r="28" spans="1:46" s="11" customFormat="1" ht="30.95" hidden="1" customHeight="1" x14ac:dyDescent="0.35">
      <c r="A28" s="9"/>
      <c r="B28" s="40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227"/>
      <c r="M28" s="59"/>
      <c r="N28" s="233"/>
      <c r="O28" s="221"/>
      <c r="P28" s="62"/>
      <c r="Q28" s="231"/>
      <c r="R28" s="206"/>
      <c r="S28" s="29"/>
      <c r="T28" s="30"/>
      <c r="U28" s="27"/>
      <c r="V28" s="29"/>
      <c r="W28" s="29"/>
      <c r="X28" s="37"/>
      <c r="Y28" s="229"/>
      <c r="Z28" s="36"/>
      <c r="AA28" s="36"/>
      <c r="AB28" s="36"/>
      <c r="AC28" s="37"/>
      <c r="AD28" s="35"/>
      <c r="AE28" s="36"/>
      <c r="AF28" s="36"/>
      <c r="AG28" s="36"/>
      <c r="AH28" s="37"/>
      <c r="AI28" s="35"/>
      <c r="AJ28" s="36"/>
      <c r="AK28" s="36"/>
      <c r="AL28" s="36"/>
      <c r="AM28" s="36"/>
      <c r="AN28" s="39"/>
      <c r="AO28" s="108"/>
      <c r="AP28" s="39"/>
      <c r="AQ28" s="34"/>
      <c r="AR28" s="89"/>
      <c r="AS28" s="22">
        <v>15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227"/>
      <c r="M29" s="59"/>
      <c r="N29" s="233"/>
      <c r="O29" s="221"/>
      <c r="P29" s="62"/>
      <c r="Q29" s="231"/>
      <c r="R29" s="206"/>
      <c r="S29" s="29"/>
      <c r="T29" s="30"/>
      <c r="U29" s="27"/>
      <c r="V29" s="29"/>
      <c r="W29" s="29"/>
      <c r="X29" s="46"/>
      <c r="Y29" s="230"/>
      <c r="Z29" s="44"/>
      <c r="AA29" s="44"/>
      <c r="AB29" s="44"/>
      <c r="AC29" s="46"/>
      <c r="AD29" s="42"/>
      <c r="AE29" s="44"/>
      <c r="AF29" s="44"/>
      <c r="AG29" s="44"/>
      <c r="AH29" s="46"/>
      <c r="AI29" s="42"/>
      <c r="AJ29" s="44"/>
      <c r="AK29" s="44"/>
      <c r="AL29" s="44"/>
      <c r="AM29" s="44"/>
      <c r="AN29" s="43"/>
      <c r="AO29" s="109"/>
      <c r="AP29" s="43"/>
      <c r="AQ29" s="45"/>
      <c r="AR29" s="89"/>
      <c r="AS29" s="22">
        <f t="shared" si="1"/>
        <v>16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227"/>
      <c r="M30" s="59"/>
      <c r="N30" s="233"/>
      <c r="O30" s="221"/>
      <c r="P30" s="62"/>
      <c r="Q30" s="231"/>
      <c r="R30" s="206"/>
      <c r="S30" s="29"/>
      <c r="T30" s="30"/>
      <c r="U30" s="27"/>
      <c r="V30" s="29"/>
      <c r="W30" s="29"/>
      <c r="X30" s="46"/>
      <c r="Y30" s="230"/>
      <c r="Z30" s="44"/>
      <c r="AA30" s="44"/>
      <c r="AB30" s="44"/>
      <c r="AC30" s="46"/>
      <c r="AD30" s="42"/>
      <c r="AE30" s="44"/>
      <c r="AF30" s="44"/>
      <c r="AG30" s="44"/>
      <c r="AH30" s="46"/>
      <c r="AI30" s="42"/>
      <c r="AJ30" s="44"/>
      <c r="AK30" s="44"/>
      <c r="AL30" s="44"/>
      <c r="AM30" s="44"/>
      <c r="AN30" s="43"/>
      <c r="AO30" s="109"/>
      <c r="AP30" s="43"/>
      <c r="AQ30" s="45"/>
      <c r="AR30" s="89"/>
      <c r="AS30" s="22">
        <f t="shared" si="1"/>
        <v>17</v>
      </c>
      <c r="AT30" s="10"/>
    </row>
    <row r="31" spans="1:46" s="11" customFormat="1" ht="30.95" hidden="1" customHeight="1" x14ac:dyDescent="0.35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227"/>
      <c r="M31" s="59"/>
      <c r="N31" s="233"/>
      <c r="O31" s="221"/>
      <c r="P31" s="62"/>
      <c r="Q31" s="231"/>
      <c r="R31" s="206"/>
      <c r="S31" s="29"/>
      <c r="T31" s="30"/>
      <c r="U31" s="27"/>
      <c r="V31" s="29"/>
      <c r="W31" s="29"/>
      <c r="X31" s="46"/>
      <c r="Y31" s="230"/>
      <c r="Z31" s="44"/>
      <c r="AA31" s="44"/>
      <c r="AB31" s="44"/>
      <c r="AC31" s="46"/>
      <c r="AD31" s="42"/>
      <c r="AE31" s="44"/>
      <c r="AF31" s="44"/>
      <c r="AG31" s="44"/>
      <c r="AH31" s="46"/>
      <c r="AI31" s="42"/>
      <c r="AJ31" s="44"/>
      <c r="AK31" s="44"/>
      <c r="AL31" s="44"/>
      <c r="AM31" s="44"/>
      <c r="AN31" s="43"/>
      <c r="AO31" s="109"/>
      <c r="AP31" s="43"/>
      <c r="AQ31" s="45"/>
      <c r="AR31" s="89"/>
      <c r="AS31" s="22">
        <f t="shared" si="1"/>
        <v>18</v>
      </c>
      <c r="AT31" s="10"/>
    </row>
    <row r="32" spans="1:46" s="11" customFormat="1" ht="30.95" hidden="1" customHeight="1" thickBot="1" x14ac:dyDescent="0.4">
      <c r="A32" s="9"/>
      <c r="B32" s="41"/>
      <c r="C32" s="26">
        <f t="shared" si="0"/>
        <v>0</v>
      </c>
      <c r="D32" s="62"/>
      <c r="E32" s="60"/>
      <c r="F32" s="62"/>
      <c r="G32" s="60"/>
      <c r="H32" s="62"/>
      <c r="I32" s="60"/>
      <c r="J32" s="196"/>
      <c r="K32" s="201"/>
      <c r="L32" s="227"/>
      <c r="M32" s="59"/>
      <c r="N32" s="233"/>
      <c r="O32" s="221"/>
      <c r="P32" s="62"/>
      <c r="Q32" s="231"/>
      <c r="R32" s="206"/>
      <c r="S32" s="29"/>
      <c r="T32" s="30"/>
      <c r="U32" s="27"/>
      <c r="V32" s="29"/>
      <c r="W32" s="29"/>
      <c r="X32" s="46"/>
      <c r="Y32" s="230"/>
      <c r="Z32" s="44"/>
      <c r="AA32" s="44"/>
      <c r="AB32" s="44"/>
      <c r="AC32" s="46"/>
      <c r="AD32" s="42"/>
      <c r="AE32" s="44"/>
      <c r="AF32" s="44"/>
      <c r="AG32" s="44"/>
      <c r="AH32" s="46"/>
      <c r="AI32" s="42"/>
      <c r="AJ32" s="44"/>
      <c r="AK32" s="44"/>
      <c r="AL32" s="44"/>
      <c r="AM32" s="44"/>
      <c r="AN32" s="43"/>
      <c r="AO32" s="109"/>
      <c r="AP32" s="43"/>
      <c r="AQ32" s="45"/>
      <c r="AR32" s="89"/>
      <c r="AS32" s="22">
        <f t="shared" si="1"/>
        <v>19</v>
      </c>
      <c r="AT32" s="10"/>
    </row>
    <row r="33" spans="1:46" s="11" customFormat="1" ht="30.95" customHeight="1" thickBot="1" x14ac:dyDescent="0.4">
      <c r="A33" s="9"/>
      <c r="B33" s="48">
        <f t="shared" ref="B33:AQ33" si="2">SUM(B12:B32)</f>
        <v>0</v>
      </c>
      <c r="C33" s="49">
        <f t="shared" si="0"/>
        <v>0</v>
      </c>
      <c r="D33" s="77">
        <f t="shared" si="2"/>
        <v>0</v>
      </c>
      <c r="E33" s="78">
        <f t="shared" si="2"/>
        <v>0</v>
      </c>
      <c r="F33" s="77">
        <f t="shared" si="2"/>
        <v>0</v>
      </c>
      <c r="G33" s="78">
        <f t="shared" si="2"/>
        <v>0</v>
      </c>
      <c r="H33" s="77">
        <f t="shared" si="2"/>
        <v>0</v>
      </c>
      <c r="I33" s="78">
        <f t="shared" si="2"/>
        <v>0</v>
      </c>
      <c r="J33" s="197">
        <f t="shared" si="2"/>
        <v>0</v>
      </c>
      <c r="K33" s="202">
        <f t="shared" si="2"/>
        <v>0</v>
      </c>
      <c r="L33" s="222">
        <f t="shared" si="2"/>
        <v>0</v>
      </c>
      <c r="M33" s="77">
        <f t="shared" si="2"/>
        <v>0</v>
      </c>
      <c r="N33" s="79">
        <f t="shared" si="2"/>
        <v>0</v>
      </c>
      <c r="O33" s="222">
        <f t="shared" si="2"/>
        <v>0</v>
      </c>
      <c r="P33" s="77">
        <f t="shared" si="2"/>
        <v>0</v>
      </c>
      <c r="Q33" s="215">
        <f t="shared" si="2"/>
        <v>0</v>
      </c>
      <c r="R33" s="53">
        <f t="shared" si="2"/>
        <v>0</v>
      </c>
      <c r="S33" s="53">
        <f t="shared" si="2"/>
        <v>0</v>
      </c>
      <c r="T33" s="49">
        <f t="shared" si="2"/>
        <v>0</v>
      </c>
      <c r="U33" s="51">
        <f t="shared" si="2"/>
        <v>0</v>
      </c>
      <c r="V33" s="53">
        <f t="shared" si="2"/>
        <v>0</v>
      </c>
      <c r="W33" s="53">
        <f t="shared" si="2"/>
        <v>0</v>
      </c>
      <c r="X33" s="49">
        <f t="shared" si="2"/>
        <v>0</v>
      </c>
      <c r="Y33" s="51">
        <f t="shared" si="2"/>
        <v>0</v>
      </c>
      <c r="Z33" s="53">
        <f t="shared" si="2"/>
        <v>0</v>
      </c>
      <c r="AA33" s="53">
        <f t="shared" si="2"/>
        <v>0</v>
      </c>
      <c r="AB33" s="53">
        <f t="shared" si="2"/>
        <v>0</v>
      </c>
      <c r="AC33" s="49">
        <f t="shared" si="2"/>
        <v>0</v>
      </c>
      <c r="AD33" s="51">
        <f t="shared" si="2"/>
        <v>0</v>
      </c>
      <c r="AE33" s="53">
        <f t="shared" si="2"/>
        <v>0</v>
      </c>
      <c r="AF33" s="53">
        <f t="shared" si="2"/>
        <v>0</v>
      </c>
      <c r="AG33" s="53">
        <f t="shared" si="2"/>
        <v>0</v>
      </c>
      <c r="AH33" s="49">
        <f t="shared" si="2"/>
        <v>0</v>
      </c>
      <c r="AI33" s="51">
        <f t="shared" si="2"/>
        <v>0</v>
      </c>
      <c r="AJ33" s="53">
        <f t="shared" si="2"/>
        <v>0</v>
      </c>
      <c r="AK33" s="53">
        <f t="shared" si="2"/>
        <v>0</v>
      </c>
      <c r="AL33" s="53">
        <f t="shared" si="2"/>
        <v>0</v>
      </c>
      <c r="AM33" s="53">
        <f t="shared" si="2"/>
        <v>0</v>
      </c>
      <c r="AN33" s="53">
        <f t="shared" si="2"/>
        <v>0</v>
      </c>
      <c r="AO33" s="53">
        <f t="shared" ref="AO33" si="3">SUM(AO12:AO32)</f>
        <v>0</v>
      </c>
      <c r="AP33" s="53">
        <f t="shared" si="2"/>
        <v>0</v>
      </c>
      <c r="AQ33" s="49">
        <f t="shared" si="2"/>
        <v>0</v>
      </c>
      <c r="AR33" s="346" t="s">
        <v>15</v>
      </c>
      <c r="AS33" s="269"/>
      <c r="AT33" s="10"/>
    </row>
    <row r="34" spans="1:46" s="11" customFormat="1" ht="30.95" customHeight="1" thickBot="1" x14ac:dyDescent="0.4">
      <c r="A34" s="9"/>
      <c r="B34" s="63"/>
      <c r="C34" s="49">
        <f t="shared" si="0"/>
        <v>0</v>
      </c>
      <c r="D34" s="64"/>
      <c r="E34" s="65"/>
      <c r="F34" s="64"/>
      <c r="G34" s="65"/>
      <c r="H34" s="64"/>
      <c r="I34" s="65"/>
      <c r="J34" s="198"/>
      <c r="K34" s="203"/>
      <c r="L34" s="223"/>
      <c r="M34" s="64"/>
      <c r="N34" s="234"/>
      <c r="O34" s="223"/>
      <c r="P34" s="64"/>
      <c r="Q34" s="216"/>
      <c r="R34" s="68"/>
      <c r="S34" s="68"/>
      <c r="T34" s="69"/>
      <c r="U34" s="66"/>
      <c r="V34" s="68"/>
      <c r="W34" s="68"/>
      <c r="X34" s="69"/>
      <c r="Y34" s="66"/>
      <c r="Z34" s="68"/>
      <c r="AA34" s="68"/>
      <c r="AB34" s="68"/>
      <c r="AC34" s="69"/>
      <c r="AD34" s="66"/>
      <c r="AE34" s="68"/>
      <c r="AF34" s="68"/>
      <c r="AG34" s="68"/>
      <c r="AH34" s="69"/>
      <c r="AI34" s="66"/>
      <c r="AJ34" s="68"/>
      <c r="AK34" s="68"/>
      <c r="AL34" s="68"/>
      <c r="AM34" s="68"/>
      <c r="AN34" s="68"/>
      <c r="AO34" s="180"/>
      <c r="AP34" s="68"/>
      <c r="AQ34" s="69"/>
      <c r="AR34" s="346" t="s">
        <v>71</v>
      </c>
      <c r="AS34" s="269"/>
      <c r="AT34" s="10"/>
    </row>
    <row r="35" spans="1:46" s="11" customFormat="1" ht="30.95" customHeight="1" thickBot="1" x14ac:dyDescent="0.4">
      <c r="A35" s="9"/>
      <c r="B35" s="80">
        <f t="shared" ref="B35:AQ35" si="4">IF(SUM(B33:B34)=0,0,IF(B34=0,1*100.0001,IF(B33=0,1*-100.0001,(B33/B34*100-100))))</f>
        <v>0</v>
      </c>
      <c r="C35" s="81">
        <f t="shared" si="4"/>
        <v>0</v>
      </c>
      <c r="D35" s="82">
        <f t="shared" si="4"/>
        <v>0</v>
      </c>
      <c r="E35" s="83">
        <f t="shared" si="4"/>
        <v>0</v>
      </c>
      <c r="F35" s="82">
        <f t="shared" si="4"/>
        <v>0</v>
      </c>
      <c r="G35" s="83">
        <f t="shared" si="4"/>
        <v>0</v>
      </c>
      <c r="H35" s="82">
        <f t="shared" si="4"/>
        <v>0</v>
      </c>
      <c r="I35" s="83">
        <f t="shared" si="4"/>
        <v>0</v>
      </c>
      <c r="J35" s="199">
        <f t="shared" si="4"/>
        <v>0</v>
      </c>
      <c r="K35" s="204">
        <f t="shared" si="4"/>
        <v>0</v>
      </c>
      <c r="L35" s="224">
        <f t="shared" si="4"/>
        <v>0</v>
      </c>
      <c r="M35" s="82">
        <f t="shared" si="4"/>
        <v>0</v>
      </c>
      <c r="N35" s="84">
        <f t="shared" si="4"/>
        <v>0</v>
      </c>
      <c r="O35" s="224">
        <f t="shared" si="4"/>
        <v>0</v>
      </c>
      <c r="P35" s="82">
        <f t="shared" si="4"/>
        <v>0</v>
      </c>
      <c r="Q35" s="217">
        <f t="shared" si="4"/>
        <v>0</v>
      </c>
      <c r="R35" s="88">
        <f t="shared" si="4"/>
        <v>0</v>
      </c>
      <c r="S35" s="88">
        <f t="shared" si="4"/>
        <v>0</v>
      </c>
      <c r="T35" s="81">
        <f t="shared" si="4"/>
        <v>0</v>
      </c>
      <c r="U35" s="86">
        <f t="shared" si="4"/>
        <v>0</v>
      </c>
      <c r="V35" s="88">
        <f t="shared" si="4"/>
        <v>0</v>
      </c>
      <c r="W35" s="88">
        <f t="shared" si="4"/>
        <v>0</v>
      </c>
      <c r="X35" s="81">
        <f t="shared" si="4"/>
        <v>0</v>
      </c>
      <c r="Y35" s="86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1">
        <f t="shared" si="4"/>
        <v>0</v>
      </c>
      <c r="AD35" s="86">
        <f t="shared" si="4"/>
        <v>0</v>
      </c>
      <c r="AE35" s="88">
        <f t="shared" si="4"/>
        <v>0</v>
      </c>
      <c r="AF35" s="88">
        <f t="shared" si="4"/>
        <v>0</v>
      </c>
      <c r="AG35" s="88">
        <f t="shared" si="4"/>
        <v>0</v>
      </c>
      <c r="AH35" s="81">
        <f t="shared" si="4"/>
        <v>0</v>
      </c>
      <c r="AI35" s="86">
        <f t="shared" si="4"/>
        <v>0</v>
      </c>
      <c r="AJ35" s="88">
        <f t="shared" si="4"/>
        <v>0</v>
      </c>
      <c r="AK35" s="88">
        <f t="shared" si="4"/>
        <v>0</v>
      </c>
      <c r="AL35" s="88">
        <f t="shared" si="4"/>
        <v>0</v>
      </c>
      <c r="AM35" s="88">
        <f t="shared" si="4"/>
        <v>0</v>
      </c>
      <c r="AN35" s="88">
        <f t="shared" si="4"/>
        <v>0</v>
      </c>
      <c r="AO35" s="88">
        <f t="shared" si="4"/>
        <v>0</v>
      </c>
      <c r="AP35" s="88">
        <f t="shared" si="4"/>
        <v>0</v>
      </c>
      <c r="AQ35" s="88">
        <f t="shared" si="4"/>
        <v>0</v>
      </c>
      <c r="AR35" s="346" t="s">
        <v>72</v>
      </c>
      <c r="AS35" s="269"/>
      <c r="AT35" s="10"/>
    </row>
    <row r="36" spans="1:46" s="11" customFormat="1" ht="5.25" customHeight="1" thickBot="1" x14ac:dyDescent="0.4">
      <c r="A36" s="1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90"/>
      <c r="O36" s="390"/>
      <c r="P36" s="390"/>
      <c r="Q36" s="390"/>
      <c r="R36" s="390"/>
      <c r="S36" s="391"/>
      <c r="T36" s="391"/>
      <c r="U36" s="391"/>
      <c r="V36" s="391"/>
      <c r="W36" s="391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2"/>
      <c r="AN36" s="392"/>
      <c r="AO36" s="392"/>
      <c r="AP36" s="392"/>
      <c r="AQ36" s="392"/>
      <c r="AR36" s="392"/>
      <c r="AS36" s="392"/>
      <c r="AT36" s="14"/>
    </row>
    <row r="37" spans="1:46" ht="18" thickTop="1" x14ac:dyDescent="0.4"/>
  </sheetData>
  <sheetProtection algorithmName="SHA-512" hashValue="TIxe4GUjCdf3q0YFuOQiAhRl8bbirBY31r3V44jJgsFZq6LsHo7gnw3jjFObbWQECXG6Astql6XtiJzsSF26vg==" saltValue="vVOMswATVCrxA36zpGWbKg==" spinCount="100000" sheet="1" formatCells="0" formatColumns="0" formatRows="0" insertColumns="0" insertRows="0" insertHyperlinks="0" deleteColumns="0" deleteRows="0" sort="0" autoFilter="0" pivotTables="0"/>
  <mergeCells count="44">
    <mergeCell ref="M7:AM7"/>
    <mergeCell ref="AD9:AH9"/>
    <mergeCell ref="AI9:AQ9"/>
    <mergeCell ref="AD10:AH10"/>
    <mergeCell ref="AI10:AQ10"/>
    <mergeCell ref="B36:L36"/>
    <mergeCell ref="M36:R36"/>
    <mergeCell ref="AR33:AS33"/>
    <mergeCell ref="AR34:AS34"/>
    <mergeCell ref="AR35:AS35"/>
    <mergeCell ref="S36:W36"/>
    <mergeCell ref="X36:AS36"/>
    <mergeCell ref="B5:J5"/>
    <mergeCell ref="N5:S5"/>
    <mergeCell ref="T5:X5"/>
    <mergeCell ref="AB5:AG5"/>
    <mergeCell ref="AH5:AL5"/>
    <mergeCell ref="P10:T10"/>
    <mergeCell ref="U10:X10"/>
    <mergeCell ref="Y10:AC10"/>
    <mergeCell ref="M9:N9"/>
    <mergeCell ref="P9:T9"/>
    <mergeCell ref="A1:AT1"/>
    <mergeCell ref="B2:J2"/>
    <mergeCell ref="AP2:AS2"/>
    <mergeCell ref="B3:J3"/>
    <mergeCell ref="AP3:AS3"/>
    <mergeCell ref="N2:AL3"/>
    <mergeCell ref="AP5:AS5"/>
    <mergeCell ref="B6:J7"/>
    <mergeCell ref="D9:L9"/>
    <mergeCell ref="AS9:AS11"/>
    <mergeCell ref="B10:C10"/>
    <mergeCell ref="D10:E10"/>
    <mergeCell ref="F10:G10"/>
    <mergeCell ref="H10:I10"/>
    <mergeCell ref="J10:K10"/>
    <mergeCell ref="AP6:AS7"/>
    <mergeCell ref="U9:X9"/>
    <mergeCell ref="Y9:AC9"/>
    <mergeCell ref="B9:C9"/>
    <mergeCell ref="AR9:AR11"/>
    <mergeCell ref="M10:N10"/>
    <mergeCell ref="O10:O11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AW36"/>
  <sheetViews>
    <sheetView showGridLines="0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0.8554687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02" t="s">
        <v>45</v>
      </c>
      <c r="C10" s="303"/>
      <c r="D10" s="304" t="s">
        <v>82</v>
      </c>
      <c r="E10" s="356"/>
      <c r="F10" s="308" t="s">
        <v>47</v>
      </c>
      <c r="G10" s="308"/>
      <c r="H10" s="343" t="s">
        <v>48</v>
      </c>
      <c r="I10" s="344"/>
      <c r="J10" s="341" t="s">
        <v>75</v>
      </c>
      <c r="K10" s="342"/>
      <c r="L10" s="169" t="s">
        <v>17</v>
      </c>
      <c r="M10" s="357" t="s">
        <v>40</v>
      </c>
      <c r="N10" s="358"/>
      <c r="O10" s="331" t="s">
        <v>38</v>
      </c>
      <c r="P10" s="262" t="s">
        <v>4</v>
      </c>
      <c r="Q10" s="355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339"/>
      <c r="AS10" s="300"/>
      <c r="AT10" s="10"/>
    </row>
    <row r="11" spans="1:49" s="11" customFormat="1" ht="72.75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185" t="s">
        <v>77</v>
      </c>
      <c r="K11" s="185" t="s">
        <v>76</v>
      </c>
      <c r="L11" s="185" t="s">
        <v>74</v>
      </c>
      <c r="M11" s="186" t="s">
        <v>16</v>
      </c>
      <c r="N11" s="187" t="s">
        <v>17</v>
      </c>
      <c r="O11" s="332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3" si="0">SUM(O12:U12,W12,Y12:AQ12)</f>
        <v>0</v>
      </c>
      <c r="D12" s="59"/>
      <c r="E12" s="60"/>
      <c r="F12" s="59"/>
      <c r="G12" s="60"/>
      <c r="H12" s="59"/>
      <c r="I12" s="60"/>
      <c r="J12" s="195"/>
      <c r="K12" s="200"/>
      <c r="L12" s="59"/>
      <c r="M12" s="60"/>
      <c r="N12" s="213"/>
      <c r="O12" s="60"/>
      <c r="P12" s="59"/>
      <c r="Q12" s="60"/>
      <c r="R12" s="205"/>
      <c r="S12" s="28"/>
      <c r="T12" s="28"/>
      <c r="U12" s="29"/>
      <c r="V12" s="29"/>
      <c r="W12" s="33"/>
      <c r="X12" s="218"/>
      <c r="Y12" s="179"/>
      <c r="Z12" s="29"/>
      <c r="AA12" s="192"/>
      <c r="AB12" s="194"/>
      <c r="AC12" s="207"/>
      <c r="AD12" s="27"/>
      <c r="AE12" s="29"/>
      <c r="AF12" s="29"/>
      <c r="AG12" s="29"/>
      <c r="AH12" s="30"/>
      <c r="AI12" s="27"/>
      <c r="AJ12" s="29"/>
      <c r="AK12" s="29"/>
      <c r="AL12" s="33"/>
      <c r="AM12" s="29"/>
      <c r="AN12" s="29"/>
      <c r="AO12" s="29"/>
      <c r="AP12" s="29"/>
      <c r="AQ12" s="30"/>
      <c r="AR12" s="89" t="s">
        <v>60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62"/>
      <c r="M13" s="60"/>
      <c r="N13" s="214"/>
      <c r="O13" s="60"/>
      <c r="P13" s="62"/>
      <c r="Q13" s="60"/>
      <c r="R13" s="206"/>
      <c r="S13" s="28"/>
      <c r="T13" s="28"/>
      <c r="U13" s="29"/>
      <c r="V13" s="29"/>
      <c r="W13" s="33"/>
      <c r="X13" s="30"/>
      <c r="Y13" s="179"/>
      <c r="Z13" s="29"/>
      <c r="AA13" s="163"/>
      <c r="AB13" s="36"/>
      <c r="AC13" s="208"/>
      <c r="AD13" s="35"/>
      <c r="AE13" s="36"/>
      <c r="AF13" s="36"/>
      <c r="AG13" s="36"/>
      <c r="AH13" s="37"/>
      <c r="AI13" s="35"/>
      <c r="AJ13" s="36"/>
      <c r="AK13" s="36"/>
      <c r="AL13" s="38"/>
      <c r="AM13" s="36"/>
      <c r="AN13" s="36"/>
      <c r="AO13" s="36"/>
      <c r="AP13" s="36"/>
      <c r="AQ13" s="37"/>
      <c r="AR13" s="89" t="s">
        <v>61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62"/>
      <c r="M14" s="60"/>
      <c r="N14" s="214"/>
      <c r="O14" s="60"/>
      <c r="P14" s="62"/>
      <c r="Q14" s="60"/>
      <c r="R14" s="206"/>
      <c r="S14" s="28"/>
      <c r="T14" s="28"/>
      <c r="U14" s="29"/>
      <c r="V14" s="29"/>
      <c r="W14" s="33"/>
      <c r="X14" s="30"/>
      <c r="Y14" s="179"/>
      <c r="Z14" s="29"/>
      <c r="AA14" s="163"/>
      <c r="AB14" s="36"/>
      <c r="AC14" s="208"/>
      <c r="AD14" s="35"/>
      <c r="AE14" s="36"/>
      <c r="AF14" s="36"/>
      <c r="AG14" s="36"/>
      <c r="AH14" s="37"/>
      <c r="AI14" s="35"/>
      <c r="AJ14" s="36"/>
      <c r="AK14" s="36"/>
      <c r="AL14" s="38"/>
      <c r="AM14" s="36"/>
      <c r="AN14" s="36"/>
      <c r="AO14" s="36"/>
      <c r="AP14" s="36"/>
      <c r="AQ14" s="37"/>
      <c r="AR14" s="89" t="s">
        <v>59</v>
      </c>
      <c r="AS14" s="22">
        <f t="shared" ref="AS14:AS31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62"/>
      <c r="M15" s="60"/>
      <c r="N15" s="214"/>
      <c r="O15" s="60"/>
      <c r="P15" s="62"/>
      <c r="Q15" s="60"/>
      <c r="R15" s="206"/>
      <c r="S15" s="28"/>
      <c r="T15" s="28"/>
      <c r="U15" s="29"/>
      <c r="V15" s="29"/>
      <c r="W15" s="33"/>
      <c r="X15" s="30"/>
      <c r="Y15" s="179"/>
      <c r="Z15" s="29"/>
      <c r="AA15" s="163"/>
      <c r="AB15" s="36"/>
      <c r="AC15" s="208"/>
      <c r="AD15" s="35"/>
      <c r="AE15" s="36"/>
      <c r="AF15" s="36"/>
      <c r="AG15" s="36"/>
      <c r="AH15" s="37"/>
      <c r="AI15" s="35"/>
      <c r="AJ15" s="36"/>
      <c r="AK15" s="36"/>
      <c r="AL15" s="34"/>
      <c r="AM15" s="36"/>
      <c r="AN15" s="36"/>
      <c r="AO15" s="36"/>
      <c r="AP15" s="36"/>
      <c r="AQ15" s="37"/>
      <c r="AR15" s="89" t="s">
        <v>64</v>
      </c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62"/>
      <c r="M16" s="60"/>
      <c r="N16" s="214"/>
      <c r="O16" s="60"/>
      <c r="P16" s="62"/>
      <c r="Q16" s="60"/>
      <c r="R16" s="206"/>
      <c r="S16" s="28"/>
      <c r="T16" s="28"/>
      <c r="U16" s="29"/>
      <c r="V16" s="29"/>
      <c r="W16" s="33"/>
      <c r="X16" s="30"/>
      <c r="Y16" s="179"/>
      <c r="Z16" s="29"/>
      <c r="AA16" s="163"/>
      <c r="AB16" s="36"/>
      <c r="AC16" s="208"/>
      <c r="AD16" s="35"/>
      <c r="AE16" s="36"/>
      <c r="AF16" s="36"/>
      <c r="AG16" s="36"/>
      <c r="AH16" s="37"/>
      <c r="AI16" s="35"/>
      <c r="AJ16" s="36"/>
      <c r="AK16" s="36"/>
      <c r="AL16" s="38"/>
      <c r="AM16" s="36"/>
      <c r="AN16" s="36"/>
      <c r="AO16" s="36"/>
      <c r="AP16" s="36"/>
      <c r="AQ16" s="37"/>
      <c r="AR16" s="89" t="s">
        <v>62</v>
      </c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62"/>
      <c r="M17" s="60"/>
      <c r="N17" s="214"/>
      <c r="O17" s="60"/>
      <c r="P17" s="62"/>
      <c r="Q17" s="60"/>
      <c r="R17" s="206"/>
      <c r="S17" s="28"/>
      <c r="T17" s="28"/>
      <c r="U17" s="29"/>
      <c r="V17" s="29"/>
      <c r="W17" s="33"/>
      <c r="X17" s="30"/>
      <c r="Y17" s="179"/>
      <c r="Z17" s="29"/>
      <c r="AA17" s="163"/>
      <c r="AB17" s="36"/>
      <c r="AC17" s="208"/>
      <c r="AD17" s="35"/>
      <c r="AE17" s="36"/>
      <c r="AF17" s="36"/>
      <c r="AG17" s="36"/>
      <c r="AH17" s="37"/>
      <c r="AI17" s="35"/>
      <c r="AJ17" s="36"/>
      <c r="AK17" s="36"/>
      <c r="AL17" s="38"/>
      <c r="AM17" s="36"/>
      <c r="AN17" s="36"/>
      <c r="AO17" s="36"/>
      <c r="AP17" s="36"/>
      <c r="AQ17" s="37"/>
      <c r="AR17" s="89" t="s">
        <v>63</v>
      </c>
      <c r="AS17" s="22">
        <f t="shared" si="1"/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62"/>
      <c r="M18" s="60"/>
      <c r="N18" s="214"/>
      <c r="O18" s="60"/>
      <c r="P18" s="62"/>
      <c r="Q18" s="60"/>
      <c r="R18" s="206"/>
      <c r="S18" s="28"/>
      <c r="T18" s="28"/>
      <c r="U18" s="29"/>
      <c r="V18" s="29"/>
      <c r="W18" s="33"/>
      <c r="X18" s="30"/>
      <c r="Y18" s="179"/>
      <c r="Z18" s="29"/>
      <c r="AA18" s="163"/>
      <c r="AB18" s="36"/>
      <c r="AC18" s="208"/>
      <c r="AD18" s="35"/>
      <c r="AE18" s="36"/>
      <c r="AF18" s="36"/>
      <c r="AG18" s="36"/>
      <c r="AH18" s="37"/>
      <c r="AI18" s="35"/>
      <c r="AJ18" s="36"/>
      <c r="AK18" s="36"/>
      <c r="AL18" s="38"/>
      <c r="AM18" s="36"/>
      <c r="AN18" s="36"/>
      <c r="AO18" s="36"/>
      <c r="AP18" s="36"/>
      <c r="AQ18" s="37"/>
      <c r="AR18" s="72" t="s">
        <v>66</v>
      </c>
      <c r="AS18" s="22">
        <f t="shared" si="1"/>
        <v>7</v>
      </c>
      <c r="AT18" s="10"/>
    </row>
    <row r="19" spans="1:46" s="11" customFormat="1" ht="24.95" customHeight="1" x14ac:dyDescent="0.35">
      <c r="A19" s="9"/>
      <c r="B19" s="40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62"/>
      <c r="M19" s="60"/>
      <c r="N19" s="214"/>
      <c r="O19" s="60"/>
      <c r="P19" s="62"/>
      <c r="Q19" s="60"/>
      <c r="R19" s="206"/>
      <c r="S19" s="28"/>
      <c r="T19" s="28"/>
      <c r="U19" s="29"/>
      <c r="V19" s="29"/>
      <c r="W19" s="33"/>
      <c r="X19" s="37"/>
      <c r="Y19" s="173"/>
      <c r="Z19" s="36"/>
      <c r="AA19" s="163"/>
      <c r="AB19" s="36"/>
      <c r="AC19" s="208"/>
      <c r="AD19" s="35"/>
      <c r="AE19" s="36"/>
      <c r="AF19" s="36"/>
      <c r="AG19" s="36"/>
      <c r="AH19" s="37"/>
      <c r="AI19" s="35"/>
      <c r="AJ19" s="36"/>
      <c r="AK19" s="36"/>
      <c r="AL19" s="38"/>
      <c r="AM19" s="36"/>
      <c r="AN19" s="36"/>
      <c r="AO19" s="36"/>
      <c r="AP19" s="36"/>
      <c r="AQ19" s="37"/>
      <c r="AR19" s="72" t="s">
        <v>65</v>
      </c>
      <c r="AS19" s="22">
        <f t="shared" si="1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62"/>
      <c r="M20" s="60"/>
      <c r="N20" s="214"/>
      <c r="O20" s="60"/>
      <c r="P20" s="62"/>
      <c r="Q20" s="60"/>
      <c r="R20" s="206"/>
      <c r="S20" s="28"/>
      <c r="T20" s="28"/>
      <c r="U20" s="29"/>
      <c r="V20" s="29"/>
      <c r="W20" s="33"/>
      <c r="X20" s="37"/>
      <c r="Y20" s="173"/>
      <c r="Z20" s="36"/>
      <c r="AA20" s="163"/>
      <c r="AB20" s="36"/>
      <c r="AC20" s="208"/>
      <c r="AD20" s="35"/>
      <c r="AE20" s="36"/>
      <c r="AF20" s="36"/>
      <c r="AG20" s="36"/>
      <c r="AH20" s="37"/>
      <c r="AI20" s="35"/>
      <c r="AJ20" s="36"/>
      <c r="AK20" s="36"/>
      <c r="AL20" s="38"/>
      <c r="AM20" s="36"/>
      <c r="AN20" s="36"/>
      <c r="AO20" s="36"/>
      <c r="AP20" s="36"/>
      <c r="AQ20" s="37"/>
      <c r="AR20" s="89" t="s">
        <v>107</v>
      </c>
      <c r="AS20" s="22">
        <f t="shared" si="1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62"/>
      <c r="M21" s="60"/>
      <c r="N21" s="214"/>
      <c r="O21" s="60"/>
      <c r="P21" s="62"/>
      <c r="Q21" s="60"/>
      <c r="R21" s="206"/>
      <c r="S21" s="28"/>
      <c r="T21" s="28"/>
      <c r="U21" s="29"/>
      <c r="V21" s="29"/>
      <c r="W21" s="33"/>
      <c r="X21" s="37"/>
      <c r="Y21" s="173"/>
      <c r="Z21" s="36"/>
      <c r="AA21" s="163"/>
      <c r="AB21" s="36"/>
      <c r="AC21" s="208"/>
      <c r="AD21" s="35"/>
      <c r="AE21" s="36"/>
      <c r="AF21" s="36"/>
      <c r="AG21" s="36"/>
      <c r="AH21" s="37"/>
      <c r="AI21" s="35"/>
      <c r="AJ21" s="36"/>
      <c r="AK21" s="36"/>
      <c r="AL21" s="38"/>
      <c r="AM21" s="36"/>
      <c r="AN21" s="36"/>
      <c r="AO21" s="36"/>
      <c r="AP21" s="36"/>
      <c r="AQ21" s="37"/>
      <c r="AR21" s="89"/>
      <c r="AS21" s="22">
        <f t="shared" si="1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62"/>
      <c r="M22" s="60"/>
      <c r="N22" s="214"/>
      <c r="O22" s="60"/>
      <c r="P22" s="62"/>
      <c r="Q22" s="60"/>
      <c r="R22" s="206"/>
      <c r="S22" s="28"/>
      <c r="T22" s="28"/>
      <c r="U22" s="29"/>
      <c r="V22" s="29"/>
      <c r="W22" s="33"/>
      <c r="X22" s="37"/>
      <c r="Y22" s="173"/>
      <c r="Z22" s="36"/>
      <c r="AA22" s="163"/>
      <c r="AB22" s="36"/>
      <c r="AC22" s="208"/>
      <c r="AD22" s="35"/>
      <c r="AE22" s="36"/>
      <c r="AF22" s="36"/>
      <c r="AG22" s="36"/>
      <c r="AH22" s="37"/>
      <c r="AI22" s="35"/>
      <c r="AJ22" s="36"/>
      <c r="AK22" s="36"/>
      <c r="AL22" s="38"/>
      <c r="AM22" s="36"/>
      <c r="AN22" s="36"/>
      <c r="AO22" s="36"/>
      <c r="AP22" s="36"/>
      <c r="AQ22" s="37"/>
      <c r="AR22" s="89"/>
      <c r="AS22" s="22">
        <f t="shared" si="1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62"/>
      <c r="M23" s="60"/>
      <c r="N23" s="214"/>
      <c r="O23" s="60"/>
      <c r="P23" s="62"/>
      <c r="Q23" s="60"/>
      <c r="R23" s="206"/>
      <c r="S23" s="28"/>
      <c r="T23" s="28"/>
      <c r="U23" s="29"/>
      <c r="V23" s="29"/>
      <c r="W23" s="33"/>
      <c r="X23" s="37"/>
      <c r="Y23" s="173"/>
      <c r="Z23" s="36"/>
      <c r="AA23" s="163"/>
      <c r="AB23" s="36"/>
      <c r="AC23" s="208"/>
      <c r="AD23" s="35"/>
      <c r="AE23" s="36"/>
      <c r="AF23" s="36"/>
      <c r="AG23" s="36"/>
      <c r="AH23" s="37"/>
      <c r="AI23" s="35"/>
      <c r="AJ23" s="36"/>
      <c r="AK23" s="36"/>
      <c r="AL23" s="38"/>
      <c r="AM23" s="36"/>
      <c r="AN23" s="36"/>
      <c r="AO23" s="36"/>
      <c r="AP23" s="36"/>
      <c r="AQ23" s="37"/>
      <c r="AR23" s="89"/>
      <c r="AS23" s="22">
        <f t="shared" si="1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62"/>
      <c r="M24" s="60"/>
      <c r="N24" s="214"/>
      <c r="O24" s="60"/>
      <c r="P24" s="62"/>
      <c r="Q24" s="60"/>
      <c r="R24" s="206"/>
      <c r="S24" s="28"/>
      <c r="T24" s="28"/>
      <c r="U24" s="29"/>
      <c r="V24" s="29"/>
      <c r="W24" s="33"/>
      <c r="X24" s="37"/>
      <c r="Y24" s="173"/>
      <c r="Z24" s="36"/>
      <c r="AA24" s="163"/>
      <c r="AB24" s="36"/>
      <c r="AC24" s="208"/>
      <c r="AD24" s="35"/>
      <c r="AE24" s="36"/>
      <c r="AF24" s="36"/>
      <c r="AG24" s="36"/>
      <c r="AH24" s="37"/>
      <c r="AI24" s="35"/>
      <c r="AJ24" s="36"/>
      <c r="AK24" s="36"/>
      <c r="AL24" s="38"/>
      <c r="AM24" s="36"/>
      <c r="AN24" s="36"/>
      <c r="AO24" s="36"/>
      <c r="AP24" s="36"/>
      <c r="AQ24" s="37"/>
      <c r="AR24" s="89"/>
      <c r="AS24" s="22">
        <f t="shared" si="1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62"/>
      <c r="M25" s="60"/>
      <c r="N25" s="214"/>
      <c r="O25" s="60"/>
      <c r="P25" s="62"/>
      <c r="Q25" s="60"/>
      <c r="R25" s="206"/>
      <c r="S25" s="28"/>
      <c r="T25" s="28"/>
      <c r="U25" s="29"/>
      <c r="V25" s="29"/>
      <c r="W25" s="33"/>
      <c r="X25" s="37"/>
      <c r="Y25" s="173"/>
      <c r="Z25" s="36"/>
      <c r="AA25" s="163"/>
      <c r="AB25" s="36"/>
      <c r="AC25" s="208"/>
      <c r="AD25" s="35"/>
      <c r="AE25" s="36"/>
      <c r="AF25" s="36"/>
      <c r="AG25" s="36"/>
      <c r="AH25" s="37"/>
      <c r="AI25" s="35"/>
      <c r="AJ25" s="36"/>
      <c r="AK25" s="36"/>
      <c r="AL25" s="38"/>
      <c r="AM25" s="36"/>
      <c r="AN25" s="36"/>
      <c r="AO25" s="36"/>
      <c r="AP25" s="36"/>
      <c r="AQ25" s="37"/>
      <c r="AR25" s="89"/>
      <c r="AS25" s="22">
        <f t="shared" si="1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62"/>
      <c r="M26" s="60"/>
      <c r="N26" s="214"/>
      <c r="O26" s="60"/>
      <c r="P26" s="62"/>
      <c r="Q26" s="60"/>
      <c r="R26" s="206"/>
      <c r="S26" s="28"/>
      <c r="T26" s="28"/>
      <c r="U26" s="29"/>
      <c r="V26" s="29"/>
      <c r="W26" s="33"/>
      <c r="X26" s="37"/>
      <c r="Y26" s="173"/>
      <c r="Z26" s="36"/>
      <c r="AA26" s="163"/>
      <c r="AB26" s="36"/>
      <c r="AC26" s="208"/>
      <c r="AD26" s="35"/>
      <c r="AE26" s="36"/>
      <c r="AF26" s="36"/>
      <c r="AG26" s="36"/>
      <c r="AH26" s="37"/>
      <c r="AI26" s="35"/>
      <c r="AJ26" s="36"/>
      <c r="AK26" s="36"/>
      <c r="AL26" s="38"/>
      <c r="AM26" s="36"/>
      <c r="AN26" s="36"/>
      <c r="AO26" s="36"/>
      <c r="AP26" s="36"/>
      <c r="AQ26" s="37"/>
      <c r="AR26" s="89"/>
      <c r="AS26" s="22">
        <f t="shared" si="1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62"/>
      <c r="M27" s="60"/>
      <c r="N27" s="214"/>
      <c r="O27" s="60"/>
      <c r="P27" s="62"/>
      <c r="Q27" s="60"/>
      <c r="R27" s="206"/>
      <c r="S27" s="28"/>
      <c r="T27" s="28"/>
      <c r="U27" s="29"/>
      <c r="V27" s="29"/>
      <c r="W27" s="33"/>
      <c r="X27" s="37"/>
      <c r="Y27" s="173"/>
      <c r="Z27" s="36"/>
      <c r="AA27" s="163"/>
      <c r="AB27" s="36"/>
      <c r="AC27" s="208"/>
      <c r="AD27" s="35"/>
      <c r="AE27" s="36"/>
      <c r="AF27" s="36"/>
      <c r="AG27" s="36"/>
      <c r="AH27" s="37"/>
      <c r="AI27" s="35"/>
      <c r="AJ27" s="36"/>
      <c r="AK27" s="36"/>
      <c r="AL27" s="38"/>
      <c r="AM27" s="36"/>
      <c r="AN27" s="36"/>
      <c r="AO27" s="36"/>
      <c r="AP27" s="36"/>
      <c r="AQ27" s="37"/>
      <c r="AR27" s="89"/>
      <c r="AS27" s="22">
        <f t="shared" si="1"/>
        <v>16</v>
      </c>
      <c r="AT27" s="10"/>
    </row>
    <row r="28" spans="1:46" s="11" customFormat="1" ht="30.95" hidden="1" customHeight="1" x14ac:dyDescent="0.35">
      <c r="A28" s="9"/>
      <c r="B28" s="41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62"/>
      <c r="M28" s="60"/>
      <c r="N28" s="214"/>
      <c r="O28" s="60"/>
      <c r="P28" s="62"/>
      <c r="Q28" s="60"/>
      <c r="R28" s="206"/>
      <c r="S28" s="28"/>
      <c r="T28" s="28"/>
      <c r="U28" s="29"/>
      <c r="V28" s="29"/>
      <c r="W28" s="33"/>
      <c r="X28" s="46"/>
      <c r="Y28" s="174"/>
      <c r="Z28" s="44"/>
      <c r="AA28" s="164"/>
      <c r="AB28" s="44"/>
      <c r="AC28" s="209"/>
      <c r="AD28" s="42"/>
      <c r="AE28" s="44"/>
      <c r="AF28" s="44"/>
      <c r="AG28" s="44"/>
      <c r="AH28" s="46"/>
      <c r="AI28" s="42"/>
      <c r="AJ28" s="44"/>
      <c r="AK28" s="44"/>
      <c r="AL28" s="47"/>
      <c r="AM28" s="44"/>
      <c r="AN28" s="44"/>
      <c r="AO28" s="44"/>
      <c r="AP28" s="44"/>
      <c r="AQ28" s="46"/>
      <c r="AR28" s="89"/>
      <c r="AS28" s="22">
        <f t="shared" si="1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62"/>
      <c r="M29" s="60"/>
      <c r="N29" s="214"/>
      <c r="O29" s="60"/>
      <c r="P29" s="62"/>
      <c r="Q29" s="60"/>
      <c r="R29" s="206"/>
      <c r="S29" s="28"/>
      <c r="T29" s="28"/>
      <c r="U29" s="29"/>
      <c r="V29" s="29"/>
      <c r="W29" s="33"/>
      <c r="X29" s="46"/>
      <c r="Y29" s="174"/>
      <c r="Z29" s="44"/>
      <c r="AA29" s="164"/>
      <c r="AB29" s="44"/>
      <c r="AC29" s="209"/>
      <c r="AD29" s="42"/>
      <c r="AE29" s="44"/>
      <c r="AF29" s="44"/>
      <c r="AG29" s="44"/>
      <c r="AH29" s="46"/>
      <c r="AI29" s="42"/>
      <c r="AJ29" s="44"/>
      <c r="AK29" s="44"/>
      <c r="AL29" s="47"/>
      <c r="AM29" s="44"/>
      <c r="AN29" s="44"/>
      <c r="AO29" s="44"/>
      <c r="AP29" s="44"/>
      <c r="AQ29" s="46"/>
      <c r="AR29" s="89"/>
      <c r="AS29" s="22">
        <f t="shared" si="1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62"/>
      <c r="M30" s="60"/>
      <c r="N30" s="214"/>
      <c r="O30" s="60"/>
      <c r="P30" s="62"/>
      <c r="Q30" s="60"/>
      <c r="R30" s="206"/>
      <c r="S30" s="28"/>
      <c r="T30" s="28"/>
      <c r="U30" s="29"/>
      <c r="V30" s="29"/>
      <c r="W30" s="33"/>
      <c r="X30" s="46"/>
      <c r="Y30" s="174"/>
      <c r="Z30" s="44"/>
      <c r="AA30" s="164"/>
      <c r="AB30" s="44"/>
      <c r="AC30" s="209"/>
      <c r="AD30" s="42"/>
      <c r="AE30" s="44"/>
      <c r="AF30" s="44"/>
      <c r="AG30" s="44"/>
      <c r="AH30" s="46"/>
      <c r="AI30" s="42"/>
      <c r="AJ30" s="44"/>
      <c r="AK30" s="44"/>
      <c r="AL30" s="47"/>
      <c r="AM30" s="44"/>
      <c r="AN30" s="44"/>
      <c r="AO30" s="44"/>
      <c r="AP30" s="44"/>
      <c r="AQ30" s="46"/>
      <c r="AR30" s="89"/>
      <c r="AS30" s="22">
        <f t="shared" si="1"/>
        <v>19</v>
      </c>
      <c r="AT30" s="10"/>
    </row>
    <row r="31" spans="1:46" s="11" customFormat="1" ht="30.95" hidden="1" customHeight="1" thickBot="1" x14ac:dyDescent="0.4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62"/>
      <c r="M31" s="60"/>
      <c r="N31" s="214"/>
      <c r="O31" s="60"/>
      <c r="P31" s="62"/>
      <c r="Q31" s="60"/>
      <c r="R31" s="206"/>
      <c r="S31" s="28"/>
      <c r="T31" s="28"/>
      <c r="U31" s="29"/>
      <c r="V31" s="29"/>
      <c r="W31" s="33"/>
      <c r="X31" s="46"/>
      <c r="Y31" s="174"/>
      <c r="Z31" s="44"/>
      <c r="AA31" s="164"/>
      <c r="AB31" s="44"/>
      <c r="AC31" s="209"/>
      <c r="AD31" s="42"/>
      <c r="AE31" s="44"/>
      <c r="AF31" s="44"/>
      <c r="AG31" s="44"/>
      <c r="AH31" s="46"/>
      <c r="AI31" s="42"/>
      <c r="AJ31" s="44"/>
      <c r="AK31" s="44"/>
      <c r="AL31" s="47"/>
      <c r="AM31" s="44"/>
      <c r="AN31" s="44"/>
      <c r="AO31" s="44"/>
      <c r="AP31" s="44"/>
      <c r="AQ31" s="46"/>
      <c r="AR31" s="89"/>
      <c r="AS31" s="22">
        <f t="shared" si="1"/>
        <v>20</v>
      </c>
      <c r="AT31" s="10"/>
    </row>
    <row r="32" spans="1:46" s="11" customFormat="1" ht="30.95" customHeight="1" thickBot="1" x14ac:dyDescent="0.4">
      <c r="A32" s="9"/>
      <c r="B32" s="48">
        <f t="shared" ref="B32:AQ32" si="2">SUM(B12:B31)</f>
        <v>0</v>
      </c>
      <c r="C32" s="49">
        <f t="shared" si="0"/>
        <v>0</v>
      </c>
      <c r="D32" s="77">
        <f t="shared" si="2"/>
        <v>0</v>
      </c>
      <c r="E32" s="78">
        <f t="shared" si="2"/>
        <v>0</v>
      </c>
      <c r="F32" s="77">
        <f t="shared" si="2"/>
        <v>0</v>
      </c>
      <c r="G32" s="78">
        <f t="shared" si="2"/>
        <v>0</v>
      </c>
      <c r="H32" s="77">
        <f t="shared" si="2"/>
        <v>0</v>
      </c>
      <c r="I32" s="78">
        <f t="shared" si="2"/>
        <v>0</v>
      </c>
      <c r="J32" s="197">
        <f t="shared" si="2"/>
        <v>0</v>
      </c>
      <c r="K32" s="202">
        <f t="shared" si="2"/>
        <v>0</v>
      </c>
      <c r="L32" s="77">
        <f t="shared" si="2"/>
        <v>0</v>
      </c>
      <c r="M32" s="78">
        <f t="shared" si="2"/>
        <v>0</v>
      </c>
      <c r="N32" s="215">
        <f t="shared" si="2"/>
        <v>0</v>
      </c>
      <c r="O32" s="78">
        <f t="shared" si="2"/>
        <v>0</v>
      </c>
      <c r="P32" s="77">
        <f t="shared" si="2"/>
        <v>0</v>
      </c>
      <c r="Q32" s="78">
        <f t="shared" si="2"/>
        <v>0</v>
      </c>
      <c r="R32" s="53">
        <f t="shared" si="2"/>
        <v>0</v>
      </c>
      <c r="S32" s="52">
        <f t="shared" si="2"/>
        <v>0</v>
      </c>
      <c r="T32" s="52">
        <f t="shared" si="2"/>
        <v>0</v>
      </c>
      <c r="U32" s="53">
        <f t="shared" si="2"/>
        <v>0</v>
      </c>
      <c r="V32" s="53">
        <f t="shared" si="2"/>
        <v>0</v>
      </c>
      <c r="W32" s="165">
        <f t="shared" si="2"/>
        <v>0</v>
      </c>
      <c r="X32" s="49">
        <f t="shared" si="2"/>
        <v>0</v>
      </c>
      <c r="Y32" s="52">
        <f t="shared" si="2"/>
        <v>0</v>
      </c>
      <c r="Z32" s="53">
        <f t="shared" si="2"/>
        <v>0</v>
      </c>
      <c r="AA32" s="165">
        <f t="shared" si="2"/>
        <v>0</v>
      </c>
      <c r="AB32" s="53">
        <f t="shared" si="2"/>
        <v>0</v>
      </c>
      <c r="AC32" s="210">
        <f t="shared" si="2"/>
        <v>0</v>
      </c>
      <c r="AD32" s="51">
        <f t="shared" si="2"/>
        <v>0</v>
      </c>
      <c r="AE32" s="53">
        <f t="shared" si="2"/>
        <v>0</v>
      </c>
      <c r="AF32" s="53">
        <f t="shared" si="2"/>
        <v>0</v>
      </c>
      <c r="AG32" s="53">
        <f t="shared" si="2"/>
        <v>0</v>
      </c>
      <c r="AH32" s="49">
        <f t="shared" si="2"/>
        <v>0</v>
      </c>
      <c r="AI32" s="51">
        <f t="shared" si="2"/>
        <v>0</v>
      </c>
      <c r="AJ32" s="53">
        <f t="shared" si="2"/>
        <v>0</v>
      </c>
      <c r="AK32" s="53">
        <f t="shared" si="2"/>
        <v>0</v>
      </c>
      <c r="AL32" s="53">
        <f t="shared" si="2"/>
        <v>0</v>
      </c>
      <c r="AM32" s="53">
        <f t="shared" si="2"/>
        <v>0</v>
      </c>
      <c r="AN32" s="53">
        <f t="shared" si="2"/>
        <v>0</v>
      </c>
      <c r="AO32" s="53">
        <f t="shared" si="2"/>
        <v>0</v>
      </c>
      <c r="AP32" s="53">
        <f t="shared" si="2"/>
        <v>0</v>
      </c>
      <c r="AQ32" s="49">
        <f t="shared" si="2"/>
        <v>0</v>
      </c>
      <c r="AR32" s="346" t="s">
        <v>15</v>
      </c>
      <c r="AS32" s="269"/>
      <c r="AT32" s="10"/>
    </row>
    <row r="33" spans="1:46" s="11" customFormat="1" ht="30.95" customHeight="1" thickBot="1" x14ac:dyDescent="0.4">
      <c r="A33" s="9"/>
      <c r="B33" s="63"/>
      <c r="C33" s="49">
        <f t="shared" si="0"/>
        <v>0</v>
      </c>
      <c r="D33" s="64"/>
      <c r="E33" s="65"/>
      <c r="F33" s="64"/>
      <c r="G33" s="65"/>
      <c r="H33" s="64"/>
      <c r="I33" s="65"/>
      <c r="J33" s="198"/>
      <c r="K33" s="203"/>
      <c r="L33" s="64"/>
      <c r="M33" s="65"/>
      <c r="N33" s="216"/>
      <c r="O33" s="65"/>
      <c r="P33" s="64"/>
      <c r="Q33" s="65"/>
      <c r="R33" s="68"/>
      <c r="S33" s="67"/>
      <c r="T33" s="67"/>
      <c r="U33" s="68"/>
      <c r="V33" s="68"/>
      <c r="W33" s="193"/>
      <c r="X33" s="69"/>
      <c r="Y33" s="67"/>
      <c r="Z33" s="68"/>
      <c r="AA33" s="193"/>
      <c r="AB33" s="68"/>
      <c r="AC33" s="211"/>
      <c r="AD33" s="66"/>
      <c r="AE33" s="68"/>
      <c r="AF33" s="68"/>
      <c r="AG33" s="68"/>
      <c r="AH33" s="69"/>
      <c r="AI33" s="66"/>
      <c r="AJ33" s="68"/>
      <c r="AK33" s="68"/>
      <c r="AL33" s="68"/>
      <c r="AM33" s="68"/>
      <c r="AN33" s="68"/>
      <c r="AO33" s="68"/>
      <c r="AP33" s="68"/>
      <c r="AQ33" s="69"/>
      <c r="AR33" s="346" t="s">
        <v>71</v>
      </c>
      <c r="AS33" s="269"/>
      <c r="AT33" s="10"/>
    </row>
    <row r="34" spans="1:46" s="11" customFormat="1" ht="30.95" customHeight="1" thickBot="1" x14ac:dyDescent="0.4">
      <c r="A34" s="9"/>
      <c r="B34" s="80">
        <f t="shared" ref="B34:AQ34" si="3">IF(SUM(B32:B33)=0,0,IF(B33=0,1*100.0001,IF(B32=0,1*-100.0001,(B32/B33*100-100))))</f>
        <v>0</v>
      </c>
      <c r="C34" s="81">
        <f t="shared" si="3"/>
        <v>0</v>
      </c>
      <c r="D34" s="82">
        <f t="shared" si="3"/>
        <v>0</v>
      </c>
      <c r="E34" s="83">
        <f t="shared" si="3"/>
        <v>0</v>
      </c>
      <c r="F34" s="82">
        <f t="shared" si="3"/>
        <v>0</v>
      </c>
      <c r="G34" s="83">
        <f t="shared" si="3"/>
        <v>0</v>
      </c>
      <c r="H34" s="82">
        <f t="shared" si="3"/>
        <v>0</v>
      </c>
      <c r="I34" s="83">
        <f t="shared" si="3"/>
        <v>0</v>
      </c>
      <c r="J34" s="199">
        <f t="shared" si="3"/>
        <v>0</v>
      </c>
      <c r="K34" s="204">
        <f t="shared" si="3"/>
        <v>0</v>
      </c>
      <c r="L34" s="82">
        <f t="shared" si="3"/>
        <v>0</v>
      </c>
      <c r="M34" s="83">
        <f t="shared" si="3"/>
        <v>0</v>
      </c>
      <c r="N34" s="217">
        <f t="shared" si="3"/>
        <v>0</v>
      </c>
      <c r="O34" s="83">
        <f t="shared" si="3"/>
        <v>0</v>
      </c>
      <c r="P34" s="82">
        <f t="shared" si="3"/>
        <v>0</v>
      </c>
      <c r="Q34" s="83">
        <f t="shared" si="3"/>
        <v>0</v>
      </c>
      <c r="R34" s="88">
        <f t="shared" si="3"/>
        <v>0</v>
      </c>
      <c r="S34" s="87">
        <f t="shared" si="3"/>
        <v>0</v>
      </c>
      <c r="T34" s="87">
        <f t="shared" si="3"/>
        <v>0</v>
      </c>
      <c r="U34" s="88">
        <f t="shared" si="3"/>
        <v>0</v>
      </c>
      <c r="V34" s="88">
        <f t="shared" si="3"/>
        <v>0</v>
      </c>
      <c r="W34" s="166">
        <f t="shared" si="3"/>
        <v>0</v>
      </c>
      <c r="X34" s="81">
        <f t="shared" si="3"/>
        <v>0</v>
      </c>
      <c r="Y34" s="87">
        <f t="shared" si="3"/>
        <v>0</v>
      </c>
      <c r="Z34" s="88">
        <f t="shared" si="3"/>
        <v>0</v>
      </c>
      <c r="AA34" s="166">
        <f t="shared" si="3"/>
        <v>0</v>
      </c>
      <c r="AB34" s="88">
        <f t="shared" si="3"/>
        <v>0</v>
      </c>
      <c r="AC34" s="212">
        <f t="shared" si="3"/>
        <v>0</v>
      </c>
      <c r="AD34" s="86">
        <f t="shared" si="3"/>
        <v>0</v>
      </c>
      <c r="AE34" s="88">
        <f t="shared" si="3"/>
        <v>0</v>
      </c>
      <c r="AF34" s="88">
        <f t="shared" si="3"/>
        <v>0</v>
      </c>
      <c r="AG34" s="88">
        <f t="shared" si="3"/>
        <v>0</v>
      </c>
      <c r="AH34" s="81">
        <f t="shared" si="3"/>
        <v>0</v>
      </c>
      <c r="AI34" s="86">
        <f t="shared" si="3"/>
        <v>0</v>
      </c>
      <c r="AJ34" s="88">
        <f t="shared" si="3"/>
        <v>0</v>
      </c>
      <c r="AK34" s="88">
        <f t="shared" si="3"/>
        <v>0</v>
      </c>
      <c r="AL34" s="88">
        <f t="shared" si="3"/>
        <v>0</v>
      </c>
      <c r="AM34" s="88">
        <f t="shared" si="3"/>
        <v>0</v>
      </c>
      <c r="AN34" s="88">
        <f t="shared" si="3"/>
        <v>0</v>
      </c>
      <c r="AO34" s="88">
        <f t="shared" si="3"/>
        <v>0</v>
      </c>
      <c r="AP34" s="88">
        <f t="shared" si="3"/>
        <v>0</v>
      </c>
      <c r="AQ34" s="81">
        <f t="shared" si="3"/>
        <v>0</v>
      </c>
      <c r="AR34" s="346" t="s">
        <v>72</v>
      </c>
      <c r="AS34" s="269"/>
      <c r="AT34" s="10"/>
    </row>
    <row r="35" spans="1:46" s="11" customFormat="1" ht="5.25" customHeight="1" thickBot="1" x14ac:dyDescent="0.4">
      <c r="A35" s="13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8"/>
      <c r="N35" s="258"/>
      <c r="O35" s="258"/>
      <c r="P35" s="258"/>
      <c r="Q35" s="258"/>
      <c r="R35" s="258"/>
      <c r="S35" s="259"/>
      <c r="T35" s="259"/>
      <c r="U35" s="259"/>
      <c r="V35" s="259"/>
      <c r="W35" s="259"/>
      <c r="X35" s="259"/>
      <c r="Y35" s="259"/>
      <c r="Z35" s="71"/>
      <c r="AA35" s="71"/>
      <c r="AB35" s="345"/>
      <c r="AC35" s="345"/>
      <c r="AD35" s="345"/>
      <c r="AE35" s="345"/>
      <c r="AF35" s="345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  <c r="AS35" s="345"/>
      <c r="AT35" s="14"/>
    </row>
    <row r="36" spans="1:46" ht="18" thickTop="1" x14ac:dyDescent="0.4"/>
  </sheetData>
  <sheetProtection algorithmName="SHA-512" hashValue="H+z5HZa4tKtSB5U73n8AGTy9VC7kF6nr08165QBDD/UsnkA79fRSbaOya9I+R1e1/tOqRsEcMGk0/xlX8uo17A==" saltValue="QVV3doNE01Q6npMSFC0plA==" spinCount="100000" sheet="1" formatCells="0" formatColumns="0" formatRows="0" insertColumns="0" insertRows="0" insertHyperlinks="0" deleteColumns="0" deleteRows="0" sort="0" autoFilter="0" pivotTables="0"/>
  <mergeCells count="44">
    <mergeCell ref="M7:AM7"/>
    <mergeCell ref="AD9:AH9"/>
    <mergeCell ref="AI9:AQ9"/>
    <mergeCell ref="AD10:AH10"/>
    <mergeCell ref="AI10:AQ10"/>
    <mergeCell ref="B35:L35"/>
    <mergeCell ref="M35:R35"/>
    <mergeCell ref="S35:Y35"/>
    <mergeCell ref="AR32:AS32"/>
    <mergeCell ref="AR33:AS33"/>
    <mergeCell ref="AR34:AS34"/>
    <mergeCell ref="AB35:AS35"/>
    <mergeCell ref="B5:J5"/>
    <mergeCell ref="N5:S5"/>
    <mergeCell ref="T5:X5"/>
    <mergeCell ref="AB5:AG5"/>
    <mergeCell ref="AH5:AL5"/>
    <mergeCell ref="P10:T10"/>
    <mergeCell ref="U10:X10"/>
    <mergeCell ref="Y10:AC10"/>
    <mergeCell ref="M9:N9"/>
    <mergeCell ref="P9:T9"/>
    <mergeCell ref="A1:AT1"/>
    <mergeCell ref="B2:J2"/>
    <mergeCell ref="AP2:AS2"/>
    <mergeCell ref="B3:J3"/>
    <mergeCell ref="AP3:AS3"/>
    <mergeCell ref="N2:AL3"/>
    <mergeCell ref="AP5:AS5"/>
    <mergeCell ref="B6:J7"/>
    <mergeCell ref="D9:L9"/>
    <mergeCell ref="AS9:AS11"/>
    <mergeCell ref="B10:C10"/>
    <mergeCell ref="D10:E10"/>
    <mergeCell ref="F10:G10"/>
    <mergeCell ref="H10:I10"/>
    <mergeCell ref="J10:K10"/>
    <mergeCell ref="AP6:AS7"/>
    <mergeCell ref="U9:X9"/>
    <mergeCell ref="Y9:AC9"/>
    <mergeCell ref="B9:C9"/>
    <mergeCell ref="AR9:AR11"/>
    <mergeCell ref="M10:N10"/>
    <mergeCell ref="O10:O11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AW37"/>
  <sheetViews>
    <sheetView showGridLines="0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1.4257812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  <c r="AV3" s="4"/>
      <c r="AW3" s="4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  <c r="AV4" s="4"/>
      <c r="AW4" s="4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  <c r="AV5" s="4"/>
      <c r="AW5" s="4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  <c r="AV6" s="4"/>
      <c r="AW6" s="4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  <c r="AV7" s="4"/>
      <c r="AW7" s="4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88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87">
        <v>3</v>
      </c>
      <c r="Z9" s="313"/>
      <c r="AA9" s="313"/>
      <c r="AB9" s="313"/>
      <c r="AC9" s="314"/>
      <c r="AD9" s="387">
        <v>2</v>
      </c>
      <c r="AE9" s="313"/>
      <c r="AF9" s="313"/>
      <c r="AG9" s="313"/>
      <c r="AH9" s="314"/>
      <c r="AI9" s="387">
        <v>1</v>
      </c>
      <c r="AJ9" s="313"/>
      <c r="AK9" s="313"/>
      <c r="AL9" s="313"/>
      <c r="AM9" s="313"/>
      <c r="AN9" s="313"/>
      <c r="AO9" s="313"/>
      <c r="AP9" s="313"/>
      <c r="AQ9" s="314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82" t="s">
        <v>45</v>
      </c>
      <c r="C10" s="383"/>
      <c r="D10" s="384" t="s">
        <v>82</v>
      </c>
      <c r="E10" s="385"/>
      <c r="F10" s="341" t="s">
        <v>47</v>
      </c>
      <c r="G10" s="342"/>
      <c r="H10" s="341" t="s">
        <v>48</v>
      </c>
      <c r="I10" s="386"/>
      <c r="J10" s="309" t="s">
        <v>75</v>
      </c>
      <c r="K10" s="310"/>
      <c r="L10" s="225" t="s">
        <v>17</v>
      </c>
      <c r="M10" s="265" t="s">
        <v>40</v>
      </c>
      <c r="N10" s="267"/>
      <c r="O10" s="260" t="s">
        <v>38</v>
      </c>
      <c r="P10" s="262" t="s">
        <v>4</v>
      </c>
      <c r="Q10" s="263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262" t="s">
        <v>31</v>
      </c>
      <c r="AJ10" s="263"/>
      <c r="AK10" s="263"/>
      <c r="AL10" s="263"/>
      <c r="AM10" s="263"/>
      <c r="AN10" s="263"/>
      <c r="AO10" s="263"/>
      <c r="AP10" s="263"/>
      <c r="AQ10" s="264"/>
      <c r="AR10" s="339"/>
      <c r="AS10" s="300"/>
      <c r="AT10" s="10"/>
    </row>
    <row r="11" spans="1:49" s="11" customFormat="1" ht="72.75" customHeight="1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220" t="s">
        <v>77</v>
      </c>
      <c r="K11" s="185" t="s">
        <v>76</v>
      </c>
      <c r="L11" s="226" t="s">
        <v>74</v>
      </c>
      <c r="M11" s="186" t="s">
        <v>16</v>
      </c>
      <c r="N11" s="187" t="s">
        <v>17</v>
      </c>
      <c r="O11" s="261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4" si="0">SUM(O12:U12,W12,Y12:AM12)</f>
        <v>0</v>
      </c>
      <c r="D12" s="59"/>
      <c r="E12" s="60"/>
      <c r="F12" s="59"/>
      <c r="G12" s="60"/>
      <c r="H12" s="59"/>
      <c r="I12" s="60"/>
      <c r="J12" s="195"/>
      <c r="K12" s="200"/>
      <c r="L12" s="221"/>
      <c r="M12" s="59"/>
      <c r="N12" s="232"/>
      <c r="O12" s="221"/>
      <c r="P12" s="59"/>
      <c r="Q12" s="231"/>
      <c r="R12" s="205"/>
      <c r="S12" s="29"/>
      <c r="T12" s="30"/>
      <c r="U12" s="27"/>
      <c r="V12" s="29"/>
      <c r="W12" s="29"/>
      <c r="X12" s="218"/>
      <c r="Y12" s="228"/>
      <c r="Z12" s="29"/>
      <c r="AA12" s="29"/>
      <c r="AB12" s="29"/>
      <c r="AC12" s="30"/>
      <c r="AD12" s="27"/>
      <c r="AE12" s="29"/>
      <c r="AF12" s="29"/>
      <c r="AG12" s="29"/>
      <c r="AH12" s="30"/>
      <c r="AI12" s="27"/>
      <c r="AJ12" s="29"/>
      <c r="AK12" s="29"/>
      <c r="AL12" s="29"/>
      <c r="AM12" s="29"/>
      <c r="AN12" s="31"/>
      <c r="AO12" s="102"/>
      <c r="AP12" s="31"/>
      <c r="AQ12" s="32"/>
      <c r="AR12" s="89" t="s">
        <v>108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227"/>
      <c r="M13" s="59"/>
      <c r="N13" s="233"/>
      <c r="O13" s="221"/>
      <c r="P13" s="62"/>
      <c r="Q13" s="231"/>
      <c r="R13" s="206"/>
      <c r="S13" s="29"/>
      <c r="T13" s="30"/>
      <c r="U13" s="27"/>
      <c r="V13" s="29"/>
      <c r="W13" s="29"/>
      <c r="X13" s="30"/>
      <c r="Y13" s="228"/>
      <c r="Z13" s="36"/>
      <c r="AA13" s="36"/>
      <c r="AB13" s="36"/>
      <c r="AC13" s="37"/>
      <c r="AD13" s="35"/>
      <c r="AE13" s="36"/>
      <c r="AF13" s="36"/>
      <c r="AG13" s="36"/>
      <c r="AH13" s="37"/>
      <c r="AI13" s="35"/>
      <c r="AJ13" s="36"/>
      <c r="AK13" s="36"/>
      <c r="AL13" s="36"/>
      <c r="AM13" s="36"/>
      <c r="AN13" s="39"/>
      <c r="AO13" s="108"/>
      <c r="AP13" s="39"/>
      <c r="AQ13" s="34"/>
      <c r="AR13" s="89" t="s">
        <v>109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227"/>
      <c r="M14" s="59"/>
      <c r="N14" s="233"/>
      <c r="O14" s="221"/>
      <c r="P14" s="62"/>
      <c r="Q14" s="231"/>
      <c r="R14" s="206"/>
      <c r="S14" s="29"/>
      <c r="T14" s="30"/>
      <c r="U14" s="27"/>
      <c r="V14" s="29"/>
      <c r="W14" s="29"/>
      <c r="X14" s="30"/>
      <c r="Y14" s="228"/>
      <c r="Z14" s="36"/>
      <c r="AA14" s="36"/>
      <c r="AB14" s="36"/>
      <c r="AC14" s="37"/>
      <c r="AD14" s="35"/>
      <c r="AE14" s="36"/>
      <c r="AF14" s="36"/>
      <c r="AG14" s="36"/>
      <c r="AH14" s="37"/>
      <c r="AI14" s="35"/>
      <c r="AJ14" s="36"/>
      <c r="AK14" s="36"/>
      <c r="AL14" s="36"/>
      <c r="AM14" s="36"/>
      <c r="AN14" s="39"/>
      <c r="AO14" s="108"/>
      <c r="AP14" s="39"/>
      <c r="AQ14" s="34"/>
      <c r="AR14" s="89" t="s">
        <v>110</v>
      </c>
      <c r="AS14" s="22">
        <f t="shared" ref="AS14:AS16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227"/>
      <c r="M15" s="59"/>
      <c r="N15" s="233"/>
      <c r="O15" s="221"/>
      <c r="P15" s="62"/>
      <c r="Q15" s="231"/>
      <c r="R15" s="206"/>
      <c r="S15" s="29"/>
      <c r="T15" s="30"/>
      <c r="U15" s="27"/>
      <c r="V15" s="29"/>
      <c r="W15" s="29"/>
      <c r="X15" s="30"/>
      <c r="Y15" s="228"/>
      <c r="Z15" s="36"/>
      <c r="AA15" s="36"/>
      <c r="AB15" s="36"/>
      <c r="AC15" s="37"/>
      <c r="AD15" s="35"/>
      <c r="AE15" s="36"/>
      <c r="AF15" s="36"/>
      <c r="AG15" s="36"/>
      <c r="AH15" s="37"/>
      <c r="AI15" s="35"/>
      <c r="AJ15" s="36"/>
      <c r="AK15" s="36"/>
      <c r="AL15" s="36"/>
      <c r="AM15" s="36"/>
      <c r="AN15" s="39"/>
      <c r="AO15" s="108"/>
      <c r="AP15" s="39"/>
      <c r="AQ15" s="34"/>
      <c r="AR15" s="89" t="s">
        <v>111</v>
      </c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227"/>
      <c r="M16" s="59"/>
      <c r="N16" s="233"/>
      <c r="O16" s="221"/>
      <c r="P16" s="62"/>
      <c r="Q16" s="231"/>
      <c r="R16" s="206"/>
      <c r="S16" s="29"/>
      <c r="T16" s="30"/>
      <c r="U16" s="27"/>
      <c r="V16" s="29"/>
      <c r="W16" s="29"/>
      <c r="X16" s="30"/>
      <c r="Y16" s="228"/>
      <c r="Z16" s="36"/>
      <c r="AA16" s="36"/>
      <c r="AB16" s="36"/>
      <c r="AC16" s="37"/>
      <c r="AD16" s="35"/>
      <c r="AE16" s="36"/>
      <c r="AF16" s="36"/>
      <c r="AG16" s="36"/>
      <c r="AH16" s="34"/>
      <c r="AI16" s="35"/>
      <c r="AJ16" s="36"/>
      <c r="AK16" s="36"/>
      <c r="AL16" s="36"/>
      <c r="AM16" s="36"/>
      <c r="AN16" s="39"/>
      <c r="AO16" s="108"/>
      <c r="AP16" s="39"/>
      <c r="AQ16" s="34"/>
      <c r="AR16" s="89" t="s">
        <v>112</v>
      </c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227"/>
      <c r="M17" s="59"/>
      <c r="N17" s="233"/>
      <c r="O17" s="221"/>
      <c r="P17" s="62"/>
      <c r="Q17" s="231"/>
      <c r="R17" s="206"/>
      <c r="S17" s="29"/>
      <c r="T17" s="30"/>
      <c r="U17" s="27"/>
      <c r="V17" s="29"/>
      <c r="W17" s="29"/>
      <c r="X17" s="30"/>
      <c r="Y17" s="228"/>
      <c r="Z17" s="36"/>
      <c r="AA17" s="36"/>
      <c r="AB17" s="36"/>
      <c r="AC17" s="37"/>
      <c r="AD17" s="35"/>
      <c r="AE17" s="36"/>
      <c r="AF17" s="36"/>
      <c r="AG17" s="36"/>
      <c r="AH17" s="37"/>
      <c r="AI17" s="35"/>
      <c r="AJ17" s="36"/>
      <c r="AK17" s="36"/>
      <c r="AL17" s="36"/>
      <c r="AM17" s="36"/>
      <c r="AN17" s="39"/>
      <c r="AO17" s="108"/>
      <c r="AP17" s="39"/>
      <c r="AQ17" s="34"/>
      <c r="AR17" s="89"/>
      <c r="AS17" s="22">
        <f t="shared" ref="AS17:AS32" si="2">AS16+1</f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227"/>
      <c r="M18" s="59"/>
      <c r="N18" s="233"/>
      <c r="O18" s="221"/>
      <c r="P18" s="62"/>
      <c r="Q18" s="231"/>
      <c r="R18" s="206"/>
      <c r="S18" s="29"/>
      <c r="T18" s="30"/>
      <c r="U18" s="27"/>
      <c r="V18" s="29"/>
      <c r="W18" s="29"/>
      <c r="X18" s="30"/>
      <c r="Y18" s="228"/>
      <c r="Z18" s="36"/>
      <c r="AA18" s="36"/>
      <c r="AB18" s="36"/>
      <c r="AC18" s="37"/>
      <c r="AD18" s="35"/>
      <c r="AE18" s="36"/>
      <c r="AF18" s="36"/>
      <c r="AG18" s="36"/>
      <c r="AH18" s="37"/>
      <c r="AI18" s="35"/>
      <c r="AJ18" s="36"/>
      <c r="AK18" s="36"/>
      <c r="AL18" s="36"/>
      <c r="AM18" s="36"/>
      <c r="AN18" s="39"/>
      <c r="AO18" s="108"/>
      <c r="AP18" s="39"/>
      <c r="AQ18" s="34"/>
      <c r="AR18" s="89"/>
      <c r="AS18" s="22">
        <f t="shared" si="2"/>
        <v>7</v>
      </c>
      <c r="AT18" s="10"/>
    </row>
    <row r="19" spans="1:46" s="11" customFormat="1" ht="24.95" customHeight="1" x14ac:dyDescent="0.35">
      <c r="A19" s="9"/>
      <c r="B19" s="25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227"/>
      <c r="M19" s="59"/>
      <c r="N19" s="233"/>
      <c r="O19" s="221"/>
      <c r="P19" s="62"/>
      <c r="Q19" s="231"/>
      <c r="R19" s="206"/>
      <c r="S19" s="29"/>
      <c r="T19" s="30"/>
      <c r="U19" s="27"/>
      <c r="V19" s="29"/>
      <c r="W19" s="29"/>
      <c r="X19" s="30"/>
      <c r="Y19" s="228"/>
      <c r="Z19" s="36"/>
      <c r="AA19" s="36"/>
      <c r="AB19" s="36"/>
      <c r="AC19" s="37"/>
      <c r="AD19" s="35"/>
      <c r="AE19" s="36"/>
      <c r="AF19" s="36"/>
      <c r="AG19" s="36"/>
      <c r="AH19" s="37"/>
      <c r="AI19" s="35"/>
      <c r="AJ19" s="36"/>
      <c r="AK19" s="36"/>
      <c r="AL19" s="36"/>
      <c r="AM19" s="36"/>
      <c r="AN19" s="39"/>
      <c r="AO19" s="108"/>
      <c r="AP19" s="39"/>
      <c r="AQ19" s="34"/>
      <c r="AR19" s="89"/>
      <c r="AS19" s="22">
        <f t="shared" si="2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227"/>
      <c r="M20" s="59"/>
      <c r="N20" s="233"/>
      <c r="O20" s="221"/>
      <c r="P20" s="62"/>
      <c r="Q20" s="231"/>
      <c r="R20" s="206"/>
      <c r="S20" s="29"/>
      <c r="T20" s="30"/>
      <c r="U20" s="27"/>
      <c r="V20" s="29"/>
      <c r="W20" s="29"/>
      <c r="X20" s="37"/>
      <c r="Y20" s="229"/>
      <c r="Z20" s="36"/>
      <c r="AA20" s="36"/>
      <c r="AB20" s="36"/>
      <c r="AC20" s="37"/>
      <c r="AD20" s="35"/>
      <c r="AE20" s="36"/>
      <c r="AF20" s="36"/>
      <c r="AG20" s="36"/>
      <c r="AH20" s="37"/>
      <c r="AI20" s="35"/>
      <c r="AJ20" s="36"/>
      <c r="AK20" s="36"/>
      <c r="AL20" s="36"/>
      <c r="AM20" s="36"/>
      <c r="AN20" s="39"/>
      <c r="AO20" s="108"/>
      <c r="AP20" s="39"/>
      <c r="AQ20" s="34"/>
      <c r="AR20" s="89"/>
      <c r="AS20" s="22">
        <f t="shared" si="2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227"/>
      <c r="M21" s="59"/>
      <c r="N21" s="233"/>
      <c r="O21" s="221"/>
      <c r="P21" s="62"/>
      <c r="Q21" s="231"/>
      <c r="R21" s="206"/>
      <c r="S21" s="29"/>
      <c r="T21" s="30"/>
      <c r="U21" s="27"/>
      <c r="V21" s="29"/>
      <c r="W21" s="29"/>
      <c r="X21" s="37"/>
      <c r="Y21" s="229"/>
      <c r="Z21" s="36"/>
      <c r="AA21" s="36"/>
      <c r="AB21" s="36"/>
      <c r="AC21" s="37"/>
      <c r="AD21" s="35"/>
      <c r="AE21" s="36"/>
      <c r="AF21" s="36"/>
      <c r="AG21" s="36"/>
      <c r="AH21" s="37"/>
      <c r="AI21" s="35"/>
      <c r="AJ21" s="36"/>
      <c r="AK21" s="36"/>
      <c r="AL21" s="36"/>
      <c r="AM21" s="36"/>
      <c r="AN21" s="39"/>
      <c r="AO21" s="108"/>
      <c r="AP21" s="39"/>
      <c r="AQ21" s="34"/>
      <c r="AR21" s="89"/>
      <c r="AS21" s="22">
        <f t="shared" si="2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227"/>
      <c r="M22" s="59"/>
      <c r="N22" s="233"/>
      <c r="O22" s="221"/>
      <c r="P22" s="62"/>
      <c r="Q22" s="231"/>
      <c r="R22" s="206"/>
      <c r="S22" s="29"/>
      <c r="T22" s="30"/>
      <c r="U22" s="27"/>
      <c r="V22" s="29"/>
      <c r="W22" s="29"/>
      <c r="X22" s="37"/>
      <c r="Y22" s="229"/>
      <c r="Z22" s="36"/>
      <c r="AA22" s="36"/>
      <c r="AB22" s="36"/>
      <c r="AC22" s="37"/>
      <c r="AD22" s="35"/>
      <c r="AE22" s="36"/>
      <c r="AF22" s="36"/>
      <c r="AG22" s="36"/>
      <c r="AH22" s="37"/>
      <c r="AI22" s="35"/>
      <c r="AJ22" s="36"/>
      <c r="AK22" s="36"/>
      <c r="AL22" s="36"/>
      <c r="AM22" s="36"/>
      <c r="AN22" s="39"/>
      <c r="AO22" s="108"/>
      <c r="AP22" s="39"/>
      <c r="AQ22" s="34"/>
      <c r="AR22" s="89"/>
      <c r="AS22" s="22">
        <f t="shared" si="2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227"/>
      <c r="M23" s="59"/>
      <c r="N23" s="233"/>
      <c r="O23" s="221"/>
      <c r="P23" s="62"/>
      <c r="Q23" s="231"/>
      <c r="R23" s="206"/>
      <c r="S23" s="29"/>
      <c r="T23" s="30"/>
      <c r="U23" s="27"/>
      <c r="V23" s="29"/>
      <c r="W23" s="29"/>
      <c r="X23" s="37"/>
      <c r="Y23" s="229"/>
      <c r="Z23" s="36"/>
      <c r="AA23" s="36"/>
      <c r="AB23" s="36"/>
      <c r="AC23" s="37"/>
      <c r="AD23" s="35"/>
      <c r="AE23" s="36"/>
      <c r="AF23" s="36"/>
      <c r="AG23" s="36"/>
      <c r="AH23" s="37"/>
      <c r="AI23" s="35"/>
      <c r="AJ23" s="36"/>
      <c r="AK23" s="36"/>
      <c r="AL23" s="36"/>
      <c r="AM23" s="36"/>
      <c r="AN23" s="39"/>
      <c r="AO23" s="108"/>
      <c r="AP23" s="39"/>
      <c r="AQ23" s="34"/>
      <c r="AR23" s="89"/>
      <c r="AS23" s="22">
        <f t="shared" si="2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227"/>
      <c r="M24" s="59"/>
      <c r="N24" s="233"/>
      <c r="O24" s="221"/>
      <c r="P24" s="62"/>
      <c r="Q24" s="231"/>
      <c r="R24" s="206"/>
      <c r="S24" s="29"/>
      <c r="T24" s="30"/>
      <c r="U24" s="27"/>
      <c r="V24" s="29"/>
      <c r="W24" s="29"/>
      <c r="X24" s="37"/>
      <c r="Y24" s="229"/>
      <c r="Z24" s="36"/>
      <c r="AA24" s="36"/>
      <c r="AB24" s="36"/>
      <c r="AC24" s="37"/>
      <c r="AD24" s="35"/>
      <c r="AE24" s="36"/>
      <c r="AF24" s="36"/>
      <c r="AG24" s="36"/>
      <c r="AH24" s="37"/>
      <c r="AI24" s="35"/>
      <c r="AJ24" s="36"/>
      <c r="AK24" s="36"/>
      <c r="AL24" s="36"/>
      <c r="AM24" s="36"/>
      <c r="AN24" s="39"/>
      <c r="AO24" s="108"/>
      <c r="AP24" s="39"/>
      <c r="AQ24" s="34"/>
      <c r="AR24" s="89"/>
      <c r="AS24" s="22">
        <f t="shared" si="2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227"/>
      <c r="M25" s="59"/>
      <c r="N25" s="233"/>
      <c r="O25" s="221"/>
      <c r="P25" s="62"/>
      <c r="Q25" s="231"/>
      <c r="R25" s="206"/>
      <c r="S25" s="29"/>
      <c r="T25" s="30"/>
      <c r="U25" s="27"/>
      <c r="V25" s="29"/>
      <c r="W25" s="29"/>
      <c r="X25" s="37"/>
      <c r="Y25" s="229"/>
      <c r="Z25" s="36"/>
      <c r="AA25" s="36"/>
      <c r="AB25" s="36"/>
      <c r="AC25" s="37"/>
      <c r="AD25" s="35"/>
      <c r="AE25" s="36"/>
      <c r="AF25" s="36"/>
      <c r="AG25" s="36"/>
      <c r="AH25" s="37"/>
      <c r="AI25" s="35"/>
      <c r="AJ25" s="36"/>
      <c r="AK25" s="36"/>
      <c r="AL25" s="36"/>
      <c r="AM25" s="36"/>
      <c r="AN25" s="39"/>
      <c r="AO25" s="108"/>
      <c r="AP25" s="39"/>
      <c r="AQ25" s="34"/>
      <c r="AR25" s="89"/>
      <c r="AS25" s="22">
        <f t="shared" si="2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227"/>
      <c r="M26" s="59"/>
      <c r="N26" s="233"/>
      <c r="O26" s="221"/>
      <c r="P26" s="62"/>
      <c r="Q26" s="231"/>
      <c r="R26" s="206"/>
      <c r="S26" s="29"/>
      <c r="T26" s="30"/>
      <c r="U26" s="27"/>
      <c r="V26" s="29"/>
      <c r="W26" s="29"/>
      <c r="X26" s="37"/>
      <c r="Y26" s="229"/>
      <c r="Z26" s="36"/>
      <c r="AA26" s="36"/>
      <c r="AB26" s="36"/>
      <c r="AC26" s="37"/>
      <c r="AD26" s="35"/>
      <c r="AE26" s="36"/>
      <c r="AF26" s="36"/>
      <c r="AG26" s="36"/>
      <c r="AH26" s="37"/>
      <c r="AI26" s="35"/>
      <c r="AJ26" s="36"/>
      <c r="AK26" s="36"/>
      <c r="AL26" s="36"/>
      <c r="AM26" s="36"/>
      <c r="AN26" s="39"/>
      <c r="AO26" s="108"/>
      <c r="AP26" s="39"/>
      <c r="AQ26" s="34"/>
      <c r="AR26" s="89"/>
      <c r="AS26" s="22">
        <f t="shared" si="2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227"/>
      <c r="M27" s="59"/>
      <c r="N27" s="233"/>
      <c r="O27" s="221"/>
      <c r="P27" s="62"/>
      <c r="Q27" s="231"/>
      <c r="R27" s="206"/>
      <c r="S27" s="29"/>
      <c r="T27" s="30"/>
      <c r="U27" s="27"/>
      <c r="V27" s="29"/>
      <c r="W27" s="29"/>
      <c r="X27" s="37"/>
      <c r="Y27" s="229"/>
      <c r="Z27" s="36"/>
      <c r="AA27" s="36"/>
      <c r="AB27" s="36"/>
      <c r="AC27" s="37"/>
      <c r="AD27" s="35"/>
      <c r="AE27" s="36"/>
      <c r="AF27" s="36"/>
      <c r="AG27" s="36"/>
      <c r="AH27" s="37"/>
      <c r="AI27" s="35"/>
      <c r="AJ27" s="36"/>
      <c r="AK27" s="36"/>
      <c r="AL27" s="36"/>
      <c r="AM27" s="36"/>
      <c r="AN27" s="39"/>
      <c r="AO27" s="108"/>
      <c r="AP27" s="39"/>
      <c r="AQ27" s="34"/>
      <c r="AR27" s="89"/>
      <c r="AS27" s="22">
        <f t="shared" si="2"/>
        <v>16</v>
      </c>
      <c r="AT27" s="10"/>
    </row>
    <row r="28" spans="1:46" s="11" customFormat="1" ht="30.95" hidden="1" customHeight="1" x14ac:dyDescent="0.35">
      <c r="A28" s="9"/>
      <c r="B28" s="40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227"/>
      <c r="M28" s="59"/>
      <c r="N28" s="233"/>
      <c r="O28" s="221"/>
      <c r="P28" s="62"/>
      <c r="Q28" s="231"/>
      <c r="R28" s="206"/>
      <c r="S28" s="29"/>
      <c r="T28" s="30"/>
      <c r="U28" s="27"/>
      <c r="V28" s="29"/>
      <c r="W28" s="29"/>
      <c r="X28" s="37"/>
      <c r="Y28" s="229"/>
      <c r="Z28" s="36"/>
      <c r="AA28" s="36"/>
      <c r="AB28" s="36"/>
      <c r="AC28" s="37"/>
      <c r="AD28" s="35"/>
      <c r="AE28" s="36"/>
      <c r="AF28" s="36"/>
      <c r="AG28" s="36"/>
      <c r="AH28" s="37"/>
      <c r="AI28" s="35"/>
      <c r="AJ28" s="36"/>
      <c r="AK28" s="36"/>
      <c r="AL28" s="36"/>
      <c r="AM28" s="36"/>
      <c r="AN28" s="39"/>
      <c r="AO28" s="108"/>
      <c r="AP28" s="39"/>
      <c r="AQ28" s="34"/>
      <c r="AR28" s="89"/>
      <c r="AS28" s="22">
        <f t="shared" si="2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227"/>
      <c r="M29" s="59"/>
      <c r="N29" s="233"/>
      <c r="O29" s="221"/>
      <c r="P29" s="62"/>
      <c r="Q29" s="231"/>
      <c r="R29" s="206"/>
      <c r="S29" s="29"/>
      <c r="T29" s="30"/>
      <c r="U29" s="27"/>
      <c r="V29" s="29"/>
      <c r="W29" s="29"/>
      <c r="X29" s="46"/>
      <c r="Y29" s="230"/>
      <c r="Z29" s="44"/>
      <c r="AA29" s="44"/>
      <c r="AB29" s="44"/>
      <c r="AC29" s="46"/>
      <c r="AD29" s="42"/>
      <c r="AE29" s="44"/>
      <c r="AF29" s="44"/>
      <c r="AG29" s="44"/>
      <c r="AH29" s="46"/>
      <c r="AI29" s="42"/>
      <c r="AJ29" s="44"/>
      <c r="AK29" s="44"/>
      <c r="AL29" s="44"/>
      <c r="AM29" s="44"/>
      <c r="AN29" s="43"/>
      <c r="AO29" s="109"/>
      <c r="AP29" s="43"/>
      <c r="AQ29" s="45"/>
      <c r="AR29" s="89"/>
      <c r="AS29" s="22">
        <f t="shared" si="2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227"/>
      <c r="M30" s="59"/>
      <c r="N30" s="233"/>
      <c r="O30" s="221"/>
      <c r="P30" s="62"/>
      <c r="Q30" s="231"/>
      <c r="R30" s="206"/>
      <c r="S30" s="29"/>
      <c r="T30" s="30"/>
      <c r="U30" s="27"/>
      <c r="V30" s="29"/>
      <c r="W30" s="29"/>
      <c r="X30" s="46"/>
      <c r="Y30" s="230"/>
      <c r="Z30" s="44"/>
      <c r="AA30" s="44"/>
      <c r="AB30" s="44"/>
      <c r="AC30" s="46"/>
      <c r="AD30" s="42"/>
      <c r="AE30" s="44"/>
      <c r="AF30" s="44"/>
      <c r="AG30" s="44"/>
      <c r="AH30" s="46"/>
      <c r="AI30" s="42"/>
      <c r="AJ30" s="44"/>
      <c r="AK30" s="44"/>
      <c r="AL30" s="44"/>
      <c r="AM30" s="44"/>
      <c r="AN30" s="43"/>
      <c r="AO30" s="109"/>
      <c r="AP30" s="43"/>
      <c r="AQ30" s="45"/>
      <c r="AR30" s="89"/>
      <c r="AS30" s="22">
        <f t="shared" si="2"/>
        <v>19</v>
      </c>
      <c r="AT30" s="10"/>
    </row>
    <row r="31" spans="1:46" s="11" customFormat="1" ht="30.95" hidden="1" customHeight="1" x14ac:dyDescent="0.35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227"/>
      <c r="M31" s="59"/>
      <c r="N31" s="233"/>
      <c r="O31" s="221"/>
      <c r="P31" s="62"/>
      <c r="Q31" s="231"/>
      <c r="R31" s="206"/>
      <c r="S31" s="29"/>
      <c r="T31" s="30"/>
      <c r="U31" s="27"/>
      <c r="V31" s="29"/>
      <c r="W31" s="29"/>
      <c r="X31" s="46"/>
      <c r="Y31" s="230"/>
      <c r="Z31" s="44"/>
      <c r="AA31" s="44"/>
      <c r="AB31" s="44"/>
      <c r="AC31" s="46"/>
      <c r="AD31" s="42"/>
      <c r="AE31" s="44"/>
      <c r="AF31" s="44"/>
      <c r="AG31" s="44"/>
      <c r="AH31" s="46"/>
      <c r="AI31" s="42"/>
      <c r="AJ31" s="44"/>
      <c r="AK31" s="44"/>
      <c r="AL31" s="44"/>
      <c r="AM31" s="44"/>
      <c r="AN31" s="43"/>
      <c r="AO31" s="109"/>
      <c r="AP31" s="43"/>
      <c r="AQ31" s="45"/>
      <c r="AR31" s="89"/>
      <c r="AS31" s="22">
        <f t="shared" si="2"/>
        <v>20</v>
      </c>
      <c r="AT31" s="10"/>
    </row>
    <row r="32" spans="1:46" s="11" customFormat="1" ht="30.95" hidden="1" customHeight="1" thickBot="1" x14ac:dyDescent="0.4">
      <c r="A32" s="9"/>
      <c r="B32" s="41"/>
      <c r="C32" s="26">
        <f t="shared" si="0"/>
        <v>0</v>
      </c>
      <c r="D32" s="62"/>
      <c r="E32" s="60"/>
      <c r="F32" s="62"/>
      <c r="G32" s="60"/>
      <c r="H32" s="62"/>
      <c r="I32" s="60"/>
      <c r="J32" s="196"/>
      <c r="K32" s="201"/>
      <c r="L32" s="227"/>
      <c r="M32" s="59"/>
      <c r="N32" s="233"/>
      <c r="O32" s="221"/>
      <c r="P32" s="62"/>
      <c r="Q32" s="231"/>
      <c r="R32" s="206"/>
      <c r="S32" s="29"/>
      <c r="T32" s="30"/>
      <c r="U32" s="27"/>
      <c r="V32" s="29"/>
      <c r="W32" s="29"/>
      <c r="X32" s="46"/>
      <c r="Y32" s="230"/>
      <c r="Z32" s="44"/>
      <c r="AA32" s="44"/>
      <c r="AB32" s="44"/>
      <c r="AC32" s="46"/>
      <c r="AD32" s="42"/>
      <c r="AE32" s="44"/>
      <c r="AF32" s="44"/>
      <c r="AG32" s="44"/>
      <c r="AH32" s="46"/>
      <c r="AI32" s="42"/>
      <c r="AJ32" s="44"/>
      <c r="AK32" s="44"/>
      <c r="AL32" s="44"/>
      <c r="AM32" s="44"/>
      <c r="AN32" s="43"/>
      <c r="AO32" s="109"/>
      <c r="AP32" s="43"/>
      <c r="AQ32" s="45"/>
      <c r="AR32" s="89"/>
      <c r="AS32" s="22">
        <f t="shared" si="2"/>
        <v>21</v>
      </c>
      <c r="AT32" s="10"/>
    </row>
    <row r="33" spans="1:46" s="11" customFormat="1" ht="30.95" customHeight="1" thickBot="1" x14ac:dyDescent="0.4">
      <c r="A33" s="9"/>
      <c r="B33" s="48">
        <f t="shared" ref="B33:AQ33" si="3">SUM(B12:B32)</f>
        <v>0</v>
      </c>
      <c r="C33" s="49">
        <f t="shared" si="0"/>
        <v>0</v>
      </c>
      <c r="D33" s="77">
        <f t="shared" si="3"/>
        <v>0</v>
      </c>
      <c r="E33" s="78">
        <f t="shared" si="3"/>
        <v>0</v>
      </c>
      <c r="F33" s="77">
        <f t="shared" si="3"/>
        <v>0</v>
      </c>
      <c r="G33" s="78">
        <f t="shared" si="3"/>
        <v>0</v>
      </c>
      <c r="H33" s="77">
        <f t="shared" si="3"/>
        <v>0</v>
      </c>
      <c r="I33" s="78">
        <f t="shared" si="3"/>
        <v>0</v>
      </c>
      <c r="J33" s="197">
        <f t="shared" si="3"/>
        <v>0</v>
      </c>
      <c r="K33" s="202">
        <f t="shared" si="3"/>
        <v>0</v>
      </c>
      <c r="L33" s="222">
        <f t="shared" si="3"/>
        <v>0</v>
      </c>
      <c r="M33" s="77">
        <f t="shared" si="3"/>
        <v>0</v>
      </c>
      <c r="N33" s="79">
        <f t="shared" si="3"/>
        <v>0</v>
      </c>
      <c r="O33" s="222">
        <f t="shared" si="3"/>
        <v>0</v>
      </c>
      <c r="P33" s="77">
        <f t="shared" si="3"/>
        <v>0</v>
      </c>
      <c r="Q33" s="215">
        <f t="shared" si="3"/>
        <v>0</v>
      </c>
      <c r="R33" s="53">
        <f t="shared" si="3"/>
        <v>0</v>
      </c>
      <c r="S33" s="53">
        <f t="shared" si="3"/>
        <v>0</v>
      </c>
      <c r="T33" s="49">
        <f t="shared" si="3"/>
        <v>0</v>
      </c>
      <c r="U33" s="51">
        <f t="shared" si="3"/>
        <v>0</v>
      </c>
      <c r="V33" s="53">
        <f t="shared" si="3"/>
        <v>0</v>
      </c>
      <c r="W33" s="53">
        <f t="shared" si="3"/>
        <v>0</v>
      </c>
      <c r="X33" s="49">
        <f t="shared" si="3"/>
        <v>0</v>
      </c>
      <c r="Y33" s="51">
        <f t="shared" si="3"/>
        <v>0</v>
      </c>
      <c r="Z33" s="53">
        <f t="shared" si="3"/>
        <v>0</v>
      </c>
      <c r="AA33" s="53">
        <f t="shared" si="3"/>
        <v>0</v>
      </c>
      <c r="AB33" s="53">
        <f t="shared" si="3"/>
        <v>0</v>
      </c>
      <c r="AC33" s="49">
        <f t="shared" si="3"/>
        <v>0</v>
      </c>
      <c r="AD33" s="51">
        <f t="shared" si="3"/>
        <v>0</v>
      </c>
      <c r="AE33" s="53">
        <f t="shared" si="3"/>
        <v>0</v>
      </c>
      <c r="AF33" s="53">
        <f t="shared" si="3"/>
        <v>0</v>
      </c>
      <c r="AG33" s="53">
        <f t="shared" si="3"/>
        <v>0</v>
      </c>
      <c r="AH33" s="49">
        <f t="shared" si="3"/>
        <v>0</v>
      </c>
      <c r="AI33" s="51">
        <f t="shared" si="3"/>
        <v>0</v>
      </c>
      <c r="AJ33" s="53">
        <f t="shared" si="3"/>
        <v>0</v>
      </c>
      <c r="AK33" s="53">
        <f t="shared" si="3"/>
        <v>0</v>
      </c>
      <c r="AL33" s="53">
        <f t="shared" si="3"/>
        <v>0</v>
      </c>
      <c r="AM33" s="53">
        <f t="shared" si="3"/>
        <v>0</v>
      </c>
      <c r="AN33" s="53">
        <f t="shared" si="3"/>
        <v>0</v>
      </c>
      <c r="AO33" s="53">
        <f t="shared" si="3"/>
        <v>0</v>
      </c>
      <c r="AP33" s="53">
        <f t="shared" si="3"/>
        <v>0</v>
      </c>
      <c r="AQ33" s="49">
        <f t="shared" si="3"/>
        <v>0</v>
      </c>
      <c r="AR33" s="346" t="s">
        <v>15</v>
      </c>
      <c r="AS33" s="269"/>
      <c r="AT33" s="10"/>
    </row>
    <row r="34" spans="1:46" s="11" customFormat="1" ht="30.95" customHeight="1" thickBot="1" x14ac:dyDescent="0.4">
      <c r="A34" s="9"/>
      <c r="B34" s="63"/>
      <c r="C34" s="49">
        <f t="shared" si="0"/>
        <v>0</v>
      </c>
      <c r="D34" s="64"/>
      <c r="E34" s="65"/>
      <c r="F34" s="64"/>
      <c r="G34" s="65"/>
      <c r="H34" s="64"/>
      <c r="I34" s="65"/>
      <c r="J34" s="198"/>
      <c r="K34" s="203"/>
      <c r="L34" s="223"/>
      <c r="M34" s="64"/>
      <c r="N34" s="234"/>
      <c r="O34" s="223"/>
      <c r="P34" s="64"/>
      <c r="Q34" s="216"/>
      <c r="R34" s="68"/>
      <c r="S34" s="68"/>
      <c r="T34" s="69"/>
      <c r="U34" s="66"/>
      <c r="V34" s="68"/>
      <c r="W34" s="68"/>
      <c r="X34" s="69"/>
      <c r="Y34" s="66"/>
      <c r="Z34" s="68"/>
      <c r="AA34" s="68"/>
      <c r="AB34" s="68"/>
      <c r="AC34" s="69"/>
      <c r="AD34" s="66"/>
      <c r="AE34" s="68"/>
      <c r="AF34" s="68"/>
      <c r="AG34" s="68"/>
      <c r="AH34" s="69"/>
      <c r="AI34" s="66"/>
      <c r="AJ34" s="68"/>
      <c r="AK34" s="68"/>
      <c r="AL34" s="68"/>
      <c r="AM34" s="68"/>
      <c r="AN34" s="68"/>
      <c r="AO34" s="180"/>
      <c r="AP34" s="68"/>
      <c r="AQ34" s="69"/>
      <c r="AR34" s="346" t="s">
        <v>71</v>
      </c>
      <c r="AS34" s="269"/>
      <c r="AT34" s="10"/>
    </row>
    <row r="35" spans="1:46" s="11" customFormat="1" ht="30.95" customHeight="1" thickBot="1" x14ac:dyDescent="0.4">
      <c r="A35" s="9"/>
      <c r="B35" s="80">
        <f t="shared" ref="B35:AQ35" si="4">IF(SUM(B33:B34)=0,0,IF(B34=0,1*100.0001,IF(B33=0,1*-100.0001,(B33/B34*100-100))))</f>
        <v>0</v>
      </c>
      <c r="C35" s="81">
        <f t="shared" si="4"/>
        <v>0</v>
      </c>
      <c r="D35" s="82">
        <f t="shared" si="4"/>
        <v>0</v>
      </c>
      <c r="E35" s="83">
        <f t="shared" si="4"/>
        <v>0</v>
      </c>
      <c r="F35" s="82">
        <f t="shared" si="4"/>
        <v>0</v>
      </c>
      <c r="G35" s="83">
        <f t="shared" si="4"/>
        <v>0</v>
      </c>
      <c r="H35" s="82">
        <f t="shared" si="4"/>
        <v>0</v>
      </c>
      <c r="I35" s="83">
        <f t="shared" si="4"/>
        <v>0</v>
      </c>
      <c r="J35" s="199">
        <f t="shared" si="4"/>
        <v>0</v>
      </c>
      <c r="K35" s="204">
        <f t="shared" si="4"/>
        <v>0</v>
      </c>
      <c r="L35" s="224">
        <f t="shared" si="4"/>
        <v>0</v>
      </c>
      <c r="M35" s="82">
        <f t="shared" si="4"/>
        <v>0</v>
      </c>
      <c r="N35" s="84">
        <f t="shared" si="4"/>
        <v>0</v>
      </c>
      <c r="O35" s="224">
        <f t="shared" si="4"/>
        <v>0</v>
      </c>
      <c r="P35" s="82">
        <f t="shared" si="4"/>
        <v>0</v>
      </c>
      <c r="Q35" s="217">
        <f t="shared" si="4"/>
        <v>0</v>
      </c>
      <c r="R35" s="88">
        <f t="shared" si="4"/>
        <v>0</v>
      </c>
      <c r="S35" s="88">
        <f t="shared" si="4"/>
        <v>0</v>
      </c>
      <c r="T35" s="81">
        <f t="shared" si="4"/>
        <v>0</v>
      </c>
      <c r="U35" s="86">
        <f t="shared" si="4"/>
        <v>0</v>
      </c>
      <c r="V35" s="88">
        <f t="shared" si="4"/>
        <v>0</v>
      </c>
      <c r="W35" s="88">
        <f t="shared" si="4"/>
        <v>0</v>
      </c>
      <c r="X35" s="81">
        <f t="shared" si="4"/>
        <v>0</v>
      </c>
      <c r="Y35" s="86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1">
        <f t="shared" si="4"/>
        <v>0</v>
      </c>
      <c r="AD35" s="86">
        <f t="shared" si="4"/>
        <v>0</v>
      </c>
      <c r="AE35" s="88">
        <f t="shared" si="4"/>
        <v>0</v>
      </c>
      <c r="AF35" s="88">
        <f t="shared" si="4"/>
        <v>0</v>
      </c>
      <c r="AG35" s="88">
        <f t="shared" si="4"/>
        <v>0</v>
      </c>
      <c r="AH35" s="81">
        <f t="shared" si="4"/>
        <v>0</v>
      </c>
      <c r="AI35" s="86">
        <f t="shared" si="4"/>
        <v>0</v>
      </c>
      <c r="AJ35" s="88">
        <f t="shared" si="4"/>
        <v>0</v>
      </c>
      <c r="AK35" s="88">
        <f t="shared" si="4"/>
        <v>0</v>
      </c>
      <c r="AL35" s="88">
        <f t="shared" si="4"/>
        <v>0</v>
      </c>
      <c r="AM35" s="88">
        <f t="shared" si="4"/>
        <v>0</v>
      </c>
      <c r="AN35" s="88">
        <f t="shared" si="4"/>
        <v>0</v>
      </c>
      <c r="AO35" s="88">
        <f t="shared" si="4"/>
        <v>0</v>
      </c>
      <c r="AP35" s="88">
        <f t="shared" si="4"/>
        <v>0</v>
      </c>
      <c r="AQ35" s="88">
        <f t="shared" si="4"/>
        <v>0</v>
      </c>
      <c r="AR35" s="346" t="s">
        <v>72</v>
      </c>
      <c r="AS35" s="269"/>
      <c r="AT35" s="10"/>
    </row>
    <row r="36" spans="1:46" s="11" customFormat="1" ht="5.25" customHeight="1" thickBot="1" x14ac:dyDescent="0.4">
      <c r="A36" s="1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90"/>
      <c r="O36" s="390"/>
      <c r="P36" s="390"/>
      <c r="Q36" s="390"/>
      <c r="R36" s="390"/>
      <c r="S36" s="391"/>
      <c r="T36" s="391"/>
      <c r="U36" s="391"/>
      <c r="V36" s="391"/>
      <c r="W36" s="391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2"/>
      <c r="AN36" s="392"/>
      <c r="AO36" s="392"/>
      <c r="AP36" s="392"/>
      <c r="AQ36" s="392"/>
      <c r="AR36" s="392"/>
      <c r="AS36" s="392"/>
      <c r="AT36" s="14"/>
    </row>
    <row r="37" spans="1:46" ht="18" thickTop="1" x14ac:dyDescent="0.4"/>
  </sheetData>
  <sheetProtection algorithmName="SHA-512" hashValue="pl12YLw7cci1jiCJ5BssZbhB5Z/oWijwlzWiB4FSioSyN6t7UrzIejfBSD/mSZLug7owDKsArUb+BhRKbnB9xA==" saltValue="lPFmXGrqztebmlW7c+u97w==" spinCount="100000" sheet="1" formatCells="0" formatColumns="0" formatRows="0" insertColumns="0" insertRows="0" insertHyperlinks="0" deleteColumns="0" deleteRows="0" sort="0" autoFilter="0" pivotTables="0"/>
  <mergeCells count="44">
    <mergeCell ref="M7:AM7"/>
    <mergeCell ref="U9:X9"/>
    <mergeCell ref="Y9:AC9"/>
    <mergeCell ref="AD9:AH9"/>
    <mergeCell ref="AI9:AQ9"/>
    <mergeCell ref="B36:L36"/>
    <mergeCell ref="M36:R36"/>
    <mergeCell ref="S36:W36"/>
    <mergeCell ref="X36:AS36"/>
    <mergeCell ref="AR33:AS33"/>
    <mergeCell ref="AR34:AS34"/>
    <mergeCell ref="AR35:AS35"/>
    <mergeCell ref="B5:J5"/>
    <mergeCell ref="N5:S5"/>
    <mergeCell ref="T5:X5"/>
    <mergeCell ref="AB5:AG5"/>
    <mergeCell ref="AH5:AL5"/>
    <mergeCell ref="P9:T9"/>
    <mergeCell ref="U10:X10"/>
    <mergeCell ref="Y10:AC10"/>
    <mergeCell ref="AD10:AH10"/>
    <mergeCell ref="AI10:AQ10"/>
    <mergeCell ref="A1:AT1"/>
    <mergeCell ref="B2:J2"/>
    <mergeCell ref="AP2:AS2"/>
    <mergeCell ref="B3:J3"/>
    <mergeCell ref="AP3:AS3"/>
    <mergeCell ref="N2:AL3"/>
    <mergeCell ref="AP5:AS5"/>
    <mergeCell ref="B6:J7"/>
    <mergeCell ref="D9:L9"/>
    <mergeCell ref="AS9:AS11"/>
    <mergeCell ref="B10:C10"/>
    <mergeCell ref="D10:E10"/>
    <mergeCell ref="F10:G10"/>
    <mergeCell ref="H10:I10"/>
    <mergeCell ref="J10:K10"/>
    <mergeCell ref="AP6:AS7"/>
    <mergeCell ref="B9:C9"/>
    <mergeCell ref="AR9:AR11"/>
    <mergeCell ref="M10:N10"/>
    <mergeCell ref="O10:O11"/>
    <mergeCell ref="P10:T10"/>
    <mergeCell ref="M9:N9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1"/>
  </sheetPr>
  <dimension ref="A1:AW36"/>
  <sheetViews>
    <sheetView showGridLines="0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0.8554687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12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15">
        <v>3</v>
      </c>
      <c r="Z9" s="316"/>
      <c r="AA9" s="316"/>
      <c r="AB9" s="316"/>
      <c r="AC9" s="317"/>
      <c r="AD9" s="315">
        <v>2</v>
      </c>
      <c r="AE9" s="316"/>
      <c r="AF9" s="316"/>
      <c r="AG9" s="316"/>
      <c r="AH9" s="317"/>
      <c r="AI9" s="315">
        <v>1</v>
      </c>
      <c r="AJ9" s="316"/>
      <c r="AK9" s="316"/>
      <c r="AL9" s="316"/>
      <c r="AM9" s="316"/>
      <c r="AN9" s="316"/>
      <c r="AO9" s="316"/>
      <c r="AP9" s="316"/>
      <c r="AQ9" s="317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02" t="s">
        <v>45</v>
      </c>
      <c r="C10" s="303"/>
      <c r="D10" s="304" t="s">
        <v>82</v>
      </c>
      <c r="E10" s="356"/>
      <c r="F10" s="308" t="s">
        <v>47</v>
      </c>
      <c r="G10" s="308"/>
      <c r="H10" s="343" t="s">
        <v>48</v>
      </c>
      <c r="I10" s="344"/>
      <c r="J10" s="341" t="s">
        <v>75</v>
      </c>
      <c r="K10" s="342"/>
      <c r="L10" s="169" t="s">
        <v>17</v>
      </c>
      <c r="M10" s="357" t="s">
        <v>40</v>
      </c>
      <c r="N10" s="358"/>
      <c r="O10" s="331" t="s">
        <v>38</v>
      </c>
      <c r="P10" s="262" t="s">
        <v>4</v>
      </c>
      <c r="Q10" s="355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318" t="s">
        <v>31</v>
      </c>
      <c r="AJ10" s="319"/>
      <c r="AK10" s="319"/>
      <c r="AL10" s="319"/>
      <c r="AM10" s="319"/>
      <c r="AN10" s="319"/>
      <c r="AO10" s="319"/>
      <c r="AP10" s="319"/>
      <c r="AQ10" s="320"/>
      <c r="AR10" s="339"/>
      <c r="AS10" s="300"/>
      <c r="AT10" s="10"/>
    </row>
    <row r="11" spans="1:49" s="11" customFormat="1" ht="72.75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185" t="s">
        <v>77</v>
      </c>
      <c r="K11" s="185" t="s">
        <v>76</v>
      </c>
      <c r="L11" s="185" t="s">
        <v>74</v>
      </c>
      <c r="M11" s="186" t="s">
        <v>16</v>
      </c>
      <c r="N11" s="187" t="s">
        <v>17</v>
      </c>
      <c r="O11" s="332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3" si="0">SUM(O12:U12,W12,Y12:AQ12)</f>
        <v>0</v>
      </c>
      <c r="D12" s="59"/>
      <c r="E12" s="60"/>
      <c r="F12" s="59"/>
      <c r="G12" s="60"/>
      <c r="H12" s="59"/>
      <c r="I12" s="60"/>
      <c r="J12" s="195"/>
      <c r="K12" s="200"/>
      <c r="L12" s="59"/>
      <c r="M12" s="60"/>
      <c r="N12" s="213"/>
      <c r="O12" s="60"/>
      <c r="P12" s="59"/>
      <c r="Q12" s="60"/>
      <c r="R12" s="205"/>
      <c r="S12" s="28"/>
      <c r="T12" s="28"/>
      <c r="U12" s="29"/>
      <c r="V12" s="29"/>
      <c r="W12" s="33"/>
      <c r="X12" s="218"/>
      <c r="Y12" s="179"/>
      <c r="Z12" s="29"/>
      <c r="AA12" s="192"/>
      <c r="AB12" s="194"/>
      <c r="AC12" s="207"/>
      <c r="AD12" s="27"/>
      <c r="AE12" s="29"/>
      <c r="AF12" s="29"/>
      <c r="AG12" s="29"/>
      <c r="AH12" s="30"/>
      <c r="AI12" s="27"/>
      <c r="AJ12" s="29"/>
      <c r="AK12" s="29"/>
      <c r="AL12" s="33"/>
      <c r="AM12" s="29"/>
      <c r="AN12" s="29"/>
      <c r="AO12" s="29"/>
      <c r="AP12" s="29"/>
      <c r="AQ12" s="30"/>
      <c r="AR12" s="89" t="s">
        <v>113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62"/>
      <c r="M13" s="60"/>
      <c r="N13" s="214"/>
      <c r="O13" s="60"/>
      <c r="P13" s="62"/>
      <c r="Q13" s="60"/>
      <c r="R13" s="206"/>
      <c r="S13" s="28"/>
      <c r="T13" s="28"/>
      <c r="U13" s="29"/>
      <c r="V13" s="29"/>
      <c r="W13" s="33"/>
      <c r="X13" s="30"/>
      <c r="Y13" s="179"/>
      <c r="Z13" s="29"/>
      <c r="AA13" s="163"/>
      <c r="AB13" s="36"/>
      <c r="AC13" s="208"/>
      <c r="AD13" s="35"/>
      <c r="AE13" s="36"/>
      <c r="AF13" s="36"/>
      <c r="AG13" s="36"/>
      <c r="AH13" s="37"/>
      <c r="AI13" s="35"/>
      <c r="AJ13" s="36"/>
      <c r="AK13" s="36"/>
      <c r="AL13" s="38"/>
      <c r="AM13" s="36"/>
      <c r="AN13" s="36"/>
      <c r="AO13" s="36"/>
      <c r="AP13" s="36"/>
      <c r="AQ13" s="37"/>
      <c r="AR13" s="89" t="s">
        <v>114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62"/>
      <c r="M14" s="60"/>
      <c r="N14" s="214"/>
      <c r="O14" s="60"/>
      <c r="P14" s="62"/>
      <c r="Q14" s="60"/>
      <c r="R14" s="206"/>
      <c r="S14" s="28"/>
      <c r="T14" s="28"/>
      <c r="U14" s="29"/>
      <c r="V14" s="29"/>
      <c r="W14" s="33"/>
      <c r="X14" s="30"/>
      <c r="Y14" s="179"/>
      <c r="Z14" s="29"/>
      <c r="AA14" s="163"/>
      <c r="AB14" s="36"/>
      <c r="AC14" s="208"/>
      <c r="AD14" s="35"/>
      <c r="AE14" s="36"/>
      <c r="AF14" s="36"/>
      <c r="AG14" s="36"/>
      <c r="AH14" s="37"/>
      <c r="AI14" s="35"/>
      <c r="AJ14" s="36"/>
      <c r="AK14" s="36"/>
      <c r="AL14" s="38"/>
      <c r="AM14" s="36"/>
      <c r="AN14" s="36"/>
      <c r="AO14" s="36"/>
      <c r="AP14" s="36"/>
      <c r="AQ14" s="37"/>
      <c r="AR14" s="89" t="s">
        <v>67</v>
      </c>
      <c r="AS14" s="22">
        <f t="shared" ref="AS14:AS31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62"/>
      <c r="M15" s="60"/>
      <c r="N15" s="214"/>
      <c r="O15" s="60"/>
      <c r="P15" s="62"/>
      <c r="Q15" s="60"/>
      <c r="R15" s="206"/>
      <c r="S15" s="28"/>
      <c r="T15" s="28"/>
      <c r="U15" s="29"/>
      <c r="V15" s="29"/>
      <c r="W15" s="33"/>
      <c r="X15" s="30"/>
      <c r="Y15" s="179"/>
      <c r="Z15" s="29"/>
      <c r="AA15" s="163"/>
      <c r="AB15" s="36"/>
      <c r="AC15" s="208"/>
      <c r="AD15" s="35"/>
      <c r="AE15" s="36"/>
      <c r="AF15" s="36"/>
      <c r="AG15" s="36"/>
      <c r="AH15" s="37"/>
      <c r="AI15" s="35"/>
      <c r="AJ15" s="36"/>
      <c r="AK15" s="36"/>
      <c r="AL15" s="34"/>
      <c r="AM15" s="36"/>
      <c r="AN15" s="36"/>
      <c r="AO15" s="36"/>
      <c r="AP15" s="36"/>
      <c r="AQ15" s="37"/>
      <c r="AR15" s="89" t="s">
        <v>115</v>
      </c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62"/>
      <c r="M16" s="60"/>
      <c r="N16" s="214"/>
      <c r="O16" s="60"/>
      <c r="P16" s="62"/>
      <c r="Q16" s="60"/>
      <c r="R16" s="206"/>
      <c r="S16" s="28"/>
      <c r="T16" s="28"/>
      <c r="U16" s="29"/>
      <c r="V16" s="29"/>
      <c r="W16" s="33"/>
      <c r="X16" s="30"/>
      <c r="Y16" s="179"/>
      <c r="Z16" s="29"/>
      <c r="AA16" s="163"/>
      <c r="AB16" s="36"/>
      <c r="AC16" s="208"/>
      <c r="AD16" s="35"/>
      <c r="AE16" s="36"/>
      <c r="AF16" s="36"/>
      <c r="AG16" s="36"/>
      <c r="AH16" s="37"/>
      <c r="AI16" s="35"/>
      <c r="AJ16" s="36"/>
      <c r="AK16" s="36"/>
      <c r="AL16" s="38"/>
      <c r="AM16" s="36"/>
      <c r="AN16" s="36"/>
      <c r="AO16" s="36"/>
      <c r="AP16" s="36"/>
      <c r="AQ16" s="37"/>
      <c r="AR16" s="89" t="s">
        <v>116</v>
      </c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62"/>
      <c r="M17" s="60"/>
      <c r="N17" s="214"/>
      <c r="O17" s="60"/>
      <c r="P17" s="62"/>
      <c r="Q17" s="60"/>
      <c r="R17" s="206"/>
      <c r="S17" s="28"/>
      <c r="T17" s="28"/>
      <c r="U17" s="29"/>
      <c r="V17" s="29"/>
      <c r="W17" s="33"/>
      <c r="X17" s="30"/>
      <c r="Y17" s="179"/>
      <c r="Z17" s="29"/>
      <c r="AA17" s="163"/>
      <c r="AB17" s="36"/>
      <c r="AC17" s="208"/>
      <c r="AD17" s="35"/>
      <c r="AE17" s="36"/>
      <c r="AF17" s="36"/>
      <c r="AG17" s="36"/>
      <c r="AH17" s="37"/>
      <c r="AI17" s="35"/>
      <c r="AJ17" s="36"/>
      <c r="AK17" s="36"/>
      <c r="AL17" s="38"/>
      <c r="AM17" s="36"/>
      <c r="AN17" s="36"/>
      <c r="AO17" s="36"/>
      <c r="AP17" s="36"/>
      <c r="AQ17" s="37"/>
      <c r="AR17" s="89" t="s">
        <v>68</v>
      </c>
      <c r="AS17" s="22">
        <f t="shared" si="1"/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62"/>
      <c r="M18" s="60"/>
      <c r="N18" s="214"/>
      <c r="O18" s="60"/>
      <c r="P18" s="62"/>
      <c r="Q18" s="60"/>
      <c r="R18" s="206"/>
      <c r="S18" s="28"/>
      <c r="T18" s="28"/>
      <c r="U18" s="29"/>
      <c r="V18" s="29"/>
      <c r="W18" s="33"/>
      <c r="X18" s="30"/>
      <c r="Y18" s="179"/>
      <c r="Z18" s="29"/>
      <c r="AA18" s="163"/>
      <c r="AB18" s="36"/>
      <c r="AC18" s="208"/>
      <c r="AD18" s="35"/>
      <c r="AE18" s="36"/>
      <c r="AF18" s="36"/>
      <c r="AG18" s="36"/>
      <c r="AH18" s="37"/>
      <c r="AI18" s="35"/>
      <c r="AJ18" s="36"/>
      <c r="AK18" s="36"/>
      <c r="AL18" s="38"/>
      <c r="AM18" s="36"/>
      <c r="AN18" s="36"/>
      <c r="AO18" s="36"/>
      <c r="AP18" s="36"/>
      <c r="AQ18" s="37"/>
      <c r="AR18" s="72" t="s">
        <v>117</v>
      </c>
      <c r="AS18" s="22">
        <f t="shared" si="1"/>
        <v>7</v>
      </c>
      <c r="AT18" s="10"/>
    </row>
    <row r="19" spans="1:46" s="11" customFormat="1" ht="24.95" customHeight="1" x14ac:dyDescent="0.35">
      <c r="A19" s="9"/>
      <c r="B19" s="40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62"/>
      <c r="M19" s="60"/>
      <c r="N19" s="214"/>
      <c r="O19" s="60"/>
      <c r="P19" s="62"/>
      <c r="Q19" s="60"/>
      <c r="R19" s="206"/>
      <c r="S19" s="28"/>
      <c r="T19" s="28"/>
      <c r="U19" s="29"/>
      <c r="V19" s="29"/>
      <c r="W19" s="33"/>
      <c r="X19" s="37"/>
      <c r="Y19" s="173"/>
      <c r="Z19" s="36"/>
      <c r="AA19" s="163"/>
      <c r="AB19" s="36"/>
      <c r="AC19" s="208"/>
      <c r="AD19" s="35"/>
      <c r="AE19" s="36"/>
      <c r="AF19" s="36"/>
      <c r="AG19" s="36"/>
      <c r="AH19" s="37"/>
      <c r="AI19" s="35"/>
      <c r="AJ19" s="36"/>
      <c r="AK19" s="36"/>
      <c r="AL19" s="38"/>
      <c r="AM19" s="36"/>
      <c r="AN19" s="36"/>
      <c r="AO19" s="36"/>
      <c r="AP19" s="36"/>
      <c r="AQ19" s="37"/>
      <c r="AR19" s="72"/>
      <c r="AS19" s="22">
        <f t="shared" si="1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62"/>
      <c r="M20" s="60"/>
      <c r="N20" s="214"/>
      <c r="O20" s="60"/>
      <c r="P20" s="62"/>
      <c r="Q20" s="60"/>
      <c r="R20" s="206"/>
      <c r="S20" s="28"/>
      <c r="T20" s="28"/>
      <c r="U20" s="29"/>
      <c r="V20" s="29"/>
      <c r="W20" s="33"/>
      <c r="X20" s="37"/>
      <c r="Y20" s="173"/>
      <c r="Z20" s="36"/>
      <c r="AA20" s="163"/>
      <c r="AB20" s="36"/>
      <c r="AC20" s="208"/>
      <c r="AD20" s="35"/>
      <c r="AE20" s="36"/>
      <c r="AF20" s="36"/>
      <c r="AG20" s="36"/>
      <c r="AH20" s="37"/>
      <c r="AI20" s="35"/>
      <c r="AJ20" s="36"/>
      <c r="AK20" s="36"/>
      <c r="AL20" s="38"/>
      <c r="AM20" s="36"/>
      <c r="AN20" s="36"/>
      <c r="AO20" s="36"/>
      <c r="AP20" s="36"/>
      <c r="AQ20" s="37"/>
      <c r="AR20" s="89"/>
      <c r="AS20" s="22">
        <f t="shared" si="1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62"/>
      <c r="M21" s="60"/>
      <c r="N21" s="214"/>
      <c r="O21" s="60"/>
      <c r="P21" s="62"/>
      <c r="Q21" s="60"/>
      <c r="R21" s="206"/>
      <c r="S21" s="28"/>
      <c r="T21" s="28"/>
      <c r="U21" s="29"/>
      <c r="V21" s="29"/>
      <c r="W21" s="33"/>
      <c r="X21" s="37"/>
      <c r="Y21" s="173"/>
      <c r="Z21" s="36"/>
      <c r="AA21" s="163"/>
      <c r="AB21" s="36"/>
      <c r="AC21" s="208"/>
      <c r="AD21" s="35"/>
      <c r="AE21" s="36"/>
      <c r="AF21" s="36"/>
      <c r="AG21" s="36"/>
      <c r="AH21" s="37"/>
      <c r="AI21" s="35"/>
      <c r="AJ21" s="36"/>
      <c r="AK21" s="36"/>
      <c r="AL21" s="38"/>
      <c r="AM21" s="36"/>
      <c r="AN21" s="36"/>
      <c r="AO21" s="36"/>
      <c r="AP21" s="36"/>
      <c r="AQ21" s="37"/>
      <c r="AR21" s="89"/>
      <c r="AS21" s="22">
        <f t="shared" si="1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62"/>
      <c r="M22" s="60"/>
      <c r="N22" s="214"/>
      <c r="O22" s="60"/>
      <c r="P22" s="62"/>
      <c r="Q22" s="60"/>
      <c r="R22" s="206"/>
      <c r="S22" s="28"/>
      <c r="T22" s="28"/>
      <c r="U22" s="29"/>
      <c r="V22" s="29"/>
      <c r="W22" s="33"/>
      <c r="X22" s="37"/>
      <c r="Y22" s="173"/>
      <c r="Z22" s="36"/>
      <c r="AA22" s="163"/>
      <c r="AB22" s="36"/>
      <c r="AC22" s="208"/>
      <c r="AD22" s="35"/>
      <c r="AE22" s="36"/>
      <c r="AF22" s="36"/>
      <c r="AG22" s="36"/>
      <c r="AH22" s="37"/>
      <c r="AI22" s="35"/>
      <c r="AJ22" s="36"/>
      <c r="AK22" s="36"/>
      <c r="AL22" s="38"/>
      <c r="AM22" s="36"/>
      <c r="AN22" s="36"/>
      <c r="AO22" s="36"/>
      <c r="AP22" s="36"/>
      <c r="AQ22" s="37"/>
      <c r="AR22" s="89"/>
      <c r="AS22" s="22">
        <f t="shared" si="1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62"/>
      <c r="M23" s="60"/>
      <c r="N23" s="214"/>
      <c r="O23" s="60"/>
      <c r="P23" s="62"/>
      <c r="Q23" s="60"/>
      <c r="R23" s="206"/>
      <c r="S23" s="28"/>
      <c r="T23" s="28"/>
      <c r="U23" s="29"/>
      <c r="V23" s="29"/>
      <c r="W23" s="33"/>
      <c r="X23" s="37"/>
      <c r="Y23" s="173"/>
      <c r="Z23" s="36"/>
      <c r="AA23" s="163"/>
      <c r="AB23" s="36"/>
      <c r="AC23" s="208"/>
      <c r="AD23" s="35"/>
      <c r="AE23" s="36"/>
      <c r="AF23" s="36"/>
      <c r="AG23" s="36"/>
      <c r="AH23" s="37"/>
      <c r="AI23" s="35"/>
      <c r="AJ23" s="36"/>
      <c r="AK23" s="36"/>
      <c r="AL23" s="38"/>
      <c r="AM23" s="36"/>
      <c r="AN23" s="36"/>
      <c r="AO23" s="36"/>
      <c r="AP23" s="36"/>
      <c r="AQ23" s="37"/>
      <c r="AR23" s="89"/>
      <c r="AS23" s="22">
        <f t="shared" si="1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62"/>
      <c r="M24" s="60"/>
      <c r="N24" s="214"/>
      <c r="O24" s="60"/>
      <c r="P24" s="62"/>
      <c r="Q24" s="60"/>
      <c r="R24" s="206"/>
      <c r="S24" s="28"/>
      <c r="T24" s="28"/>
      <c r="U24" s="29"/>
      <c r="V24" s="29"/>
      <c r="W24" s="33"/>
      <c r="X24" s="37"/>
      <c r="Y24" s="173"/>
      <c r="Z24" s="36"/>
      <c r="AA24" s="163"/>
      <c r="AB24" s="36"/>
      <c r="AC24" s="208"/>
      <c r="AD24" s="35"/>
      <c r="AE24" s="36"/>
      <c r="AF24" s="36"/>
      <c r="AG24" s="36"/>
      <c r="AH24" s="37"/>
      <c r="AI24" s="35"/>
      <c r="AJ24" s="36"/>
      <c r="AK24" s="36"/>
      <c r="AL24" s="38"/>
      <c r="AM24" s="36"/>
      <c r="AN24" s="36"/>
      <c r="AO24" s="36"/>
      <c r="AP24" s="36"/>
      <c r="AQ24" s="37"/>
      <c r="AR24" s="89"/>
      <c r="AS24" s="22">
        <f t="shared" si="1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62"/>
      <c r="M25" s="60"/>
      <c r="N25" s="214"/>
      <c r="O25" s="60"/>
      <c r="P25" s="62"/>
      <c r="Q25" s="60"/>
      <c r="R25" s="206"/>
      <c r="S25" s="28"/>
      <c r="T25" s="28"/>
      <c r="U25" s="29"/>
      <c r="V25" s="29"/>
      <c r="W25" s="33"/>
      <c r="X25" s="37"/>
      <c r="Y25" s="173"/>
      <c r="Z25" s="36"/>
      <c r="AA25" s="163"/>
      <c r="AB25" s="36"/>
      <c r="AC25" s="208"/>
      <c r="AD25" s="35"/>
      <c r="AE25" s="36"/>
      <c r="AF25" s="36"/>
      <c r="AG25" s="36"/>
      <c r="AH25" s="37"/>
      <c r="AI25" s="35"/>
      <c r="AJ25" s="36"/>
      <c r="AK25" s="36"/>
      <c r="AL25" s="38"/>
      <c r="AM25" s="36"/>
      <c r="AN25" s="36"/>
      <c r="AO25" s="36"/>
      <c r="AP25" s="36"/>
      <c r="AQ25" s="37"/>
      <c r="AR25" s="89"/>
      <c r="AS25" s="22">
        <f t="shared" si="1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62"/>
      <c r="M26" s="60"/>
      <c r="N26" s="214"/>
      <c r="O26" s="60"/>
      <c r="P26" s="62"/>
      <c r="Q26" s="60"/>
      <c r="R26" s="206"/>
      <c r="S26" s="28"/>
      <c r="T26" s="28"/>
      <c r="U26" s="29"/>
      <c r="V26" s="29"/>
      <c r="W26" s="33"/>
      <c r="X26" s="37"/>
      <c r="Y26" s="173"/>
      <c r="Z26" s="36"/>
      <c r="AA26" s="163"/>
      <c r="AB26" s="36"/>
      <c r="AC26" s="208"/>
      <c r="AD26" s="35"/>
      <c r="AE26" s="36"/>
      <c r="AF26" s="36"/>
      <c r="AG26" s="36"/>
      <c r="AH26" s="37"/>
      <c r="AI26" s="35"/>
      <c r="AJ26" s="36"/>
      <c r="AK26" s="36"/>
      <c r="AL26" s="38"/>
      <c r="AM26" s="36"/>
      <c r="AN26" s="36"/>
      <c r="AO26" s="36"/>
      <c r="AP26" s="36"/>
      <c r="AQ26" s="37"/>
      <c r="AR26" s="89"/>
      <c r="AS26" s="22">
        <f t="shared" si="1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62"/>
      <c r="M27" s="60"/>
      <c r="N27" s="214"/>
      <c r="O27" s="60"/>
      <c r="P27" s="62"/>
      <c r="Q27" s="60"/>
      <c r="R27" s="206"/>
      <c r="S27" s="28"/>
      <c r="T27" s="28"/>
      <c r="U27" s="29"/>
      <c r="V27" s="29"/>
      <c r="W27" s="33"/>
      <c r="X27" s="37"/>
      <c r="Y27" s="173"/>
      <c r="Z27" s="36"/>
      <c r="AA27" s="163"/>
      <c r="AB27" s="36"/>
      <c r="AC27" s="208"/>
      <c r="AD27" s="35"/>
      <c r="AE27" s="36"/>
      <c r="AF27" s="36"/>
      <c r="AG27" s="36"/>
      <c r="AH27" s="37"/>
      <c r="AI27" s="35"/>
      <c r="AJ27" s="36"/>
      <c r="AK27" s="36"/>
      <c r="AL27" s="38"/>
      <c r="AM27" s="36"/>
      <c r="AN27" s="36"/>
      <c r="AO27" s="36"/>
      <c r="AP27" s="36"/>
      <c r="AQ27" s="37"/>
      <c r="AR27" s="89"/>
      <c r="AS27" s="22">
        <f t="shared" si="1"/>
        <v>16</v>
      </c>
      <c r="AT27" s="10"/>
    </row>
    <row r="28" spans="1:46" s="11" customFormat="1" ht="30.95" hidden="1" customHeight="1" x14ac:dyDescent="0.35">
      <c r="A28" s="9"/>
      <c r="B28" s="41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62"/>
      <c r="M28" s="60"/>
      <c r="N28" s="214"/>
      <c r="O28" s="60"/>
      <c r="P28" s="62"/>
      <c r="Q28" s="60"/>
      <c r="R28" s="206"/>
      <c r="S28" s="28"/>
      <c r="T28" s="28"/>
      <c r="U28" s="29"/>
      <c r="V28" s="29"/>
      <c r="W28" s="33"/>
      <c r="X28" s="46"/>
      <c r="Y28" s="174"/>
      <c r="Z28" s="44"/>
      <c r="AA28" s="164"/>
      <c r="AB28" s="44"/>
      <c r="AC28" s="209"/>
      <c r="AD28" s="42"/>
      <c r="AE28" s="44"/>
      <c r="AF28" s="44"/>
      <c r="AG28" s="44"/>
      <c r="AH28" s="46"/>
      <c r="AI28" s="42"/>
      <c r="AJ28" s="44"/>
      <c r="AK28" s="44"/>
      <c r="AL28" s="47"/>
      <c r="AM28" s="44"/>
      <c r="AN28" s="44"/>
      <c r="AO28" s="44"/>
      <c r="AP28" s="44"/>
      <c r="AQ28" s="46"/>
      <c r="AR28" s="89"/>
      <c r="AS28" s="22">
        <f t="shared" si="1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62"/>
      <c r="M29" s="60"/>
      <c r="N29" s="214"/>
      <c r="O29" s="60"/>
      <c r="P29" s="62"/>
      <c r="Q29" s="60"/>
      <c r="R29" s="206"/>
      <c r="S29" s="28"/>
      <c r="T29" s="28"/>
      <c r="U29" s="29"/>
      <c r="V29" s="29"/>
      <c r="W29" s="33"/>
      <c r="X29" s="46"/>
      <c r="Y29" s="174"/>
      <c r="Z29" s="44"/>
      <c r="AA29" s="164"/>
      <c r="AB29" s="44"/>
      <c r="AC29" s="209"/>
      <c r="AD29" s="42"/>
      <c r="AE29" s="44"/>
      <c r="AF29" s="44"/>
      <c r="AG29" s="44"/>
      <c r="AH29" s="46"/>
      <c r="AI29" s="42"/>
      <c r="AJ29" s="44"/>
      <c r="AK29" s="44"/>
      <c r="AL29" s="47"/>
      <c r="AM29" s="44"/>
      <c r="AN29" s="44"/>
      <c r="AO29" s="44"/>
      <c r="AP29" s="44"/>
      <c r="AQ29" s="46"/>
      <c r="AR29" s="89"/>
      <c r="AS29" s="22">
        <f t="shared" si="1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62"/>
      <c r="M30" s="60"/>
      <c r="N30" s="214"/>
      <c r="O30" s="60"/>
      <c r="P30" s="62"/>
      <c r="Q30" s="60"/>
      <c r="R30" s="206"/>
      <c r="S30" s="28"/>
      <c r="T30" s="28"/>
      <c r="U30" s="29"/>
      <c r="V30" s="29"/>
      <c r="W30" s="33"/>
      <c r="X30" s="46"/>
      <c r="Y30" s="174"/>
      <c r="Z30" s="44"/>
      <c r="AA30" s="164"/>
      <c r="AB30" s="44"/>
      <c r="AC30" s="209"/>
      <c r="AD30" s="42"/>
      <c r="AE30" s="44"/>
      <c r="AF30" s="44"/>
      <c r="AG30" s="44"/>
      <c r="AH30" s="46"/>
      <c r="AI30" s="42"/>
      <c r="AJ30" s="44"/>
      <c r="AK30" s="44"/>
      <c r="AL30" s="47"/>
      <c r="AM30" s="44"/>
      <c r="AN30" s="44"/>
      <c r="AO30" s="44"/>
      <c r="AP30" s="44"/>
      <c r="AQ30" s="46"/>
      <c r="AR30" s="89"/>
      <c r="AS30" s="22">
        <f t="shared" si="1"/>
        <v>19</v>
      </c>
      <c r="AT30" s="10"/>
    </row>
    <row r="31" spans="1:46" s="11" customFormat="1" ht="30.95" hidden="1" customHeight="1" thickBot="1" x14ac:dyDescent="0.4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62"/>
      <c r="M31" s="60"/>
      <c r="N31" s="214"/>
      <c r="O31" s="60"/>
      <c r="P31" s="62"/>
      <c r="Q31" s="60"/>
      <c r="R31" s="206"/>
      <c r="S31" s="28"/>
      <c r="T31" s="28"/>
      <c r="U31" s="29"/>
      <c r="V31" s="29"/>
      <c r="W31" s="33"/>
      <c r="X31" s="46"/>
      <c r="Y31" s="174"/>
      <c r="Z31" s="44"/>
      <c r="AA31" s="164"/>
      <c r="AB31" s="44"/>
      <c r="AC31" s="209"/>
      <c r="AD31" s="42"/>
      <c r="AE31" s="44"/>
      <c r="AF31" s="44"/>
      <c r="AG31" s="44"/>
      <c r="AH31" s="46"/>
      <c r="AI31" s="42"/>
      <c r="AJ31" s="44"/>
      <c r="AK31" s="44"/>
      <c r="AL31" s="47"/>
      <c r="AM31" s="44"/>
      <c r="AN31" s="44"/>
      <c r="AO31" s="44"/>
      <c r="AP31" s="44"/>
      <c r="AQ31" s="46"/>
      <c r="AR31" s="89"/>
      <c r="AS31" s="22">
        <f t="shared" si="1"/>
        <v>20</v>
      </c>
      <c r="AT31" s="10"/>
    </row>
    <row r="32" spans="1:46" s="11" customFormat="1" ht="30.95" customHeight="1" thickBot="1" x14ac:dyDescent="0.4">
      <c r="A32" s="9"/>
      <c r="B32" s="48">
        <f t="shared" ref="B32:AQ32" si="2">SUM(B12:B31)</f>
        <v>0</v>
      </c>
      <c r="C32" s="49">
        <f t="shared" si="0"/>
        <v>0</v>
      </c>
      <c r="D32" s="77">
        <f t="shared" si="2"/>
        <v>0</v>
      </c>
      <c r="E32" s="78">
        <f t="shared" si="2"/>
        <v>0</v>
      </c>
      <c r="F32" s="77">
        <f t="shared" si="2"/>
        <v>0</v>
      </c>
      <c r="G32" s="78">
        <f t="shared" si="2"/>
        <v>0</v>
      </c>
      <c r="H32" s="77">
        <f t="shared" si="2"/>
        <v>0</v>
      </c>
      <c r="I32" s="78">
        <f t="shared" si="2"/>
        <v>0</v>
      </c>
      <c r="J32" s="197">
        <f t="shared" si="2"/>
        <v>0</v>
      </c>
      <c r="K32" s="202">
        <f t="shared" si="2"/>
        <v>0</v>
      </c>
      <c r="L32" s="77">
        <f t="shared" si="2"/>
        <v>0</v>
      </c>
      <c r="M32" s="78">
        <f t="shared" si="2"/>
        <v>0</v>
      </c>
      <c r="N32" s="215">
        <f t="shared" si="2"/>
        <v>0</v>
      </c>
      <c r="O32" s="78">
        <f t="shared" si="2"/>
        <v>0</v>
      </c>
      <c r="P32" s="77">
        <f t="shared" si="2"/>
        <v>0</v>
      </c>
      <c r="Q32" s="78">
        <f t="shared" si="2"/>
        <v>0</v>
      </c>
      <c r="R32" s="53">
        <f t="shared" si="2"/>
        <v>0</v>
      </c>
      <c r="S32" s="52">
        <f t="shared" si="2"/>
        <v>0</v>
      </c>
      <c r="T32" s="52">
        <f t="shared" si="2"/>
        <v>0</v>
      </c>
      <c r="U32" s="53">
        <f t="shared" si="2"/>
        <v>0</v>
      </c>
      <c r="V32" s="53">
        <f t="shared" si="2"/>
        <v>0</v>
      </c>
      <c r="W32" s="165">
        <f t="shared" si="2"/>
        <v>0</v>
      </c>
      <c r="X32" s="49">
        <f t="shared" si="2"/>
        <v>0</v>
      </c>
      <c r="Y32" s="52">
        <f t="shared" si="2"/>
        <v>0</v>
      </c>
      <c r="Z32" s="53">
        <f t="shared" si="2"/>
        <v>0</v>
      </c>
      <c r="AA32" s="165">
        <f t="shared" si="2"/>
        <v>0</v>
      </c>
      <c r="AB32" s="53">
        <f t="shared" si="2"/>
        <v>0</v>
      </c>
      <c r="AC32" s="210">
        <f t="shared" si="2"/>
        <v>0</v>
      </c>
      <c r="AD32" s="51">
        <f t="shared" si="2"/>
        <v>0</v>
      </c>
      <c r="AE32" s="53">
        <f t="shared" si="2"/>
        <v>0</v>
      </c>
      <c r="AF32" s="53">
        <f t="shared" si="2"/>
        <v>0</v>
      </c>
      <c r="AG32" s="53">
        <f t="shared" si="2"/>
        <v>0</v>
      </c>
      <c r="AH32" s="49">
        <f t="shared" si="2"/>
        <v>0</v>
      </c>
      <c r="AI32" s="51">
        <f t="shared" si="2"/>
        <v>0</v>
      </c>
      <c r="AJ32" s="53">
        <f t="shared" si="2"/>
        <v>0</v>
      </c>
      <c r="AK32" s="53">
        <f t="shared" si="2"/>
        <v>0</v>
      </c>
      <c r="AL32" s="53">
        <f t="shared" si="2"/>
        <v>0</v>
      </c>
      <c r="AM32" s="53">
        <f t="shared" si="2"/>
        <v>0</v>
      </c>
      <c r="AN32" s="53">
        <f t="shared" si="2"/>
        <v>0</v>
      </c>
      <c r="AO32" s="53">
        <f t="shared" si="2"/>
        <v>0</v>
      </c>
      <c r="AP32" s="53">
        <f t="shared" si="2"/>
        <v>0</v>
      </c>
      <c r="AQ32" s="49">
        <f t="shared" si="2"/>
        <v>0</v>
      </c>
      <c r="AR32" s="346" t="s">
        <v>15</v>
      </c>
      <c r="AS32" s="269"/>
      <c r="AT32" s="10"/>
    </row>
    <row r="33" spans="1:46" s="11" customFormat="1" ht="30.95" customHeight="1" thickBot="1" x14ac:dyDescent="0.4">
      <c r="A33" s="9"/>
      <c r="B33" s="63"/>
      <c r="C33" s="49">
        <f t="shared" si="0"/>
        <v>0</v>
      </c>
      <c r="D33" s="64"/>
      <c r="E33" s="65"/>
      <c r="F33" s="64"/>
      <c r="G33" s="65"/>
      <c r="H33" s="64"/>
      <c r="I33" s="65"/>
      <c r="J33" s="198"/>
      <c r="K33" s="203"/>
      <c r="L33" s="64"/>
      <c r="M33" s="65"/>
      <c r="N33" s="216"/>
      <c r="O33" s="65"/>
      <c r="P33" s="64"/>
      <c r="Q33" s="65"/>
      <c r="R33" s="68"/>
      <c r="S33" s="67"/>
      <c r="T33" s="67"/>
      <c r="U33" s="68"/>
      <c r="V33" s="68"/>
      <c r="W33" s="193"/>
      <c r="X33" s="69"/>
      <c r="Y33" s="67"/>
      <c r="Z33" s="68"/>
      <c r="AA33" s="193"/>
      <c r="AB33" s="68"/>
      <c r="AC33" s="211"/>
      <c r="AD33" s="66"/>
      <c r="AE33" s="68"/>
      <c r="AF33" s="68"/>
      <c r="AG33" s="68"/>
      <c r="AH33" s="69"/>
      <c r="AI33" s="66"/>
      <c r="AJ33" s="68"/>
      <c r="AK33" s="68"/>
      <c r="AL33" s="68"/>
      <c r="AM33" s="68"/>
      <c r="AN33" s="68"/>
      <c r="AO33" s="68"/>
      <c r="AP33" s="68"/>
      <c r="AQ33" s="69"/>
      <c r="AR33" s="346" t="s">
        <v>71</v>
      </c>
      <c r="AS33" s="269"/>
      <c r="AT33" s="10"/>
    </row>
    <row r="34" spans="1:46" s="11" customFormat="1" ht="30.95" customHeight="1" thickBot="1" x14ac:dyDescent="0.4">
      <c r="A34" s="9"/>
      <c r="B34" s="80">
        <f t="shared" ref="B34:AQ34" si="3">IF(SUM(B32:B33)=0,0,IF(B33=0,1*100.0001,IF(B32=0,1*-100.0001,(B32/B33*100-100))))</f>
        <v>0</v>
      </c>
      <c r="C34" s="81">
        <f t="shared" si="3"/>
        <v>0</v>
      </c>
      <c r="D34" s="82">
        <f t="shared" si="3"/>
        <v>0</v>
      </c>
      <c r="E34" s="83">
        <f t="shared" si="3"/>
        <v>0</v>
      </c>
      <c r="F34" s="82">
        <f t="shared" si="3"/>
        <v>0</v>
      </c>
      <c r="G34" s="83">
        <f t="shared" si="3"/>
        <v>0</v>
      </c>
      <c r="H34" s="82">
        <f t="shared" si="3"/>
        <v>0</v>
      </c>
      <c r="I34" s="83">
        <f t="shared" si="3"/>
        <v>0</v>
      </c>
      <c r="J34" s="199">
        <f t="shared" si="3"/>
        <v>0</v>
      </c>
      <c r="K34" s="204">
        <f t="shared" si="3"/>
        <v>0</v>
      </c>
      <c r="L34" s="82">
        <f t="shared" si="3"/>
        <v>0</v>
      </c>
      <c r="M34" s="83">
        <f t="shared" si="3"/>
        <v>0</v>
      </c>
      <c r="N34" s="217">
        <f t="shared" si="3"/>
        <v>0</v>
      </c>
      <c r="O34" s="83">
        <f t="shared" si="3"/>
        <v>0</v>
      </c>
      <c r="P34" s="82">
        <f t="shared" si="3"/>
        <v>0</v>
      </c>
      <c r="Q34" s="83">
        <f t="shared" si="3"/>
        <v>0</v>
      </c>
      <c r="R34" s="88">
        <f t="shared" si="3"/>
        <v>0</v>
      </c>
      <c r="S34" s="87">
        <f t="shared" si="3"/>
        <v>0</v>
      </c>
      <c r="T34" s="87">
        <f t="shared" si="3"/>
        <v>0</v>
      </c>
      <c r="U34" s="88">
        <f t="shared" si="3"/>
        <v>0</v>
      </c>
      <c r="V34" s="88">
        <f t="shared" si="3"/>
        <v>0</v>
      </c>
      <c r="W34" s="166">
        <f t="shared" si="3"/>
        <v>0</v>
      </c>
      <c r="X34" s="81">
        <f t="shared" si="3"/>
        <v>0</v>
      </c>
      <c r="Y34" s="87">
        <f t="shared" si="3"/>
        <v>0</v>
      </c>
      <c r="Z34" s="88">
        <f t="shared" si="3"/>
        <v>0</v>
      </c>
      <c r="AA34" s="166">
        <f t="shared" si="3"/>
        <v>0</v>
      </c>
      <c r="AB34" s="88">
        <f t="shared" si="3"/>
        <v>0</v>
      </c>
      <c r="AC34" s="212">
        <f t="shared" si="3"/>
        <v>0</v>
      </c>
      <c r="AD34" s="86">
        <f t="shared" si="3"/>
        <v>0</v>
      </c>
      <c r="AE34" s="88">
        <f t="shared" si="3"/>
        <v>0</v>
      </c>
      <c r="AF34" s="88">
        <f t="shared" si="3"/>
        <v>0</v>
      </c>
      <c r="AG34" s="88">
        <f t="shared" si="3"/>
        <v>0</v>
      </c>
      <c r="AH34" s="81">
        <f t="shared" si="3"/>
        <v>0</v>
      </c>
      <c r="AI34" s="86">
        <f t="shared" si="3"/>
        <v>0</v>
      </c>
      <c r="AJ34" s="88">
        <f t="shared" si="3"/>
        <v>0</v>
      </c>
      <c r="AK34" s="88">
        <f t="shared" si="3"/>
        <v>0</v>
      </c>
      <c r="AL34" s="88">
        <f t="shared" si="3"/>
        <v>0</v>
      </c>
      <c r="AM34" s="88">
        <f t="shared" si="3"/>
        <v>0</v>
      </c>
      <c r="AN34" s="88">
        <f t="shared" si="3"/>
        <v>0</v>
      </c>
      <c r="AO34" s="88">
        <f t="shared" si="3"/>
        <v>0</v>
      </c>
      <c r="AP34" s="88">
        <f t="shared" si="3"/>
        <v>0</v>
      </c>
      <c r="AQ34" s="81">
        <f t="shared" si="3"/>
        <v>0</v>
      </c>
      <c r="AR34" s="346" t="s">
        <v>91</v>
      </c>
      <c r="AS34" s="269"/>
      <c r="AT34" s="10"/>
    </row>
    <row r="35" spans="1:46" s="11" customFormat="1" ht="5.25" customHeight="1" thickBot="1" x14ac:dyDescent="0.4">
      <c r="A35" s="13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8"/>
      <c r="N35" s="258"/>
      <c r="O35" s="258"/>
      <c r="P35" s="258"/>
      <c r="Q35" s="258"/>
      <c r="R35" s="258"/>
      <c r="S35" s="259"/>
      <c r="T35" s="259"/>
      <c r="U35" s="259"/>
      <c r="V35" s="259"/>
      <c r="W35" s="259"/>
      <c r="X35" s="259"/>
      <c r="Y35" s="259"/>
      <c r="Z35" s="71"/>
      <c r="AA35" s="71"/>
      <c r="AB35" s="345"/>
      <c r="AC35" s="345"/>
      <c r="AD35" s="345"/>
      <c r="AE35" s="345"/>
      <c r="AF35" s="345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  <c r="AS35" s="345"/>
      <c r="AT35" s="14"/>
    </row>
    <row r="36" spans="1:46" ht="18" thickTop="1" x14ac:dyDescent="0.4"/>
  </sheetData>
  <sheetProtection algorithmName="SHA-512" hashValue="x2edWlXF3gHy+p6Xi944Z+K3kYEiQb9XG1/H4sS0sh/yDpjszSRmXogLtxaVFxIliMuvjcAGBUyca7wfS2FrPw==" saltValue="FGcMkfMv7tn1xN9A5p4jFg==" spinCount="100000" sheet="1" formatCells="0" formatColumns="0" formatRows="0" insertColumns="0" insertRows="0" insertHyperlinks="0" deleteColumns="0" deleteRows="0" sort="0" autoFilter="0" pivotTables="0"/>
  <mergeCells count="44">
    <mergeCell ref="B35:L35"/>
    <mergeCell ref="M35:R35"/>
    <mergeCell ref="S35:Y35"/>
    <mergeCell ref="AB35:AS35"/>
    <mergeCell ref="AR32:AS32"/>
    <mergeCell ref="AR33:AS33"/>
    <mergeCell ref="AR34:AS34"/>
    <mergeCell ref="B5:J5"/>
    <mergeCell ref="N5:S5"/>
    <mergeCell ref="T5:X5"/>
    <mergeCell ref="AB5:AG5"/>
    <mergeCell ref="AH5:AL5"/>
    <mergeCell ref="B9:C9"/>
    <mergeCell ref="AR9:AR11"/>
    <mergeCell ref="M10:N10"/>
    <mergeCell ref="O10:O11"/>
    <mergeCell ref="AI9:AQ9"/>
    <mergeCell ref="P10:T10"/>
    <mergeCell ref="U10:X10"/>
    <mergeCell ref="Y10:AC10"/>
    <mergeCell ref="M9:N9"/>
    <mergeCell ref="P9:T9"/>
    <mergeCell ref="A1:AT1"/>
    <mergeCell ref="B2:J2"/>
    <mergeCell ref="N2:AL3"/>
    <mergeCell ref="AP2:AS2"/>
    <mergeCell ref="B3:J3"/>
    <mergeCell ref="AP3:AS3"/>
    <mergeCell ref="AP5:AS5"/>
    <mergeCell ref="B6:J7"/>
    <mergeCell ref="D9:L9"/>
    <mergeCell ref="AS9:AS11"/>
    <mergeCell ref="B10:C10"/>
    <mergeCell ref="D10:E10"/>
    <mergeCell ref="F10:G10"/>
    <mergeCell ref="H10:I10"/>
    <mergeCell ref="J10:K10"/>
    <mergeCell ref="AD9:AH9"/>
    <mergeCell ref="AP6:AS7"/>
    <mergeCell ref="M7:AM7"/>
    <mergeCell ref="U9:X9"/>
    <mergeCell ref="Y9:AC9"/>
    <mergeCell ref="AD10:AH10"/>
    <mergeCell ref="AI10:AQ10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1C9A-B34A-4FAA-80C0-6184706B6073}">
  <sheetPr>
    <tabColor indexed="11"/>
  </sheetPr>
  <dimension ref="A1:AW37"/>
  <sheetViews>
    <sheetView showGridLines="0" zoomScaleNormal="100" zoomScaleSheetLayoutView="130" workbookViewId="0">
      <selection activeCell="B5" sqref="B5:J5"/>
    </sheetView>
  </sheetViews>
  <sheetFormatPr defaultColWidth="9.28515625" defaultRowHeight="17.25" x14ac:dyDescent="0.4"/>
  <cols>
    <col min="1" max="1" width="1.42578125" style="1" customWidth="1"/>
    <col min="2" max="43" width="3" style="1" customWidth="1"/>
    <col min="44" max="44" width="14.7109375" style="1" customWidth="1"/>
    <col min="45" max="45" width="2.7109375" style="1" customWidth="1"/>
    <col min="46" max="46" width="1" style="1" customWidth="1"/>
    <col min="47" max="16384" width="9.28515625" style="1"/>
  </cols>
  <sheetData>
    <row r="1" spans="1:49" ht="4.1500000000000004" customHeight="1" thickTop="1" thickBot="1" x14ac:dyDescent="0.45">
      <c r="A1" s="272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4"/>
    </row>
    <row r="2" spans="1:49" ht="28.9" customHeight="1" x14ac:dyDescent="0.4">
      <c r="A2" s="2"/>
      <c r="B2" s="275" t="s">
        <v>88</v>
      </c>
      <c r="C2" s="276"/>
      <c r="D2" s="276"/>
      <c r="E2" s="276"/>
      <c r="F2" s="276"/>
      <c r="G2" s="276"/>
      <c r="H2" s="276"/>
      <c r="I2" s="276"/>
      <c r="J2" s="277"/>
      <c r="K2" s="23"/>
      <c r="L2" s="23"/>
      <c r="M2" s="23"/>
      <c r="N2" s="278" t="s">
        <v>89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57"/>
      <c r="AN2" s="55"/>
      <c r="AO2" s="55"/>
      <c r="AP2" s="275" t="s">
        <v>86</v>
      </c>
      <c r="AQ2" s="276"/>
      <c r="AR2" s="276"/>
      <c r="AS2" s="277"/>
      <c r="AT2" s="3"/>
    </row>
    <row r="3" spans="1:49" ht="27" customHeight="1" thickBot="1" x14ac:dyDescent="0.45">
      <c r="A3" s="2"/>
      <c r="B3" s="282"/>
      <c r="C3" s="283"/>
      <c r="D3" s="283"/>
      <c r="E3" s="283"/>
      <c r="F3" s="283"/>
      <c r="G3" s="283"/>
      <c r="H3" s="283"/>
      <c r="I3" s="283"/>
      <c r="J3" s="284"/>
      <c r="K3" s="23"/>
      <c r="L3" s="23"/>
      <c r="M3" s="23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57"/>
      <c r="AN3" s="55"/>
      <c r="AO3" s="55"/>
      <c r="AP3" s="372"/>
      <c r="AQ3" s="373"/>
      <c r="AR3" s="373"/>
      <c r="AS3" s="374"/>
      <c r="AT3" s="3"/>
      <c r="AV3" s="4"/>
      <c r="AW3" s="4"/>
    </row>
    <row r="4" spans="1:49" ht="3.6" customHeight="1" thickBot="1" x14ac:dyDescent="0.45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5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55"/>
      <c r="AO4" s="55"/>
      <c r="AP4" s="121"/>
      <c r="AQ4" s="121"/>
      <c r="AR4" s="121"/>
      <c r="AS4" s="121"/>
      <c r="AT4" s="3"/>
      <c r="AV4" s="4"/>
      <c r="AW4" s="4"/>
    </row>
    <row r="5" spans="1:49" ht="28.9" customHeight="1" x14ac:dyDescent="0.4">
      <c r="A5" s="2"/>
      <c r="B5" s="275" t="s">
        <v>127</v>
      </c>
      <c r="C5" s="276"/>
      <c r="D5" s="276"/>
      <c r="E5" s="276"/>
      <c r="F5" s="276"/>
      <c r="G5" s="276"/>
      <c r="H5" s="276"/>
      <c r="I5" s="276"/>
      <c r="J5" s="277"/>
      <c r="K5" s="23"/>
      <c r="L5" s="23"/>
      <c r="M5" s="23"/>
      <c r="N5" s="296"/>
      <c r="O5" s="297"/>
      <c r="P5" s="297"/>
      <c r="Q5" s="297"/>
      <c r="R5" s="297"/>
      <c r="S5" s="298"/>
      <c r="T5" s="381" t="s">
        <v>18</v>
      </c>
      <c r="U5" s="381"/>
      <c r="V5" s="381"/>
      <c r="W5" s="381"/>
      <c r="X5" s="381"/>
      <c r="Y5" s="16"/>
      <c r="Z5" s="15"/>
      <c r="AA5" s="58"/>
      <c r="AB5" s="296"/>
      <c r="AC5" s="297"/>
      <c r="AD5" s="297"/>
      <c r="AE5" s="297"/>
      <c r="AF5" s="297"/>
      <c r="AG5" s="298"/>
      <c r="AH5" s="381" t="s">
        <v>70</v>
      </c>
      <c r="AI5" s="381"/>
      <c r="AJ5" s="381"/>
      <c r="AK5" s="381"/>
      <c r="AL5" s="381"/>
      <c r="AM5" s="55"/>
      <c r="AN5" s="55"/>
      <c r="AO5" s="55"/>
      <c r="AP5" s="378" t="s">
        <v>87</v>
      </c>
      <c r="AQ5" s="379"/>
      <c r="AR5" s="379"/>
      <c r="AS5" s="380"/>
      <c r="AT5" s="3"/>
      <c r="AV5" s="4"/>
      <c r="AW5" s="4"/>
    </row>
    <row r="6" spans="1:49" ht="3.6" customHeight="1" x14ac:dyDescent="0.4">
      <c r="A6" s="2"/>
      <c r="B6" s="321"/>
      <c r="C6" s="322"/>
      <c r="D6" s="322"/>
      <c r="E6" s="322"/>
      <c r="F6" s="322"/>
      <c r="G6" s="322"/>
      <c r="H6" s="322"/>
      <c r="I6" s="322"/>
      <c r="J6" s="3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5"/>
      <c r="W6" s="15"/>
      <c r="X6" s="15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55"/>
      <c r="AO6" s="55"/>
      <c r="AP6" s="372"/>
      <c r="AQ6" s="373"/>
      <c r="AR6" s="373"/>
      <c r="AS6" s="374"/>
      <c r="AT6" s="3"/>
      <c r="AV6" s="4"/>
      <c r="AW6" s="4"/>
    </row>
    <row r="7" spans="1:49" ht="23.45" customHeight="1" thickBot="1" x14ac:dyDescent="0.45">
      <c r="A7" s="5"/>
      <c r="B7" s="324"/>
      <c r="C7" s="325"/>
      <c r="D7" s="325"/>
      <c r="E7" s="325"/>
      <c r="F7" s="325"/>
      <c r="G7" s="325"/>
      <c r="H7" s="325"/>
      <c r="I7" s="325"/>
      <c r="J7" s="326"/>
      <c r="K7" s="23"/>
      <c r="L7" s="23"/>
      <c r="M7" s="327" t="s">
        <v>0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9"/>
      <c r="AN7" s="55"/>
      <c r="AO7" s="55"/>
      <c r="AP7" s="375"/>
      <c r="AQ7" s="376"/>
      <c r="AR7" s="376"/>
      <c r="AS7" s="377"/>
      <c r="AT7" s="6"/>
      <c r="AV7" s="4"/>
      <c r="AW7" s="4"/>
    </row>
    <row r="8" spans="1:49" ht="3.6" customHeight="1" thickBot="1" x14ac:dyDescent="0.45">
      <c r="A8" s="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8"/>
      <c r="AV8" s="4"/>
      <c r="AW8" s="4"/>
    </row>
    <row r="9" spans="1:49" ht="16.5" customHeight="1" x14ac:dyDescent="0.4">
      <c r="A9" s="7"/>
      <c r="B9" s="285">
        <v>15</v>
      </c>
      <c r="C9" s="286"/>
      <c r="D9" s="290" t="s">
        <v>85</v>
      </c>
      <c r="E9" s="291"/>
      <c r="F9" s="291"/>
      <c r="G9" s="291"/>
      <c r="H9" s="291"/>
      <c r="I9" s="291"/>
      <c r="J9" s="291"/>
      <c r="K9" s="291"/>
      <c r="L9" s="292"/>
      <c r="M9" s="311">
        <v>7</v>
      </c>
      <c r="N9" s="388"/>
      <c r="O9" s="168">
        <v>6</v>
      </c>
      <c r="P9" s="311">
        <v>5</v>
      </c>
      <c r="Q9" s="312"/>
      <c r="R9" s="312"/>
      <c r="S9" s="312"/>
      <c r="T9" s="312"/>
      <c r="U9" s="313">
        <v>4</v>
      </c>
      <c r="V9" s="313"/>
      <c r="W9" s="313"/>
      <c r="X9" s="314"/>
      <c r="Y9" s="387">
        <v>3</v>
      </c>
      <c r="Z9" s="313"/>
      <c r="AA9" s="313"/>
      <c r="AB9" s="313"/>
      <c r="AC9" s="314"/>
      <c r="AD9" s="387">
        <v>2</v>
      </c>
      <c r="AE9" s="313"/>
      <c r="AF9" s="313"/>
      <c r="AG9" s="313"/>
      <c r="AH9" s="314"/>
      <c r="AI9" s="387">
        <v>1</v>
      </c>
      <c r="AJ9" s="313"/>
      <c r="AK9" s="313"/>
      <c r="AL9" s="313"/>
      <c r="AM9" s="313"/>
      <c r="AN9" s="313"/>
      <c r="AO9" s="313"/>
      <c r="AP9" s="313"/>
      <c r="AQ9" s="314"/>
      <c r="AR9" s="287" t="s">
        <v>90</v>
      </c>
      <c r="AS9" s="299" t="s">
        <v>1</v>
      </c>
      <c r="AT9" s="8"/>
      <c r="AV9" s="4"/>
      <c r="AW9" s="4"/>
    </row>
    <row r="10" spans="1:49" s="11" customFormat="1" ht="49.15" customHeight="1" x14ac:dyDescent="0.35">
      <c r="A10" s="9"/>
      <c r="B10" s="382" t="s">
        <v>45</v>
      </c>
      <c r="C10" s="383"/>
      <c r="D10" s="384" t="s">
        <v>82</v>
      </c>
      <c r="E10" s="385"/>
      <c r="F10" s="341" t="s">
        <v>47</v>
      </c>
      <c r="G10" s="342"/>
      <c r="H10" s="341" t="s">
        <v>48</v>
      </c>
      <c r="I10" s="386"/>
      <c r="J10" s="309" t="s">
        <v>75</v>
      </c>
      <c r="K10" s="310"/>
      <c r="L10" s="225" t="s">
        <v>17</v>
      </c>
      <c r="M10" s="265" t="s">
        <v>40</v>
      </c>
      <c r="N10" s="267"/>
      <c r="O10" s="260" t="s">
        <v>38</v>
      </c>
      <c r="P10" s="262" t="s">
        <v>4</v>
      </c>
      <c r="Q10" s="263"/>
      <c r="R10" s="263"/>
      <c r="S10" s="263"/>
      <c r="T10" s="264"/>
      <c r="U10" s="265" t="s">
        <v>19</v>
      </c>
      <c r="V10" s="266"/>
      <c r="W10" s="266"/>
      <c r="X10" s="267"/>
      <c r="Y10" s="262" t="s">
        <v>33</v>
      </c>
      <c r="Z10" s="263"/>
      <c r="AA10" s="263"/>
      <c r="AB10" s="263"/>
      <c r="AC10" s="264"/>
      <c r="AD10" s="262" t="s">
        <v>32</v>
      </c>
      <c r="AE10" s="263"/>
      <c r="AF10" s="263"/>
      <c r="AG10" s="263"/>
      <c r="AH10" s="264"/>
      <c r="AI10" s="262" t="s">
        <v>31</v>
      </c>
      <c r="AJ10" s="263"/>
      <c r="AK10" s="263"/>
      <c r="AL10" s="263"/>
      <c r="AM10" s="263"/>
      <c r="AN10" s="263"/>
      <c r="AO10" s="263"/>
      <c r="AP10" s="263"/>
      <c r="AQ10" s="264"/>
      <c r="AR10" s="339"/>
      <c r="AS10" s="300"/>
      <c r="AT10" s="10"/>
    </row>
    <row r="11" spans="1:49" s="11" customFormat="1" ht="72.75" customHeight="1" thickBot="1" x14ac:dyDescent="0.4">
      <c r="A11" s="9"/>
      <c r="B11" s="181" t="s">
        <v>46</v>
      </c>
      <c r="C11" s="182" t="s">
        <v>12</v>
      </c>
      <c r="D11" s="183" t="s">
        <v>49</v>
      </c>
      <c r="E11" s="184" t="s">
        <v>50</v>
      </c>
      <c r="F11" s="183" t="s">
        <v>16</v>
      </c>
      <c r="G11" s="184" t="s">
        <v>47</v>
      </c>
      <c r="H11" s="183" t="s">
        <v>51</v>
      </c>
      <c r="I11" s="184" t="s">
        <v>78</v>
      </c>
      <c r="J11" s="220" t="s">
        <v>77</v>
      </c>
      <c r="K11" s="185" t="s">
        <v>76</v>
      </c>
      <c r="L11" s="226" t="s">
        <v>74</v>
      </c>
      <c r="M11" s="186" t="s">
        <v>16</v>
      </c>
      <c r="N11" s="187" t="s">
        <v>17</v>
      </c>
      <c r="O11" s="261"/>
      <c r="P11" s="186" t="s">
        <v>10</v>
      </c>
      <c r="Q11" s="188" t="s">
        <v>43</v>
      </c>
      <c r="R11" s="188" t="s">
        <v>41</v>
      </c>
      <c r="S11" s="189" t="s">
        <v>44</v>
      </c>
      <c r="T11" s="190" t="s">
        <v>11</v>
      </c>
      <c r="U11" s="186" t="s">
        <v>20</v>
      </c>
      <c r="V11" s="189" t="s">
        <v>21</v>
      </c>
      <c r="W11" s="189" t="s">
        <v>22</v>
      </c>
      <c r="X11" s="190" t="s">
        <v>23</v>
      </c>
      <c r="Y11" s="191" t="s">
        <v>34</v>
      </c>
      <c r="Z11" s="188" t="s">
        <v>24</v>
      </c>
      <c r="AA11" s="188" t="s">
        <v>5</v>
      </c>
      <c r="AB11" s="188" t="s">
        <v>25</v>
      </c>
      <c r="AC11" s="187" t="s">
        <v>14</v>
      </c>
      <c r="AD11" s="186" t="s">
        <v>35</v>
      </c>
      <c r="AE11" s="189" t="s">
        <v>6</v>
      </c>
      <c r="AF11" s="189" t="s">
        <v>7</v>
      </c>
      <c r="AG11" s="189" t="s">
        <v>8</v>
      </c>
      <c r="AH11" s="187" t="s">
        <v>9</v>
      </c>
      <c r="AI11" s="191" t="s">
        <v>36</v>
      </c>
      <c r="AJ11" s="189" t="s">
        <v>42</v>
      </c>
      <c r="AK11" s="189" t="s">
        <v>13</v>
      </c>
      <c r="AL11" s="188" t="s">
        <v>26</v>
      </c>
      <c r="AM11" s="188" t="s">
        <v>27</v>
      </c>
      <c r="AN11" s="188" t="s">
        <v>28</v>
      </c>
      <c r="AO11" s="188" t="s">
        <v>39</v>
      </c>
      <c r="AP11" s="188" t="s">
        <v>29</v>
      </c>
      <c r="AQ11" s="187" t="s">
        <v>30</v>
      </c>
      <c r="AR11" s="340"/>
      <c r="AS11" s="301"/>
      <c r="AT11" s="12"/>
    </row>
    <row r="12" spans="1:49" s="11" customFormat="1" ht="24.95" customHeight="1" x14ac:dyDescent="0.35">
      <c r="A12" s="9"/>
      <c r="B12" s="25"/>
      <c r="C12" s="26">
        <f t="shared" ref="C12:C34" si="0">SUM(O12:U12,W12,Y12:AM12)</f>
        <v>0</v>
      </c>
      <c r="D12" s="59"/>
      <c r="E12" s="60"/>
      <c r="F12" s="59"/>
      <c r="G12" s="60"/>
      <c r="H12" s="59"/>
      <c r="I12" s="60"/>
      <c r="J12" s="195"/>
      <c r="K12" s="200"/>
      <c r="L12" s="221"/>
      <c r="M12" s="59"/>
      <c r="N12" s="232"/>
      <c r="O12" s="221"/>
      <c r="P12" s="59"/>
      <c r="Q12" s="231"/>
      <c r="R12" s="205"/>
      <c r="S12" s="29"/>
      <c r="T12" s="30"/>
      <c r="U12" s="27"/>
      <c r="V12" s="29"/>
      <c r="W12" s="29"/>
      <c r="X12" s="218"/>
      <c r="Y12" s="228"/>
      <c r="Z12" s="29"/>
      <c r="AA12" s="29"/>
      <c r="AB12" s="29"/>
      <c r="AC12" s="30"/>
      <c r="AD12" s="27"/>
      <c r="AE12" s="29"/>
      <c r="AF12" s="29"/>
      <c r="AG12" s="29"/>
      <c r="AH12" s="30"/>
      <c r="AI12" s="27"/>
      <c r="AJ12" s="29"/>
      <c r="AK12" s="29"/>
      <c r="AL12" s="29"/>
      <c r="AM12" s="29"/>
      <c r="AN12" s="31"/>
      <c r="AO12" s="102"/>
      <c r="AP12" s="31"/>
      <c r="AQ12" s="32"/>
      <c r="AR12" s="89" t="s">
        <v>118</v>
      </c>
      <c r="AS12" s="21">
        <v>1</v>
      </c>
      <c r="AT12" s="10"/>
    </row>
    <row r="13" spans="1:49" s="11" customFormat="1" ht="24.95" customHeight="1" x14ac:dyDescent="0.35">
      <c r="A13" s="9"/>
      <c r="B13" s="25"/>
      <c r="C13" s="26">
        <f t="shared" si="0"/>
        <v>0</v>
      </c>
      <c r="D13" s="62"/>
      <c r="E13" s="60"/>
      <c r="F13" s="62"/>
      <c r="G13" s="60"/>
      <c r="H13" s="62"/>
      <c r="I13" s="60"/>
      <c r="J13" s="196"/>
      <c r="K13" s="201"/>
      <c r="L13" s="227"/>
      <c r="M13" s="59"/>
      <c r="N13" s="233"/>
      <c r="O13" s="221"/>
      <c r="P13" s="62"/>
      <c r="Q13" s="231"/>
      <c r="R13" s="206"/>
      <c r="S13" s="29"/>
      <c r="T13" s="30"/>
      <c r="U13" s="27"/>
      <c r="V13" s="29"/>
      <c r="W13" s="29"/>
      <c r="X13" s="30"/>
      <c r="Y13" s="228"/>
      <c r="Z13" s="36"/>
      <c r="AA13" s="36"/>
      <c r="AB13" s="36"/>
      <c r="AC13" s="37"/>
      <c r="AD13" s="35"/>
      <c r="AE13" s="36"/>
      <c r="AF13" s="36"/>
      <c r="AG13" s="36"/>
      <c r="AH13" s="37"/>
      <c r="AI13" s="35"/>
      <c r="AJ13" s="36"/>
      <c r="AK13" s="36"/>
      <c r="AL13" s="36"/>
      <c r="AM13" s="36"/>
      <c r="AN13" s="39"/>
      <c r="AO13" s="108"/>
      <c r="AP13" s="39"/>
      <c r="AQ13" s="34"/>
      <c r="AR13" s="89" t="s">
        <v>119</v>
      </c>
      <c r="AS13" s="22">
        <f>AS12+1</f>
        <v>2</v>
      </c>
      <c r="AT13" s="10"/>
    </row>
    <row r="14" spans="1:49" s="11" customFormat="1" ht="24.95" customHeight="1" x14ac:dyDescent="0.35">
      <c r="A14" s="9"/>
      <c r="B14" s="25"/>
      <c r="C14" s="26">
        <f t="shared" si="0"/>
        <v>0</v>
      </c>
      <c r="D14" s="62"/>
      <c r="E14" s="60"/>
      <c r="F14" s="62"/>
      <c r="G14" s="60"/>
      <c r="H14" s="62"/>
      <c r="I14" s="60"/>
      <c r="J14" s="196"/>
      <c r="K14" s="201"/>
      <c r="L14" s="227"/>
      <c r="M14" s="59"/>
      <c r="N14" s="233"/>
      <c r="O14" s="221"/>
      <c r="P14" s="62"/>
      <c r="Q14" s="231"/>
      <c r="R14" s="206"/>
      <c r="S14" s="29"/>
      <c r="T14" s="30"/>
      <c r="U14" s="27"/>
      <c r="V14" s="29"/>
      <c r="W14" s="29"/>
      <c r="X14" s="30"/>
      <c r="Y14" s="228"/>
      <c r="Z14" s="36"/>
      <c r="AA14" s="36"/>
      <c r="AB14" s="36"/>
      <c r="AC14" s="37"/>
      <c r="AD14" s="35"/>
      <c r="AE14" s="36"/>
      <c r="AF14" s="36"/>
      <c r="AG14" s="36"/>
      <c r="AH14" s="37"/>
      <c r="AI14" s="35"/>
      <c r="AJ14" s="36"/>
      <c r="AK14" s="36"/>
      <c r="AL14" s="36"/>
      <c r="AM14" s="36"/>
      <c r="AN14" s="39"/>
      <c r="AO14" s="108"/>
      <c r="AP14" s="39"/>
      <c r="AQ14" s="34"/>
      <c r="AR14" s="89" t="s">
        <v>120</v>
      </c>
      <c r="AS14" s="22">
        <f t="shared" ref="AS14:AS32" si="1">AS13+1</f>
        <v>3</v>
      </c>
      <c r="AT14" s="10"/>
    </row>
    <row r="15" spans="1:49" s="11" customFormat="1" ht="24.95" customHeight="1" x14ac:dyDescent="0.35">
      <c r="A15" s="9"/>
      <c r="B15" s="25"/>
      <c r="C15" s="26">
        <f t="shared" si="0"/>
        <v>0</v>
      </c>
      <c r="D15" s="62"/>
      <c r="E15" s="60"/>
      <c r="F15" s="62"/>
      <c r="G15" s="60"/>
      <c r="H15" s="62"/>
      <c r="I15" s="60"/>
      <c r="J15" s="196"/>
      <c r="K15" s="201"/>
      <c r="L15" s="227"/>
      <c r="M15" s="59"/>
      <c r="N15" s="233"/>
      <c r="O15" s="221"/>
      <c r="P15" s="62"/>
      <c r="Q15" s="231"/>
      <c r="R15" s="206"/>
      <c r="S15" s="29"/>
      <c r="T15" s="30"/>
      <c r="U15" s="27"/>
      <c r="V15" s="29"/>
      <c r="W15" s="29"/>
      <c r="X15" s="30"/>
      <c r="Y15" s="228"/>
      <c r="Z15" s="36"/>
      <c r="AA15" s="36"/>
      <c r="AB15" s="36"/>
      <c r="AC15" s="37"/>
      <c r="AD15" s="35"/>
      <c r="AE15" s="36"/>
      <c r="AF15" s="36"/>
      <c r="AG15" s="36"/>
      <c r="AH15" s="37"/>
      <c r="AI15" s="35"/>
      <c r="AJ15" s="36"/>
      <c r="AK15" s="36"/>
      <c r="AL15" s="36"/>
      <c r="AM15" s="36"/>
      <c r="AN15" s="39"/>
      <c r="AO15" s="108"/>
      <c r="AP15" s="39"/>
      <c r="AQ15" s="34"/>
      <c r="AR15" s="89"/>
      <c r="AS15" s="22">
        <f t="shared" si="1"/>
        <v>4</v>
      </c>
      <c r="AT15" s="10"/>
    </row>
    <row r="16" spans="1:49" s="11" customFormat="1" ht="24.95" customHeight="1" x14ac:dyDescent="0.35">
      <c r="A16" s="9"/>
      <c r="B16" s="25"/>
      <c r="C16" s="26">
        <f t="shared" si="0"/>
        <v>0</v>
      </c>
      <c r="D16" s="62"/>
      <c r="E16" s="60"/>
      <c r="F16" s="62"/>
      <c r="G16" s="60"/>
      <c r="H16" s="62"/>
      <c r="I16" s="60"/>
      <c r="J16" s="196"/>
      <c r="K16" s="201"/>
      <c r="L16" s="227"/>
      <c r="M16" s="59"/>
      <c r="N16" s="233"/>
      <c r="O16" s="221"/>
      <c r="P16" s="62"/>
      <c r="Q16" s="231"/>
      <c r="R16" s="206"/>
      <c r="S16" s="29"/>
      <c r="T16" s="30"/>
      <c r="U16" s="27"/>
      <c r="V16" s="29"/>
      <c r="W16" s="29"/>
      <c r="X16" s="30"/>
      <c r="Y16" s="228"/>
      <c r="Z16" s="36"/>
      <c r="AA16" s="36"/>
      <c r="AB16" s="36"/>
      <c r="AC16" s="37"/>
      <c r="AD16" s="35"/>
      <c r="AE16" s="36"/>
      <c r="AF16" s="36"/>
      <c r="AG16" s="36"/>
      <c r="AH16" s="34"/>
      <c r="AI16" s="35"/>
      <c r="AJ16" s="36"/>
      <c r="AK16" s="36"/>
      <c r="AL16" s="36"/>
      <c r="AM16" s="36"/>
      <c r="AN16" s="39"/>
      <c r="AO16" s="108"/>
      <c r="AP16" s="39"/>
      <c r="AQ16" s="34"/>
      <c r="AR16" s="89"/>
      <c r="AS16" s="22">
        <f t="shared" si="1"/>
        <v>5</v>
      </c>
      <c r="AT16" s="10"/>
    </row>
    <row r="17" spans="1:46" s="11" customFormat="1" ht="24.95" customHeight="1" x14ac:dyDescent="0.35">
      <c r="A17" s="9"/>
      <c r="B17" s="25"/>
      <c r="C17" s="26">
        <f t="shared" si="0"/>
        <v>0</v>
      </c>
      <c r="D17" s="62"/>
      <c r="E17" s="60"/>
      <c r="F17" s="62"/>
      <c r="G17" s="60"/>
      <c r="H17" s="62"/>
      <c r="I17" s="60"/>
      <c r="J17" s="196"/>
      <c r="K17" s="201"/>
      <c r="L17" s="227"/>
      <c r="M17" s="59"/>
      <c r="N17" s="233"/>
      <c r="O17" s="221"/>
      <c r="P17" s="62"/>
      <c r="Q17" s="231"/>
      <c r="R17" s="206"/>
      <c r="S17" s="29"/>
      <c r="T17" s="30"/>
      <c r="U17" s="27"/>
      <c r="V17" s="29"/>
      <c r="W17" s="29"/>
      <c r="X17" s="30"/>
      <c r="Y17" s="228"/>
      <c r="Z17" s="36"/>
      <c r="AA17" s="36"/>
      <c r="AB17" s="36"/>
      <c r="AC17" s="37"/>
      <c r="AD17" s="35"/>
      <c r="AE17" s="36"/>
      <c r="AF17" s="36"/>
      <c r="AG17" s="36"/>
      <c r="AH17" s="37"/>
      <c r="AI17" s="35"/>
      <c r="AJ17" s="36"/>
      <c r="AK17" s="36"/>
      <c r="AL17" s="36"/>
      <c r="AM17" s="36"/>
      <c r="AN17" s="39"/>
      <c r="AO17" s="108"/>
      <c r="AP17" s="39"/>
      <c r="AQ17" s="34"/>
      <c r="AR17" s="89"/>
      <c r="AS17" s="22">
        <f t="shared" si="1"/>
        <v>6</v>
      </c>
      <c r="AT17" s="10"/>
    </row>
    <row r="18" spans="1:46" s="11" customFormat="1" ht="24.95" customHeight="1" x14ac:dyDescent="0.35">
      <c r="A18" s="9"/>
      <c r="B18" s="25"/>
      <c r="C18" s="26">
        <f t="shared" si="0"/>
        <v>0</v>
      </c>
      <c r="D18" s="62"/>
      <c r="E18" s="60"/>
      <c r="F18" s="62"/>
      <c r="G18" s="60"/>
      <c r="H18" s="62"/>
      <c r="I18" s="60"/>
      <c r="J18" s="196"/>
      <c r="K18" s="201"/>
      <c r="L18" s="227"/>
      <c r="M18" s="59"/>
      <c r="N18" s="233"/>
      <c r="O18" s="221"/>
      <c r="P18" s="62"/>
      <c r="Q18" s="231"/>
      <c r="R18" s="206"/>
      <c r="S18" s="29"/>
      <c r="T18" s="30"/>
      <c r="U18" s="27"/>
      <c r="V18" s="29"/>
      <c r="W18" s="29"/>
      <c r="X18" s="30"/>
      <c r="Y18" s="228"/>
      <c r="Z18" s="36"/>
      <c r="AA18" s="36"/>
      <c r="AB18" s="36"/>
      <c r="AC18" s="37"/>
      <c r="AD18" s="35"/>
      <c r="AE18" s="36"/>
      <c r="AF18" s="36"/>
      <c r="AG18" s="36"/>
      <c r="AH18" s="37"/>
      <c r="AI18" s="35"/>
      <c r="AJ18" s="36"/>
      <c r="AK18" s="36"/>
      <c r="AL18" s="36"/>
      <c r="AM18" s="36"/>
      <c r="AN18" s="39"/>
      <c r="AO18" s="108"/>
      <c r="AP18" s="39"/>
      <c r="AQ18" s="34"/>
      <c r="AR18" s="89"/>
      <c r="AS18" s="22">
        <f t="shared" si="1"/>
        <v>7</v>
      </c>
      <c r="AT18" s="10"/>
    </row>
    <row r="19" spans="1:46" s="11" customFormat="1" ht="24.95" customHeight="1" x14ac:dyDescent="0.35">
      <c r="A19" s="9"/>
      <c r="B19" s="25"/>
      <c r="C19" s="26">
        <f t="shared" si="0"/>
        <v>0</v>
      </c>
      <c r="D19" s="62"/>
      <c r="E19" s="60"/>
      <c r="F19" s="62"/>
      <c r="G19" s="60"/>
      <c r="H19" s="62"/>
      <c r="I19" s="60"/>
      <c r="J19" s="196"/>
      <c r="K19" s="201"/>
      <c r="L19" s="227"/>
      <c r="M19" s="59"/>
      <c r="N19" s="233"/>
      <c r="O19" s="221"/>
      <c r="P19" s="62"/>
      <c r="Q19" s="231"/>
      <c r="R19" s="206"/>
      <c r="S19" s="29"/>
      <c r="T19" s="30"/>
      <c r="U19" s="27"/>
      <c r="V19" s="29"/>
      <c r="W19" s="29"/>
      <c r="X19" s="30"/>
      <c r="Y19" s="228"/>
      <c r="Z19" s="36"/>
      <c r="AA19" s="36"/>
      <c r="AB19" s="36"/>
      <c r="AC19" s="37"/>
      <c r="AD19" s="35"/>
      <c r="AE19" s="36"/>
      <c r="AF19" s="36"/>
      <c r="AG19" s="36"/>
      <c r="AH19" s="37"/>
      <c r="AI19" s="35"/>
      <c r="AJ19" s="36"/>
      <c r="AK19" s="36"/>
      <c r="AL19" s="36"/>
      <c r="AM19" s="36"/>
      <c r="AN19" s="39"/>
      <c r="AO19" s="108"/>
      <c r="AP19" s="39"/>
      <c r="AQ19" s="34"/>
      <c r="AR19" s="89"/>
      <c r="AS19" s="22">
        <f t="shared" si="1"/>
        <v>8</v>
      </c>
      <c r="AT19" s="10"/>
    </row>
    <row r="20" spans="1:46" s="11" customFormat="1" ht="24.95" customHeight="1" thickBot="1" x14ac:dyDescent="0.4">
      <c r="A20" s="9"/>
      <c r="B20" s="40"/>
      <c r="C20" s="26">
        <f t="shared" si="0"/>
        <v>0</v>
      </c>
      <c r="D20" s="62"/>
      <c r="E20" s="60"/>
      <c r="F20" s="62"/>
      <c r="G20" s="60"/>
      <c r="H20" s="62"/>
      <c r="I20" s="60"/>
      <c r="J20" s="196"/>
      <c r="K20" s="201"/>
      <c r="L20" s="227"/>
      <c r="M20" s="59"/>
      <c r="N20" s="233"/>
      <c r="O20" s="221"/>
      <c r="P20" s="62"/>
      <c r="Q20" s="231"/>
      <c r="R20" s="206"/>
      <c r="S20" s="29"/>
      <c r="T20" s="30"/>
      <c r="U20" s="27"/>
      <c r="V20" s="29"/>
      <c r="W20" s="29"/>
      <c r="X20" s="37"/>
      <c r="Y20" s="229"/>
      <c r="Z20" s="36"/>
      <c r="AA20" s="36"/>
      <c r="AB20" s="36"/>
      <c r="AC20" s="37"/>
      <c r="AD20" s="35"/>
      <c r="AE20" s="36"/>
      <c r="AF20" s="36"/>
      <c r="AG20" s="36"/>
      <c r="AH20" s="37"/>
      <c r="AI20" s="35"/>
      <c r="AJ20" s="36"/>
      <c r="AK20" s="36"/>
      <c r="AL20" s="36"/>
      <c r="AM20" s="36"/>
      <c r="AN20" s="39"/>
      <c r="AO20" s="108"/>
      <c r="AP20" s="39"/>
      <c r="AQ20" s="34"/>
      <c r="AR20" s="89"/>
      <c r="AS20" s="22">
        <f t="shared" si="1"/>
        <v>9</v>
      </c>
      <c r="AT20" s="10"/>
    </row>
    <row r="21" spans="1:46" s="11" customFormat="1" ht="30.95" hidden="1" customHeight="1" x14ac:dyDescent="0.35">
      <c r="A21" s="9"/>
      <c r="B21" s="40"/>
      <c r="C21" s="26">
        <f t="shared" si="0"/>
        <v>0</v>
      </c>
      <c r="D21" s="62"/>
      <c r="E21" s="60"/>
      <c r="F21" s="62"/>
      <c r="G21" s="60"/>
      <c r="H21" s="62"/>
      <c r="I21" s="60"/>
      <c r="J21" s="196"/>
      <c r="K21" s="201"/>
      <c r="L21" s="227"/>
      <c r="M21" s="59"/>
      <c r="N21" s="233"/>
      <c r="O21" s="221"/>
      <c r="P21" s="62"/>
      <c r="Q21" s="231"/>
      <c r="R21" s="206"/>
      <c r="S21" s="29"/>
      <c r="T21" s="30"/>
      <c r="U21" s="27"/>
      <c r="V21" s="29"/>
      <c r="W21" s="29"/>
      <c r="X21" s="37"/>
      <c r="Y21" s="229"/>
      <c r="Z21" s="36"/>
      <c r="AA21" s="36"/>
      <c r="AB21" s="36"/>
      <c r="AC21" s="37"/>
      <c r="AD21" s="35"/>
      <c r="AE21" s="36"/>
      <c r="AF21" s="36"/>
      <c r="AG21" s="36"/>
      <c r="AH21" s="37"/>
      <c r="AI21" s="35"/>
      <c r="AJ21" s="36"/>
      <c r="AK21" s="36"/>
      <c r="AL21" s="36"/>
      <c r="AM21" s="36"/>
      <c r="AN21" s="39"/>
      <c r="AO21" s="108"/>
      <c r="AP21" s="39"/>
      <c r="AQ21" s="34"/>
      <c r="AR21" s="89"/>
      <c r="AS21" s="22">
        <f t="shared" si="1"/>
        <v>10</v>
      </c>
      <c r="AT21" s="10"/>
    </row>
    <row r="22" spans="1:46" s="11" customFormat="1" ht="30.95" hidden="1" customHeight="1" x14ac:dyDescent="0.35">
      <c r="A22" s="9"/>
      <c r="B22" s="40"/>
      <c r="C22" s="26">
        <f t="shared" si="0"/>
        <v>0</v>
      </c>
      <c r="D22" s="62"/>
      <c r="E22" s="60"/>
      <c r="F22" s="62"/>
      <c r="G22" s="60"/>
      <c r="H22" s="62"/>
      <c r="I22" s="60"/>
      <c r="J22" s="196"/>
      <c r="K22" s="201"/>
      <c r="L22" s="227"/>
      <c r="M22" s="59"/>
      <c r="N22" s="233"/>
      <c r="O22" s="221"/>
      <c r="P22" s="62"/>
      <c r="Q22" s="231"/>
      <c r="R22" s="206"/>
      <c r="S22" s="29"/>
      <c r="T22" s="30"/>
      <c r="U22" s="27"/>
      <c r="V22" s="29"/>
      <c r="W22" s="29"/>
      <c r="X22" s="37"/>
      <c r="Y22" s="229"/>
      <c r="Z22" s="36"/>
      <c r="AA22" s="36"/>
      <c r="AB22" s="36"/>
      <c r="AC22" s="37"/>
      <c r="AD22" s="35"/>
      <c r="AE22" s="36"/>
      <c r="AF22" s="36"/>
      <c r="AG22" s="36"/>
      <c r="AH22" s="37"/>
      <c r="AI22" s="35"/>
      <c r="AJ22" s="36"/>
      <c r="AK22" s="36"/>
      <c r="AL22" s="36"/>
      <c r="AM22" s="36"/>
      <c r="AN22" s="39"/>
      <c r="AO22" s="108"/>
      <c r="AP22" s="39"/>
      <c r="AQ22" s="34"/>
      <c r="AR22" s="89"/>
      <c r="AS22" s="22">
        <f t="shared" si="1"/>
        <v>11</v>
      </c>
      <c r="AT22" s="10"/>
    </row>
    <row r="23" spans="1:46" s="11" customFormat="1" ht="30.95" hidden="1" customHeight="1" x14ac:dyDescent="0.35">
      <c r="A23" s="9"/>
      <c r="B23" s="40"/>
      <c r="C23" s="26">
        <f t="shared" si="0"/>
        <v>0</v>
      </c>
      <c r="D23" s="62"/>
      <c r="E23" s="60"/>
      <c r="F23" s="62"/>
      <c r="G23" s="60"/>
      <c r="H23" s="62"/>
      <c r="I23" s="60"/>
      <c r="J23" s="196"/>
      <c r="K23" s="201"/>
      <c r="L23" s="227"/>
      <c r="M23" s="59"/>
      <c r="N23" s="233"/>
      <c r="O23" s="221"/>
      <c r="P23" s="62"/>
      <c r="Q23" s="231"/>
      <c r="R23" s="206"/>
      <c r="S23" s="29"/>
      <c r="T23" s="30"/>
      <c r="U23" s="27"/>
      <c r="V23" s="29"/>
      <c r="W23" s="29"/>
      <c r="X23" s="37"/>
      <c r="Y23" s="229"/>
      <c r="Z23" s="36"/>
      <c r="AA23" s="36"/>
      <c r="AB23" s="36"/>
      <c r="AC23" s="37"/>
      <c r="AD23" s="35"/>
      <c r="AE23" s="36"/>
      <c r="AF23" s="36"/>
      <c r="AG23" s="36"/>
      <c r="AH23" s="37"/>
      <c r="AI23" s="35"/>
      <c r="AJ23" s="36"/>
      <c r="AK23" s="36"/>
      <c r="AL23" s="36"/>
      <c r="AM23" s="36"/>
      <c r="AN23" s="39"/>
      <c r="AO23" s="108"/>
      <c r="AP23" s="39"/>
      <c r="AQ23" s="34"/>
      <c r="AR23" s="89"/>
      <c r="AS23" s="22">
        <f t="shared" si="1"/>
        <v>12</v>
      </c>
      <c r="AT23" s="10"/>
    </row>
    <row r="24" spans="1:46" s="11" customFormat="1" ht="30.95" hidden="1" customHeight="1" x14ac:dyDescent="0.35">
      <c r="A24" s="9"/>
      <c r="B24" s="40"/>
      <c r="C24" s="26">
        <f t="shared" si="0"/>
        <v>0</v>
      </c>
      <c r="D24" s="62"/>
      <c r="E24" s="60"/>
      <c r="F24" s="62"/>
      <c r="G24" s="60"/>
      <c r="H24" s="62"/>
      <c r="I24" s="60"/>
      <c r="J24" s="196"/>
      <c r="K24" s="201"/>
      <c r="L24" s="227"/>
      <c r="M24" s="59"/>
      <c r="N24" s="233"/>
      <c r="O24" s="221"/>
      <c r="P24" s="62"/>
      <c r="Q24" s="231"/>
      <c r="R24" s="206"/>
      <c r="S24" s="29"/>
      <c r="T24" s="30"/>
      <c r="U24" s="27"/>
      <c r="V24" s="29"/>
      <c r="W24" s="29"/>
      <c r="X24" s="37"/>
      <c r="Y24" s="229"/>
      <c r="Z24" s="36"/>
      <c r="AA24" s="36"/>
      <c r="AB24" s="36"/>
      <c r="AC24" s="37"/>
      <c r="AD24" s="35"/>
      <c r="AE24" s="36"/>
      <c r="AF24" s="36"/>
      <c r="AG24" s="36"/>
      <c r="AH24" s="37"/>
      <c r="AI24" s="35"/>
      <c r="AJ24" s="36"/>
      <c r="AK24" s="36"/>
      <c r="AL24" s="36"/>
      <c r="AM24" s="36"/>
      <c r="AN24" s="39"/>
      <c r="AO24" s="108"/>
      <c r="AP24" s="39"/>
      <c r="AQ24" s="34"/>
      <c r="AR24" s="89"/>
      <c r="AS24" s="22">
        <f t="shared" si="1"/>
        <v>13</v>
      </c>
      <c r="AT24" s="10"/>
    </row>
    <row r="25" spans="1:46" s="11" customFormat="1" ht="30.95" hidden="1" customHeight="1" x14ac:dyDescent="0.35">
      <c r="A25" s="9"/>
      <c r="B25" s="40"/>
      <c r="C25" s="26">
        <f t="shared" si="0"/>
        <v>0</v>
      </c>
      <c r="D25" s="62"/>
      <c r="E25" s="60"/>
      <c r="F25" s="62"/>
      <c r="G25" s="60"/>
      <c r="H25" s="62"/>
      <c r="I25" s="60"/>
      <c r="J25" s="196"/>
      <c r="K25" s="201"/>
      <c r="L25" s="227"/>
      <c r="M25" s="59"/>
      <c r="N25" s="233"/>
      <c r="O25" s="221"/>
      <c r="P25" s="62"/>
      <c r="Q25" s="231"/>
      <c r="R25" s="206"/>
      <c r="S25" s="29"/>
      <c r="T25" s="30"/>
      <c r="U25" s="27"/>
      <c r="V25" s="29"/>
      <c r="W25" s="29"/>
      <c r="X25" s="37"/>
      <c r="Y25" s="229"/>
      <c r="Z25" s="36"/>
      <c r="AA25" s="36"/>
      <c r="AB25" s="36"/>
      <c r="AC25" s="37"/>
      <c r="AD25" s="35"/>
      <c r="AE25" s="36"/>
      <c r="AF25" s="36"/>
      <c r="AG25" s="36"/>
      <c r="AH25" s="37"/>
      <c r="AI25" s="35"/>
      <c r="AJ25" s="36"/>
      <c r="AK25" s="36"/>
      <c r="AL25" s="36"/>
      <c r="AM25" s="36"/>
      <c r="AN25" s="39"/>
      <c r="AO25" s="108"/>
      <c r="AP25" s="39"/>
      <c r="AQ25" s="34"/>
      <c r="AR25" s="89"/>
      <c r="AS25" s="22">
        <f t="shared" si="1"/>
        <v>14</v>
      </c>
      <c r="AT25" s="10"/>
    </row>
    <row r="26" spans="1:46" s="11" customFormat="1" ht="30.95" hidden="1" customHeight="1" x14ac:dyDescent="0.35">
      <c r="A26" s="9"/>
      <c r="B26" s="40"/>
      <c r="C26" s="26">
        <f t="shared" si="0"/>
        <v>0</v>
      </c>
      <c r="D26" s="62"/>
      <c r="E26" s="60"/>
      <c r="F26" s="62"/>
      <c r="G26" s="60"/>
      <c r="H26" s="62"/>
      <c r="I26" s="60"/>
      <c r="J26" s="196"/>
      <c r="K26" s="201"/>
      <c r="L26" s="227"/>
      <c r="M26" s="59"/>
      <c r="N26" s="233"/>
      <c r="O26" s="221"/>
      <c r="P26" s="62"/>
      <c r="Q26" s="231"/>
      <c r="R26" s="206"/>
      <c r="S26" s="29"/>
      <c r="T26" s="30"/>
      <c r="U26" s="27"/>
      <c r="V26" s="29"/>
      <c r="W26" s="29"/>
      <c r="X26" s="37"/>
      <c r="Y26" s="229"/>
      <c r="Z26" s="36"/>
      <c r="AA26" s="36"/>
      <c r="AB26" s="36"/>
      <c r="AC26" s="37"/>
      <c r="AD26" s="35"/>
      <c r="AE26" s="36"/>
      <c r="AF26" s="36"/>
      <c r="AG26" s="36"/>
      <c r="AH26" s="37"/>
      <c r="AI26" s="35"/>
      <c r="AJ26" s="36"/>
      <c r="AK26" s="36"/>
      <c r="AL26" s="36"/>
      <c r="AM26" s="36"/>
      <c r="AN26" s="39"/>
      <c r="AO26" s="108"/>
      <c r="AP26" s="39"/>
      <c r="AQ26" s="34"/>
      <c r="AR26" s="89"/>
      <c r="AS26" s="22">
        <f t="shared" si="1"/>
        <v>15</v>
      </c>
      <c r="AT26" s="10"/>
    </row>
    <row r="27" spans="1:46" s="11" customFormat="1" ht="30.95" hidden="1" customHeight="1" x14ac:dyDescent="0.35">
      <c r="A27" s="9"/>
      <c r="B27" s="40"/>
      <c r="C27" s="26">
        <f t="shared" si="0"/>
        <v>0</v>
      </c>
      <c r="D27" s="62"/>
      <c r="E27" s="60"/>
      <c r="F27" s="62"/>
      <c r="G27" s="60"/>
      <c r="H27" s="62"/>
      <c r="I27" s="60"/>
      <c r="J27" s="196"/>
      <c r="K27" s="201"/>
      <c r="L27" s="227"/>
      <c r="M27" s="59"/>
      <c r="N27" s="233"/>
      <c r="O27" s="221"/>
      <c r="P27" s="62"/>
      <c r="Q27" s="231"/>
      <c r="R27" s="206"/>
      <c r="S27" s="29"/>
      <c r="T27" s="30"/>
      <c r="U27" s="27"/>
      <c r="V27" s="29"/>
      <c r="W27" s="29"/>
      <c r="X27" s="37"/>
      <c r="Y27" s="229"/>
      <c r="Z27" s="36"/>
      <c r="AA27" s="36"/>
      <c r="AB27" s="36"/>
      <c r="AC27" s="37"/>
      <c r="AD27" s="35"/>
      <c r="AE27" s="36"/>
      <c r="AF27" s="36"/>
      <c r="AG27" s="36"/>
      <c r="AH27" s="37"/>
      <c r="AI27" s="35"/>
      <c r="AJ27" s="36"/>
      <c r="AK27" s="36"/>
      <c r="AL27" s="36"/>
      <c r="AM27" s="36"/>
      <c r="AN27" s="39"/>
      <c r="AO27" s="108"/>
      <c r="AP27" s="39"/>
      <c r="AQ27" s="34"/>
      <c r="AR27" s="89"/>
      <c r="AS27" s="22">
        <f t="shared" si="1"/>
        <v>16</v>
      </c>
      <c r="AT27" s="10"/>
    </row>
    <row r="28" spans="1:46" s="11" customFormat="1" ht="30.95" hidden="1" customHeight="1" x14ac:dyDescent="0.35">
      <c r="A28" s="9"/>
      <c r="B28" s="40"/>
      <c r="C28" s="26">
        <f t="shared" si="0"/>
        <v>0</v>
      </c>
      <c r="D28" s="62"/>
      <c r="E28" s="60"/>
      <c r="F28" s="62"/>
      <c r="G28" s="60"/>
      <c r="H28" s="62"/>
      <c r="I28" s="60"/>
      <c r="J28" s="196"/>
      <c r="K28" s="201"/>
      <c r="L28" s="227"/>
      <c r="M28" s="59"/>
      <c r="N28" s="233"/>
      <c r="O28" s="221"/>
      <c r="P28" s="62"/>
      <c r="Q28" s="231"/>
      <c r="R28" s="206"/>
      <c r="S28" s="29"/>
      <c r="T28" s="30"/>
      <c r="U28" s="27"/>
      <c r="V28" s="29"/>
      <c r="W28" s="29"/>
      <c r="X28" s="37"/>
      <c r="Y28" s="229"/>
      <c r="Z28" s="36"/>
      <c r="AA28" s="36"/>
      <c r="AB28" s="36"/>
      <c r="AC28" s="37"/>
      <c r="AD28" s="35"/>
      <c r="AE28" s="36"/>
      <c r="AF28" s="36"/>
      <c r="AG28" s="36"/>
      <c r="AH28" s="37"/>
      <c r="AI28" s="35"/>
      <c r="AJ28" s="36"/>
      <c r="AK28" s="36"/>
      <c r="AL28" s="36"/>
      <c r="AM28" s="36"/>
      <c r="AN28" s="39"/>
      <c r="AO28" s="108"/>
      <c r="AP28" s="39"/>
      <c r="AQ28" s="34"/>
      <c r="AR28" s="89"/>
      <c r="AS28" s="22">
        <f t="shared" si="1"/>
        <v>17</v>
      </c>
      <c r="AT28" s="10"/>
    </row>
    <row r="29" spans="1:46" s="11" customFormat="1" ht="30.95" hidden="1" customHeight="1" x14ac:dyDescent="0.35">
      <c r="A29" s="9"/>
      <c r="B29" s="41"/>
      <c r="C29" s="26">
        <f t="shared" si="0"/>
        <v>0</v>
      </c>
      <c r="D29" s="62"/>
      <c r="E29" s="60"/>
      <c r="F29" s="62"/>
      <c r="G29" s="60"/>
      <c r="H29" s="62"/>
      <c r="I29" s="60"/>
      <c r="J29" s="196"/>
      <c r="K29" s="201"/>
      <c r="L29" s="227"/>
      <c r="M29" s="59"/>
      <c r="N29" s="233"/>
      <c r="O29" s="221"/>
      <c r="P29" s="62"/>
      <c r="Q29" s="231"/>
      <c r="R29" s="206"/>
      <c r="S29" s="29"/>
      <c r="T29" s="30"/>
      <c r="U29" s="27"/>
      <c r="V29" s="29"/>
      <c r="W29" s="29"/>
      <c r="X29" s="46"/>
      <c r="Y29" s="230"/>
      <c r="Z29" s="44"/>
      <c r="AA29" s="44"/>
      <c r="AB29" s="44"/>
      <c r="AC29" s="46"/>
      <c r="AD29" s="42"/>
      <c r="AE29" s="44"/>
      <c r="AF29" s="44"/>
      <c r="AG29" s="44"/>
      <c r="AH29" s="46"/>
      <c r="AI29" s="42"/>
      <c r="AJ29" s="44"/>
      <c r="AK29" s="44"/>
      <c r="AL29" s="44"/>
      <c r="AM29" s="44"/>
      <c r="AN29" s="43"/>
      <c r="AO29" s="109"/>
      <c r="AP29" s="43"/>
      <c r="AQ29" s="45"/>
      <c r="AR29" s="89"/>
      <c r="AS29" s="22">
        <f t="shared" si="1"/>
        <v>18</v>
      </c>
      <c r="AT29" s="10"/>
    </row>
    <row r="30" spans="1:46" s="11" customFormat="1" ht="30.95" hidden="1" customHeight="1" x14ac:dyDescent="0.35">
      <c r="A30" s="9"/>
      <c r="B30" s="41"/>
      <c r="C30" s="26">
        <f t="shared" si="0"/>
        <v>0</v>
      </c>
      <c r="D30" s="62"/>
      <c r="E30" s="60"/>
      <c r="F30" s="62"/>
      <c r="G30" s="60"/>
      <c r="H30" s="62"/>
      <c r="I30" s="60"/>
      <c r="J30" s="196"/>
      <c r="K30" s="201"/>
      <c r="L30" s="227"/>
      <c r="M30" s="59"/>
      <c r="N30" s="233"/>
      <c r="O30" s="221"/>
      <c r="P30" s="62"/>
      <c r="Q30" s="231"/>
      <c r="R30" s="206"/>
      <c r="S30" s="29"/>
      <c r="T30" s="30"/>
      <c r="U30" s="27"/>
      <c r="V30" s="29"/>
      <c r="W30" s="29"/>
      <c r="X30" s="46"/>
      <c r="Y30" s="230"/>
      <c r="Z30" s="44"/>
      <c r="AA30" s="44"/>
      <c r="AB30" s="44"/>
      <c r="AC30" s="46"/>
      <c r="AD30" s="42"/>
      <c r="AE30" s="44"/>
      <c r="AF30" s="44"/>
      <c r="AG30" s="44"/>
      <c r="AH30" s="46"/>
      <c r="AI30" s="42"/>
      <c r="AJ30" s="44"/>
      <c r="AK30" s="44"/>
      <c r="AL30" s="44"/>
      <c r="AM30" s="44"/>
      <c r="AN30" s="43"/>
      <c r="AO30" s="109"/>
      <c r="AP30" s="43"/>
      <c r="AQ30" s="45"/>
      <c r="AR30" s="89"/>
      <c r="AS30" s="22">
        <f t="shared" si="1"/>
        <v>19</v>
      </c>
      <c r="AT30" s="10"/>
    </row>
    <row r="31" spans="1:46" s="11" customFormat="1" ht="30.95" hidden="1" customHeight="1" x14ac:dyDescent="0.35">
      <c r="A31" s="9"/>
      <c r="B31" s="41"/>
      <c r="C31" s="26">
        <f t="shared" si="0"/>
        <v>0</v>
      </c>
      <c r="D31" s="62"/>
      <c r="E31" s="60"/>
      <c r="F31" s="62"/>
      <c r="G31" s="60"/>
      <c r="H31" s="62"/>
      <c r="I31" s="60"/>
      <c r="J31" s="196"/>
      <c r="K31" s="201"/>
      <c r="L31" s="227"/>
      <c r="M31" s="59"/>
      <c r="N31" s="233"/>
      <c r="O31" s="221"/>
      <c r="P31" s="62"/>
      <c r="Q31" s="231"/>
      <c r="R31" s="206"/>
      <c r="S31" s="29"/>
      <c r="T31" s="30"/>
      <c r="U31" s="27"/>
      <c r="V31" s="29"/>
      <c r="W31" s="29"/>
      <c r="X31" s="46"/>
      <c r="Y31" s="230"/>
      <c r="Z31" s="44"/>
      <c r="AA31" s="44"/>
      <c r="AB31" s="44"/>
      <c r="AC31" s="46"/>
      <c r="AD31" s="42"/>
      <c r="AE31" s="44"/>
      <c r="AF31" s="44"/>
      <c r="AG31" s="44"/>
      <c r="AH31" s="46"/>
      <c r="AI31" s="42"/>
      <c r="AJ31" s="44"/>
      <c r="AK31" s="44"/>
      <c r="AL31" s="44"/>
      <c r="AM31" s="44"/>
      <c r="AN31" s="43"/>
      <c r="AO31" s="109"/>
      <c r="AP31" s="43"/>
      <c r="AQ31" s="45"/>
      <c r="AR31" s="89"/>
      <c r="AS31" s="22">
        <f t="shared" si="1"/>
        <v>20</v>
      </c>
      <c r="AT31" s="10"/>
    </row>
    <row r="32" spans="1:46" s="11" customFormat="1" ht="30.95" hidden="1" customHeight="1" thickBot="1" x14ac:dyDescent="0.4">
      <c r="A32" s="9"/>
      <c r="B32" s="41"/>
      <c r="C32" s="26">
        <f t="shared" si="0"/>
        <v>0</v>
      </c>
      <c r="D32" s="62"/>
      <c r="E32" s="60"/>
      <c r="F32" s="62"/>
      <c r="G32" s="60"/>
      <c r="H32" s="62"/>
      <c r="I32" s="60"/>
      <c r="J32" s="196"/>
      <c r="K32" s="201"/>
      <c r="L32" s="227"/>
      <c r="M32" s="59"/>
      <c r="N32" s="233"/>
      <c r="O32" s="221"/>
      <c r="P32" s="62"/>
      <c r="Q32" s="231"/>
      <c r="R32" s="206"/>
      <c r="S32" s="29"/>
      <c r="T32" s="30"/>
      <c r="U32" s="27"/>
      <c r="V32" s="29"/>
      <c r="W32" s="29"/>
      <c r="X32" s="46"/>
      <c r="Y32" s="230"/>
      <c r="Z32" s="44"/>
      <c r="AA32" s="44"/>
      <c r="AB32" s="44"/>
      <c r="AC32" s="46"/>
      <c r="AD32" s="42"/>
      <c r="AE32" s="44"/>
      <c r="AF32" s="44"/>
      <c r="AG32" s="44"/>
      <c r="AH32" s="46"/>
      <c r="AI32" s="42"/>
      <c r="AJ32" s="44"/>
      <c r="AK32" s="44"/>
      <c r="AL32" s="44"/>
      <c r="AM32" s="44"/>
      <c r="AN32" s="43"/>
      <c r="AO32" s="109"/>
      <c r="AP32" s="43"/>
      <c r="AQ32" s="45"/>
      <c r="AR32" s="89"/>
      <c r="AS32" s="22">
        <f t="shared" si="1"/>
        <v>21</v>
      </c>
      <c r="AT32" s="10"/>
    </row>
    <row r="33" spans="1:46" s="11" customFormat="1" ht="30.95" customHeight="1" thickBot="1" x14ac:dyDescent="0.4">
      <c r="A33" s="9"/>
      <c r="B33" s="48">
        <f t="shared" ref="B33:AQ33" si="2">SUM(B12:B32)</f>
        <v>0</v>
      </c>
      <c r="C33" s="49">
        <f t="shared" si="0"/>
        <v>0</v>
      </c>
      <c r="D33" s="77">
        <f t="shared" si="2"/>
        <v>0</v>
      </c>
      <c r="E33" s="78">
        <f t="shared" si="2"/>
        <v>0</v>
      </c>
      <c r="F33" s="77">
        <f t="shared" si="2"/>
        <v>0</v>
      </c>
      <c r="G33" s="78">
        <f t="shared" si="2"/>
        <v>0</v>
      </c>
      <c r="H33" s="77">
        <f t="shared" si="2"/>
        <v>0</v>
      </c>
      <c r="I33" s="78">
        <f t="shared" si="2"/>
        <v>0</v>
      </c>
      <c r="J33" s="197">
        <f t="shared" si="2"/>
        <v>0</v>
      </c>
      <c r="K33" s="202">
        <f t="shared" si="2"/>
        <v>0</v>
      </c>
      <c r="L33" s="222">
        <f t="shared" si="2"/>
        <v>0</v>
      </c>
      <c r="M33" s="77">
        <f t="shared" si="2"/>
        <v>0</v>
      </c>
      <c r="N33" s="79">
        <f t="shared" si="2"/>
        <v>0</v>
      </c>
      <c r="O33" s="222">
        <f t="shared" si="2"/>
        <v>0</v>
      </c>
      <c r="P33" s="77">
        <f t="shared" si="2"/>
        <v>0</v>
      </c>
      <c r="Q33" s="215">
        <f t="shared" si="2"/>
        <v>0</v>
      </c>
      <c r="R33" s="53">
        <f t="shared" si="2"/>
        <v>0</v>
      </c>
      <c r="S33" s="53">
        <f t="shared" si="2"/>
        <v>0</v>
      </c>
      <c r="T33" s="49">
        <f t="shared" si="2"/>
        <v>0</v>
      </c>
      <c r="U33" s="51">
        <f t="shared" si="2"/>
        <v>0</v>
      </c>
      <c r="V33" s="53">
        <f t="shared" si="2"/>
        <v>0</v>
      </c>
      <c r="W33" s="53">
        <f t="shared" si="2"/>
        <v>0</v>
      </c>
      <c r="X33" s="49">
        <f t="shared" si="2"/>
        <v>0</v>
      </c>
      <c r="Y33" s="51">
        <f t="shared" si="2"/>
        <v>0</v>
      </c>
      <c r="Z33" s="53">
        <f t="shared" si="2"/>
        <v>0</v>
      </c>
      <c r="AA33" s="53">
        <f t="shared" si="2"/>
        <v>0</v>
      </c>
      <c r="AB33" s="53">
        <f t="shared" si="2"/>
        <v>0</v>
      </c>
      <c r="AC33" s="49">
        <f t="shared" si="2"/>
        <v>0</v>
      </c>
      <c r="AD33" s="51">
        <f t="shared" si="2"/>
        <v>0</v>
      </c>
      <c r="AE33" s="53">
        <f t="shared" si="2"/>
        <v>0</v>
      </c>
      <c r="AF33" s="53">
        <f t="shared" si="2"/>
        <v>0</v>
      </c>
      <c r="AG33" s="53">
        <f t="shared" si="2"/>
        <v>0</v>
      </c>
      <c r="AH33" s="49">
        <f t="shared" si="2"/>
        <v>0</v>
      </c>
      <c r="AI33" s="51">
        <f t="shared" si="2"/>
        <v>0</v>
      </c>
      <c r="AJ33" s="53">
        <f t="shared" si="2"/>
        <v>0</v>
      </c>
      <c r="AK33" s="53">
        <f t="shared" si="2"/>
        <v>0</v>
      </c>
      <c r="AL33" s="53">
        <f t="shared" si="2"/>
        <v>0</v>
      </c>
      <c r="AM33" s="53">
        <f t="shared" si="2"/>
        <v>0</v>
      </c>
      <c r="AN33" s="53">
        <f t="shared" si="2"/>
        <v>0</v>
      </c>
      <c r="AO33" s="53">
        <f t="shared" si="2"/>
        <v>0</v>
      </c>
      <c r="AP33" s="53">
        <f t="shared" si="2"/>
        <v>0</v>
      </c>
      <c r="AQ33" s="49">
        <f t="shared" si="2"/>
        <v>0</v>
      </c>
      <c r="AR33" s="346" t="s">
        <v>15</v>
      </c>
      <c r="AS33" s="269"/>
      <c r="AT33" s="10"/>
    </row>
    <row r="34" spans="1:46" s="11" customFormat="1" ht="30.95" customHeight="1" thickBot="1" x14ac:dyDescent="0.4">
      <c r="A34" s="9"/>
      <c r="B34" s="63"/>
      <c r="C34" s="49">
        <f t="shared" si="0"/>
        <v>0</v>
      </c>
      <c r="D34" s="64"/>
      <c r="E34" s="65"/>
      <c r="F34" s="64"/>
      <c r="G34" s="65"/>
      <c r="H34" s="64"/>
      <c r="I34" s="65"/>
      <c r="J34" s="198"/>
      <c r="K34" s="203"/>
      <c r="L34" s="223"/>
      <c r="M34" s="64"/>
      <c r="N34" s="234"/>
      <c r="O34" s="223"/>
      <c r="P34" s="64"/>
      <c r="Q34" s="216"/>
      <c r="R34" s="68"/>
      <c r="S34" s="68"/>
      <c r="T34" s="69"/>
      <c r="U34" s="66"/>
      <c r="V34" s="68"/>
      <c r="W34" s="68"/>
      <c r="X34" s="69"/>
      <c r="Y34" s="66"/>
      <c r="Z34" s="68"/>
      <c r="AA34" s="68"/>
      <c r="AB34" s="68"/>
      <c r="AC34" s="69"/>
      <c r="AD34" s="66"/>
      <c r="AE34" s="68"/>
      <c r="AF34" s="68"/>
      <c r="AG34" s="68"/>
      <c r="AH34" s="69"/>
      <c r="AI34" s="66"/>
      <c r="AJ34" s="68"/>
      <c r="AK34" s="68"/>
      <c r="AL34" s="68"/>
      <c r="AM34" s="68"/>
      <c r="AN34" s="68"/>
      <c r="AO34" s="180"/>
      <c r="AP34" s="68"/>
      <c r="AQ34" s="69"/>
      <c r="AR34" s="346" t="s">
        <v>71</v>
      </c>
      <c r="AS34" s="269"/>
      <c r="AT34" s="10"/>
    </row>
    <row r="35" spans="1:46" s="11" customFormat="1" ht="30.95" customHeight="1" thickBot="1" x14ac:dyDescent="0.4">
      <c r="A35" s="9"/>
      <c r="B35" s="80">
        <f t="shared" ref="B35:AQ35" si="3">IF(SUM(B33:B34)=0,0,IF(B34=0,1*100.0001,IF(B33=0,1*-100.0001,(B33/B34*100-100))))</f>
        <v>0</v>
      </c>
      <c r="C35" s="81">
        <f t="shared" si="3"/>
        <v>0</v>
      </c>
      <c r="D35" s="82">
        <f t="shared" si="3"/>
        <v>0</v>
      </c>
      <c r="E35" s="83">
        <f t="shared" si="3"/>
        <v>0</v>
      </c>
      <c r="F35" s="82">
        <f t="shared" si="3"/>
        <v>0</v>
      </c>
      <c r="G35" s="83">
        <f t="shared" si="3"/>
        <v>0</v>
      </c>
      <c r="H35" s="82">
        <f t="shared" si="3"/>
        <v>0</v>
      </c>
      <c r="I35" s="83">
        <f t="shared" si="3"/>
        <v>0</v>
      </c>
      <c r="J35" s="199">
        <f t="shared" si="3"/>
        <v>0</v>
      </c>
      <c r="K35" s="204">
        <f t="shared" si="3"/>
        <v>0</v>
      </c>
      <c r="L35" s="224">
        <f t="shared" si="3"/>
        <v>0</v>
      </c>
      <c r="M35" s="82">
        <f t="shared" si="3"/>
        <v>0</v>
      </c>
      <c r="N35" s="84">
        <f t="shared" si="3"/>
        <v>0</v>
      </c>
      <c r="O35" s="224">
        <f t="shared" si="3"/>
        <v>0</v>
      </c>
      <c r="P35" s="82">
        <f t="shared" si="3"/>
        <v>0</v>
      </c>
      <c r="Q35" s="217">
        <f t="shared" si="3"/>
        <v>0</v>
      </c>
      <c r="R35" s="88">
        <f t="shared" si="3"/>
        <v>0</v>
      </c>
      <c r="S35" s="88">
        <f t="shared" si="3"/>
        <v>0</v>
      </c>
      <c r="T35" s="81">
        <f t="shared" si="3"/>
        <v>0</v>
      </c>
      <c r="U35" s="86">
        <f t="shared" si="3"/>
        <v>0</v>
      </c>
      <c r="V35" s="88">
        <f t="shared" si="3"/>
        <v>0</v>
      </c>
      <c r="W35" s="88">
        <f t="shared" si="3"/>
        <v>0</v>
      </c>
      <c r="X35" s="81">
        <f t="shared" si="3"/>
        <v>0</v>
      </c>
      <c r="Y35" s="86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1">
        <f t="shared" si="3"/>
        <v>0</v>
      </c>
      <c r="AD35" s="86">
        <f t="shared" si="3"/>
        <v>0</v>
      </c>
      <c r="AE35" s="88">
        <f t="shared" si="3"/>
        <v>0</v>
      </c>
      <c r="AF35" s="88">
        <f t="shared" si="3"/>
        <v>0</v>
      </c>
      <c r="AG35" s="88">
        <f t="shared" si="3"/>
        <v>0</v>
      </c>
      <c r="AH35" s="81">
        <f t="shared" si="3"/>
        <v>0</v>
      </c>
      <c r="AI35" s="86">
        <f t="shared" si="3"/>
        <v>0</v>
      </c>
      <c r="AJ35" s="88">
        <f t="shared" si="3"/>
        <v>0</v>
      </c>
      <c r="AK35" s="88">
        <f t="shared" si="3"/>
        <v>0</v>
      </c>
      <c r="AL35" s="88">
        <f t="shared" si="3"/>
        <v>0</v>
      </c>
      <c r="AM35" s="88">
        <f t="shared" si="3"/>
        <v>0</v>
      </c>
      <c r="AN35" s="88">
        <f t="shared" si="3"/>
        <v>0</v>
      </c>
      <c r="AO35" s="88">
        <f t="shared" si="3"/>
        <v>0</v>
      </c>
      <c r="AP35" s="88">
        <f t="shared" si="3"/>
        <v>0</v>
      </c>
      <c r="AQ35" s="88">
        <f t="shared" si="3"/>
        <v>0</v>
      </c>
      <c r="AR35" s="346" t="s">
        <v>72</v>
      </c>
      <c r="AS35" s="269"/>
      <c r="AT35" s="10"/>
    </row>
    <row r="36" spans="1:46" s="11" customFormat="1" ht="5.25" customHeight="1" thickBot="1" x14ac:dyDescent="0.4">
      <c r="A36" s="1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90"/>
      <c r="O36" s="390"/>
      <c r="P36" s="390"/>
      <c r="Q36" s="390"/>
      <c r="R36" s="390"/>
      <c r="S36" s="391"/>
      <c r="T36" s="391"/>
      <c r="U36" s="391"/>
      <c r="V36" s="391"/>
      <c r="W36" s="391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2"/>
      <c r="AN36" s="392"/>
      <c r="AO36" s="392"/>
      <c r="AP36" s="392"/>
      <c r="AQ36" s="392"/>
      <c r="AR36" s="392"/>
      <c r="AS36" s="392"/>
      <c r="AT36" s="14"/>
    </row>
    <row r="37" spans="1:46" ht="18" thickTop="1" x14ac:dyDescent="0.4"/>
  </sheetData>
  <sheetProtection algorithmName="SHA-512" hashValue="XTjy5oxE1oK3UZkviW5ZhpaOPHd1AxYS0gYmHNbbr/OKAx097T4l2UpOMaq1rXWQVh1jLDGilFCHRo/5zRmqhw==" saltValue="oyuVuKPwIEsrI5nsPMAZ4Q==" spinCount="100000" sheet="1" formatCells="0" formatColumns="0" formatRows="0" insertColumns="0" insertRows="0" insertHyperlinks="0" deleteColumns="0" deleteRows="0" sort="0" autoFilter="0" pivotTables="0"/>
  <mergeCells count="44">
    <mergeCell ref="AR34:AS34"/>
    <mergeCell ref="AR35:AS35"/>
    <mergeCell ref="B36:L36"/>
    <mergeCell ref="M36:R36"/>
    <mergeCell ref="S36:W36"/>
    <mergeCell ref="X36:AS36"/>
    <mergeCell ref="AR33:AS33"/>
    <mergeCell ref="AI9:AQ9"/>
    <mergeCell ref="AR9:AR11"/>
    <mergeCell ref="AS9:AS11"/>
    <mergeCell ref="B10:C10"/>
    <mergeCell ref="D10:E10"/>
    <mergeCell ref="F10:G10"/>
    <mergeCell ref="H10:I10"/>
    <mergeCell ref="J10:K10"/>
    <mergeCell ref="M10:N10"/>
    <mergeCell ref="O10:O11"/>
    <mergeCell ref="P10:T10"/>
    <mergeCell ref="U10:X10"/>
    <mergeCell ref="Y10:AC10"/>
    <mergeCell ref="AD10:AH10"/>
    <mergeCell ref="AI10:AQ10"/>
    <mergeCell ref="B6:J7"/>
    <mergeCell ref="AP6:AS7"/>
    <mergeCell ref="M7:AM7"/>
    <mergeCell ref="B9:C9"/>
    <mergeCell ref="D9:L9"/>
    <mergeCell ref="M9:N9"/>
    <mergeCell ref="P9:T9"/>
    <mergeCell ref="U9:X9"/>
    <mergeCell ref="Y9:AC9"/>
    <mergeCell ref="AD9:AH9"/>
    <mergeCell ref="AP5:AS5"/>
    <mergeCell ref="A1:AT1"/>
    <mergeCell ref="B2:J2"/>
    <mergeCell ref="N2:AL3"/>
    <mergeCell ref="AP2:AS2"/>
    <mergeCell ref="B3:J3"/>
    <mergeCell ref="AP3:AS3"/>
    <mergeCell ref="B5:J5"/>
    <mergeCell ref="N5:S5"/>
    <mergeCell ref="T5:X5"/>
    <mergeCell ref="AB5:AG5"/>
    <mergeCell ref="AH5:AL5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Pakistan</vt:lpstr>
      <vt:lpstr>47 Zone Sheet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'47 Zone Sheet'!Print_Titles</vt:lpstr>
      <vt:lpstr>Pakistan!Print_Titles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2022-02-09T06:07:22Z</cp:lastPrinted>
  <dcterms:created xsi:type="dcterms:W3CDTF">2002-05-03T06:31:37Z</dcterms:created>
  <dcterms:modified xsi:type="dcterms:W3CDTF">2022-02-09T06:07:37Z</dcterms:modified>
</cp:coreProperties>
</file>