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Construction Department\"/>
    </mc:Choice>
  </mc:AlternateContent>
  <xr:revisionPtr revIDLastSave="0" documentId="13_ncr:1_{D6D580EE-6AFD-4778-AD7D-95B31FAB0C47}" xr6:coauthVersionLast="47" xr6:coauthVersionMax="47" xr10:uidLastSave="{00000000-0000-0000-0000-000000000000}"/>
  <bookViews>
    <workbookView xWindow="-120" yWindow="-120" windowWidth="19440" windowHeight="15000" tabRatio="695" xr2:uid="{00000000-000D-0000-FFFF-FFFF00000000}"/>
  </bookViews>
  <sheets>
    <sheet name="Pakistan Suba" sheetId="2" r:id="rId1"/>
    <sheet name="Pakistan Div" sheetId="1" r:id="rId2"/>
    <sheet name="کراچی" sheetId="3" r:id="rId3"/>
    <sheet name="اندرونِ سندھ" sheetId="4" r:id="rId4"/>
    <sheet name="بلوچستان" sheetId="5" r:id="rId5"/>
    <sheet name="پنجاب" sheetId="6" r:id="rId6"/>
    <sheet name="اسلام آباد" sheetId="7" r:id="rId7"/>
    <sheet name="خیبر پختونخوا" sheetId="8" r:id="rId8"/>
    <sheet name="گلگت بلتستان" sheetId="9" r:id="rId9"/>
    <sheet name="کشمیر" sheetId="10" r:id="rId10"/>
  </sheets>
  <definedNames>
    <definedName name="_xlnm.Print_Area" localSheetId="1">'Pakistan Div'!$A$1:$AR$58</definedName>
    <definedName name="_xlnm.Print_Area" localSheetId="0">'Pakistan Suba'!$A$1:$AQ$26</definedName>
    <definedName name="_xlnm.Print_Area" localSheetId="6">'اسلام آباد'!$A$1:$AQ$35</definedName>
    <definedName name="_xlnm.Print_Area" localSheetId="3">'اندرونِ سندھ'!$A$1:$AQ$35</definedName>
    <definedName name="_xlnm.Print_Area" localSheetId="4">بلوچستان!$A$1:$AQ$36</definedName>
    <definedName name="_xlnm.Print_Area" localSheetId="5">پنجاب!$A$1:$AQ$35</definedName>
    <definedName name="_xlnm.Print_Area" localSheetId="7">'خیبر پختونخوا'!$A$1:$AQ$35</definedName>
    <definedName name="_xlnm.Print_Area" localSheetId="2">کراچی!$A$1:$AQ$35</definedName>
    <definedName name="_xlnm.Print_Area" localSheetId="9">کشمیر!$A$1:$AQ$35</definedName>
    <definedName name="_xlnm.Print_Area" localSheetId="8">'گلگت بلتستان'!$A$1:$AQ$35</definedName>
    <definedName name="_xlnm.Print_Titles" localSheetId="1">'Pakistan Div'!$9:$11</definedName>
    <definedName name="_xlnm.Print_Titles" localSheetId="0">'Pakistan Suba'!$9:$11</definedName>
    <definedName name="_xlnm.Print_Titles" localSheetId="6">'اسلام آباد'!$9:$11</definedName>
    <definedName name="_xlnm.Print_Titles" localSheetId="3">'اندرونِ سندھ'!$9:$11</definedName>
    <definedName name="_xlnm.Print_Titles" localSheetId="4">بلوچستان!$9:$11</definedName>
    <definedName name="_xlnm.Print_Titles" localSheetId="5">پنجاب!$9:$11</definedName>
    <definedName name="_xlnm.Print_Titles" localSheetId="7">'خیبر پختونخوا'!$9:$11</definedName>
    <definedName name="_xlnm.Print_Titles" localSheetId="2">کراچی!$9:$11</definedName>
    <definedName name="_xlnm.Print_Titles" localSheetId="9">کشمیر!$9:$11</definedName>
    <definedName name="_xlnm.Print_Titles" localSheetId="8">'گلگت بلتستان'!$9:$11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5" i="1" l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T55" i="1" s="1"/>
  <c r="T57" i="1" s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T56" i="1"/>
  <c r="X5" i="1" l="1"/>
  <c r="N5" i="1"/>
  <c r="B6" i="1"/>
  <c r="B3" i="1"/>
  <c r="AO29" i="1"/>
  <c r="AO30" i="1"/>
  <c r="AO31" i="1"/>
  <c r="AO32" i="1"/>
  <c r="AO33" i="1"/>
  <c r="AO34" i="1"/>
  <c r="AO35" i="1"/>
  <c r="AO36" i="1"/>
  <c r="AO38" i="1"/>
  <c r="AO39" i="1"/>
  <c r="AO40" i="1"/>
  <c r="AO41" i="1"/>
  <c r="AO43" i="1"/>
  <c r="AO44" i="1"/>
  <c r="AO45" i="1"/>
  <c r="AO46" i="1"/>
  <c r="AO47" i="1"/>
  <c r="AO48" i="1"/>
  <c r="AO50" i="1"/>
  <c r="AO51" i="1"/>
  <c r="AO53" i="1"/>
  <c r="AO54" i="1"/>
  <c r="AO52" i="1"/>
  <c r="AO49" i="1"/>
  <c r="AO42" i="1"/>
  <c r="AO37" i="1"/>
  <c r="AO28" i="1"/>
  <c r="AO21" i="1"/>
  <c r="AO22" i="1"/>
  <c r="AO23" i="1"/>
  <c r="AO24" i="1"/>
  <c r="AO25" i="1"/>
  <c r="AO26" i="1"/>
  <c r="AO27" i="1"/>
  <c r="AO20" i="1"/>
  <c r="AO15" i="1"/>
  <c r="AO16" i="1"/>
  <c r="AO17" i="1"/>
  <c r="AO18" i="1"/>
  <c r="AO19" i="1"/>
  <c r="AO14" i="1"/>
  <c r="AO13" i="1"/>
  <c r="AO12" i="1"/>
  <c r="AN32" i="10"/>
  <c r="AN34" i="10" s="1"/>
  <c r="AM32" i="10"/>
  <c r="AM34" i="10" s="1"/>
  <c r="AL32" i="10"/>
  <c r="AL34" i="10" s="1"/>
  <c r="AK32" i="10"/>
  <c r="AK34" i="10" s="1"/>
  <c r="AJ32" i="10"/>
  <c r="AJ34" i="10" s="1"/>
  <c r="AI32" i="10"/>
  <c r="AI34" i="10" s="1"/>
  <c r="AH32" i="10"/>
  <c r="AH34" i="10" s="1"/>
  <c r="AG32" i="10"/>
  <c r="AG34" i="10" s="1"/>
  <c r="AF32" i="10"/>
  <c r="AF34" i="10" s="1"/>
  <c r="AE32" i="10"/>
  <c r="AE34" i="10" s="1"/>
  <c r="AD32" i="10"/>
  <c r="AD34" i="10" s="1"/>
  <c r="AC32" i="10"/>
  <c r="AC34" i="10" s="1"/>
  <c r="AB32" i="10"/>
  <c r="AB34" i="10" s="1"/>
  <c r="AA32" i="10"/>
  <c r="AA34" i="10" s="1"/>
  <c r="Z32" i="10"/>
  <c r="Z34" i="10" s="1"/>
  <c r="Y32" i="10"/>
  <c r="Y34" i="10" s="1"/>
  <c r="X32" i="10"/>
  <c r="X34" i="10" s="1"/>
  <c r="W32" i="10"/>
  <c r="W34" i="10" s="1"/>
  <c r="V32" i="10"/>
  <c r="V34" i="10" s="1"/>
  <c r="U32" i="10"/>
  <c r="U34" i="10" s="1"/>
  <c r="T32" i="10"/>
  <c r="T34" i="10" s="1"/>
  <c r="S32" i="10"/>
  <c r="S34" i="10" s="1"/>
  <c r="R32" i="10"/>
  <c r="R34" i="10" s="1"/>
  <c r="Q32" i="10"/>
  <c r="Q34" i="10" s="1"/>
  <c r="P32" i="10"/>
  <c r="P34" i="10" s="1"/>
  <c r="O32" i="10"/>
  <c r="O34" i="10" s="1"/>
  <c r="N32" i="10"/>
  <c r="N34" i="10" s="1"/>
  <c r="M32" i="10"/>
  <c r="M34" i="10" s="1"/>
  <c r="L32" i="10"/>
  <c r="L34" i="10" s="1"/>
  <c r="K32" i="10"/>
  <c r="K34" i="10" s="1"/>
  <c r="J32" i="10"/>
  <c r="J34" i="10" s="1"/>
  <c r="I32" i="10"/>
  <c r="I34" i="10" s="1"/>
  <c r="H32" i="10"/>
  <c r="H34" i="10" s="1"/>
  <c r="G32" i="10"/>
  <c r="G34" i="10" s="1"/>
  <c r="F32" i="10"/>
  <c r="F34" i="10" s="1"/>
  <c r="E32" i="10"/>
  <c r="E34" i="10" s="1"/>
  <c r="D32" i="10"/>
  <c r="D34" i="10" s="1"/>
  <c r="C32" i="10"/>
  <c r="C34" i="10" s="1"/>
  <c r="B32" i="10"/>
  <c r="B34" i="10" s="1"/>
  <c r="AP14" i="10"/>
  <c r="AP15" i="10" s="1"/>
  <c r="AP16" i="10" s="1"/>
  <c r="AP17" i="10" s="1"/>
  <c r="AP18" i="10" s="1"/>
  <c r="AP19" i="10" s="1"/>
  <c r="AP20" i="10" s="1"/>
  <c r="AP21" i="10" s="1"/>
  <c r="AP22" i="10" s="1"/>
  <c r="AP23" i="10" s="1"/>
  <c r="AP24" i="10" s="1"/>
  <c r="AP25" i="10" s="1"/>
  <c r="AP26" i="10" s="1"/>
  <c r="AP27" i="10" s="1"/>
  <c r="AP28" i="10" s="1"/>
  <c r="AP29" i="10" s="1"/>
  <c r="AP30" i="10" s="1"/>
  <c r="AP31" i="10" s="1"/>
  <c r="AP13" i="10"/>
  <c r="AN32" i="9"/>
  <c r="AN34" i="9" s="1"/>
  <c r="AM32" i="9"/>
  <c r="AM34" i="9" s="1"/>
  <c r="AL32" i="9"/>
  <c r="AL34" i="9" s="1"/>
  <c r="AK32" i="9"/>
  <c r="AK34" i="9" s="1"/>
  <c r="AJ32" i="9"/>
  <c r="AJ34" i="9" s="1"/>
  <c r="AI32" i="9"/>
  <c r="AI34" i="9" s="1"/>
  <c r="AH32" i="9"/>
  <c r="AH34" i="9" s="1"/>
  <c r="AG32" i="9"/>
  <c r="AG34" i="9" s="1"/>
  <c r="AF32" i="9"/>
  <c r="AF34" i="9" s="1"/>
  <c r="AE32" i="9"/>
  <c r="AE34" i="9" s="1"/>
  <c r="AD32" i="9"/>
  <c r="AD34" i="9" s="1"/>
  <c r="AC32" i="9"/>
  <c r="AC34" i="9" s="1"/>
  <c r="AB32" i="9"/>
  <c r="AB34" i="9" s="1"/>
  <c r="AA32" i="9"/>
  <c r="AA34" i="9" s="1"/>
  <c r="Z32" i="9"/>
  <c r="Z34" i="9" s="1"/>
  <c r="Y32" i="9"/>
  <c r="Y34" i="9" s="1"/>
  <c r="X32" i="9"/>
  <c r="X34" i="9" s="1"/>
  <c r="W32" i="9"/>
  <c r="W34" i="9" s="1"/>
  <c r="V32" i="9"/>
  <c r="V34" i="9" s="1"/>
  <c r="U32" i="9"/>
  <c r="U34" i="9" s="1"/>
  <c r="T32" i="9"/>
  <c r="T34" i="9" s="1"/>
  <c r="S32" i="9"/>
  <c r="S34" i="9" s="1"/>
  <c r="R32" i="9"/>
  <c r="R34" i="9" s="1"/>
  <c r="Q32" i="9"/>
  <c r="Q34" i="9" s="1"/>
  <c r="P32" i="9"/>
  <c r="P34" i="9" s="1"/>
  <c r="O32" i="9"/>
  <c r="O34" i="9" s="1"/>
  <c r="N32" i="9"/>
  <c r="N34" i="9" s="1"/>
  <c r="M32" i="9"/>
  <c r="M34" i="9" s="1"/>
  <c r="L32" i="9"/>
  <c r="L34" i="9" s="1"/>
  <c r="K32" i="9"/>
  <c r="K34" i="9" s="1"/>
  <c r="J32" i="9"/>
  <c r="J34" i="9" s="1"/>
  <c r="I32" i="9"/>
  <c r="I34" i="9" s="1"/>
  <c r="H32" i="9"/>
  <c r="H34" i="9" s="1"/>
  <c r="G32" i="9"/>
  <c r="G34" i="9" s="1"/>
  <c r="F32" i="9"/>
  <c r="F34" i="9" s="1"/>
  <c r="E32" i="9"/>
  <c r="E34" i="9" s="1"/>
  <c r="D32" i="9"/>
  <c r="D34" i="9" s="1"/>
  <c r="C32" i="9"/>
  <c r="C34" i="9" s="1"/>
  <c r="B32" i="9"/>
  <c r="B34" i="9" s="1"/>
  <c r="AP13" i="9"/>
  <c r="AP14" i="9" s="1"/>
  <c r="AP15" i="9" s="1"/>
  <c r="AP16" i="9" s="1"/>
  <c r="AP17" i="9" s="1"/>
  <c r="AP18" i="9" s="1"/>
  <c r="AP19" i="9" s="1"/>
  <c r="AP20" i="9" s="1"/>
  <c r="AP21" i="9" s="1"/>
  <c r="AP22" i="9" s="1"/>
  <c r="AP23" i="9" s="1"/>
  <c r="AP24" i="9" s="1"/>
  <c r="AP25" i="9" s="1"/>
  <c r="AP26" i="9" s="1"/>
  <c r="AP27" i="9" s="1"/>
  <c r="AP28" i="9" s="1"/>
  <c r="AP29" i="9" s="1"/>
  <c r="AP30" i="9" s="1"/>
  <c r="AP31" i="9" s="1"/>
  <c r="AM19" i="2" l="1"/>
  <c r="AI19" i="2"/>
  <c r="AE19" i="2"/>
  <c r="AA19" i="2"/>
  <c r="W19" i="2"/>
  <c r="S19" i="2"/>
  <c r="O19" i="2"/>
  <c r="K19" i="2"/>
  <c r="G19" i="2"/>
  <c r="C19" i="2"/>
  <c r="AK19" i="2"/>
  <c r="AG19" i="2"/>
  <c r="AC19" i="2"/>
  <c r="Y19" i="2"/>
  <c r="U19" i="2"/>
  <c r="Q19" i="2"/>
  <c r="M19" i="2"/>
  <c r="I19" i="2"/>
  <c r="E19" i="2"/>
  <c r="AJ18" i="2"/>
  <c r="AF18" i="2"/>
  <c r="AB18" i="2"/>
  <c r="X18" i="2"/>
  <c r="T18" i="2"/>
  <c r="P18" i="2"/>
  <c r="L18" i="2"/>
  <c r="H18" i="2"/>
  <c r="D18" i="2"/>
  <c r="AL18" i="2"/>
  <c r="AH18" i="2"/>
  <c r="AD18" i="2"/>
  <c r="Z18" i="2"/>
  <c r="V18" i="2"/>
  <c r="R18" i="2"/>
  <c r="N18" i="2"/>
  <c r="J18" i="2"/>
  <c r="F18" i="2"/>
  <c r="B18" i="2"/>
  <c r="AN19" i="2"/>
  <c r="AL19" i="2"/>
  <c r="AJ19" i="2"/>
  <c r="AH19" i="2"/>
  <c r="AF19" i="2"/>
  <c r="AD19" i="2"/>
  <c r="AB19" i="2"/>
  <c r="Z19" i="2"/>
  <c r="X19" i="2"/>
  <c r="V19" i="2"/>
  <c r="T19" i="2"/>
  <c r="R19" i="2"/>
  <c r="P19" i="2"/>
  <c r="N19" i="2"/>
  <c r="L19" i="2"/>
  <c r="J19" i="2"/>
  <c r="H19" i="2"/>
  <c r="F19" i="2"/>
  <c r="D19" i="2"/>
  <c r="B19" i="2"/>
  <c r="AN18" i="2"/>
  <c r="AM18" i="2"/>
  <c r="AK18" i="2"/>
  <c r="AI18" i="2"/>
  <c r="AG18" i="2"/>
  <c r="AE18" i="2"/>
  <c r="AC18" i="2"/>
  <c r="AA18" i="2"/>
  <c r="Y18" i="2"/>
  <c r="W18" i="2"/>
  <c r="U18" i="2"/>
  <c r="S18" i="2"/>
  <c r="Q18" i="2"/>
  <c r="O18" i="2"/>
  <c r="M18" i="2"/>
  <c r="K18" i="2"/>
  <c r="I18" i="2"/>
  <c r="G18" i="2"/>
  <c r="E18" i="2"/>
  <c r="C18" i="2"/>
  <c r="B56" i="1"/>
  <c r="B23" i="2" s="1"/>
  <c r="C56" i="1"/>
  <c r="C23" i="2" s="1"/>
  <c r="D56" i="1"/>
  <c r="D23" i="2" s="1"/>
  <c r="E56" i="1"/>
  <c r="E23" i="2" s="1"/>
  <c r="F56" i="1"/>
  <c r="F23" i="2" s="1"/>
  <c r="G56" i="1"/>
  <c r="G23" i="2" s="1"/>
  <c r="H56" i="1"/>
  <c r="H23" i="2" s="1"/>
  <c r="I56" i="1"/>
  <c r="I23" i="2" s="1"/>
  <c r="J56" i="1"/>
  <c r="J23" i="2" s="1"/>
  <c r="K56" i="1"/>
  <c r="K23" i="2" s="1"/>
  <c r="L56" i="1"/>
  <c r="L23" i="2" s="1"/>
  <c r="M56" i="1"/>
  <c r="M23" i="2" s="1"/>
  <c r="N56" i="1"/>
  <c r="N23" i="2" s="1"/>
  <c r="O56" i="1"/>
  <c r="O23" i="2" s="1"/>
  <c r="P56" i="1"/>
  <c r="P23" i="2" s="1"/>
  <c r="Q56" i="1"/>
  <c r="Q23" i="2" s="1"/>
  <c r="R56" i="1"/>
  <c r="R23" i="2" s="1"/>
  <c r="S56" i="1"/>
  <c r="S23" i="2" s="1"/>
  <c r="T23" i="2"/>
  <c r="U56" i="1"/>
  <c r="U23" i="2" s="1"/>
  <c r="V56" i="1"/>
  <c r="V23" i="2" s="1"/>
  <c r="W56" i="1"/>
  <c r="W23" i="2" s="1"/>
  <c r="X56" i="1"/>
  <c r="X23" i="2" s="1"/>
  <c r="Y56" i="1"/>
  <c r="Y23" i="2" s="1"/>
  <c r="Z56" i="1"/>
  <c r="Z23" i="2" s="1"/>
  <c r="AA56" i="1"/>
  <c r="AA23" i="2" s="1"/>
  <c r="AB56" i="1"/>
  <c r="AB23" i="2" s="1"/>
  <c r="AC56" i="1"/>
  <c r="AC23" i="2" s="1"/>
  <c r="AD56" i="1"/>
  <c r="AD23" i="2" s="1"/>
  <c r="AE56" i="1"/>
  <c r="AE23" i="2" s="1"/>
  <c r="AF56" i="1"/>
  <c r="AF23" i="2" s="1"/>
  <c r="AG56" i="1"/>
  <c r="AG23" i="2" s="1"/>
  <c r="AH56" i="1"/>
  <c r="AH23" i="2" s="1"/>
  <c r="AI56" i="1"/>
  <c r="AI23" i="2" s="1"/>
  <c r="AJ56" i="1"/>
  <c r="AJ23" i="2" s="1"/>
  <c r="AK56" i="1"/>
  <c r="AK23" i="2" s="1"/>
  <c r="AL56" i="1"/>
  <c r="AL23" i="2" s="1"/>
  <c r="AM56" i="1"/>
  <c r="AM23" i="2" s="1"/>
  <c r="AN56" i="1"/>
  <c r="AN23" i="2" s="1"/>
  <c r="AN32" i="8"/>
  <c r="AM32" i="8"/>
  <c r="AL32" i="8"/>
  <c r="AL17" i="2" s="1"/>
  <c r="AK32" i="8"/>
  <c r="AJ32" i="8"/>
  <c r="AI32" i="8"/>
  <c r="AH32" i="8"/>
  <c r="AH17" i="2" s="1"/>
  <c r="AG32" i="8"/>
  <c r="AF32" i="8"/>
  <c r="AE32" i="8"/>
  <c r="AD32" i="8"/>
  <c r="AD17" i="2" s="1"/>
  <c r="AC32" i="8"/>
  <c r="AB32" i="8"/>
  <c r="AA32" i="8"/>
  <c r="Z32" i="8"/>
  <c r="Z17" i="2" s="1"/>
  <c r="Y32" i="8"/>
  <c r="X32" i="8"/>
  <c r="W32" i="8"/>
  <c r="V32" i="8"/>
  <c r="V17" i="2" s="1"/>
  <c r="U32" i="8"/>
  <c r="T32" i="8"/>
  <c r="S32" i="8"/>
  <c r="R32" i="8"/>
  <c r="R17" i="2" s="1"/>
  <c r="Q32" i="8"/>
  <c r="P32" i="8"/>
  <c r="O32" i="8"/>
  <c r="N32" i="8"/>
  <c r="N17" i="2" s="1"/>
  <c r="M32" i="8"/>
  <c r="L32" i="8"/>
  <c r="K32" i="8"/>
  <c r="J32" i="8"/>
  <c r="J17" i="2" s="1"/>
  <c r="I32" i="8"/>
  <c r="H32" i="8"/>
  <c r="G32" i="8"/>
  <c r="F32" i="8"/>
  <c r="F17" i="2" s="1"/>
  <c r="E32" i="8"/>
  <c r="D32" i="8"/>
  <c r="C32" i="8"/>
  <c r="B32" i="8"/>
  <c r="B17" i="2" s="1"/>
  <c r="AP13" i="8"/>
  <c r="AP14" i="8" s="1"/>
  <c r="AP15" i="8" s="1"/>
  <c r="AP16" i="8" s="1"/>
  <c r="AP17" i="8" s="1"/>
  <c r="AP18" i="8" s="1"/>
  <c r="AP19" i="8" s="1"/>
  <c r="AP20" i="8" s="1"/>
  <c r="AP21" i="8" s="1"/>
  <c r="AP22" i="8" s="1"/>
  <c r="AP23" i="8" s="1"/>
  <c r="AP24" i="8" s="1"/>
  <c r="AP25" i="8" s="1"/>
  <c r="AP26" i="8" s="1"/>
  <c r="AP27" i="8" s="1"/>
  <c r="AP28" i="8" s="1"/>
  <c r="AP29" i="8" s="1"/>
  <c r="AP30" i="8" s="1"/>
  <c r="AP31" i="8" s="1"/>
  <c r="AN32" i="7"/>
  <c r="AN16" i="2" s="1"/>
  <c r="AM32" i="7"/>
  <c r="AL32" i="7"/>
  <c r="AL16" i="2" s="1"/>
  <c r="AK32" i="7"/>
  <c r="AJ32" i="7"/>
  <c r="AJ16" i="2" s="1"/>
  <c r="AI32" i="7"/>
  <c r="AH32" i="7"/>
  <c r="AH16" i="2" s="1"/>
  <c r="AG32" i="7"/>
  <c r="AF32" i="7"/>
  <c r="AF16" i="2" s="1"/>
  <c r="AE32" i="7"/>
  <c r="AD32" i="7"/>
  <c r="AD16" i="2" s="1"/>
  <c r="AC32" i="7"/>
  <c r="AB32" i="7"/>
  <c r="AB16" i="2" s="1"/>
  <c r="AA32" i="7"/>
  <c r="Z32" i="7"/>
  <c r="Z16" i="2" s="1"/>
  <c r="Y32" i="7"/>
  <c r="X32" i="7"/>
  <c r="X16" i="2" s="1"/>
  <c r="W32" i="7"/>
  <c r="V32" i="7"/>
  <c r="V16" i="2" s="1"/>
  <c r="U32" i="7"/>
  <c r="T32" i="7"/>
  <c r="T16" i="2" s="1"/>
  <c r="S32" i="7"/>
  <c r="R32" i="7"/>
  <c r="R16" i="2" s="1"/>
  <c r="Q32" i="7"/>
  <c r="P32" i="7"/>
  <c r="P16" i="2" s="1"/>
  <c r="O32" i="7"/>
  <c r="N32" i="7"/>
  <c r="N16" i="2" s="1"/>
  <c r="M32" i="7"/>
  <c r="L32" i="7"/>
  <c r="L16" i="2" s="1"/>
  <c r="K32" i="7"/>
  <c r="J32" i="7"/>
  <c r="J16" i="2" s="1"/>
  <c r="I32" i="7"/>
  <c r="H32" i="7"/>
  <c r="H16" i="2" s="1"/>
  <c r="G32" i="7"/>
  <c r="F32" i="7"/>
  <c r="F16" i="2" s="1"/>
  <c r="E32" i="7"/>
  <c r="D32" i="7"/>
  <c r="D16" i="2" s="1"/>
  <c r="C32" i="7"/>
  <c r="B32" i="7"/>
  <c r="B16" i="2" s="1"/>
  <c r="AP13" i="7"/>
  <c r="AP14" i="7" s="1"/>
  <c r="AP15" i="7" s="1"/>
  <c r="AP16" i="7" s="1"/>
  <c r="AP17" i="7" s="1"/>
  <c r="AP18" i="7" s="1"/>
  <c r="AP19" i="7" s="1"/>
  <c r="AP20" i="7" s="1"/>
  <c r="AP21" i="7" s="1"/>
  <c r="AP22" i="7" s="1"/>
  <c r="AP23" i="7" s="1"/>
  <c r="AP24" i="7" s="1"/>
  <c r="AP25" i="7" s="1"/>
  <c r="AP26" i="7" s="1"/>
  <c r="AP27" i="7" s="1"/>
  <c r="AP28" i="7" s="1"/>
  <c r="AP29" i="7" s="1"/>
  <c r="AP30" i="7" s="1"/>
  <c r="AP31" i="7" s="1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P13" i="6"/>
  <c r="AP14" i="6" s="1"/>
  <c r="AP15" i="6" s="1"/>
  <c r="AP16" i="6" s="1"/>
  <c r="AP17" i="6" s="1"/>
  <c r="AP18" i="6" s="1"/>
  <c r="AN33" i="5"/>
  <c r="AN14" i="2" s="1"/>
  <c r="AM33" i="5"/>
  <c r="AL33" i="5"/>
  <c r="AK33" i="5"/>
  <c r="AJ33" i="5"/>
  <c r="AJ14" i="2" s="1"/>
  <c r="AI33" i="5"/>
  <c r="AH33" i="5"/>
  <c r="AG33" i="5"/>
  <c r="AF33" i="5"/>
  <c r="AF14" i="2" s="1"/>
  <c r="AE33" i="5"/>
  <c r="AD33" i="5"/>
  <c r="AC33" i="5"/>
  <c r="AB33" i="5"/>
  <c r="AB14" i="2" s="1"/>
  <c r="AA33" i="5"/>
  <c r="Z33" i="5"/>
  <c r="Y33" i="5"/>
  <c r="X33" i="5"/>
  <c r="X14" i="2" s="1"/>
  <c r="W33" i="5"/>
  <c r="V33" i="5"/>
  <c r="U33" i="5"/>
  <c r="T33" i="5"/>
  <c r="T14" i="2" s="1"/>
  <c r="S33" i="5"/>
  <c r="R33" i="5"/>
  <c r="Q33" i="5"/>
  <c r="P33" i="5"/>
  <c r="P14" i="2" s="1"/>
  <c r="O33" i="5"/>
  <c r="N33" i="5"/>
  <c r="M33" i="5"/>
  <c r="L33" i="5"/>
  <c r="L14" i="2" s="1"/>
  <c r="K33" i="5"/>
  <c r="J33" i="5"/>
  <c r="I33" i="5"/>
  <c r="H33" i="5"/>
  <c r="H14" i="2" s="1"/>
  <c r="G33" i="5"/>
  <c r="F33" i="5"/>
  <c r="E33" i="5"/>
  <c r="D33" i="5"/>
  <c r="D14" i="2" s="1"/>
  <c r="C33" i="5"/>
  <c r="B33" i="5"/>
  <c r="AP13" i="5"/>
  <c r="AP14" i="5" s="1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P13" i="4"/>
  <c r="AP14" i="4" s="1"/>
  <c r="AP15" i="4" s="1"/>
  <c r="AP16" i="4" s="1"/>
  <c r="AP17" i="4" s="1"/>
  <c r="AP18" i="4" s="1"/>
  <c r="AP19" i="4" s="1"/>
  <c r="AP20" i="4" s="1"/>
  <c r="AP21" i="4" s="1"/>
  <c r="AP22" i="4" s="1"/>
  <c r="AP23" i="4" s="1"/>
  <c r="AP24" i="4" s="1"/>
  <c r="AP25" i="4" s="1"/>
  <c r="AP26" i="4" s="1"/>
  <c r="AP27" i="4" s="1"/>
  <c r="AP28" i="4" s="1"/>
  <c r="AP29" i="4" s="1"/>
  <c r="AP30" i="4" s="1"/>
  <c r="AP31" i="4" s="1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P13" i="3"/>
  <c r="AP14" i="3" s="1"/>
  <c r="AP15" i="3" s="1"/>
  <c r="AP16" i="3" s="1"/>
  <c r="AP17" i="3" s="1"/>
  <c r="AP18" i="3" s="1"/>
  <c r="AP19" i="3" s="1"/>
  <c r="AP20" i="3" s="1"/>
  <c r="AP21" i="3" s="1"/>
  <c r="AP22" i="3" s="1"/>
  <c r="AP23" i="3" s="1"/>
  <c r="AP24" i="3" s="1"/>
  <c r="AP25" i="3" s="1"/>
  <c r="AP26" i="3" s="1"/>
  <c r="AP27" i="3" s="1"/>
  <c r="AP28" i="3" s="1"/>
  <c r="AP29" i="3" s="1"/>
  <c r="AP30" i="3" s="1"/>
  <c r="AP31" i="3" s="1"/>
  <c r="AP13" i="2"/>
  <c r="AP14" i="2" s="1"/>
  <c r="AP15" i="2" s="1"/>
  <c r="AP16" i="2" s="1"/>
  <c r="AP17" i="2" s="1"/>
  <c r="AP18" i="2" s="1"/>
  <c r="AP19" i="2" s="1"/>
  <c r="AP20" i="2" s="1"/>
  <c r="AP21" i="2" s="1"/>
  <c r="D34" i="8" l="1"/>
  <c r="D17" i="2"/>
  <c r="H34" i="8"/>
  <c r="H17" i="2"/>
  <c r="L34" i="8"/>
  <c r="L17" i="2"/>
  <c r="P34" i="8"/>
  <c r="P17" i="2"/>
  <c r="T34" i="8"/>
  <c r="T17" i="2"/>
  <c r="X34" i="8"/>
  <c r="X17" i="2"/>
  <c r="AB34" i="8"/>
  <c r="AB17" i="2"/>
  <c r="AF34" i="8"/>
  <c r="AF17" i="2"/>
  <c r="AJ34" i="8"/>
  <c r="AJ17" i="2"/>
  <c r="AN34" i="8"/>
  <c r="AN17" i="2"/>
  <c r="C34" i="8"/>
  <c r="C17" i="2"/>
  <c r="E34" i="8"/>
  <c r="E17" i="2"/>
  <c r="G34" i="8"/>
  <c r="G17" i="2"/>
  <c r="I34" i="8"/>
  <c r="I17" i="2"/>
  <c r="K34" i="8"/>
  <c r="K17" i="2"/>
  <c r="M34" i="8"/>
  <c r="M17" i="2"/>
  <c r="O34" i="8"/>
  <c r="O17" i="2"/>
  <c r="Q34" i="8"/>
  <c r="Q17" i="2"/>
  <c r="S34" i="8"/>
  <c r="S17" i="2"/>
  <c r="U34" i="8"/>
  <c r="U17" i="2"/>
  <c r="W34" i="8"/>
  <c r="W17" i="2"/>
  <c r="Y34" i="8"/>
  <c r="Y17" i="2"/>
  <c r="AA34" i="8"/>
  <c r="AA17" i="2"/>
  <c r="AC34" i="8"/>
  <c r="AC17" i="2"/>
  <c r="AE34" i="8"/>
  <c r="AE17" i="2"/>
  <c r="AG34" i="8"/>
  <c r="AG17" i="2"/>
  <c r="AI34" i="8"/>
  <c r="AI17" i="2"/>
  <c r="AK34" i="8"/>
  <c r="AK17" i="2"/>
  <c r="AM34" i="8"/>
  <c r="AM17" i="2"/>
  <c r="C34" i="7"/>
  <c r="C16" i="2"/>
  <c r="E34" i="7"/>
  <c r="E16" i="2"/>
  <c r="G34" i="7"/>
  <c r="G16" i="2"/>
  <c r="I34" i="7"/>
  <c r="I16" i="2"/>
  <c r="K34" i="7"/>
  <c r="K16" i="2"/>
  <c r="M34" i="7"/>
  <c r="M16" i="2"/>
  <c r="O34" i="7"/>
  <c r="O16" i="2"/>
  <c r="Q34" i="7"/>
  <c r="Q16" i="2"/>
  <c r="S34" i="7"/>
  <c r="S16" i="2"/>
  <c r="U34" i="7"/>
  <c r="U16" i="2"/>
  <c r="W34" i="7"/>
  <c r="W16" i="2"/>
  <c r="Y34" i="7"/>
  <c r="Y16" i="2"/>
  <c r="AA34" i="7"/>
  <c r="AA16" i="2"/>
  <c r="AC34" i="7"/>
  <c r="AC16" i="2"/>
  <c r="AE34" i="7"/>
  <c r="AE16" i="2"/>
  <c r="AG34" i="7"/>
  <c r="AG16" i="2"/>
  <c r="AI34" i="7"/>
  <c r="AI16" i="2"/>
  <c r="AK34" i="7"/>
  <c r="AK16" i="2"/>
  <c r="AM34" i="7"/>
  <c r="AM16" i="2"/>
  <c r="B34" i="6"/>
  <c r="B15" i="2"/>
  <c r="D34" i="6"/>
  <c r="D15" i="2"/>
  <c r="F34" i="6"/>
  <c r="F15" i="2"/>
  <c r="H34" i="6"/>
  <c r="H15" i="2"/>
  <c r="J34" i="6"/>
  <c r="J15" i="2"/>
  <c r="L34" i="6"/>
  <c r="L15" i="2"/>
  <c r="N34" i="6"/>
  <c r="N15" i="2"/>
  <c r="P34" i="6"/>
  <c r="P15" i="2"/>
  <c r="R34" i="6"/>
  <c r="R15" i="2"/>
  <c r="T34" i="6"/>
  <c r="T15" i="2"/>
  <c r="V34" i="6"/>
  <c r="V15" i="2"/>
  <c r="X34" i="6"/>
  <c r="X15" i="2"/>
  <c r="Z34" i="6"/>
  <c r="Z15" i="2"/>
  <c r="AB34" i="6"/>
  <c r="AB15" i="2"/>
  <c r="AD34" i="6"/>
  <c r="AD15" i="2"/>
  <c r="AF34" i="6"/>
  <c r="AF15" i="2"/>
  <c r="AH34" i="6"/>
  <c r="AH15" i="2"/>
  <c r="AJ34" i="6"/>
  <c r="AJ15" i="2"/>
  <c r="AL34" i="6"/>
  <c r="AL15" i="2"/>
  <c r="AN34" i="6"/>
  <c r="AN15" i="2"/>
  <c r="C34" i="6"/>
  <c r="C15" i="2"/>
  <c r="E34" i="6"/>
  <c r="E15" i="2"/>
  <c r="G34" i="6"/>
  <c r="G15" i="2"/>
  <c r="I34" i="6"/>
  <c r="I15" i="2"/>
  <c r="K34" i="6"/>
  <c r="K15" i="2"/>
  <c r="M34" i="6"/>
  <c r="M15" i="2"/>
  <c r="O34" i="6"/>
  <c r="O15" i="2"/>
  <c r="Q34" i="6"/>
  <c r="Q15" i="2"/>
  <c r="S34" i="6"/>
  <c r="S15" i="2"/>
  <c r="U34" i="6"/>
  <c r="U15" i="2"/>
  <c r="W34" i="6"/>
  <c r="W15" i="2"/>
  <c r="Y34" i="6"/>
  <c r="Y15" i="2"/>
  <c r="AA34" i="6"/>
  <c r="AA15" i="2"/>
  <c r="AC34" i="6"/>
  <c r="AC15" i="2"/>
  <c r="AE34" i="6"/>
  <c r="AE15" i="2"/>
  <c r="AG34" i="6"/>
  <c r="AG15" i="2"/>
  <c r="AI34" i="6"/>
  <c r="AI15" i="2"/>
  <c r="AK34" i="6"/>
  <c r="AK15" i="2"/>
  <c r="AM34" i="6"/>
  <c r="AM15" i="2"/>
  <c r="B35" i="5"/>
  <c r="B14" i="2"/>
  <c r="F35" i="5"/>
  <c r="F14" i="2"/>
  <c r="J35" i="5"/>
  <c r="J14" i="2"/>
  <c r="N35" i="5"/>
  <c r="N14" i="2"/>
  <c r="R35" i="5"/>
  <c r="R14" i="2"/>
  <c r="V35" i="5"/>
  <c r="V14" i="2"/>
  <c r="Z35" i="5"/>
  <c r="Z14" i="2"/>
  <c r="AD35" i="5"/>
  <c r="AD14" i="2"/>
  <c r="AH35" i="5"/>
  <c r="AH14" i="2"/>
  <c r="AL35" i="5"/>
  <c r="AL14" i="2"/>
  <c r="C35" i="5"/>
  <c r="C14" i="2"/>
  <c r="E35" i="5"/>
  <c r="E14" i="2"/>
  <c r="G35" i="5"/>
  <c r="G14" i="2"/>
  <c r="I35" i="5"/>
  <c r="I14" i="2"/>
  <c r="K35" i="5"/>
  <c r="K14" i="2"/>
  <c r="M35" i="5"/>
  <c r="M14" i="2"/>
  <c r="O35" i="5"/>
  <c r="O14" i="2"/>
  <c r="Q35" i="5"/>
  <c r="Q14" i="2"/>
  <c r="S35" i="5"/>
  <c r="S14" i="2"/>
  <c r="U35" i="5"/>
  <c r="U14" i="2"/>
  <c r="W35" i="5"/>
  <c r="W14" i="2"/>
  <c r="Y35" i="5"/>
  <c r="Y14" i="2"/>
  <c r="AA35" i="5"/>
  <c r="AA14" i="2"/>
  <c r="AC35" i="5"/>
  <c r="AC14" i="2"/>
  <c r="AE35" i="5"/>
  <c r="AE14" i="2"/>
  <c r="AG35" i="5"/>
  <c r="AG14" i="2"/>
  <c r="AI35" i="5"/>
  <c r="AI14" i="2"/>
  <c r="AK35" i="5"/>
  <c r="AK14" i="2"/>
  <c r="AM35" i="5"/>
  <c r="AM14" i="2"/>
  <c r="B34" i="4"/>
  <c r="B13" i="2"/>
  <c r="D34" i="4"/>
  <c r="D13" i="2"/>
  <c r="F34" i="4"/>
  <c r="F13" i="2"/>
  <c r="H34" i="4"/>
  <c r="H13" i="2"/>
  <c r="J34" i="4"/>
  <c r="J13" i="2"/>
  <c r="L34" i="4"/>
  <c r="L13" i="2"/>
  <c r="N34" i="4"/>
  <c r="N13" i="2"/>
  <c r="P34" i="4"/>
  <c r="P13" i="2"/>
  <c r="R34" i="4"/>
  <c r="R13" i="2"/>
  <c r="T34" i="4"/>
  <c r="T13" i="2"/>
  <c r="V34" i="4"/>
  <c r="V13" i="2"/>
  <c r="X34" i="4"/>
  <c r="X13" i="2"/>
  <c r="Z34" i="4"/>
  <c r="Z13" i="2"/>
  <c r="AB34" i="4"/>
  <c r="AB13" i="2"/>
  <c r="AD34" i="4"/>
  <c r="AD13" i="2"/>
  <c r="AF34" i="4"/>
  <c r="AF13" i="2"/>
  <c r="AH34" i="4"/>
  <c r="AH13" i="2"/>
  <c r="AJ34" i="4"/>
  <c r="AJ13" i="2"/>
  <c r="AL34" i="4"/>
  <c r="AL13" i="2"/>
  <c r="AN34" i="4"/>
  <c r="AN13" i="2"/>
  <c r="C34" i="4"/>
  <c r="C13" i="2"/>
  <c r="E34" i="4"/>
  <c r="E13" i="2"/>
  <c r="G34" i="4"/>
  <c r="G13" i="2"/>
  <c r="I34" i="4"/>
  <c r="I13" i="2"/>
  <c r="K34" i="4"/>
  <c r="K13" i="2"/>
  <c r="M34" i="4"/>
  <c r="M13" i="2"/>
  <c r="O34" i="4"/>
  <c r="O13" i="2"/>
  <c r="Q34" i="4"/>
  <c r="Q13" i="2"/>
  <c r="S34" i="4"/>
  <c r="S13" i="2"/>
  <c r="U34" i="4"/>
  <c r="U13" i="2"/>
  <c r="W34" i="4"/>
  <c r="W13" i="2"/>
  <c r="Y34" i="4"/>
  <c r="Y13" i="2"/>
  <c r="AA34" i="4"/>
  <c r="AA13" i="2"/>
  <c r="AC34" i="4"/>
  <c r="AC13" i="2"/>
  <c r="AE34" i="4"/>
  <c r="AE13" i="2"/>
  <c r="AG34" i="4"/>
  <c r="AG13" i="2"/>
  <c r="AI34" i="4"/>
  <c r="AI13" i="2"/>
  <c r="AK34" i="4"/>
  <c r="AK13" i="2"/>
  <c r="AM34" i="4"/>
  <c r="AM13" i="2"/>
  <c r="C34" i="3"/>
  <c r="C12" i="2"/>
  <c r="E34" i="3"/>
  <c r="E12" i="2"/>
  <c r="G34" i="3"/>
  <c r="G12" i="2"/>
  <c r="I34" i="3"/>
  <c r="I12" i="2"/>
  <c r="K34" i="3"/>
  <c r="K12" i="2"/>
  <c r="M34" i="3"/>
  <c r="M12" i="2"/>
  <c r="O34" i="3"/>
  <c r="O12" i="2"/>
  <c r="Q34" i="3"/>
  <c r="Q12" i="2"/>
  <c r="S34" i="3"/>
  <c r="S12" i="2"/>
  <c r="U34" i="3"/>
  <c r="U12" i="2"/>
  <c r="W34" i="3"/>
  <c r="W12" i="2"/>
  <c r="Y34" i="3"/>
  <c r="Y12" i="2"/>
  <c r="AA34" i="3"/>
  <c r="AA12" i="2"/>
  <c r="AC34" i="3"/>
  <c r="AC12" i="2"/>
  <c r="AE34" i="3"/>
  <c r="AE12" i="2"/>
  <c r="AG34" i="3"/>
  <c r="AG12" i="2"/>
  <c r="AI34" i="3"/>
  <c r="AI12" i="2"/>
  <c r="AK34" i="3"/>
  <c r="AK12" i="2"/>
  <c r="AM34" i="3"/>
  <c r="AM12" i="2"/>
  <c r="B34" i="3"/>
  <c r="B12" i="2"/>
  <c r="D34" i="3"/>
  <c r="D12" i="2"/>
  <c r="F34" i="3"/>
  <c r="F12" i="2"/>
  <c r="H34" i="3"/>
  <c r="H12" i="2"/>
  <c r="J34" i="3"/>
  <c r="J12" i="2"/>
  <c r="L34" i="3"/>
  <c r="L12" i="2"/>
  <c r="N34" i="3"/>
  <c r="N12" i="2"/>
  <c r="P34" i="3"/>
  <c r="P12" i="2"/>
  <c r="R34" i="3"/>
  <c r="R12" i="2"/>
  <c r="T34" i="3"/>
  <c r="T12" i="2"/>
  <c r="V34" i="3"/>
  <c r="V12" i="2"/>
  <c r="X34" i="3"/>
  <c r="X12" i="2"/>
  <c r="Z34" i="3"/>
  <c r="Z12" i="2"/>
  <c r="AB34" i="3"/>
  <c r="AB12" i="2"/>
  <c r="AD34" i="3"/>
  <c r="AD12" i="2"/>
  <c r="AF34" i="3"/>
  <c r="AF12" i="2"/>
  <c r="AH34" i="3"/>
  <c r="AH12" i="2"/>
  <c r="AJ34" i="3"/>
  <c r="AJ12" i="2"/>
  <c r="AL34" i="3"/>
  <c r="AL12" i="2"/>
  <c r="AN34" i="3"/>
  <c r="AN12" i="2"/>
  <c r="AP15" i="5"/>
  <c r="AP16" i="5" s="1"/>
  <c r="AP17" i="5" s="1"/>
  <c r="AP18" i="5" s="1"/>
  <c r="AP19" i="5" s="1"/>
  <c r="AP20" i="5" s="1"/>
  <c r="AP21" i="5" s="1"/>
  <c r="AP22" i="5" s="1"/>
  <c r="AP23" i="5" s="1"/>
  <c r="AP24" i="5" s="1"/>
  <c r="AP25" i="5" s="1"/>
  <c r="AP26" i="5" s="1"/>
  <c r="AP27" i="5" s="1"/>
  <c r="AP28" i="5" s="1"/>
  <c r="AP29" i="5" s="1"/>
  <c r="AP30" i="5" s="1"/>
  <c r="AP31" i="5" s="1"/>
  <c r="AP32" i="5" s="1"/>
  <c r="AP19" i="6"/>
  <c r="AP20" i="6" s="1"/>
  <c r="AP21" i="6" s="1"/>
  <c r="AP22" i="6" s="1"/>
  <c r="AP23" i="6" s="1"/>
  <c r="AP24" i="6" s="1"/>
  <c r="AP25" i="6" s="1"/>
  <c r="AP26" i="6" s="1"/>
  <c r="AP27" i="6" s="1"/>
  <c r="AP28" i="6" s="1"/>
  <c r="AP29" i="6" s="1"/>
  <c r="AP30" i="6" s="1"/>
  <c r="AP31" i="6" s="1"/>
  <c r="R34" i="8"/>
  <c r="AH34" i="8"/>
  <c r="J34" i="8"/>
  <c r="Z34" i="8"/>
  <c r="B34" i="8"/>
  <c r="D35" i="5"/>
  <c r="H35" i="5"/>
  <c r="L35" i="5"/>
  <c r="P35" i="5"/>
  <c r="T35" i="5"/>
  <c r="X35" i="5"/>
  <c r="AB35" i="5"/>
  <c r="AF35" i="5"/>
  <c r="AJ35" i="5"/>
  <c r="AN35" i="5"/>
  <c r="D34" i="7"/>
  <c r="H34" i="7"/>
  <c r="L34" i="7"/>
  <c r="P34" i="7"/>
  <c r="T34" i="7"/>
  <c r="X34" i="7"/>
  <c r="AB34" i="7"/>
  <c r="AF34" i="7"/>
  <c r="AJ34" i="7"/>
  <c r="AN34" i="7"/>
  <c r="B34" i="7"/>
  <c r="F34" i="7"/>
  <c r="J34" i="7"/>
  <c r="N34" i="7"/>
  <c r="R34" i="7"/>
  <c r="V34" i="7"/>
  <c r="Z34" i="7"/>
  <c r="AD34" i="7"/>
  <c r="AH34" i="7"/>
  <c r="AL34" i="7"/>
  <c r="F34" i="8"/>
  <c r="N34" i="8"/>
  <c r="V34" i="8"/>
  <c r="AD34" i="8"/>
  <c r="AL34" i="8"/>
  <c r="B55" i="1"/>
  <c r="B57" i="1" s="1"/>
  <c r="C55" i="1"/>
  <c r="C57" i="1" s="1"/>
  <c r="D55" i="1"/>
  <c r="D57" i="1" s="1"/>
  <c r="E55" i="1"/>
  <c r="E57" i="1" s="1"/>
  <c r="F55" i="1"/>
  <c r="F57" i="1" s="1"/>
  <c r="G55" i="1"/>
  <c r="G57" i="1" s="1"/>
  <c r="H55" i="1"/>
  <c r="H57" i="1" s="1"/>
  <c r="I55" i="1"/>
  <c r="I57" i="1" s="1"/>
  <c r="J55" i="1"/>
  <c r="J57" i="1" s="1"/>
  <c r="K55" i="1"/>
  <c r="K57" i="1" s="1"/>
  <c r="L55" i="1"/>
  <c r="L57" i="1" s="1"/>
  <c r="M55" i="1"/>
  <c r="M57" i="1" s="1"/>
  <c r="N55" i="1"/>
  <c r="N57" i="1" s="1"/>
  <c r="O55" i="1"/>
  <c r="O57" i="1" s="1"/>
  <c r="P55" i="1"/>
  <c r="P57" i="1" s="1"/>
  <c r="Q55" i="1"/>
  <c r="Q57" i="1" s="1"/>
  <c r="R55" i="1"/>
  <c r="R57" i="1" s="1"/>
  <c r="S55" i="1"/>
  <c r="S57" i="1" s="1"/>
  <c r="U55" i="1"/>
  <c r="U57" i="1" s="1"/>
  <c r="V55" i="1"/>
  <c r="V57" i="1" s="1"/>
  <c r="W55" i="1"/>
  <c r="W57" i="1" s="1"/>
  <c r="X55" i="1"/>
  <c r="X57" i="1" s="1"/>
  <c r="Y55" i="1"/>
  <c r="Y57" i="1" s="1"/>
  <c r="Z55" i="1"/>
  <c r="Z57" i="1" s="1"/>
  <c r="AA55" i="1"/>
  <c r="AA57" i="1" s="1"/>
  <c r="AB55" i="1"/>
  <c r="AB57" i="1" s="1"/>
  <c r="AC55" i="1"/>
  <c r="AC57" i="1" s="1"/>
  <c r="AD55" i="1"/>
  <c r="AD57" i="1" s="1"/>
  <c r="AE55" i="1"/>
  <c r="AE57" i="1" s="1"/>
  <c r="AF55" i="1"/>
  <c r="AF57" i="1" s="1"/>
  <c r="AG55" i="1"/>
  <c r="AG57" i="1" s="1"/>
  <c r="AH55" i="1"/>
  <c r="AH57" i="1" s="1"/>
  <c r="AI55" i="1"/>
  <c r="AI57" i="1" s="1"/>
  <c r="AJ55" i="1"/>
  <c r="AJ57" i="1" s="1"/>
  <c r="AK55" i="1"/>
  <c r="AK57" i="1" s="1"/>
  <c r="AL55" i="1"/>
  <c r="AL57" i="1" s="1"/>
  <c r="AM55" i="1"/>
  <c r="AM57" i="1" s="1"/>
  <c r="AN55" i="1"/>
  <c r="AN57" i="1" s="1"/>
  <c r="F22" i="2" l="1"/>
  <c r="F24" i="2" s="1"/>
  <c r="D22" i="2"/>
  <c r="D24" i="2" s="1"/>
  <c r="L22" i="2"/>
  <c r="L24" i="2" s="1"/>
  <c r="T22" i="2"/>
  <c r="T24" i="2" s="1"/>
  <c r="AB22" i="2"/>
  <c r="AB24" i="2" s="1"/>
  <c r="AJ22" i="2"/>
  <c r="AJ24" i="2" s="1"/>
  <c r="N22" i="2"/>
  <c r="N24" i="2" s="1"/>
  <c r="AD22" i="2"/>
  <c r="AD24" i="2" s="1"/>
  <c r="V22" i="2"/>
  <c r="V24" i="2" s="1"/>
  <c r="AL22" i="2"/>
  <c r="AL24" i="2" s="1"/>
  <c r="J22" i="2"/>
  <c r="J24" i="2" s="1"/>
  <c r="R22" i="2"/>
  <c r="R24" i="2" s="1"/>
  <c r="Z22" i="2"/>
  <c r="Z24" i="2" s="1"/>
  <c r="AH22" i="2"/>
  <c r="AH24" i="2" s="1"/>
  <c r="B22" i="2"/>
  <c r="B24" i="2" s="1"/>
  <c r="E22" i="2"/>
  <c r="E24" i="2" s="1"/>
  <c r="I22" i="2"/>
  <c r="I24" i="2" s="1"/>
  <c r="M22" i="2"/>
  <c r="M24" i="2" s="1"/>
  <c r="Q22" i="2"/>
  <c r="Q24" i="2" s="1"/>
  <c r="U22" i="2"/>
  <c r="U24" i="2" s="1"/>
  <c r="Y22" i="2"/>
  <c r="Y24" i="2" s="1"/>
  <c r="AC22" i="2"/>
  <c r="AC24" i="2" s="1"/>
  <c r="AG22" i="2"/>
  <c r="AG24" i="2" s="1"/>
  <c r="AK22" i="2"/>
  <c r="AK24" i="2" s="1"/>
  <c r="C22" i="2"/>
  <c r="C24" i="2" s="1"/>
  <c r="G22" i="2"/>
  <c r="G24" i="2" s="1"/>
  <c r="K22" i="2"/>
  <c r="K24" i="2" s="1"/>
  <c r="O22" i="2"/>
  <c r="O24" i="2" s="1"/>
  <c r="S22" i="2"/>
  <c r="S24" i="2" s="1"/>
  <c r="W22" i="2"/>
  <c r="W24" i="2" s="1"/>
  <c r="AA22" i="2"/>
  <c r="AA24" i="2" s="1"/>
  <c r="AE22" i="2"/>
  <c r="AE24" i="2" s="1"/>
  <c r="AI22" i="2"/>
  <c r="AI24" i="2" s="1"/>
  <c r="AM22" i="2"/>
  <c r="AM24" i="2" s="1"/>
  <c r="H22" i="2"/>
  <c r="H24" i="2" s="1"/>
  <c r="P22" i="2"/>
  <c r="P24" i="2" s="1"/>
  <c r="X22" i="2"/>
  <c r="X24" i="2" s="1"/>
  <c r="AF22" i="2"/>
  <c r="AF24" i="2" s="1"/>
  <c r="AN22" i="2"/>
  <c r="AN24" i="2" s="1"/>
  <c r="AQ13" i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l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l="1"/>
  <c r="AQ49" i="1" s="1"/>
  <c r="AQ50" i="1" s="1"/>
  <c r="AQ51" i="1" s="1"/>
  <c r="AQ52" i="1" s="1"/>
  <c r="AQ53" i="1" s="1"/>
  <c r="AQ54" i="1" s="1"/>
</calcChain>
</file>

<file path=xl/sharedStrings.xml><?xml version="1.0" encoding="utf-8"?>
<sst xmlns="http://schemas.openxmlformats.org/spreadsheetml/2006/main" count="713" uniqueCount="116">
  <si>
    <t>برائے عیسوی ماہ وسن:</t>
  </si>
  <si>
    <t>نمبر شمار</t>
  </si>
  <si>
    <t>آمدن</t>
  </si>
  <si>
    <t>موجودہ  ماہ کی کارکردگی</t>
  </si>
  <si>
    <t>کارکردگی فارم جمع کروانے کی تاریخ:</t>
  </si>
  <si>
    <t>ہفتہ وار مدنی مذاکرہ</t>
  </si>
  <si>
    <t>تقابلی جائزہ (ترقی/تنزلی)</t>
  </si>
  <si>
    <t>کل زیرِ تعمیر  پروجیکٹ</t>
  </si>
  <si>
    <t>فیضانِ مدینہ</t>
  </si>
  <si>
    <t>مسجد درس</t>
  </si>
  <si>
    <t>چوک درس</t>
  </si>
  <si>
    <t>ہفتہ وار اجتماع</t>
  </si>
  <si>
    <t>یومِ تعطیل اعتکاف</t>
  </si>
  <si>
    <t>مقامی مجلس</t>
  </si>
  <si>
    <t>اس ماہ کتنے نئے پروجیکٹ کی تعمیر</t>
  </si>
  <si>
    <t xml:space="preserve"> تخمینے بنے</t>
  </si>
  <si>
    <t>اس ماہ کتنے پروجیکٹ کے</t>
  </si>
  <si>
    <t>کل کتنے پروجیکٹ کی تفصیلات</t>
  </si>
  <si>
    <t>تجویزی نقشے بھیجے</t>
  </si>
  <si>
    <t>پاس شدہ نقشے ملے</t>
  </si>
  <si>
    <t>مساجد</t>
  </si>
  <si>
    <t>رُکنِ شوریٰ</t>
  </si>
  <si>
    <t>اس ماہ کتنے تعمیرات کے ذِمہ داران نے شرکت کی؟</t>
  </si>
  <si>
    <t>کراچی</t>
  </si>
  <si>
    <t>حیدرآباد</t>
  </si>
  <si>
    <t>میرپورخاص</t>
  </si>
  <si>
    <t>نواب شاہ</t>
  </si>
  <si>
    <t>سکھر</t>
  </si>
  <si>
    <t>ملتان</t>
  </si>
  <si>
    <t>بہاولپور</t>
  </si>
  <si>
    <t>ڈی جی خان</t>
  </si>
  <si>
    <t>فیصل آباد</t>
  </si>
  <si>
    <t>سرگودھا</t>
  </si>
  <si>
    <t>لاہور</t>
  </si>
  <si>
    <t>گوجرانوالہ</t>
  </si>
  <si>
    <t>ڈیرہ اسماعیل خان</t>
  </si>
  <si>
    <t>پشاور</t>
  </si>
  <si>
    <t>گلگت بلتستان</t>
  </si>
  <si>
    <t xml:space="preserve">اس ماہ کتنی </t>
  </si>
  <si>
    <t>اسٹرکچرل (STRUCTURAL) ڈرائنگز بنیں</t>
  </si>
  <si>
    <t>علاقائی دورہ</t>
  </si>
  <si>
    <t>اثاثہ جات سے  کتنے NOC لیے</t>
  </si>
  <si>
    <t>پرمقامی مجلس بنائی گئیں</t>
  </si>
  <si>
    <t xml:space="preserve">وزٹ سینئر انجینئرز </t>
  </si>
  <si>
    <t xml:space="preserve"> مکمل ہوئیں</t>
  </si>
  <si>
    <t>شروع ہوئیں</t>
  </si>
  <si>
    <t xml:space="preserve"> خرچ میں کمی یااضافہ</t>
  </si>
  <si>
    <t>برائےاِسلامی ماہ وسن:</t>
  </si>
  <si>
    <t>کوئٹہ</t>
  </si>
  <si>
    <t>لاڑکانہ</t>
  </si>
  <si>
    <t>ساہیوال</t>
  </si>
  <si>
    <t>تاریخِ اِجراء اپڈیٹ کارکردگی فارم:</t>
  </si>
  <si>
    <t>حقیقی کارکردگی وہ ہے جس سے اسلامی بھائیوں میں عمل کا جذبہ پیدا ہو اور آخرت کی برکتیں ملیں۔(فرمانِ امیرِ اہلسنت دامت برکاتہم العالیہ )</t>
  </si>
  <si>
    <t>اسلام آباد</t>
  </si>
  <si>
    <t>سابقہ ماہ کي  کارکردگی</t>
  </si>
  <si>
    <t>سا بقہ ماہ کي  کارکردگی</t>
  </si>
  <si>
    <t>جامعاتُ المدینہ بوائز</t>
  </si>
  <si>
    <t>جامعاتُ المدینہ گرلز</t>
  </si>
  <si>
    <t>مدارسُ المدینہ بوائز</t>
  </si>
  <si>
    <t>مدارسُ المدینہ گرلز</t>
  </si>
  <si>
    <t>وزٹ  صوبائی ذِمہ دار</t>
  </si>
  <si>
    <t>فنانس کے پاس</t>
  </si>
  <si>
    <t>فجر کے لئے جگائیں</t>
  </si>
  <si>
    <t>تفسیر سننے/ سنانے کا حلقہ</t>
  </si>
  <si>
    <t>نیک اعمال کا رسالہ جمع کروایا</t>
  </si>
  <si>
    <t>3دِن مدنی قافلہ</t>
  </si>
  <si>
    <t>ہفتہ وار رسالہ مطالعہ (اوسطاً تعداد)</t>
  </si>
  <si>
    <t>اسلامی بھائیوں کے مدرسۃ المدینہ</t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</si>
  <si>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>یہ کارکردگی فارم ہر عیسوی ماہ کی5تاریخ تک پاکستان مشاورت آفس  اور  رُکنِ شوریٰ کو ای میل کریں۔</t>
    </r>
  </si>
  <si>
    <t>(شعبہ کارکردگی فارم و مدنی پھول)</t>
  </si>
  <si>
    <r>
      <rPr>
        <sz val="8"/>
        <rFont val="Calibri"/>
        <family val="2"/>
        <scheme val="minor"/>
      </rPr>
      <t>آرکیٹیکچرل</t>
    </r>
    <r>
      <rPr>
        <sz val="6"/>
        <rFont val="Calibri"/>
        <family val="2"/>
        <scheme val="minor"/>
      </rPr>
      <t>(ARCHITECTURAL)</t>
    </r>
    <r>
      <rPr>
        <sz val="8"/>
        <rFont val="Alvi Nastaleeq"/>
      </rPr>
      <t>ڈرائنگز بنیں</t>
    </r>
  </si>
  <si>
    <t>اندرونِ سندھ</t>
  </si>
  <si>
    <t>بلوچستان</t>
  </si>
  <si>
    <t>پنجاب</t>
  </si>
  <si>
    <t>خیبر پختونخوا</t>
  </si>
  <si>
    <t>کشمیر</t>
  </si>
  <si>
    <t>مظفرآباد</t>
  </si>
  <si>
    <t>میر پور</t>
  </si>
  <si>
    <t>پونچھ</t>
  </si>
  <si>
    <t xml:space="preserve">گلگت </t>
  </si>
  <si>
    <t>بلتستان</t>
  </si>
  <si>
    <t>دیامر</t>
  </si>
  <si>
    <t>ہزارہ</t>
  </si>
  <si>
    <t>بنوں</t>
  </si>
  <si>
    <t>کوہاٹ</t>
  </si>
  <si>
    <t>مردان</t>
  </si>
  <si>
    <t>مالا کنڈ</t>
  </si>
  <si>
    <t>زون-1</t>
  </si>
  <si>
    <t>زون-2</t>
  </si>
  <si>
    <t>زون-3</t>
  </si>
  <si>
    <t>زون-4</t>
  </si>
  <si>
    <t>زون-5</t>
  </si>
  <si>
    <t>ڈویژن</t>
  </si>
  <si>
    <t>راولپنڈی</t>
  </si>
  <si>
    <t>قلات</t>
  </si>
  <si>
    <t>مکران</t>
  </si>
  <si>
    <t>ژوب</t>
  </si>
  <si>
    <t>سبی</t>
  </si>
  <si>
    <t>رخشان</t>
  </si>
  <si>
    <t>نصیر آباد</t>
  </si>
  <si>
    <t>لورالائی</t>
  </si>
  <si>
    <t>بھنبھور</t>
  </si>
  <si>
    <t>ڈویژن -1</t>
  </si>
  <si>
    <t>ڈویژن -2</t>
  </si>
  <si>
    <t xml:space="preserve"> خیبر پختونخوا</t>
  </si>
  <si>
    <t>صوبہ</t>
  </si>
  <si>
    <t>نِگرانِ پاکستان مشاورت</t>
  </si>
  <si>
    <r>
      <rPr>
        <sz val="17"/>
        <rFont val="UL Sajid Heading"/>
        <charset val="178"/>
      </rPr>
      <t xml:space="preserve">پاکستان ماہانہ کارکردگی فارم </t>
    </r>
    <r>
      <rPr>
        <sz val="13"/>
        <rFont val="Alvi Nastaleeq"/>
      </rPr>
      <t>(کنسٹرکشن ڈیپارٹمنٹ(Construction Dept))</t>
    </r>
  </si>
  <si>
    <t>ڈیپارٹمنٹ نِگران</t>
  </si>
  <si>
    <t>کنسٹرکشن ڈیپارٹمنٹ</t>
  </si>
  <si>
    <t>وزٹ سپر وائزر
(ڈویژن ذمہ دار)</t>
  </si>
  <si>
    <t>اس ماہ ڈیپارٹمنٹ میں</t>
  </si>
  <si>
    <t>نگرانِ صوبائی مشاورت</t>
  </si>
  <si>
    <r>
      <rPr>
        <sz val="17"/>
        <rFont val="UL Sajid Heading"/>
        <charset val="178"/>
      </rPr>
      <t xml:space="preserve">صوبہ ماہانہ کارکردگی فارم </t>
    </r>
    <r>
      <rPr>
        <sz val="13"/>
        <rFont val="Alvi Nastaleeq"/>
      </rPr>
      <t>(کنسٹرکشن ڈیپارٹمنٹ(Construction Dept))</t>
    </r>
  </si>
  <si>
    <t>صوبائی ذِمہ دار</t>
  </si>
  <si>
    <r>
      <rPr>
        <sz val="10.5"/>
        <rFont val="UL Sajid Heading"/>
        <charset val="178"/>
      </rPr>
      <t>مدنی مقصد:</t>
    </r>
    <r>
      <rPr>
        <sz val="10.5"/>
        <rFont val="Alvi Nastaleeq"/>
      </rPr>
      <t>مجھے اپنی اور ساری دنیا کے لوگوں کی اصلاح کی کوشش کرنی ہے۔</t>
    </r>
    <r>
      <rPr>
        <sz val="10.5"/>
        <rFont val="Al_Mushaf"/>
      </rPr>
      <t>ان شاءاللہ الکریم</t>
    </r>
    <r>
      <rPr>
        <sz val="10.5"/>
        <rFont val="Alvi Nastaleeq"/>
      </rPr>
      <t>(مجھے دعوتِ اِسلامی سے پیار ہے)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</si>
</sst>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[$-420]dddd\,\ dd\ mmmm\,\ yyyy;@"/>
  </numFmts>
  <fonts count="30" x14ac:knownFonts="1">
    <font>
      <sz val="11"/>
      <color theme="1"/>
      <name val="Calibri"/>
      <family val="2"/>
      <scheme val="minor"/>
    </font>
    <font>
      <sz val="14"/>
      <name val="Alvi Nastaleeq"/>
    </font>
    <font>
      <sz val="9"/>
      <name val="Alvi Nastaleeq"/>
    </font>
    <font>
      <sz val="17"/>
      <name val="Alvi Nastaleeq"/>
    </font>
    <font>
      <sz val="12"/>
      <name val="Alvi Nastaleeq"/>
    </font>
    <font>
      <sz val="11"/>
      <name val="Alvi Nastaleeq"/>
    </font>
    <font>
      <sz val="10"/>
      <name val="Alvi Nastaleeq"/>
    </font>
    <font>
      <sz val="8"/>
      <name val="Alvi Nastaleeq"/>
    </font>
    <font>
      <sz val="8"/>
      <name val="Times New Roman"/>
      <family val="1"/>
    </font>
    <font>
      <sz val="13"/>
      <name val="Alvi Nastaleeq"/>
    </font>
    <font>
      <sz val="17"/>
      <name val="UL Sajid Heading"/>
      <charset val="178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9"/>
      <color rgb="FF0000FF"/>
      <name val="Alvi Nastaleeq"/>
    </font>
    <font>
      <sz val="14"/>
      <name val="UL Sajid Heading"/>
      <charset val="178"/>
    </font>
    <font>
      <sz val="16"/>
      <name val="Alvi Nastaleeq"/>
    </font>
    <font>
      <sz val="10"/>
      <name val="Arial"/>
      <family val="2"/>
    </font>
    <font>
      <sz val="11"/>
      <name val="UL Sajid Heading"/>
      <charset val="178"/>
    </font>
    <font>
      <sz val="9"/>
      <name val="Jameel Noori Nastaleeq"/>
    </font>
    <font>
      <sz val="8"/>
      <name val="Calibri"/>
      <family val="2"/>
      <scheme val="minor"/>
    </font>
    <font>
      <sz val="8"/>
      <name val="Alvi Nastaleeq"/>
      <family val="2"/>
    </font>
    <font>
      <sz val="9"/>
      <name val="UL Sajid Heading"/>
      <charset val="178"/>
    </font>
    <font>
      <sz val="7"/>
      <name val="Calibri"/>
      <family val="2"/>
      <scheme val="minor"/>
    </font>
    <font>
      <sz val="11"/>
      <name val="Jameel Noori Nastaleeq"/>
    </font>
    <font>
      <sz val="6"/>
      <name val="Calibri"/>
      <family val="2"/>
      <scheme val="minor"/>
    </font>
    <font>
      <sz val="13"/>
      <name val="Jameel Noori Kasheeda"/>
    </font>
    <font>
      <sz val="10.5"/>
      <name val="Alvi Nastaleeq"/>
    </font>
    <font>
      <sz val="10.5"/>
      <name val="UL Sajid Heading"/>
      <charset val="178"/>
    </font>
    <font>
      <sz val="10.5"/>
      <name val="Al_Mushaf"/>
    </font>
    <font>
      <sz val="13"/>
      <name val="Jameel Noori Nastaleeq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12" fillId="0" borderId="0"/>
    <xf numFmtId="0" fontId="16" fillId="0" borderId="0"/>
  </cellStyleXfs>
  <cellXfs count="298">
    <xf numFmtId="0" fontId="0" fillId="0" borderId="0" xfId="0"/>
    <xf numFmtId="0" fontId="2" fillId="2" borderId="0" xfId="0" applyFont="1" applyFill="1" applyBorder="1" applyAlignment="1" applyProtection="1">
      <alignment vertical="center" wrapText="1" shrinkToFit="1"/>
      <protection locked="0"/>
    </xf>
    <xf numFmtId="0" fontId="3" fillId="2" borderId="0" xfId="0" applyFont="1" applyFill="1" applyBorder="1" applyAlignment="1" applyProtection="1">
      <alignment vertical="center" wrapText="1" shrinkToFit="1"/>
      <protection locked="0"/>
    </xf>
    <xf numFmtId="0" fontId="2" fillId="2" borderId="0" xfId="0" applyFont="1" applyFill="1" applyAlignment="1" applyProtection="1">
      <alignment wrapText="1"/>
      <protection locked="0"/>
    </xf>
    <xf numFmtId="0" fontId="2" fillId="2" borderId="0" xfId="0" applyFont="1" applyFill="1" applyBorder="1" applyAlignment="1" applyProtection="1">
      <alignment wrapText="1"/>
      <protection locked="0"/>
    </xf>
    <xf numFmtId="0" fontId="2" fillId="2" borderId="0" xfId="0" applyFont="1" applyFill="1" applyBorder="1" applyAlignment="1" applyProtection="1">
      <alignment horizontal="left" vertical="center" wrapText="1" shrinkToFit="1"/>
      <protection locked="0"/>
    </xf>
    <xf numFmtId="0" fontId="2" fillId="2" borderId="4" xfId="0" applyFont="1" applyFill="1" applyBorder="1" applyAlignment="1" applyProtection="1">
      <alignment wrapText="1"/>
      <protection locked="0"/>
    </xf>
    <xf numFmtId="0" fontId="2" fillId="2" borderId="5" xfId="0" applyFont="1" applyFill="1" applyBorder="1" applyAlignment="1" applyProtection="1">
      <alignment wrapText="1"/>
      <protection locked="0"/>
    </xf>
    <xf numFmtId="0" fontId="2" fillId="2" borderId="4" xfId="0" applyFont="1" applyFill="1" applyBorder="1" applyAlignment="1" applyProtection="1">
      <alignment horizontal="center" wrapText="1"/>
      <protection locked="0"/>
    </xf>
    <xf numFmtId="0" fontId="2" fillId="2" borderId="0" xfId="0" applyFont="1" applyFill="1" applyBorder="1" applyAlignment="1" applyProtection="1">
      <alignment horizontal="center" wrapText="1"/>
      <protection locked="0"/>
    </xf>
    <xf numFmtId="0" fontId="2" fillId="2" borderId="5" xfId="0" applyFont="1" applyFill="1" applyBorder="1" applyAlignment="1" applyProtection="1">
      <alignment horizontal="center" wrapText="1"/>
      <protection locked="0"/>
    </xf>
    <xf numFmtId="0" fontId="4" fillId="2" borderId="4" xfId="0" applyFont="1" applyFill="1" applyBorder="1" applyAlignment="1" applyProtection="1">
      <alignment horizontal="center" wrapText="1"/>
      <protection locked="0"/>
    </xf>
    <xf numFmtId="0" fontId="4" fillId="2" borderId="4" xfId="0" applyFont="1" applyFill="1" applyBorder="1" applyAlignment="1" applyProtection="1">
      <alignment wrapText="1"/>
      <protection locked="0"/>
    </xf>
    <xf numFmtId="0" fontId="4" fillId="2" borderId="5" xfId="0" applyFont="1" applyFill="1" applyBorder="1" applyAlignment="1" applyProtection="1">
      <alignment wrapText="1"/>
      <protection locked="0"/>
    </xf>
    <xf numFmtId="0" fontId="4" fillId="2" borderId="0" xfId="0" applyFont="1" applyFill="1" applyAlignment="1" applyProtection="1">
      <alignment wrapText="1"/>
      <protection locked="0"/>
    </xf>
    <xf numFmtId="0" fontId="2" fillId="2" borderId="0" xfId="0" applyFont="1" applyFill="1" applyAlignment="1" applyProtection="1">
      <alignment shrinkToFit="1"/>
      <protection locked="0"/>
    </xf>
    <xf numFmtId="0" fontId="11" fillId="2" borderId="5" xfId="0" applyFont="1" applyFill="1" applyBorder="1" applyAlignment="1" applyProtection="1">
      <alignment wrapText="1"/>
      <protection locked="0"/>
    </xf>
    <xf numFmtId="0" fontId="4" fillId="2" borderId="20" xfId="0" applyFont="1" applyFill="1" applyBorder="1" applyAlignment="1" applyProtection="1">
      <alignment wrapText="1"/>
      <protection locked="0"/>
    </xf>
    <xf numFmtId="0" fontId="4" fillId="2" borderId="22" xfId="0" applyFont="1" applyFill="1" applyBorder="1" applyAlignment="1" applyProtection="1">
      <alignment wrapText="1"/>
      <protection locked="0"/>
    </xf>
    <xf numFmtId="1" fontId="2" fillId="2" borderId="9" xfId="0" applyNumberFormat="1" applyFont="1" applyFill="1" applyBorder="1" applyAlignment="1" applyProtection="1">
      <alignment vertical="center" wrapText="1" shrinkToFit="1"/>
      <protection locked="0"/>
    </xf>
    <xf numFmtId="0" fontId="6" fillId="2" borderId="21" xfId="0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vertical="center" wrapText="1" shrinkToFit="1"/>
      <protection locked="0"/>
    </xf>
    <xf numFmtId="0" fontId="5" fillId="2" borderId="63" xfId="0" applyFont="1" applyFill="1" applyBorder="1" applyAlignment="1" applyProtection="1">
      <alignment vertical="center" wrapText="1"/>
      <protection locked="0"/>
    </xf>
    <xf numFmtId="0" fontId="5" fillId="2" borderId="0" xfId="0" applyFont="1" applyFill="1" applyBorder="1" applyAlignment="1" applyProtection="1">
      <alignment vertical="center" wrapText="1"/>
      <protection locked="0"/>
    </xf>
    <xf numFmtId="0" fontId="5" fillId="2" borderId="67" xfId="0" applyFont="1" applyFill="1" applyBorder="1" applyAlignment="1" applyProtection="1">
      <alignment vertical="center" wrapText="1"/>
      <protection locked="0"/>
    </xf>
    <xf numFmtId="0" fontId="5" fillId="2" borderId="36" xfId="0" applyFont="1" applyFill="1" applyBorder="1" applyAlignment="1" applyProtection="1">
      <alignment vertical="center" wrapText="1"/>
      <protection locked="0"/>
    </xf>
    <xf numFmtId="0" fontId="5" fillId="2" borderId="66" xfId="0" applyFont="1" applyFill="1" applyBorder="1" applyAlignment="1" applyProtection="1">
      <alignment vertical="center" wrapText="1"/>
      <protection locked="0"/>
    </xf>
    <xf numFmtId="0" fontId="13" fillId="2" borderId="21" xfId="0" applyFont="1" applyFill="1" applyBorder="1" applyAlignment="1" applyProtection="1">
      <alignment vertical="center" wrapText="1"/>
      <protection locked="0"/>
    </xf>
    <xf numFmtId="0" fontId="5" fillId="2" borderId="15" xfId="2" applyFont="1" applyFill="1" applyBorder="1" applyAlignment="1" applyProtection="1">
      <alignment horizontal="center" vertical="center" wrapText="1" shrinkToFit="1"/>
    </xf>
    <xf numFmtId="0" fontId="11" fillId="0" borderId="55" xfId="0" applyFont="1" applyBorder="1" applyAlignment="1" applyProtection="1">
      <alignment horizontal="center" vertical="center" wrapText="1"/>
    </xf>
    <xf numFmtId="0" fontId="5" fillId="2" borderId="51" xfId="2" applyFont="1" applyFill="1" applyBorder="1" applyAlignment="1" applyProtection="1">
      <alignment horizontal="center" vertical="center" shrinkToFit="1"/>
    </xf>
    <xf numFmtId="0" fontId="11" fillId="0" borderId="19" xfId="0" applyFont="1" applyBorder="1" applyAlignment="1" applyProtection="1">
      <alignment horizontal="center" vertical="center" wrapText="1"/>
    </xf>
    <xf numFmtId="0" fontId="5" fillId="2" borderId="51" xfId="2" applyFont="1" applyFill="1" applyBorder="1" applyAlignment="1" applyProtection="1">
      <alignment horizontal="center" vertical="center" wrapText="1" shrinkToFit="1"/>
    </xf>
    <xf numFmtId="0" fontId="5" fillId="2" borderId="10" xfId="2" applyFont="1" applyFill="1" applyBorder="1" applyAlignment="1" applyProtection="1">
      <alignment horizontal="center" vertical="center" wrapText="1" shrinkToFit="1"/>
    </xf>
    <xf numFmtId="0" fontId="5" fillId="2" borderId="10" xfId="2" applyFont="1" applyFill="1" applyBorder="1" applyAlignment="1" applyProtection="1">
      <alignment horizontal="center" vertical="center" shrinkToFit="1"/>
    </xf>
    <xf numFmtId="14" fontId="15" fillId="2" borderId="0" xfId="0" applyNumberFormat="1" applyFont="1" applyFill="1" applyBorder="1" applyAlignment="1" applyProtection="1">
      <alignment vertical="center" wrapText="1" shrinkToFit="1"/>
    </xf>
    <xf numFmtId="0" fontId="11" fillId="3" borderId="15" xfId="0" applyFont="1" applyFill="1" applyBorder="1" applyAlignment="1">
      <alignment horizontal="center" vertical="center" wrapText="1"/>
    </xf>
    <xf numFmtId="0" fontId="11" fillId="3" borderId="46" xfId="0" applyFont="1" applyFill="1" applyBorder="1" applyAlignment="1">
      <alignment horizontal="center" vertical="center" wrapText="1"/>
    </xf>
    <xf numFmtId="0" fontId="18" fillId="3" borderId="56" xfId="0" applyFont="1" applyFill="1" applyBorder="1" applyAlignment="1">
      <alignment horizontal="center" vertical="center" textRotation="90" shrinkToFit="1"/>
    </xf>
    <xf numFmtId="0" fontId="18" fillId="3" borderId="33" xfId="0" applyFont="1" applyFill="1" applyBorder="1" applyAlignment="1">
      <alignment horizontal="center" vertical="center" textRotation="90" shrinkToFit="1"/>
    </xf>
    <xf numFmtId="0" fontId="18" fillId="3" borderId="13" xfId="0" applyFont="1" applyFill="1" applyBorder="1" applyAlignment="1">
      <alignment horizontal="center" vertical="center" textRotation="90" shrinkToFit="1"/>
    </xf>
    <xf numFmtId="0" fontId="18" fillId="3" borderId="31" xfId="0" applyFont="1" applyFill="1" applyBorder="1" applyAlignment="1">
      <alignment horizontal="center" vertical="center" textRotation="90" shrinkToFit="1"/>
    </xf>
    <xf numFmtId="0" fontId="18" fillId="3" borderId="32" xfId="0" applyFont="1" applyFill="1" applyBorder="1" applyAlignment="1">
      <alignment horizontal="center" vertical="center" textRotation="90" shrinkToFit="1"/>
    </xf>
    <xf numFmtId="0" fontId="2" fillId="3" borderId="33" xfId="0" applyFont="1" applyFill="1" applyBorder="1" applyAlignment="1">
      <alignment horizontal="center" vertical="center" textRotation="90" shrinkToFit="1"/>
    </xf>
    <xf numFmtId="0" fontId="2" fillId="3" borderId="31" xfId="0" applyFont="1" applyFill="1" applyBorder="1" applyAlignment="1">
      <alignment horizontal="center" vertical="center" textRotation="90" shrinkToFit="1"/>
    </xf>
    <xf numFmtId="0" fontId="20" fillId="3" borderId="33" xfId="0" applyFont="1" applyFill="1" applyBorder="1" applyAlignment="1">
      <alignment horizontal="center" vertical="center" textRotation="90" wrapText="1" shrinkToFit="1"/>
    </xf>
    <xf numFmtId="0" fontId="2" fillId="2" borderId="0" xfId="0" applyFont="1" applyFill="1" applyAlignment="1" applyProtection="1">
      <alignment horizontal="center" wrapText="1"/>
      <protection locked="0"/>
    </xf>
    <xf numFmtId="0" fontId="22" fillId="3" borderId="31" xfId="0" applyFont="1" applyFill="1" applyBorder="1" applyAlignment="1">
      <alignment horizontal="center" vertical="center" textRotation="90" wrapText="1" shrinkToFit="1"/>
    </xf>
    <xf numFmtId="0" fontId="5" fillId="2" borderId="51" xfId="2" applyFont="1" applyFill="1" applyBorder="1" applyAlignment="1" applyProtection="1">
      <alignment horizontal="center" vertical="center" wrapText="1" shrinkToFit="1"/>
      <protection locked="0"/>
    </xf>
    <xf numFmtId="0" fontId="23" fillId="2" borderId="51" xfId="2" applyFont="1" applyFill="1" applyBorder="1" applyAlignment="1" applyProtection="1">
      <alignment horizontal="center" vertical="center" wrapText="1" shrinkToFit="1"/>
    </xf>
    <xf numFmtId="0" fontId="6" fillId="0" borderId="15" xfId="1" applyFont="1" applyFill="1" applyBorder="1" applyAlignment="1" applyProtection="1">
      <alignment horizontal="center" vertical="center" wrapText="1" shrinkToFit="1"/>
    </xf>
    <xf numFmtId="0" fontId="6" fillId="0" borderId="51" xfId="1" applyFont="1" applyFill="1" applyBorder="1" applyAlignment="1" applyProtection="1">
      <alignment horizontal="center" vertical="center" wrapText="1" shrinkToFit="1"/>
    </xf>
    <xf numFmtId="1" fontId="6" fillId="0" borderId="10" xfId="1" applyNumberFormat="1" applyFont="1" applyFill="1" applyBorder="1" applyAlignment="1" applyProtection="1">
      <alignment horizontal="center" vertical="center" wrapText="1" shrinkToFit="1"/>
    </xf>
    <xf numFmtId="0" fontId="6" fillId="0" borderId="10" xfId="1" applyFont="1" applyFill="1" applyBorder="1" applyAlignment="1" applyProtection="1">
      <alignment horizontal="center" vertical="center" wrapText="1" shrinkToFit="1"/>
    </xf>
    <xf numFmtId="1" fontId="6" fillId="0" borderId="13" xfId="1" applyNumberFormat="1" applyFont="1" applyFill="1" applyBorder="1" applyAlignment="1" applyProtection="1">
      <alignment horizontal="center" vertical="center" wrapText="1" shrinkToFit="1"/>
    </xf>
    <xf numFmtId="0" fontId="2" fillId="2" borderId="0" xfId="0" applyFont="1" applyFill="1" applyBorder="1" applyAlignment="1" applyProtection="1">
      <alignment wrapText="1"/>
    </xf>
    <xf numFmtId="0" fontId="3" fillId="2" borderId="0" xfId="0" applyFont="1" applyFill="1" applyBorder="1" applyAlignment="1" applyProtection="1">
      <alignment vertical="center" wrapText="1" shrinkToFit="1"/>
    </xf>
    <xf numFmtId="0" fontId="2" fillId="2" borderId="0" xfId="0" applyFont="1" applyFill="1" applyBorder="1" applyAlignment="1" applyProtection="1">
      <alignment vertical="center" wrapText="1" shrinkToFit="1"/>
    </xf>
    <xf numFmtId="0" fontId="6" fillId="2" borderId="0" xfId="0" applyFont="1" applyFill="1" applyBorder="1" applyAlignment="1" applyProtection="1">
      <alignment vertical="center" wrapText="1" shrinkToFit="1"/>
    </xf>
    <xf numFmtId="0" fontId="2" fillId="2" borderId="0" xfId="0" applyFont="1" applyFill="1" applyAlignment="1" applyProtection="1">
      <alignment wrapText="1"/>
    </xf>
    <xf numFmtId="0" fontId="2" fillId="2" borderId="0" xfId="0" applyFont="1" applyFill="1" applyBorder="1" applyAlignment="1" applyProtection="1">
      <alignment horizontal="left" vertical="center" wrapText="1" shrinkToFit="1"/>
    </xf>
    <xf numFmtId="0" fontId="5" fillId="2" borderId="63" xfId="0" applyFont="1" applyFill="1" applyBorder="1" applyAlignment="1" applyProtection="1">
      <alignment vertical="center" wrapText="1"/>
    </xf>
    <xf numFmtId="0" fontId="5" fillId="2" borderId="0" xfId="0" applyFont="1" applyFill="1" applyBorder="1" applyAlignment="1" applyProtection="1">
      <alignment vertical="center" wrapText="1"/>
    </xf>
    <xf numFmtId="0" fontId="5" fillId="2" borderId="67" xfId="0" applyFont="1" applyFill="1" applyBorder="1" applyAlignment="1" applyProtection="1">
      <alignment vertical="center" wrapText="1"/>
    </xf>
    <xf numFmtId="0" fontId="5" fillId="2" borderId="36" xfId="0" applyFont="1" applyFill="1" applyBorder="1" applyAlignment="1" applyProtection="1">
      <alignment vertical="center" wrapText="1"/>
    </xf>
    <xf numFmtId="0" fontId="5" fillId="2" borderId="66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wrapText="1"/>
    </xf>
    <xf numFmtId="0" fontId="11" fillId="3" borderId="15" xfId="0" applyFont="1" applyFill="1" applyBorder="1" applyAlignment="1" applyProtection="1">
      <alignment horizontal="center" vertical="center" wrapText="1"/>
    </xf>
    <xf numFmtId="0" fontId="11" fillId="3" borderId="46" xfId="0" applyFont="1" applyFill="1" applyBorder="1" applyAlignment="1" applyProtection="1">
      <alignment horizontal="center" vertical="center" wrapText="1"/>
    </xf>
    <xf numFmtId="0" fontId="11" fillId="3" borderId="46" xfId="0" applyFont="1" applyFill="1" applyBorder="1" applyAlignment="1" applyProtection="1">
      <alignment horizontal="center" vertical="center" wrapText="1"/>
    </xf>
    <xf numFmtId="0" fontId="18" fillId="3" borderId="56" xfId="0" applyFont="1" applyFill="1" applyBorder="1" applyAlignment="1" applyProtection="1">
      <alignment horizontal="center" vertical="center" textRotation="90" shrinkToFit="1"/>
    </xf>
    <xf numFmtId="0" fontId="18" fillId="3" borderId="33" xfId="0" applyFont="1" applyFill="1" applyBorder="1" applyAlignment="1" applyProtection="1">
      <alignment horizontal="center" vertical="center" textRotation="90" shrinkToFit="1"/>
    </xf>
    <xf numFmtId="0" fontId="18" fillId="3" borderId="13" xfId="0" applyFont="1" applyFill="1" applyBorder="1" applyAlignment="1" applyProtection="1">
      <alignment horizontal="center" vertical="center" textRotation="90" shrinkToFit="1"/>
    </xf>
    <xf numFmtId="0" fontId="18" fillId="3" borderId="31" xfId="0" applyFont="1" applyFill="1" applyBorder="1" applyAlignment="1" applyProtection="1">
      <alignment horizontal="center" vertical="center" textRotation="90" shrinkToFit="1"/>
    </xf>
    <xf numFmtId="0" fontId="18" fillId="3" borderId="32" xfId="0" applyFont="1" applyFill="1" applyBorder="1" applyAlignment="1" applyProtection="1">
      <alignment horizontal="center" vertical="center" textRotation="90" shrinkToFit="1"/>
    </xf>
    <xf numFmtId="0" fontId="2" fillId="3" borderId="33" xfId="0" applyFont="1" applyFill="1" applyBorder="1" applyAlignment="1" applyProtection="1">
      <alignment horizontal="center" vertical="center" textRotation="90" shrinkToFit="1"/>
    </xf>
    <xf numFmtId="0" fontId="2" fillId="3" borderId="31" xfId="0" applyFont="1" applyFill="1" applyBorder="1" applyAlignment="1" applyProtection="1">
      <alignment horizontal="center" vertical="center" textRotation="90" shrinkToFit="1"/>
    </xf>
    <xf numFmtId="0" fontId="22" fillId="3" borderId="31" xfId="0" applyFont="1" applyFill="1" applyBorder="1" applyAlignment="1" applyProtection="1">
      <alignment horizontal="center" vertical="center" textRotation="90" wrapText="1" shrinkToFit="1"/>
    </xf>
    <xf numFmtId="0" fontId="20" fillId="3" borderId="33" xfId="0" applyFont="1" applyFill="1" applyBorder="1" applyAlignment="1" applyProtection="1">
      <alignment horizontal="center" vertical="center" textRotation="90" wrapText="1" shrinkToFit="1"/>
    </xf>
    <xf numFmtId="1" fontId="8" fillId="2" borderId="57" xfId="0" applyNumberFormat="1" applyFont="1" applyFill="1" applyBorder="1" applyAlignment="1" applyProtection="1">
      <alignment horizontal="center" vertical="center" wrapText="1" shrinkToFit="1"/>
    </xf>
    <xf numFmtId="1" fontId="8" fillId="2" borderId="25" xfId="0" applyNumberFormat="1" applyFont="1" applyFill="1" applyBorder="1" applyAlignment="1" applyProtection="1">
      <alignment horizontal="center" vertical="center" wrapText="1" shrinkToFit="1"/>
    </xf>
    <xf numFmtId="1" fontId="8" fillId="0" borderId="51" xfId="0" applyNumberFormat="1" applyFont="1" applyFill="1" applyBorder="1" applyAlignment="1" applyProtection="1">
      <alignment horizontal="center" vertical="center" wrapText="1" shrinkToFit="1"/>
    </xf>
    <xf numFmtId="1" fontId="8" fillId="0" borderId="26" xfId="0" applyNumberFormat="1" applyFont="1" applyFill="1" applyBorder="1" applyAlignment="1" applyProtection="1">
      <alignment horizontal="center" vertical="center" wrapText="1" shrinkToFit="1"/>
    </xf>
    <xf numFmtId="1" fontId="8" fillId="0" borderId="25" xfId="0" applyNumberFormat="1" applyFont="1" applyFill="1" applyBorder="1" applyAlignment="1" applyProtection="1">
      <alignment horizontal="center" vertical="center" wrapText="1" shrinkToFit="1"/>
    </xf>
    <xf numFmtId="1" fontId="8" fillId="0" borderId="8" xfId="0" applyNumberFormat="1" applyFont="1" applyFill="1" applyBorder="1" applyAlignment="1" applyProtection="1">
      <alignment horizontal="center" vertical="center" wrapText="1" shrinkToFit="1"/>
    </xf>
    <xf numFmtId="1" fontId="8" fillId="0" borderId="14" xfId="0" applyNumberFormat="1" applyFont="1" applyFill="1" applyBorder="1" applyAlignment="1" applyProtection="1">
      <alignment horizontal="center" vertical="center" wrapText="1" shrinkToFit="1"/>
    </xf>
    <xf numFmtId="1" fontId="8" fillId="0" borderId="17" xfId="0" applyNumberFormat="1" applyFont="1" applyFill="1" applyBorder="1" applyAlignment="1" applyProtection="1">
      <alignment horizontal="center" vertical="center" wrapText="1" shrinkToFit="1"/>
    </xf>
    <xf numFmtId="1" fontId="8" fillId="0" borderId="40" xfId="0" applyNumberFormat="1" applyFont="1" applyFill="1" applyBorder="1" applyAlignment="1" applyProtection="1">
      <alignment horizontal="center" vertical="center" wrapText="1" shrinkToFit="1"/>
    </xf>
    <xf numFmtId="1" fontId="8" fillId="0" borderId="57" xfId="0" applyNumberFormat="1" applyFont="1" applyFill="1" applyBorder="1" applyAlignment="1" applyProtection="1">
      <alignment horizontal="center" vertical="center" wrapText="1" shrinkToFit="1"/>
    </xf>
    <xf numFmtId="1" fontId="8" fillId="0" borderId="18" xfId="0" applyNumberFormat="1" applyFont="1" applyFill="1" applyBorder="1" applyAlignment="1" applyProtection="1">
      <alignment horizontal="center" vertical="center" wrapText="1" shrinkToFit="1"/>
    </xf>
    <xf numFmtId="1" fontId="8" fillId="0" borderId="11" xfId="0" applyNumberFormat="1" applyFont="1" applyFill="1" applyBorder="1" applyAlignment="1" applyProtection="1">
      <alignment horizontal="center" vertical="center" wrapText="1" shrinkToFit="1"/>
    </xf>
    <xf numFmtId="1" fontId="8" fillId="0" borderId="6" xfId="0" applyNumberFormat="1" applyFont="1" applyFill="1" applyBorder="1" applyAlignment="1" applyProtection="1">
      <alignment horizontal="center" vertical="center" wrapText="1" shrinkToFit="1"/>
    </xf>
    <xf numFmtId="1" fontId="8" fillId="2" borderId="58" xfId="0" applyNumberFormat="1" applyFont="1" applyFill="1" applyBorder="1" applyAlignment="1" applyProtection="1">
      <alignment horizontal="center" vertical="center" wrapText="1" shrinkToFit="1"/>
    </xf>
    <xf numFmtId="1" fontId="8" fillId="2" borderId="18" xfId="0" applyNumberFormat="1" applyFont="1" applyFill="1" applyBorder="1" applyAlignment="1" applyProtection="1">
      <alignment horizontal="center" vertical="center" wrapText="1" shrinkToFit="1"/>
    </xf>
    <xf numFmtId="1" fontId="8" fillId="0" borderId="10" xfId="0" applyNumberFormat="1" applyFont="1" applyFill="1" applyBorder="1" applyAlignment="1" applyProtection="1">
      <alignment horizontal="center" vertical="center" wrapText="1" shrinkToFit="1"/>
    </xf>
    <xf numFmtId="1" fontId="8" fillId="0" borderId="16" xfId="0" applyNumberFormat="1" applyFont="1" applyFill="1" applyBorder="1" applyAlignment="1" applyProtection="1">
      <alignment horizontal="center" vertical="center" wrapText="1" shrinkToFit="1"/>
    </xf>
    <xf numFmtId="1" fontId="8" fillId="2" borderId="10" xfId="0" applyNumberFormat="1" applyFont="1" applyFill="1" applyBorder="1" applyAlignment="1" applyProtection="1">
      <alignment horizontal="center" vertical="center" wrapText="1" shrinkToFit="1"/>
    </xf>
    <xf numFmtId="1" fontId="8" fillId="2" borderId="11" xfId="0" applyNumberFormat="1" applyFont="1" applyFill="1" applyBorder="1" applyAlignment="1" applyProtection="1">
      <alignment horizontal="center" vertical="center" wrapText="1" shrinkToFit="1"/>
    </xf>
    <xf numFmtId="1" fontId="8" fillId="3" borderId="59" xfId="0" applyNumberFormat="1" applyFont="1" applyFill="1" applyBorder="1" applyAlignment="1" applyProtection="1">
      <alignment horizontal="center" vertical="center" wrapText="1" shrinkToFit="1"/>
    </xf>
    <xf numFmtId="1" fontId="8" fillId="3" borderId="38" xfId="0" applyNumberFormat="1" applyFont="1" applyFill="1" applyBorder="1" applyAlignment="1" applyProtection="1">
      <alignment horizontal="center" vertical="center" wrapText="1" shrinkToFit="1"/>
    </xf>
    <xf numFmtId="1" fontId="8" fillId="3" borderId="52" xfId="0" applyNumberFormat="1" applyFont="1" applyFill="1" applyBorder="1" applyAlignment="1" applyProtection="1">
      <alignment horizontal="center" vertical="center" wrapText="1" shrinkToFit="1"/>
    </xf>
    <xf numFmtId="1" fontId="8" fillId="3" borderId="37" xfId="0" applyNumberFormat="1" applyFont="1" applyFill="1" applyBorder="1" applyAlignment="1" applyProtection="1">
      <alignment horizontal="center" vertical="center" wrapText="1" shrinkToFit="1"/>
    </xf>
    <xf numFmtId="1" fontId="8" fillId="3" borderId="17" xfId="0" applyNumberFormat="1" applyFont="1" applyFill="1" applyBorder="1" applyAlignment="1" applyProtection="1">
      <alignment horizontal="center" vertical="center" wrapText="1" shrinkToFit="1"/>
    </xf>
    <xf numFmtId="1" fontId="8" fillId="3" borderId="27" xfId="0" applyNumberFormat="1" applyFont="1" applyFill="1" applyBorder="1" applyAlignment="1" applyProtection="1">
      <alignment horizontal="center" vertical="center" wrapText="1" shrinkToFit="1"/>
    </xf>
    <xf numFmtId="1" fontId="8" fillId="3" borderId="9" xfId="0" applyNumberFormat="1" applyFont="1" applyFill="1" applyBorder="1" applyAlignment="1" applyProtection="1">
      <alignment horizontal="center" vertical="center" wrapText="1" shrinkToFit="1"/>
    </xf>
    <xf numFmtId="164" fontId="8" fillId="3" borderId="39" xfId="0" applyNumberFormat="1" applyFont="1" applyFill="1" applyBorder="1" applyAlignment="1" applyProtection="1">
      <alignment horizontal="center" vertical="center" shrinkToFit="1"/>
    </xf>
    <xf numFmtId="164" fontId="8" fillId="3" borderId="23" xfId="0" applyNumberFormat="1" applyFont="1" applyFill="1" applyBorder="1" applyAlignment="1" applyProtection="1">
      <alignment horizontal="center" vertical="center" shrinkToFit="1"/>
    </xf>
    <xf numFmtId="164" fontId="8" fillId="3" borderId="50" xfId="0" applyNumberFormat="1" applyFont="1" applyFill="1" applyBorder="1" applyAlignment="1" applyProtection="1">
      <alignment horizontal="center" vertical="center" shrinkToFit="1"/>
    </xf>
    <xf numFmtId="164" fontId="8" fillId="3" borderId="24" xfId="0" applyNumberFormat="1" applyFont="1" applyFill="1" applyBorder="1" applyAlignment="1" applyProtection="1">
      <alignment horizontal="center" vertical="center" shrinkToFit="1"/>
    </xf>
    <xf numFmtId="164" fontId="8" fillId="3" borderId="12" xfId="0" applyNumberFormat="1" applyFont="1" applyFill="1" applyBorder="1" applyAlignment="1" applyProtection="1">
      <alignment horizontal="center" vertical="center" shrinkToFit="1"/>
    </xf>
    <xf numFmtId="164" fontId="8" fillId="3" borderId="30" xfId="0" applyNumberFormat="1" applyFont="1" applyFill="1" applyBorder="1" applyAlignment="1" applyProtection="1">
      <alignment horizontal="center" vertical="center" shrinkToFit="1"/>
    </xf>
    <xf numFmtId="1" fontId="8" fillId="2" borderId="57" xfId="0" applyNumberFormat="1" applyFont="1" applyFill="1" applyBorder="1" applyAlignment="1" applyProtection="1">
      <alignment horizontal="center" vertical="center" wrapText="1" shrinkToFit="1"/>
      <protection locked="0"/>
    </xf>
    <xf numFmtId="1" fontId="8" fillId="2" borderId="25" xfId="0" applyNumberFormat="1" applyFont="1" applyFill="1" applyBorder="1" applyAlignment="1" applyProtection="1">
      <alignment horizontal="center" vertical="center" wrapText="1" shrinkToFit="1"/>
      <protection locked="0"/>
    </xf>
    <xf numFmtId="1" fontId="8" fillId="0" borderId="51" xfId="0" applyNumberFormat="1" applyFont="1" applyFill="1" applyBorder="1" applyAlignment="1" applyProtection="1">
      <alignment horizontal="center" vertical="center" wrapText="1" shrinkToFit="1"/>
      <protection locked="0"/>
    </xf>
    <xf numFmtId="1" fontId="8" fillId="0" borderId="26" xfId="0" applyNumberFormat="1" applyFont="1" applyFill="1" applyBorder="1" applyAlignment="1" applyProtection="1">
      <alignment horizontal="center" vertical="center" wrapText="1" shrinkToFit="1"/>
      <protection locked="0"/>
    </xf>
    <xf numFmtId="1" fontId="8" fillId="0" borderId="25" xfId="0" applyNumberFormat="1" applyFont="1" applyFill="1" applyBorder="1" applyAlignment="1" applyProtection="1">
      <alignment horizontal="center" vertical="center" wrapText="1" shrinkToFit="1"/>
      <protection locked="0"/>
    </xf>
    <xf numFmtId="1" fontId="8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1" fontId="8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1" fontId="8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1" fontId="8" fillId="0" borderId="40" xfId="0" applyNumberFormat="1" applyFont="1" applyFill="1" applyBorder="1" applyAlignment="1" applyProtection="1">
      <alignment horizontal="center" vertical="center" wrapText="1" shrinkToFit="1"/>
      <protection locked="0"/>
    </xf>
    <xf numFmtId="1" fontId="8" fillId="0" borderId="57" xfId="0" applyNumberFormat="1" applyFont="1" applyFill="1" applyBorder="1" applyAlignment="1" applyProtection="1">
      <alignment horizontal="center" vertical="center" wrapText="1" shrinkToFit="1"/>
      <protection locked="0"/>
    </xf>
    <xf numFmtId="1" fontId="8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1" fontId="8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1" fontId="8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1" fontId="8" fillId="2" borderId="58" xfId="0" applyNumberFormat="1" applyFont="1" applyFill="1" applyBorder="1" applyAlignment="1" applyProtection="1">
      <alignment horizontal="center" vertical="center" wrapText="1" shrinkToFit="1"/>
      <protection locked="0"/>
    </xf>
    <xf numFmtId="1" fontId="8" fillId="2" borderId="18" xfId="0" applyNumberFormat="1" applyFont="1" applyFill="1" applyBorder="1" applyAlignment="1" applyProtection="1">
      <alignment horizontal="center" vertical="center" wrapText="1" shrinkToFit="1"/>
      <protection locked="0"/>
    </xf>
    <xf numFmtId="1" fontId="8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1" fontId="8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1" fontId="8" fillId="2" borderId="57" xfId="0" applyNumberFormat="1" applyFont="1" applyFill="1" applyBorder="1" applyAlignment="1" applyProtection="1">
      <alignment horizontal="center" vertical="center" wrapText="1" shrinkToFit="1" readingOrder="1"/>
      <protection locked="0"/>
    </xf>
    <xf numFmtId="1" fontId="8" fillId="2" borderId="25" xfId="0" applyNumberFormat="1" applyFont="1" applyFill="1" applyBorder="1" applyAlignment="1" applyProtection="1">
      <alignment horizontal="center" vertical="center" wrapText="1" shrinkToFit="1" readingOrder="1"/>
      <protection locked="0"/>
    </xf>
    <xf numFmtId="1" fontId="8" fillId="0" borderId="51" xfId="0" applyNumberFormat="1" applyFont="1" applyFill="1" applyBorder="1" applyAlignment="1" applyProtection="1">
      <alignment horizontal="center" vertical="center" wrapText="1" shrinkToFit="1" readingOrder="1"/>
      <protection locked="0"/>
    </xf>
    <xf numFmtId="1" fontId="8" fillId="0" borderId="26" xfId="0" applyNumberFormat="1" applyFont="1" applyFill="1" applyBorder="1" applyAlignment="1" applyProtection="1">
      <alignment horizontal="center" vertical="center" wrapText="1" shrinkToFit="1" readingOrder="1"/>
      <protection locked="0"/>
    </xf>
    <xf numFmtId="1" fontId="8" fillId="0" borderId="25" xfId="0" applyNumberFormat="1" applyFont="1" applyFill="1" applyBorder="1" applyAlignment="1" applyProtection="1">
      <alignment horizontal="center" vertical="center" wrapText="1" shrinkToFit="1" readingOrder="1"/>
      <protection locked="0"/>
    </xf>
    <xf numFmtId="1" fontId="8" fillId="0" borderId="8" xfId="0" applyNumberFormat="1" applyFont="1" applyFill="1" applyBorder="1" applyAlignment="1" applyProtection="1">
      <alignment horizontal="center" vertical="center" wrapText="1" shrinkToFit="1" readingOrder="1"/>
      <protection locked="0"/>
    </xf>
    <xf numFmtId="1" fontId="8" fillId="0" borderId="14" xfId="0" applyNumberFormat="1" applyFont="1" applyFill="1" applyBorder="1" applyAlignment="1" applyProtection="1">
      <alignment horizontal="center" vertical="center" wrapText="1" shrinkToFit="1" readingOrder="1"/>
      <protection locked="0"/>
    </xf>
    <xf numFmtId="1" fontId="8" fillId="0" borderId="17" xfId="0" applyNumberFormat="1" applyFont="1" applyFill="1" applyBorder="1" applyAlignment="1" applyProtection="1">
      <alignment horizontal="center" vertical="center" wrapText="1" shrinkToFit="1" readingOrder="1"/>
      <protection locked="0"/>
    </xf>
    <xf numFmtId="1" fontId="8" fillId="0" borderId="40" xfId="0" applyNumberFormat="1" applyFont="1" applyFill="1" applyBorder="1" applyAlignment="1" applyProtection="1">
      <alignment horizontal="center" vertical="center" wrapText="1" shrinkToFit="1" readingOrder="1"/>
      <protection locked="0"/>
    </xf>
    <xf numFmtId="1" fontId="8" fillId="0" borderId="57" xfId="0" applyNumberFormat="1" applyFont="1" applyFill="1" applyBorder="1" applyAlignment="1" applyProtection="1">
      <alignment horizontal="center" vertical="center" wrapText="1" shrinkToFit="1" readingOrder="1"/>
      <protection locked="0"/>
    </xf>
    <xf numFmtId="1" fontId="8" fillId="0" borderId="18" xfId="0" applyNumberFormat="1" applyFont="1" applyFill="1" applyBorder="1" applyAlignment="1" applyProtection="1">
      <alignment horizontal="center" vertical="center" wrapText="1" shrinkToFit="1" readingOrder="1"/>
      <protection locked="0"/>
    </xf>
    <xf numFmtId="1" fontId="8" fillId="0" borderId="11" xfId="0" applyNumberFormat="1" applyFont="1" applyFill="1" applyBorder="1" applyAlignment="1" applyProtection="1">
      <alignment horizontal="center" vertical="center" wrapText="1" shrinkToFit="1" readingOrder="1"/>
      <protection locked="0"/>
    </xf>
    <xf numFmtId="1" fontId="8" fillId="0" borderId="6" xfId="0" applyNumberFormat="1" applyFont="1" applyFill="1" applyBorder="1" applyAlignment="1" applyProtection="1">
      <alignment horizontal="center" vertical="center" wrapText="1" shrinkToFit="1" readingOrder="1"/>
      <protection locked="0"/>
    </xf>
    <xf numFmtId="1" fontId="8" fillId="2" borderId="58" xfId="0" applyNumberFormat="1" applyFont="1" applyFill="1" applyBorder="1" applyAlignment="1" applyProtection="1">
      <alignment horizontal="center" vertical="center" wrapText="1" shrinkToFit="1" readingOrder="1"/>
      <protection locked="0"/>
    </xf>
    <xf numFmtId="1" fontId="8" fillId="2" borderId="18" xfId="0" applyNumberFormat="1" applyFont="1" applyFill="1" applyBorder="1" applyAlignment="1" applyProtection="1">
      <alignment horizontal="center" vertical="center" wrapText="1" shrinkToFit="1" readingOrder="1"/>
      <protection locked="0"/>
    </xf>
    <xf numFmtId="1" fontId="8" fillId="0" borderId="10" xfId="0" applyNumberFormat="1" applyFont="1" applyFill="1" applyBorder="1" applyAlignment="1" applyProtection="1">
      <alignment horizontal="center" vertical="center" wrapText="1" shrinkToFit="1" readingOrder="1"/>
      <protection locked="0"/>
    </xf>
    <xf numFmtId="1" fontId="8" fillId="0" borderId="16" xfId="0" applyNumberFormat="1" applyFont="1" applyFill="1" applyBorder="1" applyAlignment="1" applyProtection="1">
      <alignment horizontal="center" vertical="center" wrapText="1" shrinkToFit="1" readingOrder="1"/>
      <protection locked="0"/>
    </xf>
    <xf numFmtId="1" fontId="8" fillId="3" borderId="59" xfId="0" applyNumberFormat="1" applyFont="1" applyFill="1" applyBorder="1" applyAlignment="1" applyProtection="1">
      <alignment horizontal="center" vertical="center" wrapText="1" shrinkToFit="1" readingOrder="1"/>
    </xf>
    <xf numFmtId="1" fontId="8" fillId="3" borderId="38" xfId="0" applyNumberFormat="1" applyFont="1" applyFill="1" applyBorder="1" applyAlignment="1" applyProtection="1">
      <alignment horizontal="center" vertical="center" wrapText="1" shrinkToFit="1" readingOrder="1"/>
    </xf>
    <xf numFmtId="1" fontId="8" fillId="3" borderId="52" xfId="0" applyNumberFormat="1" applyFont="1" applyFill="1" applyBorder="1" applyAlignment="1" applyProtection="1">
      <alignment horizontal="center" vertical="center" wrapText="1" shrinkToFit="1" readingOrder="1"/>
    </xf>
    <xf numFmtId="1" fontId="8" fillId="3" borderId="37" xfId="0" applyNumberFormat="1" applyFont="1" applyFill="1" applyBorder="1" applyAlignment="1" applyProtection="1">
      <alignment horizontal="center" vertical="center" wrapText="1" shrinkToFit="1" readingOrder="1"/>
    </xf>
    <xf numFmtId="1" fontId="8" fillId="3" borderId="17" xfId="0" applyNumberFormat="1" applyFont="1" applyFill="1" applyBorder="1" applyAlignment="1" applyProtection="1">
      <alignment horizontal="center" vertical="center" wrapText="1" shrinkToFit="1" readingOrder="1"/>
    </xf>
    <xf numFmtId="1" fontId="8" fillId="3" borderId="27" xfId="0" applyNumberFormat="1" applyFont="1" applyFill="1" applyBorder="1" applyAlignment="1" applyProtection="1">
      <alignment horizontal="center" vertical="center" wrapText="1" shrinkToFit="1" readingOrder="1"/>
    </xf>
    <xf numFmtId="1" fontId="8" fillId="3" borderId="9" xfId="0" applyNumberFormat="1" applyFont="1" applyFill="1" applyBorder="1" applyAlignment="1" applyProtection="1">
      <alignment horizontal="center" vertical="center" wrapText="1" shrinkToFit="1" readingOrder="1"/>
    </xf>
    <xf numFmtId="164" fontId="8" fillId="3" borderId="39" xfId="0" applyNumberFormat="1" applyFont="1" applyFill="1" applyBorder="1" applyAlignment="1" applyProtection="1">
      <alignment horizontal="center" vertical="center" shrinkToFit="1" readingOrder="1"/>
    </xf>
    <xf numFmtId="164" fontId="8" fillId="3" borderId="23" xfId="0" applyNumberFormat="1" applyFont="1" applyFill="1" applyBorder="1" applyAlignment="1" applyProtection="1">
      <alignment horizontal="center" vertical="center" shrinkToFit="1" readingOrder="1"/>
    </xf>
    <xf numFmtId="164" fontId="8" fillId="3" borderId="50" xfId="0" applyNumberFormat="1" applyFont="1" applyFill="1" applyBorder="1" applyAlignment="1" applyProtection="1">
      <alignment horizontal="center" vertical="center" shrinkToFit="1" readingOrder="1"/>
    </xf>
    <xf numFmtId="164" fontId="8" fillId="3" borderId="24" xfId="0" applyNumberFormat="1" applyFont="1" applyFill="1" applyBorder="1" applyAlignment="1" applyProtection="1">
      <alignment horizontal="center" vertical="center" shrinkToFit="1" readingOrder="1"/>
    </xf>
    <xf numFmtId="164" fontId="8" fillId="3" borderId="12" xfId="0" applyNumberFormat="1" applyFont="1" applyFill="1" applyBorder="1" applyAlignment="1" applyProtection="1">
      <alignment horizontal="center" vertical="center" shrinkToFit="1" readingOrder="1"/>
    </xf>
    <xf numFmtId="164" fontId="8" fillId="3" borderId="30" xfId="0" applyNumberFormat="1" applyFont="1" applyFill="1" applyBorder="1" applyAlignment="1" applyProtection="1">
      <alignment horizontal="center" vertical="center" shrinkToFit="1" readingOrder="1"/>
    </xf>
    <xf numFmtId="1" fontId="8" fillId="3" borderId="32" xfId="0" applyNumberFormat="1" applyFont="1" applyFill="1" applyBorder="1" applyAlignment="1" applyProtection="1">
      <alignment horizontal="center" vertical="center" wrapText="1" shrinkToFit="1"/>
    </xf>
    <xf numFmtId="0" fontId="14" fillId="3" borderId="52" xfId="0" applyFont="1" applyFill="1" applyBorder="1" applyAlignment="1" applyProtection="1">
      <alignment horizontal="center" vertical="center" wrapText="1" shrinkToFit="1"/>
    </xf>
    <xf numFmtId="0" fontId="14" fillId="3" borderId="49" xfId="0" applyFont="1" applyFill="1" applyBorder="1" applyAlignment="1" applyProtection="1">
      <alignment horizontal="center" vertical="center" wrapText="1" shrinkToFit="1"/>
    </xf>
    <xf numFmtId="0" fontId="14" fillId="3" borderId="50" xfId="0" applyFont="1" applyFill="1" applyBorder="1" applyAlignment="1" applyProtection="1">
      <alignment horizontal="center" vertical="center" wrapText="1" shrinkToFit="1"/>
    </xf>
    <xf numFmtId="0" fontId="4" fillId="3" borderId="53" xfId="0" applyFont="1" applyFill="1" applyBorder="1" applyAlignment="1" applyProtection="1">
      <alignment horizontal="center" vertical="center" wrapText="1" shrinkToFit="1"/>
    </xf>
    <xf numFmtId="0" fontId="4" fillId="3" borderId="68" xfId="0" applyFont="1" applyFill="1" applyBorder="1" applyAlignment="1" applyProtection="1">
      <alignment horizontal="center" vertical="center" wrapText="1" shrinkToFit="1"/>
    </xf>
    <xf numFmtId="0" fontId="4" fillId="3" borderId="54" xfId="0" applyFont="1" applyFill="1" applyBorder="1" applyAlignment="1" applyProtection="1">
      <alignment horizontal="center" vertical="center" wrapText="1" shrinkToFit="1"/>
    </xf>
    <xf numFmtId="0" fontId="11" fillId="3" borderId="46" xfId="0" applyFont="1" applyFill="1" applyBorder="1" applyAlignment="1">
      <alignment horizontal="center" vertical="center" wrapText="1"/>
    </xf>
    <xf numFmtId="0" fontId="11" fillId="3" borderId="47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 shrinkToFit="1"/>
    </xf>
    <xf numFmtId="0" fontId="2" fillId="3" borderId="35" xfId="0" applyFont="1" applyFill="1" applyBorder="1" applyAlignment="1">
      <alignment horizontal="center" vertical="center" wrapText="1" shrinkToFit="1"/>
    </xf>
    <xf numFmtId="0" fontId="5" fillId="2" borderId="36" xfId="0" applyFont="1" applyFill="1" applyBorder="1" applyAlignment="1" applyProtection="1">
      <alignment horizontal="left" vertical="center" shrinkToFit="1"/>
    </xf>
    <xf numFmtId="0" fontId="5" fillId="2" borderId="0" xfId="0" applyFont="1" applyFill="1" applyBorder="1" applyAlignment="1" applyProtection="1">
      <alignment horizontal="left" vertical="center" shrinkToFit="1"/>
    </xf>
    <xf numFmtId="0" fontId="18" fillId="3" borderId="48" xfId="0" applyFont="1" applyFill="1" applyBorder="1" applyAlignment="1">
      <alignment horizontal="center" vertical="center" textRotation="90" wrapText="1" shrinkToFit="1"/>
    </xf>
    <xf numFmtId="0" fontId="18" fillId="3" borderId="50" xfId="0" applyFont="1" applyFill="1" applyBorder="1" applyAlignment="1">
      <alignment horizontal="center" vertical="center" textRotation="90" wrapText="1" shrinkToFit="1"/>
    </xf>
    <xf numFmtId="1" fontId="21" fillId="2" borderId="21" xfId="0" applyNumberFormat="1" applyFont="1" applyFill="1" applyBorder="1" applyAlignment="1" applyProtection="1">
      <alignment horizontal="center" vertical="center" wrapText="1" shrinkToFit="1"/>
    </xf>
    <xf numFmtId="0" fontId="4" fillId="3" borderId="61" xfId="0" applyFont="1" applyFill="1" applyBorder="1" applyAlignment="1" applyProtection="1">
      <alignment horizontal="center" vertical="center" shrinkToFit="1"/>
    </xf>
    <xf numFmtId="0" fontId="4" fillId="3" borderId="28" xfId="0" applyFont="1" applyFill="1" applyBorder="1" applyAlignment="1" applyProtection="1">
      <alignment horizontal="center" vertical="center" shrinkToFit="1"/>
    </xf>
    <xf numFmtId="0" fontId="4" fillId="3" borderId="10" xfId="0" applyFont="1" applyFill="1" applyBorder="1" applyAlignment="1" applyProtection="1">
      <alignment horizontal="center" vertical="center" shrinkToFit="1"/>
    </xf>
    <xf numFmtId="0" fontId="4" fillId="3" borderId="19" xfId="0" applyFont="1" applyFill="1" applyBorder="1" applyAlignment="1" applyProtection="1">
      <alignment horizontal="center" vertical="center" shrinkToFit="1"/>
    </xf>
    <xf numFmtId="0" fontId="4" fillId="3" borderId="62" xfId="0" applyFont="1" applyFill="1" applyBorder="1" applyAlignment="1" applyProtection="1">
      <alignment horizontal="center" vertical="center" shrinkToFit="1"/>
    </xf>
    <xf numFmtId="0" fontId="4" fillId="3" borderId="29" xfId="0" applyFont="1" applyFill="1" applyBorder="1" applyAlignment="1" applyProtection="1">
      <alignment horizontal="center" vertical="center" shrinkToFit="1"/>
    </xf>
    <xf numFmtId="165" fontId="4" fillId="2" borderId="60" xfId="0" applyNumberFormat="1" applyFont="1" applyFill="1" applyBorder="1" applyAlignment="1" applyProtection="1">
      <alignment horizontal="center" vertical="center" wrapText="1" shrinkToFit="1"/>
      <protection locked="0"/>
    </xf>
    <xf numFmtId="1" fontId="5" fillId="2" borderId="9" xfId="0" applyNumberFormat="1" applyFont="1" applyFill="1" applyBorder="1" applyAlignment="1" applyProtection="1">
      <alignment horizontal="left" wrapText="1" shrinkToFit="1"/>
    </xf>
    <xf numFmtId="1" fontId="5" fillId="2" borderId="9" xfId="0" applyNumberFormat="1" applyFont="1" applyFill="1" applyBorder="1" applyAlignment="1" applyProtection="1">
      <alignment horizontal="center" vertical="top" wrapText="1" shrinkToFit="1"/>
    </xf>
    <xf numFmtId="165" fontId="6" fillId="2" borderId="21" xfId="0" applyNumberFormat="1" applyFont="1" applyFill="1" applyBorder="1" applyAlignment="1" applyProtection="1">
      <alignment horizontal="center" vertical="center" wrapText="1" shrinkToFit="1"/>
    </xf>
    <xf numFmtId="0" fontId="2" fillId="2" borderId="21" xfId="0" applyFont="1" applyFill="1" applyBorder="1" applyAlignment="1" applyProtection="1">
      <alignment horizontal="center" vertical="center"/>
    </xf>
    <xf numFmtId="0" fontId="26" fillId="2" borderId="21" xfId="0" applyFont="1" applyFill="1" applyBorder="1" applyAlignment="1" applyProtection="1">
      <alignment horizontal="center" vertical="center" wrapText="1"/>
    </xf>
    <xf numFmtId="0" fontId="2" fillId="3" borderId="64" xfId="0" applyFont="1" applyFill="1" applyBorder="1" applyAlignment="1">
      <alignment horizontal="center" vertical="center" wrapText="1" shrinkToFit="1"/>
    </xf>
    <xf numFmtId="0" fontId="2" fillId="3" borderId="6" xfId="0" applyFont="1" applyFill="1" applyBorder="1" applyAlignment="1">
      <alignment horizontal="center" vertical="center" wrapText="1" shrinkToFit="1"/>
    </xf>
    <xf numFmtId="0" fontId="6" fillId="3" borderId="34" xfId="0" applyFont="1" applyFill="1" applyBorder="1" applyAlignment="1">
      <alignment horizontal="center" vertical="center" wrapText="1" shrinkToFit="1"/>
    </xf>
    <xf numFmtId="0" fontId="6" fillId="3" borderId="6" xfId="0" applyFont="1" applyFill="1" applyBorder="1" applyAlignment="1">
      <alignment horizontal="center" vertical="center" wrapText="1" shrinkToFit="1"/>
    </xf>
    <xf numFmtId="0" fontId="6" fillId="3" borderId="35" xfId="0" applyFont="1" applyFill="1" applyBorder="1" applyAlignment="1">
      <alignment horizontal="center" vertical="center" wrapText="1" shrinkToFit="1"/>
    </xf>
    <xf numFmtId="0" fontId="9" fillId="2" borderId="64" xfId="0" applyFont="1" applyFill="1" applyBorder="1" applyAlignment="1" applyProtection="1">
      <alignment horizontal="center" vertical="center" wrapText="1"/>
      <protection locked="0"/>
    </xf>
    <xf numFmtId="0" fontId="9" fillId="2" borderId="6" xfId="0" applyFont="1" applyFill="1" applyBorder="1" applyAlignment="1" applyProtection="1">
      <alignment horizontal="center" vertical="center" wrapText="1"/>
      <protection locked="0"/>
    </xf>
    <xf numFmtId="0" fontId="9" fillId="2" borderId="65" xfId="0" applyFont="1" applyFill="1" applyBorder="1" applyAlignment="1" applyProtection="1">
      <alignment horizontal="center" vertical="center" wrapText="1"/>
      <protection locked="0"/>
    </xf>
    <xf numFmtId="0" fontId="9" fillId="2" borderId="41" xfId="0" applyFont="1" applyFill="1" applyBorder="1" applyAlignment="1" applyProtection="1">
      <alignment horizontal="center" vertical="center" wrapText="1"/>
      <protection locked="0"/>
    </xf>
    <xf numFmtId="0" fontId="9" fillId="2" borderId="42" xfId="0" applyFont="1" applyFill="1" applyBorder="1" applyAlignment="1" applyProtection="1">
      <alignment horizontal="center" vertical="center" wrapText="1"/>
      <protection locked="0"/>
    </xf>
    <xf numFmtId="0" fontId="9" fillId="2" borderId="43" xfId="0" applyFont="1" applyFill="1" applyBorder="1" applyAlignment="1" applyProtection="1">
      <alignment horizontal="center" vertical="center" wrapText="1"/>
      <protection locked="0"/>
    </xf>
    <xf numFmtId="0" fontId="9" fillId="2" borderId="64" xfId="0" applyFont="1" applyFill="1" applyBorder="1" applyAlignment="1" applyProtection="1">
      <alignment horizontal="center" vertical="center" wrapText="1" shrinkToFit="1"/>
      <protection locked="0"/>
    </xf>
    <xf numFmtId="0" fontId="9" fillId="2" borderId="6" xfId="0" applyFont="1" applyFill="1" applyBorder="1" applyAlignment="1" applyProtection="1">
      <alignment horizontal="center" vertical="center" wrapText="1" shrinkToFit="1"/>
      <protection locked="0"/>
    </xf>
    <xf numFmtId="0" fontId="9" fillId="2" borderId="65" xfId="0" applyFont="1" applyFill="1" applyBorder="1" applyAlignment="1" applyProtection="1">
      <alignment horizontal="center" vertical="center" wrapText="1" shrinkToFit="1"/>
      <protection locked="0"/>
    </xf>
    <xf numFmtId="0" fontId="9" fillId="2" borderId="41" xfId="0" applyFont="1" applyFill="1" applyBorder="1" applyAlignment="1" applyProtection="1">
      <alignment horizontal="center" vertical="center" wrapText="1" shrinkToFit="1"/>
      <protection locked="0"/>
    </xf>
    <xf numFmtId="0" fontId="9" fillId="2" borderId="42" xfId="0" applyFont="1" applyFill="1" applyBorder="1" applyAlignment="1" applyProtection="1">
      <alignment horizontal="center" vertical="center" wrapText="1" shrinkToFit="1"/>
      <protection locked="0"/>
    </xf>
    <xf numFmtId="0" fontId="9" fillId="2" borderId="43" xfId="0" applyFont="1" applyFill="1" applyBorder="1" applyAlignment="1" applyProtection="1">
      <alignment horizontal="center" vertical="center" wrapText="1" shrinkToFit="1"/>
      <protection locked="0"/>
    </xf>
    <xf numFmtId="0" fontId="6" fillId="3" borderId="34" xfId="0" applyFont="1" applyFill="1" applyBorder="1" applyAlignment="1" applyProtection="1">
      <alignment horizontal="center" vertical="center"/>
    </xf>
    <xf numFmtId="0" fontId="6" fillId="3" borderId="6" xfId="0" applyFont="1" applyFill="1" applyBorder="1" applyAlignment="1" applyProtection="1">
      <alignment horizontal="center" vertical="center"/>
    </xf>
    <xf numFmtId="0" fontId="6" fillId="3" borderId="35" xfId="0" applyFont="1" applyFill="1" applyBorder="1" applyAlignment="1" applyProtection="1">
      <alignment horizontal="center" vertical="center"/>
    </xf>
    <xf numFmtId="0" fontId="11" fillId="3" borderId="44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5" fillId="3" borderId="44" xfId="0" applyFont="1" applyFill="1" applyBorder="1" applyAlignment="1" applyProtection="1">
      <alignment horizontal="center" vertical="center" wrapText="1" shrinkToFit="1"/>
    </xf>
    <xf numFmtId="0" fontId="15" fillId="3" borderId="7" xfId="0" applyFont="1" applyFill="1" applyBorder="1" applyAlignment="1" applyProtection="1">
      <alignment horizontal="center" vertical="center" wrapText="1" shrinkToFit="1"/>
    </xf>
    <xf numFmtId="0" fontId="15" fillId="3" borderId="45" xfId="0" applyFont="1" applyFill="1" applyBorder="1" applyAlignment="1" applyProtection="1">
      <alignment horizontal="center" vertical="center" wrapText="1" shrinkToFit="1"/>
    </xf>
    <xf numFmtId="0" fontId="4" fillId="3" borderId="34" xfId="0" applyFont="1" applyFill="1" applyBorder="1" applyAlignment="1" applyProtection="1">
      <alignment horizontal="center" vertical="center" wrapText="1"/>
      <protection locked="0"/>
    </xf>
    <xf numFmtId="0" fontId="4" fillId="3" borderId="6" xfId="0" applyFont="1" applyFill="1" applyBorder="1" applyAlignment="1" applyProtection="1">
      <alignment horizontal="center" vertical="center" wrapText="1"/>
      <protection locked="0"/>
    </xf>
    <xf numFmtId="0" fontId="4" fillId="3" borderId="35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wrapText="1"/>
      <protection locked="0"/>
    </xf>
    <xf numFmtId="0" fontId="2" fillId="2" borderId="2" xfId="0" applyFont="1" applyFill="1" applyBorder="1" applyAlignment="1" applyProtection="1">
      <alignment horizontal="center" wrapText="1"/>
      <protection locked="0"/>
    </xf>
    <xf numFmtId="0" fontId="2" fillId="2" borderId="3" xfId="0" applyFont="1" applyFill="1" applyBorder="1" applyAlignment="1" applyProtection="1">
      <alignment horizontal="center" wrapText="1"/>
      <protection locked="0"/>
    </xf>
    <xf numFmtId="0" fontId="3" fillId="2" borderId="0" xfId="0" applyFont="1" applyFill="1" applyBorder="1" applyAlignment="1" applyProtection="1">
      <alignment horizontal="center" vertical="center" wrapText="1" shrinkToFit="1"/>
    </xf>
    <xf numFmtId="14" fontId="15" fillId="3" borderId="44" xfId="0" applyNumberFormat="1" applyFont="1" applyFill="1" applyBorder="1" applyAlignment="1" applyProtection="1">
      <alignment horizontal="center" vertical="center" wrapText="1" shrinkToFit="1"/>
    </xf>
    <xf numFmtId="14" fontId="15" fillId="3" borderId="7" xfId="0" applyNumberFormat="1" applyFont="1" applyFill="1" applyBorder="1" applyAlignment="1" applyProtection="1">
      <alignment horizontal="center" vertical="center" wrapText="1" shrinkToFit="1"/>
    </xf>
    <xf numFmtId="14" fontId="15" fillId="3" borderId="45" xfId="0" applyNumberFormat="1" applyFont="1" applyFill="1" applyBorder="1" applyAlignment="1" applyProtection="1">
      <alignment horizontal="center" vertical="center" wrapText="1" shrinkToFit="1"/>
    </xf>
    <xf numFmtId="14" fontId="15" fillId="3" borderId="64" xfId="0" applyNumberFormat="1" applyFont="1" applyFill="1" applyBorder="1" applyAlignment="1" applyProtection="1">
      <alignment horizontal="center" vertical="center" wrapText="1" shrinkToFit="1"/>
    </xf>
    <xf numFmtId="14" fontId="15" fillId="3" borderId="6" xfId="0" applyNumberFormat="1" applyFont="1" applyFill="1" applyBorder="1" applyAlignment="1" applyProtection="1">
      <alignment horizontal="center" vertical="center" wrapText="1" shrinkToFit="1"/>
    </xf>
    <xf numFmtId="14" fontId="15" fillId="3" borderId="65" xfId="0" applyNumberFormat="1" applyFont="1" applyFill="1" applyBorder="1" applyAlignment="1" applyProtection="1">
      <alignment horizontal="center" vertical="center" wrapText="1" shrinkToFit="1"/>
    </xf>
    <xf numFmtId="0" fontId="4" fillId="3" borderId="34" xfId="0" applyFont="1" applyFill="1" applyBorder="1" applyAlignment="1" applyProtection="1">
      <alignment horizontal="center" vertical="center" wrapText="1"/>
    </xf>
    <xf numFmtId="0" fontId="4" fillId="3" borderId="6" xfId="0" applyFont="1" applyFill="1" applyBorder="1" applyAlignment="1" applyProtection="1">
      <alignment horizontal="center" vertical="center" wrapText="1"/>
    </xf>
    <xf numFmtId="0" fontId="4" fillId="3" borderId="35" xfId="0" applyFont="1" applyFill="1" applyBorder="1" applyAlignment="1" applyProtection="1">
      <alignment horizontal="center" vertical="center" wrapText="1"/>
    </xf>
    <xf numFmtId="0" fontId="9" fillId="2" borderId="64" xfId="0" applyFont="1" applyFill="1" applyBorder="1" applyAlignment="1" applyProtection="1">
      <alignment horizontal="center" vertical="center" wrapText="1"/>
    </xf>
    <xf numFmtId="0" fontId="9" fillId="2" borderId="6" xfId="0" applyFont="1" applyFill="1" applyBorder="1" applyAlignment="1" applyProtection="1">
      <alignment horizontal="center" vertical="center" wrapText="1"/>
    </xf>
    <xf numFmtId="0" fontId="9" fillId="2" borderId="65" xfId="0" applyFont="1" applyFill="1" applyBorder="1" applyAlignment="1" applyProtection="1">
      <alignment horizontal="center" vertical="center" wrapText="1"/>
    </xf>
    <xf numFmtId="0" fontId="9" fillId="2" borderId="41" xfId="0" applyFont="1" applyFill="1" applyBorder="1" applyAlignment="1" applyProtection="1">
      <alignment horizontal="center" vertical="center" wrapText="1"/>
    </xf>
    <xf numFmtId="0" fontId="9" fillId="2" borderId="42" xfId="0" applyFont="1" applyFill="1" applyBorder="1" applyAlignment="1" applyProtection="1">
      <alignment horizontal="center" vertical="center" wrapText="1"/>
    </xf>
    <xf numFmtId="0" fontId="9" fillId="2" borderId="43" xfId="0" applyFont="1" applyFill="1" applyBorder="1" applyAlignment="1" applyProtection="1">
      <alignment horizontal="center" vertical="center" wrapText="1"/>
    </xf>
    <xf numFmtId="0" fontId="9" fillId="2" borderId="64" xfId="0" applyFont="1" applyFill="1" applyBorder="1" applyAlignment="1" applyProtection="1">
      <alignment horizontal="center" vertical="center" wrapText="1" shrinkToFit="1"/>
    </xf>
    <xf numFmtId="0" fontId="9" fillId="2" borderId="6" xfId="0" applyFont="1" applyFill="1" applyBorder="1" applyAlignment="1" applyProtection="1">
      <alignment horizontal="center" vertical="center" wrapText="1" shrinkToFit="1"/>
    </xf>
    <xf numFmtId="0" fontId="9" fillId="2" borderId="65" xfId="0" applyFont="1" applyFill="1" applyBorder="1" applyAlignment="1" applyProtection="1">
      <alignment horizontal="center" vertical="center" wrapText="1" shrinkToFit="1"/>
    </xf>
    <xf numFmtId="0" fontId="9" fillId="2" borderId="41" xfId="0" applyFont="1" applyFill="1" applyBorder="1" applyAlignment="1" applyProtection="1">
      <alignment horizontal="center" vertical="center" wrapText="1" shrinkToFit="1"/>
    </xf>
    <xf numFmtId="0" fontId="9" fillId="2" borderId="42" xfId="0" applyFont="1" applyFill="1" applyBorder="1" applyAlignment="1" applyProtection="1">
      <alignment horizontal="center" vertical="center" wrapText="1" shrinkToFit="1"/>
    </xf>
    <xf numFmtId="0" fontId="9" fillId="2" borderId="43" xfId="0" applyFont="1" applyFill="1" applyBorder="1" applyAlignment="1" applyProtection="1">
      <alignment horizontal="center" vertical="center" wrapText="1" shrinkToFit="1"/>
    </xf>
    <xf numFmtId="0" fontId="9" fillId="3" borderId="10" xfId="0" applyFont="1" applyFill="1" applyBorder="1" applyAlignment="1" applyProtection="1">
      <alignment horizontal="center" vertical="center" shrinkToFit="1"/>
    </xf>
    <xf numFmtId="0" fontId="9" fillId="3" borderId="6" xfId="0" applyFont="1" applyFill="1" applyBorder="1" applyAlignment="1" applyProtection="1">
      <alignment horizontal="center" vertical="center" shrinkToFit="1"/>
    </xf>
    <xf numFmtId="0" fontId="9" fillId="3" borderId="19" xfId="0" applyFont="1" applyFill="1" applyBorder="1" applyAlignment="1" applyProtection="1">
      <alignment horizontal="center" vertical="center" shrinkToFit="1"/>
    </xf>
    <xf numFmtId="0" fontId="9" fillId="3" borderId="62" xfId="0" applyFont="1" applyFill="1" applyBorder="1" applyAlignment="1" applyProtection="1">
      <alignment horizontal="center" vertical="center" shrinkToFit="1"/>
    </xf>
    <xf numFmtId="0" fontId="9" fillId="3" borderId="30" xfId="0" applyFont="1" applyFill="1" applyBorder="1" applyAlignment="1" applyProtection="1">
      <alignment horizontal="center" vertical="center" shrinkToFit="1"/>
    </xf>
    <xf numFmtId="0" fontId="9" fillId="3" borderId="29" xfId="0" applyFont="1" applyFill="1" applyBorder="1" applyAlignment="1" applyProtection="1">
      <alignment horizontal="center" vertical="center" shrinkToFit="1"/>
    </xf>
    <xf numFmtId="0" fontId="9" fillId="3" borderId="53" xfId="0" applyFont="1" applyFill="1" applyBorder="1" applyAlignment="1" applyProtection="1">
      <alignment horizontal="center" vertical="center" wrapText="1" shrinkToFit="1"/>
    </xf>
    <xf numFmtId="0" fontId="9" fillId="3" borderId="68" xfId="0" applyFont="1" applyFill="1" applyBorder="1" applyAlignment="1" applyProtection="1">
      <alignment horizontal="center" vertical="center" wrapText="1" shrinkToFit="1"/>
    </xf>
    <xf numFmtId="0" fontId="9" fillId="3" borderId="54" xfId="0" applyFont="1" applyFill="1" applyBorder="1" applyAlignment="1" applyProtection="1">
      <alignment horizontal="center" vertical="center" wrapText="1" shrinkToFit="1"/>
    </xf>
    <xf numFmtId="0" fontId="2" fillId="3" borderId="34" xfId="0" applyFont="1" applyFill="1" applyBorder="1" applyAlignment="1" applyProtection="1">
      <alignment horizontal="center" vertical="center" wrapText="1" shrinkToFit="1"/>
    </xf>
    <xf numFmtId="0" fontId="2" fillId="3" borderId="35" xfId="0" applyFont="1" applyFill="1" applyBorder="1" applyAlignment="1" applyProtection="1">
      <alignment horizontal="center" vertical="center" wrapText="1" shrinkToFit="1"/>
    </xf>
    <xf numFmtId="0" fontId="25" fillId="0" borderId="48" xfId="1" applyFont="1" applyFill="1" applyBorder="1" applyAlignment="1" applyProtection="1">
      <alignment horizontal="center" vertical="center" textRotation="90" wrapText="1" shrinkToFit="1"/>
    </xf>
    <xf numFmtId="0" fontId="25" fillId="0" borderId="49" xfId="1" applyFont="1" applyFill="1" applyBorder="1" applyAlignment="1" applyProtection="1">
      <alignment horizontal="center" vertical="center" textRotation="90" wrapText="1" shrinkToFit="1"/>
    </xf>
    <xf numFmtId="0" fontId="25" fillId="0" borderId="51" xfId="1" applyFont="1" applyFill="1" applyBorder="1" applyAlignment="1" applyProtection="1">
      <alignment horizontal="center" vertical="center" textRotation="90" wrapText="1" shrinkToFit="1"/>
    </xf>
    <xf numFmtId="0" fontId="29" fillId="0" borderId="48" xfId="1" applyFont="1" applyFill="1" applyBorder="1" applyAlignment="1" applyProtection="1">
      <alignment horizontal="center" vertical="center" textRotation="90" wrapText="1" shrinkToFit="1"/>
    </xf>
    <xf numFmtId="0" fontId="29" fillId="0" borderId="49" xfId="1" applyFont="1" applyFill="1" applyBorder="1" applyAlignment="1" applyProtection="1">
      <alignment horizontal="center" vertical="center" textRotation="90" wrapText="1" shrinkToFit="1"/>
    </xf>
    <xf numFmtId="0" fontId="9" fillId="0" borderId="10" xfId="1" applyFont="1" applyFill="1" applyBorder="1" applyAlignment="1" applyProtection="1">
      <alignment horizontal="center" vertical="center" textRotation="90" wrapText="1" shrinkToFit="1"/>
    </xf>
    <xf numFmtId="0" fontId="9" fillId="0" borderId="52" xfId="1" applyFont="1" applyFill="1" applyBorder="1" applyAlignment="1" applyProtection="1">
      <alignment horizontal="center" vertical="center" textRotation="90" wrapText="1" shrinkToFit="1"/>
    </xf>
    <xf numFmtId="0" fontId="9" fillId="0" borderId="51" xfId="1" applyFont="1" applyFill="1" applyBorder="1" applyAlignment="1" applyProtection="1">
      <alignment horizontal="center" vertical="center" textRotation="90" wrapText="1" shrinkToFit="1"/>
    </xf>
    <xf numFmtId="0" fontId="11" fillId="3" borderId="46" xfId="0" applyFont="1" applyFill="1" applyBorder="1" applyAlignment="1" applyProtection="1">
      <alignment horizontal="center" vertical="center" wrapText="1"/>
    </xf>
    <xf numFmtId="0" fontId="11" fillId="3" borderId="47" xfId="0" applyFont="1" applyFill="1" applyBorder="1" applyAlignment="1" applyProtection="1">
      <alignment horizontal="center" vertical="center" wrapText="1"/>
    </xf>
    <xf numFmtId="0" fontId="18" fillId="3" borderId="48" xfId="0" applyFont="1" applyFill="1" applyBorder="1" applyAlignment="1" applyProtection="1">
      <alignment horizontal="center" vertical="center" textRotation="90" wrapText="1" shrinkToFit="1"/>
    </xf>
    <xf numFmtId="0" fontId="18" fillId="3" borderId="50" xfId="0" applyFont="1" applyFill="1" applyBorder="1" applyAlignment="1" applyProtection="1">
      <alignment horizontal="center" vertical="center" textRotation="90" wrapText="1" shrinkToFit="1"/>
    </xf>
    <xf numFmtId="0" fontId="11" fillId="3" borderId="44" xfId="0" applyFont="1" applyFill="1" applyBorder="1" applyAlignment="1" applyProtection="1">
      <alignment horizontal="center" vertical="center" wrapText="1"/>
    </xf>
    <xf numFmtId="0" fontId="9" fillId="3" borderId="61" xfId="0" applyFont="1" applyFill="1" applyBorder="1" applyAlignment="1" applyProtection="1">
      <alignment horizontal="center" vertical="center" shrinkToFit="1"/>
    </xf>
    <xf numFmtId="0" fontId="9" fillId="3" borderId="9" xfId="0" applyFont="1" applyFill="1" applyBorder="1" applyAlignment="1" applyProtection="1">
      <alignment horizontal="center" vertical="center" shrinkToFit="1"/>
    </xf>
    <xf numFmtId="0" fontId="9" fillId="3" borderId="28" xfId="0" applyFont="1" applyFill="1" applyBorder="1" applyAlignment="1" applyProtection="1">
      <alignment horizontal="center" vertical="center" shrinkToFit="1"/>
    </xf>
    <xf numFmtId="0" fontId="11" fillId="3" borderId="7" xfId="0" applyFont="1" applyFill="1" applyBorder="1" applyAlignment="1" applyProtection="1">
      <alignment horizontal="center" vertical="center" wrapText="1"/>
    </xf>
    <xf numFmtId="1" fontId="17" fillId="2" borderId="21" xfId="0" applyNumberFormat="1" applyFont="1" applyFill="1" applyBorder="1" applyAlignment="1" applyProtection="1">
      <alignment horizontal="center" vertical="center" wrapText="1" shrinkToFit="1"/>
    </xf>
    <xf numFmtId="165" fontId="5" fillId="2" borderId="21" xfId="0" applyNumberFormat="1" applyFont="1" applyFill="1" applyBorder="1" applyAlignment="1" applyProtection="1">
      <alignment horizontal="right" vertical="center" wrapText="1" shrinkToFit="1"/>
    </xf>
    <xf numFmtId="0" fontId="5" fillId="2" borderId="21" xfId="0" applyFont="1" applyFill="1" applyBorder="1" applyAlignment="1" applyProtection="1">
      <alignment horizontal="left" vertical="center"/>
    </xf>
    <xf numFmtId="0" fontId="14" fillId="3" borderId="52" xfId="0" applyFont="1" applyFill="1" applyBorder="1" applyAlignment="1" applyProtection="1">
      <alignment horizontal="center" vertical="center" textRotation="90" shrinkToFit="1"/>
    </xf>
    <xf numFmtId="0" fontId="14" fillId="3" borderId="49" xfId="0" applyFont="1" applyFill="1" applyBorder="1" applyAlignment="1" applyProtection="1">
      <alignment horizontal="center" vertical="center" textRotation="90" shrinkToFit="1"/>
    </xf>
    <xf numFmtId="0" fontId="14" fillId="3" borderId="50" xfId="0" applyFont="1" applyFill="1" applyBorder="1" applyAlignment="1" applyProtection="1">
      <alignment horizontal="center" vertical="center" textRotation="90" shrinkToFit="1"/>
    </xf>
    <xf numFmtId="0" fontId="6" fillId="3" borderId="34" xfId="0" applyFont="1" applyFill="1" applyBorder="1" applyAlignment="1" applyProtection="1">
      <alignment horizontal="center" vertical="center" wrapText="1" shrinkToFit="1"/>
    </xf>
    <xf numFmtId="0" fontId="6" fillId="3" borderId="6" xfId="0" applyFont="1" applyFill="1" applyBorder="1" applyAlignment="1" applyProtection="1">
      <alignment horizontal="center" vertical="center" wrapText="1" shrinkToFit="1"/>
    </xf>
    <xf numFmtId="0" fontId="6" fillId="3" borderId="35" xfId="0" applyFont="1" applyFill="1" applyBorder="1" applyAlignment="1" applyProtection="1">
      <alignment horizontal="center" vertical="center" wrapText="1" shrinkToFit="1"/>
    </xf>
    <xf numFmtId="0" fontId="2" fillId="3" borderId="64" xfId="0" applyFont="1" applyFill="1" applyBorder="1" applyAlignment="1" applyProtection="1">
      <alignment horizontal="center" vertical="center" wrapText="1" shrinkToFit="1"/>
    </xf>
    <xf numFmtId="0" fontId="2" fillId="3" borderId="6" xfId="0" applyFont="1" applyFill="1" applyBorder="1" applyAlignment="1" applyProtection="1">
      <alignment horizontal="center" vertical="center" wrapText="1" shrinkToFit="1"/>
    </xf>
    <xf numFmtId="0" fontId="5" fillId="2" borderId="21" xfId="0" applyFont="1" applyFill="1" applyBorder="1" applyAlignment="1" applyProtection="1">
      <alignment horizontal="right" vertical="center" wrapText="1"/>
    </xf>
    <xf numFmtId="0" fontId="9" fillId="2" borderId="71" xfId="0" applyFont="1" applyFill="1" applyBorder="1" applyAlignment="1" applyProtection="1">
      <alignment horizontal="center" vertical="center" wrapText="1"/>
      <protection locked="0"/>
    </xf>
    <xf numFmtId="0" fontId="9" fillId="2" borderId="69" xfId="0" applyFont="1" applyFill="1" applyBorder="1" applyAlignment="1" applyProtection="1">
      <alignment horizontal="center" vertical="center" wrapText="1"/>
      <protection locked="0"/>
    </xf>
    <xf numFmtId="0" fontId="9" fillId="2" borderId="70" xfId="0" applyFont="1" applyFill="1" applyBorder="1" applyAlignment="1" applyProtection="1">
      <alignment horizontal="center" vertical="center" wrapText="1"/>
      <protection locked="0"/>
    </xf>
    <xf numFmtId="0" fontId="9" fillId="2" borderId="72" xfId="0" applyFont="1" applyFill="1" applyBorder="1" applyAlignment="1" applyProtection="1">
      <alignment horizontal="center" vertical="center" wrapText="1"/>
      <protection locked="0"/>
    </xf>
    <xf numFmtId="0" fontId="9" fillId="2" borderId="30" xfId="0" applyFont="1" applyFill="1" applyBorder="1" applyAlignment="1" applyProtection="1">
      <alignment horizontal="center" vertical="center" wrapText="1"/>
      <protection locked="0"/>
    </xf>
    <xf numFmtId="0" fontId="9" fillId="2" borderId="29" xfId="0" applyFont="1" applyFill="1" applyBorder="1" applyAlignment="1" applyProtection="1">
      <alignment horizontal="center" vertical="center" wrapText="1"/>
      <protection locked="0"/>
    </xf>
    <xf numFmtId="14" fontId="9" fillId="2" borderId="41" xfId="0" applyNumberFormat="1" applyFont="1" applyFill="1" applyBorder="1" applyAlignment="1" applyProtection="1">
      <alignment horizontal="center" vertical="center" wrapText="1" shrinkToFit="1"/>
      <protection locked="0"/>
    </xf>
    <xf numFmtId="14" fontId="9" fillId="2" borderId="42" xfId="0" applyNumberFormat="1" applyFont="1" applyFill="1" applyBorder="1" applyAlignment="1" applyProtection="1">
      <alignment horizontal="center" vertical="center" wrapText="1" shrinkToFit="1"/>
      <protection locked="0"/>
    </xf>
    <xf numFmtId="14" fontId="9" fillId="2" borderId="43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3" borderId="44" xfId="0" applyFont="1" applyFill="1" applyBorder="1" applyAlignment="1" applyProtection="1">
      <alignment horizontal="center" vertical="center" wrapText="1"/>
    </xf>
    <xf numFmtId="0" fontId="1" fillId="3" borderId="7" xfId="0" applyFont="1" applyFill="1" applyBorder="1" applyAlignment="1" applyProtection="1">
      <alignment horizontal="center" vertical="center" wrapText="1"/>
    </xf>
    <xf numFmtId="0" fontId="1" fillId="3" borderId="45" xfId="0" applyFont="1" applyFill="1" applyBorder="1" applyAlignment="1" applyProtection="1">
      <alignment horizontal="center" vertical="center" wrapText="1"/>
    </xf>
    <xf numFmtId="0" fontId="6" fillId="3" borderId="34" xfId="0" applyFont="1" applyFill="1" applyBorder="1" applyAlignment="1" applyProtection="1">
      <alignment horizontal="center" vertical="center" wrapText="1"/>
    </xf>
    <xf numFmtId="0" fontId="6" fillId="3" borderId="6" xfId="0" applyFont="1" applyFill="1" applyBorder="1" applyAlignment="1" applyProtection="1">
      <alignment horizontal="center" vertical="center" wrapText="1"/>
    </xf>
    <xf numFmtId="0" fontId="6" fillId="3" borderId="35" xfId="0" applyFont="1" applyFill="1" applyBorder="1" applyAlignment="1" applyProtection="1">
      <alignment horizontal="center" vertical="center" wrapText="1"/>
    </xf>
    <xf numFmtId="0" fontId="15" fillId="3" borderId="44" xfId="0" applyFont="1" applyFill="1" applyBorder="1" applyAlignment="1" applyProtection="1">
      <alignment horizontal="center" vertical="center" wrapText="1"/>
    </xf>
    <xf numFmtId="0" fontId="15" fillId="3" borderId="7" xfId="0" applyFont="1" applyFill="1" applyBorder="1" applyAlignment="1" applyProtection="1">
      <alignment horizontal="center" vertical="center" wrapText="1"/>
    </xf>
    <xf numFmtId="0" fontId="15" fillId="3" borderId="45" xfId="0" applyFont="1" applyFill="1" applyBorder="1" applyAlignment="1" applyProtection="1">
      <alignment horizontal="center" vertical="center" wrapText="1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1">
    <dxf>
      <font>
        <color theme="0"/>
      </font>
    </dxf>
  </dxfs>
  <tableStyles count="0" defaultTableStyle="TableStyleMedium2" defaultPivotStyle="PivotStyleLight16"/>
  <colors>
    <mruColors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</sheetPr>
  <dimension ref="A1:AV31"/>
  <sheetViews>
    <sheetView tabSelected="1" zoomScaleNormal="100" zoomScaleSheetLayoutView="130" workbookViewId="0">
      <selection activeCell="AC12" sqref="AC12"/>
    </sheetView>
  </sheetViews>
  <sheetFormatPr defaultRowHeight="15.75" x14ac:dyDescent="0.35"/>
  <cols>
    <col min="1" max="1" width="1.140625" style="3" customWidth="1"/>
    <col min="2" max="3" width="3" style="3" customWidth="1"/>
    <col min="4" max="39" width="3.28515625" style="3" customWidth="1"/>
    <col min="40" max="40" width="3.140625" style="3" customWidth="1"/>
    <col min="41" max="41" width="10.28515625" style="3" customWidth="1"/>
    <col min="42" max="42" width="2.85546875" style="3" customWidth="1"/>
    <col min="43" max="43" width="1" style="3" customWidth="1"/>
    <col min="44" max="253" width="8.85546875" style="3"/>
    <col min="254" max="254" width="1.85546875" style="3" customWidth="1"/>
    <col min="255" max="255" width="11.28515625" style="3" bestFit="1" customWidth="1"/>
    <col min="256" max="256" width="14" style="3" bestFit="1" customWidth="1"/>
    <col min="257" max="257" width="9.28515625" style="3" customWidth="1"/>
    <col min="258" max="260" width="4.7109375" style="3" customWidth="1"/>
    <col min="261" max="287" width="5.7109375" style="3" customWidth="1"/>
    <col min="288" max="288" width="5.5703125" style="3" customWidth="1"/>
    <col min="289" max="289" width="11.140625" style="3" customWidth="1"/>
    <col min="290" max="290" width="4.85546875" style="3" customWidth="1"/>
    <col min="291" max="291" width="1.42578125" style="3" customWidth="1"/>
    <col min="292" max="509" width="8.85546875" style="3"/>
    <col min="510" max="510" width="1.85546875" style="3" customWidth="1"/>
    <col min="511" max="511" width="11.28515625" style="3" bestFit="1" customWidth="1"/>
    <col min="512" max="512" width="14" style="3" bestFit="1" customWidth="1"/>
    <col min="513" max="513" width="9.28515625" style="3" customWidth="1"/>
    <col min="514" max="516" width="4.7109375" style="3" customWidth="1"/>
    <col min="517" max="543" width="5.7109375" style="3" customWidth="1"/>
    <col min="544" max="544" width="5.5703125" style="3" customWidth="1"/>
    <col min="545" max="545" width="11.140625" style="3" customWidth="1"/>
    <col min="546" max="546" width="4.85546875" style="3" customWidth="1"/>
    <col min="547" max="547" width="1.42578125" style="3" customWidth="1"/>
    <col min="548" max="765" width="8.85546875" style="3"/>
    <col min="766" max="766" width="1.85546875" style="3" customWidth="1"/>
    <col min="767" max="767" width="11.28515625" style="3" bestFit="1" customWidth="1"/>
    <col min="768" max="768" width="14" style="3" bestFit="1" customWidth="1"/>
    <col min="769" max="769" width="9.28515625" style="3" customWidth="1"/>
    <col min="770" max="772" width="4.7109375" style="3" customWidth="1"/>
    <col min="773" max="799" width="5.7109375" style="3" customWidth="1"/>
    <col min="800" max="800" width="5.5703125" style="3" customWidth="1"/>
    <col min="801" max="801" width="11.140625" style="3" customWidth="1"/>
    <col min="802" max="802" width="4.85546875" style="3" customWidth="1"/>
    <col min="803" max="803" width="1.42578125" style="3" customWidth="1"/>
    <col min="804" max="1021" width="8.85546875" style="3"/>
    <col min="1022" max="1022" width="1.85546875" style="3" customWidth="1"/>
    <col min="1023" max="1023" width="11.28515625" style="3" bestFit="1" customWidth="1"/>
    <col min="1024" max="1024" width="14" style="3" bestFit="1" customWidth="1"/>
    <col min="1025" max="1025" width="9.28515625" style="3" customWidth="1"/>
    <col min="1026" max="1028" width="4.7109375" style="3" customWidth="1"/>
    <col min="1029" max="1055" width="5.7109375" style="3" customWidth="1"/>
    <col min="1056" max="1056" width="5.5703125" style="3" customWidth="1"/>
    <col min="1057" max="1057" width="11.140625" style="3" customWidth="1"/>
    <col min="1058" max="1058" width="4.85546875" style="3" customWidth="1"/>
    <col min="1059" max="1059" width="1.42578125" style="3" customWidth="1"/>
    <col min="1060" max="1277" width="8.85546875" style="3"/>
    <col min="1278" max="1278" width="1.85546875" style="3" customWidth="1"/>
    <col min="1279" max="1279" width="11.28515625" style="3" bestFit="1" customWidth="1"/>
    <col min="1280" max="1280" width="14" style="3" bestFit="1" customWidth="1"/>
    <col min="1281" max="1281" width="9.28515625" style="3" customWidth="1"/>
    <col min="1282" max="1284" width="4.7109375" style="3" customWidth="1"/>
    <col min="1285" max="1311" width="5.7109375" style="3" customWidth="1"/>
    <col min="1312" max="1312" width="5.5703125" style="3" customWidth="1"/>
    <col min="1313" max="1313" width="11.140625" style="3" customWidth="1"/>
    <col min="1314" max="1314" width="4.85546875" style="3" customWidth="1"/>
    <col min="1315" max="1315" width="1.42578125" style="3" customWidth="1"/>
    <col min="1316" max="1533" width="8.85546875" style="3"/>
    <col min="1534" max="1534" width="1.85546875" style="3" customWidth="1"/>
    <col min="1535" max="1535" width="11.28515625" style="3" bestFit="1" customWidth="1"/>
    <col min="1536" max="1536" width="14" style="3" bestFit="1" customWidth="1"/>
    <col min="1537" max="1537" width="9.28515625" style="3" customWidth="1"/>
    <col min="1538" max="1540" width="4.7109375" style="3" customWidth="1"/>
    <col min="1541" max="1567" width="5.7109375" style="3" customWidth="1"/>
    <col min="1568" max="1568" width="5.5703125" style="3" customWidth="1"/>
    <col min="1569" max="1569" width="11.140625" style="3" customWidth="1"/>
    <col min="1570" max="1570" width="4.85546875" style="3" customWidth="1"/>
    <col min="1571" max="1571" width="1.42578125" style="3" customWidth="1"/>
    <col min="1572" max="1789" width="8.85546875" style="3"/>
    <col min="1790" max="1790" width="1.85546875" style="3" customWidth="1"/>
    <col min="1791" max="1791" width="11.28515625" style="3" bestFit="1" customWidth="1"/>
    <col min="1792" max="1792" width="14" style="3" bestFit="1" customWidth="1"/>
    <col min="1793" max="1793" width="9.28515625" style="3" customWidth="1"/>
    <col min="1794" max="1796" width="4.7109375" style="3" customWidth="1"/>
    <col min="1797" max="1823" width="5.7109375" style="3" customWidth="1"/>
    <col min="1824" max="1824" width="5.5703125" style="3" customWidth="1"/>
    <col min="1825" max="1825" width="11.140625" style="3" customWidth="1"/>
    <col min="1826" max="1826" width="4.85546875" style="3" customWidth="1"/>
    <col min="1827" max="1827" width="1.42578125" style="3" customWidth="1"/>
    <col min="1828" max="2045" width="8.85546875" style="3"/>
    <col min="2046" max="2046" width="1.85546875" style="3" customWidth="1"/>
    <col min="2047" max="2047" width="11.28515625" style="3" bestFit="1" customWidth="1"/>
    <col min="2048" max="2048" width="14" style="3" bestFit="1" customWidth="1"/>
    <col min="2049" max="2049" width="9.28515625" style="3" customWidth="1"/>
    <col min="2050" max="2052" width="4.7109375" style="3" customWidth="1"/>
    <col min="2053" max="2079" width="5.7109375" style="3" customWidth="1"/>
    <col min="2080" max="2080" width="5.5703125" style="3" customWidth="1"/>
    <col min="2081" max="2081" width="11.140625" style="3" customWidth="1"/>
    <col min="2082" max="2082" width="4.85546875" style="3" customWidth="1"/>
    <col min="2083" max="2083" width="1.42578125" style="3" customWidth="1"/>
    <col min="2084" max="2301" width="8.85546875" style="3"/>
    <col min="2302" max="2302" width="1.85546875" style="3" customWidth="1"/>
    <col min="2303" max="2303" width="11.28515625" style="3" bestFit="1" customWidth="1"/>
    <col min="2304" max="2304" width="14" style="3" bestFit="1" customWidth="1"/>
    <col min="2305" max="2305" width="9.28515625" style="3" customWidth="1"/>
    <col min="2306" max="2308" width="4.7109375" style="3" customWidth="1"/>
    <col min="2309" max="2335" width="5.7109375" style="3" customWidth="1"/>
    <col min="2336" max="2336" width="5.5703125" style="3" customWidth="1"/>
    <col min="2337" max="2337" width="11.140625" style="3" customWidth="1"/>
    <col min="2338" max="2338" width="4.85546875" style="3" customWidth="1"/>
    <col min="2339" max="2339" width="1.42578125" style="3" customWidth="1"/>
    <col min="2340" max="2557" width="8.85546875" style="3"/>
    <col min="2558" max="2558" width="1.85546875" style="3" customWidth="1"/>
    <col min="2559" max="2559" width="11.28515625" style="3" bestFit="1" customWidth="1"/>
    <col min="2560" max="2560" width="14" style="3" bestFit="1" customWidth="1"/>
    <col min="2561" max="2561" width="9.28515625" style="3" customWidth="1"/>
    <col min="2562" max="2564" width="4.7109375" style="3" customWidth="1"/>
    <col min="2565" max="2591" width="5.7109375" style="3" customWidth="1"/>
    <col min="2592" max="2592" width="5.5703125" style="3" customWidth="1"/>
    <col min="2593" max="2593" width="11.140625" style="3" customWidth="1"/>
    <col min="2594" max="2594" width="4.85546875" style="3" customWidth="1"/>
    <col min="2595" max="2595" width="1.42578125" style="3" customWidth="1"/>
    <col min="2596" max="2813" width="8.85546875" style="3"/>
    <col min="2814" max="2814" width="1.85546875" style="3" customWidth="1"/>
    <col min="2815" max="2815" width="11.28515625" style="3" bestFit="1" customWidth="1"/>
    <col min="2816" max="2816" width="14" style="3" bestFit="1" customWidth="1"/>
    <col min="2817" max="2817" width="9.28515625" style="3" customWidth="1"/>
    <col min="2818" max="2820" width="4.7109375" style="3" customWidth="1"/>
    <col min="2821" max="2847" width="5.7109375" style="3" customWidth="1"/>
    <col min="2848" max="2848" width="5.5703125" style="3" customWidth="1"/>
    <col min="2849" max="2849" width="11.140625" style="3" customWidth="1"/>
    <col min="2850" max="2850" width="4.85546875" style="3" customWidth="1"/>
    <col min="2851" max="2851" width="1.42578125" style="3" customWidth="1"/>
    <col min="2852" max="3069" width="8.85546875" style="3"/>
    <col min="3070" max="3070" width="1.85546875" style="3" customWidth="1"/>
    <col min="3071" max="3071" width="11.28515625" style="3" bestFit="1" customWidth="1"/>
    <col min="3072" max="3072" width="14" style="3" bestFit="1" customWidth="1"/>
    <col min="3073" max="3073" width="9.28515625" style="3" customWidth="1"/>
    <col min="3074" max="3076" width="4.7109375" style="3" customWidth="1"/>
    <col min="3077" max="3103" width="5.7109375" style="3" customWidth="1"/>
    <col min="3104" max="3104" width="5.5703125" style="3" customWidth="1"/>
    <col min="3105" max="3105" width="11.140625" style="3" customWidth="1"/>
    <col min="3106" max="3106" width="4.85546875" style="3" customWidth="1"/>
    <col min="3107" max="3107" width="1.42578125" style="3" customWidth="1"/>
    <col min="3108" max="3325" width="8.85546875" style="3"/>
    <col min="3326" max="3326" width="1.85546875" style="3" customWidth="1"/>
    <col min="3327" max="3327" width="11.28515625" style="3" bestFit="1" customWidth="1"/>
    <col min="3328" max="3328" width="14" style="3" bestFit="1" customWidth="1"/>
    <col min="3329" max="3329" width="9.28515625" style="3" customWidth="1"/>
    <col min="3330" max="3332" width="4.7109375" style="3" customWidth="1"/>
    <col min="3333" max="3359" width="5.7109375" style="3" customWidth="1"/>
    <col min="3360" max="3360" width="5.5703125" style="3" customWidth="1"/>
    <col min="3361" max="3361" width="11.140625" style="3" customWidth="1"/>
    <col min="3362" max="3362" width="4.85546875" style="3" customWidth="1"/>
    <col min="3363" max="3363" width="1.42578125" style="3" customWidth="1"/>
    <col min="3364" max="3581" width="8.85546875" style="3"/>
    <col min="3582" max="3582" width="1.85546875" style="3" customWidth="1"/>
    <col min="3583" max="3583" width="11.28515625" style="3" bestFit="1" customWidth="1"/>
    <col min="3584" max="3584" width="14" style="3" bestFit="1" customWidth="1"/>
    <col min="3585" max="3585" width="9.28515625" style="3" customWidth="1"/>
    <col min="3586" max="3588" width="4.7109375" style="3" customWidth="1"/>
    <col min="3589" max="3615" width="5.7109375" style="3" customWidth="1"/>
    <col min="3616" max="3616" width="5.5703125" style="3" customWidth="1"/>
    <col min="3617" max="3617" width="11.140625" style="3" customWidth="1"/>
    <col min="3618" max="3618" width="4.85546875" style="3" customWidth="1"/>
    <col min="3619" max="3619" width="1.42578125" style="3" customWidth="1"/>
    <col min="3620" max="3837" width="8.85546875" style="3"/>
    <col min="3838" max="3838" width="1.85546875" style="3" customWidth="1"/>
    <col min="3839" max="3839" width="11.28515625" style="3" bestFit="1" customWidth="1"/>
    <col min="3840" max="3840" width="14" style="3" bestFit="1" customWidth="1"/>
    <col min="3841" max="3841" width="9.28515625" style="3" customWidth="1"/>
    <col min="3842" max="3844" width="4.7109375" style="3" customWidth="1"/>
    <col min="3845" max="3871" width="5.7109375" style="3" customWidth="1"/>
    <col min="3872" max="3872" width="5.5703125" style="3" customWidth="1"/>
    <col min="3873" max="3873" width="11.140625" style="3" customWidth="1"/>
    <col min="3874" max="3874" width="4.85546875" style="3" customWidth="1"/>
    <col min="3875" max="3875" width="1.42578125" style="3" customWidth="1"/>
    <col min="3876" max="4093" width="8.85546875" style="3"/>
    <col min="4094" max="4094" width="1.85546875" style="3" customWidth="1"/>
    <col min="4095" max="4095" width="11.28515625" style="3" bestFit="1" customWidth="1"/>
    <col min="4096" max="4096" width="14" style="3" bestFit="1" customWidth="1"/>
    <col min="4097" max="4097" width="9.28515625" style="3" customWidth="1"/>
    <col min="4098" max="4100" width="4.7109375" style="3" customWidth="1"/>
    <col min="4101" max="4127" width="5.7109375" style="3" customWidth="1"/>
    <col min="4128" max="4128" width="5.5703125" style="3" customWidth="1"/>
    <col min="4129" max="4129" width="11.140625" style="3" customWidth="1"/>
    <col min="4130" max="4130" width="4.85546875" style="3" customWidth="1"/>
    <col min="4131" max="4131" width="1.42578125" style="3" customWidth="1"/>
    <col min="4132" max="4349" width="8.85546875" style="3"/>
    <col min="4350" max="4350" width="1.85546875" style="3" customWidth="1"/>
    <col min="4351" max="4351" width="11.28515625" style="3" bestFit="1" customWidth="1"/>
    <col min="4352" max="4352" width="14" style="3" bestFit="1" customWidth="1"/>
    <col min="4353" max="4353" width="9.28515625" style="3" customWidth="1"/>
    <col min="4354" max="4356" width="4.7109375" style="3" customWidth="1"/>
    <col min="4357" max="4383" width="5.7109375" style="3" customWidth="1"/>
    <col min="4384" max="4384" width="5.5703125" style="3" customWidth="1"/>
    <col min="4385" max="4385" width="11.140625" style="3" customWidth="1"/>
    <col min="4386" max="4386" width="4.85546875" style="3" customWidth="1"/>
    <col min="4387" max="4387" width="1.42578125" style="3" customWidth="1"/>
    <col min="4388" max="4605" width="8.85546875" style="3"/>
    <col min="4606" max="4606" width="1.85546875" style="3" customWidth="1"/>
    <col min="4607" max="4607" width="11.28515625" style="3" bestFit="1" customWidth="1"/>
    <col min="4608" max="4608" width="14" style="3" bestFit="1" customWidth="1"/>
    <col min="4609" max="4609" width="9.28515625" style="3" customWidth="1"/>
    <col min="4610" max="4612" width="4.7109375" style="3" customWidth="1"/>
    <col min="4613" max="4639" width="5.7109375" style="3" customWidth="1"/>
    <col min="4640" max="4640" width="5.5703125" style="3" customWidth="1"/>
    <col min="4641" max="4641" width="11.140625" style="3" customWidth="1"/>
    <col min="4642" max="4642" width="4.85546875" style="3" customWidth="1"/>
    <col min="4643" max="4643" width="1.42578125" style="3" customWidth="1"/>
    <col min="4644" max="4861" width="8.85546875" style="3"/>
    <col min="4862" max="4862" width="1.85546875" style="3" customWidth="1"/>
    <col min="4863" max="4863" width="11.28515625" style="3" bestFit="1" customWidth="1"/>
    <col min="4864" max="4864" width="14" style="3" bestFit="1" customWidth="1"/>
    <col min="4865" max="4865" width="9.28515625" style="3" customWidth="1"/>
    <col min="4866" max="4868" width="4.7109375" style="3" customWidth="1"/>
    <col min="4869" max="4895" width="5.7109375" style="3" customWidth="1"/>
    <col min="4896" max="4896" width="5.5703125" style="3" customWidth="1"/>
    <col min="4897" max="4897" width="11.140625" style="3" customWidth="1"/>
    <col min="4898" max="4898" width="4.85546875" style="3" customWidth="1"/>
    <col min="4899" max="4899" width="1.42578125" style="3" customWidth="1"/>
    <col min="4900" max="5117" width="8.85546875" style="3"/>
    <col min="5118" max="5118" width="1.85546875" style="3" customWidth="1"/>
    <col min="5119" max="5119" width="11.28515625" style="3" bestFit="1" customWidth="1"/>
    <col min="5120" max="5120" width="14" style="3" bestFit="1" customWidth="1"/>
    <col min="5121" max="5121" width="9.28515625" style="3" customWidth="1"/>
    <col min="5122" max="5124" width="4.7109375" style="3" customWidth="1"/>
    <col min="5125" max="5151" width="5.7109375" style="3" customWidth="1"/>
    <col min="5152" max="5152" width="5.5703125" style="3" customWidth="1"/>
    <col min="5153" max="5153" width="11.140625" style="3" customWidth="1"/>
    <col min="5154" max="5154" width="4.85546875" style="3" customWidth="1"/>
    <col min="5155" max="5155" width="1.42578125" style="3" customWidth="1"/>
    <col min="5156" max="5373" width="8.85546875" style="3"/>
    <col min="5374" max="5374" width="1.85546875" style="3" customWidth="1"/>
    <col min="5375" max="5375" width="11.28515625" style="3" bestFit="1" customWidth="1"/>
    <col min="5376" max="5376" width="14" style="3" bestFit="1" customWidth="1"/>
    <col min="5377" max="5377" width="9.28515625" style="3" customWidth="1"/>
    <col min="5378" max="5380" width="4.7109375" style="3" customWidth="1"/>
    <col min="5381" max="5407" width="5.7109375" style="3" customWidth="1"/>
    <col min="5408" max="5408" width="5.5703125" style="3" customWidth="1"/>
    <col min="5409" max="5409" width="11.140625" style="3" customWidth="1"/>
    <col min="5410" max="5410" width="4.85546875" style="3" customWidth="1"/>
    <col min="5411" max="5411" width="1.42578125" style="3" customWidth="1"/>
    <col min="5412" max="5629" width="8.85546875" style="3"/>
    <col min="5630" max="5630" width="1.85546875" style="3" customWidth="1"/>
    <col min="5631" max="5631" width="11.28515625" style="3" bestFit="1" customWidth="1"/>
    <col min="5632" max="5632" width="14" style="3" bestFit="1" customWidth="1"/>
    <col min="5633" max="5633" width="9.28515625" style="3" customWidth="1"/>
    <col min="5634" max="5636" width="4.7109375" style="3" customWidth="1"/>
    <col min="5637" max="5663" width="5.7109375" style="3" customWidth="1"/>
    <col min="5664" max="5664" width="5.5703125" style="3" customWidth="1"/>
    <col min="5665" max="5665" width="11.140625" style="3" customWidth="1"/>
    <col min="5666" max="5666" width="4.85546875" style="3" customWidth="1"/>
    <col min="5667" max="5667" width="1.42578125" style="3" customWidth="1"/>
    <col min="5668" max="5885" width="8.85546875" style="3"/>
    <col min="5886" max="5886" width="1.85546875" style="3" customWidth="1"/>
    <col min="5887" max="5887" width="11.28515625" style="3" bestFit="1" customWidth="1"/>
    <col min="5888" max="5888" width="14" style="3" bestFit="1" customWidth="1"/>
    <col min="5889" max="5889" width="9.28515625" style="3" customWidth="1"/>
    <col min="5890" max="5892" width="4.7109375" style="3" customWidth="1"/>
    <col min="5893" max="5919" width="5.7109375" style="3" customWidth="1"/>
    <col min="5920" max="5920" width="5.5703125" style="3" customWidth="1"/>
    <col min="5921" max="5921" width="11.140625" style="3" customWidth="1"/>
    <col min="5922" max="5922" width="4.85546875" style="3" customWidth="1"/>
    <col min="5923" max="5923" width="1.42578125" style="3" customWidth="1"/>
    <col min="5924" max="6141" width="8.85546875" style="3"/>
    <col min="6142" max="6142" width="1.85546875" style="3" customWidth="1"/>
    <col min="6143" max="6143" width="11.28515625" style="3" bestFit="1" customWidth="1"/>
    <col min="6144" max="6144" width="14" style="3" bestFit="1" customWidth="1"/>
    <col min="6145" max="6145" width="9.28515625" style="3" customWidth="1"/>
    <col min="6146" max="6148" width="4.7109375" style="3" customWidth="1"/>
    <col min="6149" max="6175" width="5.7109375" style="3" customWidth="1"/>
    <col min="6176" max="6176" width="5.5703125" style="3" customWidth="1"/>
    <col min="6177" max="6177" width="11.140625" style="3" customWidth="1"/>
    <col min="6178" max="6178" width="4.85546875" style="3" customWidth="1"/>
    <col min="6179" max="6179" width="1.42578125" style="3" customWidth="1"/>
    <col min="6180" max="6397" width="8.85546875" style="3"/>
    <col min="6398" max="6398" width="1.85546875" style="3" customWidth="1"/>
    <col min="6399" max="6399" width="11.28515625" style="3" bestFit="1" customWidth="1"/>
    <col min="6400" max="6400" width="14" style="3" bestFit="1" customWidth="1"/>
    <col min="6401" max="6401" width="9.28515625" style="3" customWidth="1"/>
    <col min="6402" max="6404" width="4.7109375" style="3" customWidth="1"/>
    <col min="6405" max="6431" width="5.7109375" style="3" customWidth="1"/>
    <col min="6432" max="6432" width="5.5703125" style="3" customWidth="1"/>
    <col min="6433" max="6433" width="11.140625" style="3" customWidth="1"/>
    <col min="6434" max="6434" width="4.85546875" style="3" customWidth="1"/>
    <col min="6435" max="6435" width="1.42578125" style="3" customWidth="1"/>
    <col min="6436" max="6653" width="8.85546875" style="3"/>
    <col min="6654" max="6654" width="1.85546875" style="3" customWidth="1"/>
    <col min="6655" max="6655" width="11.28515625" style="3" bestFit="1" customWidth="1"/>
    <col min="6656" max="6656" width="14" style="3" bestFit="1" customWidth="1"/>
    <col min="6657" max="6657" width="9.28515625" style="3" customWidth="1"/>
    <col min="6658" max="6660" width="4.7109375" style="3" customWidth="1"/>
    <col min="6661" max="6687" width="5.7109375" style="3" customWidth="1"/>
    <col min="6688" max="6688" width="5.5703125" style="3" customWidth="1"/>
    <col min="6689" max="6689" width="11.140625" style="3" customWidth="1"/>
    <col min="6690" max="6690" width="4.85546875" style="3" customWidth="1"/>
    <col min="6691" max="6691" width="1.42578125" style="3" customWidth="1"/>
    <col min="6692" max="6909" width="8.85546875" style="3"/>
    <col min="6910" max="6910" width="1.85546875" style="3" customWidth="1"/>
    <col min="6911" max="6911" width="11.28515625" style="3" bestFit="1" customWidth="1"/>
    <col min="6912" max="6912" width="14" style="3" bestFit="1" customWidth="1"/>
    <col min="6913" max="6913" width="9.28515625" style="3" customWidth="1"/>
    <col min="6914" max="6916" width="4.7109375" style="3" customWidth="1"/>
    <col min="6917" max="6943" width="5.7109375" style="3" customWidth="1"/>
    <col min="6944" max="6944" width="5.5703125" style="3" customWidth="1"/>
    <col min="6945" max="6945" width="11.140625" style="3" customWidth="1"/>
    <col min="6946" max="6946" width="4.85546875" style="3" customWidth="1"/>
    <col min="6947" max="6947" width="1.42578125" style="3" customWidth="1"/>
    <col min="6948" max="7165" width="8.85546875" style="3"/>
    <col min="7166" max="7166" width="1.85546875" style="3" customWidth="1"/>
    <col min="7167" max="7167" width="11.28515625" style="3" bestFit="1" customWidth="1"/>
    <col min="7168" max="7168" width="14" style="3" bestFit="1" customWidth="1"/>
    <col min="7169" max="7169" width="9.28515625" style="3" customWidth="1"/>
    <col min="7170" max="7172" width="4.7109375" style="3" customWidth="1"/>
    <col min="7173" max="7199" width="5.7109375" style="3" customWidth="1"/>
    <col min="7200" max="7200" width="5.5703125" style="3" customWidth="1"/>
    <col min="7201" max="7201" width="11.140625" style="3" customWidth="1"/>
    <col min="7202" max="7202" width="4.85546875" style="3" customWidth="1"/>
    <col min="7203" max="7203" width="1.42578125" style="3" customWidth="1"/>
    <col min="7204" max="7421" width="8.85546875" style="3"/>
    <col min="7422" max="7422" width="1.85546875" style="3" customWidth="1"/>
    <col min="7423" max="7423" width="11.28515625" style="3" bestFit="1" customWidth="1"/>
    <col min="7424" max="7424" width="14" style="3" bestFit="1" customWidth="1"/>
    <col min="7425" max="7425" width="9.28515625" style="3" customWidth="1"/>
    <col min="7426" max="7428" width="4.7109375" style="3" customWidth="1"/>
    <col min="7429" max="7455" width="5.7109375" style="3" customWidth="1"/>
    <col min="7456" max="7456" width="5.5703125" style="3" customWidth="1"/>
    <col min="7457" max="7457" width="11.140625" style="3" customWidth="1"/>
    <col min="7458" max="7458" width="4.85546875" style="3" customWidth="1"/>
    <col min="7459" max="7459" width="1.42578125" style="3" customWidth="1"/>
    <col min="7460" max="7677" width="8.85546875" style="3"/>
    <col min="7678" max="7678" width="1.85546875" style="3" customWidth="1"/>
    <col min="7679" max="7679" width="11.28515625" style="3" bestFit="1" customWidth="1"/>
    <col min="7680" max="7680" width="14" style="3" bestFit="1" customWidth="1"/>
    <col min="7681" max="7681" width="9.28515625" style="3" customWidth="1"/>
    <col min="7682" max="7684" width="4.7109375" style="3" customWidth="1"/>
    <col min="7685" max="7711" width="5.7109375" style="3" customWidth="1"/>
    <col min="7712" max="7712" width="5.5703125" style="3" customWidth="1"/>
    <col min="7713" max="7713" width="11.140625" style="3" customWidth="1"/>
    <col min="7714" max="7714" width="4.85546875" style="3" customWidth="1"/>
    <col min="7715" max="7715" width="1.42578125" style="3" customWidth="1"/>
    <col min="7716" max="7933" width="8.85546875" style="3"/>
    <col min="7934" max="7934" width="1.85546875" style="3" customWidth="1"/>
    <col min="7935" max="7935" width="11.28515625" style="3" bestFit="1" customWidth="1"/>
    <col min="7936" max="7936" width="14" style="3" bestFit="1" customWidth="1"/>
    <col min="7937" max="7937" width="9.28515625" style="3" customWidth="1"/>
    <col min="7938" max="7940" width="4.7109375" style="3" customWidth="1"/>
    <col min="7941" max="7967" width="5.7109375" style="3" customWidth="1"/>
    <col min="7968" max="7968" width="5.5703125" style="3" customWidth="1"/>
    <col min="7969" max="7969" width="11.140625" style="3" customWidth="1"/>
    <col min="7970" max="7970" width="4.85546875" style="3" customWidth="1"/>
    <col min="7971" max="7971" width="1.42578125" style="3" customWidth="1"/>
    <col min="7972" max="8189" width="8.85546875" style="3"/>
    <col min="8190" max="8190" width="1.85546875" style="3" customWidth="1"/>
    <col min="8191" max="8191" width="11.28515625" style="3" bestFit="1" customWidth="1"/>
    <col min="8192" max="8192" width="14" style="3" bestFit="1" customWidth="1"/>
    <col min="8193" max="8193" width="9.28515625" style="3" customWidth="1"/>
    <col min="8194" max="8196" width="4.7109375" style="3" customWidth="1"/>
    <col min="8197" max="8223" width="5.7109375" style="3" customWidth="1"/>
    <col min="8224" max="8224" width="5.5703125" style="3" customWidth="1"/>
    <col min="8225" max="8225" width="11.140625" style="3" customWidth="1"/>
    <col min="8226" max="8226" width="4.85546875" style="3" customWidth="1"/>
    <col min="8227" max="8227" width="1.42578125" style="3" customWidth="1"/>
    <col min="8228" max="8445" width="8.85546875" style="3"/>
    <col min="8446" max="8446" width="1.85546875" style="3" customWidth="1"/>
    <col min="8447" max="8447" width="11.28515625" style="3" bestFit="1" customWidth="1"/>
    <col min="8448" max="8448" width="14" style="3" bestFit="1" customWidth="1"/>
    <col min="8449" max="8449" width="9.28515625" style="3" customWidth="1"/>
    <col min="8450" max="8452" width="4.7109375" style="3" customWidth="1"/>
    <col min="8453" max="8479" width="5.7109375" style="3" customWidth="1"/>
    <col min="8480" max="8480" width="5.5703125" style="3" customWidth="1"/>
    <col min="8481" max="8481" width="11.140625" style="3" customWidth="1"/>
    <col min="8482" max="8482" width="4.85546875" style="3" customWidth="1"/>
    <col min="8483" max="8483" width="1.42578125" style="3" customWidth="1"/>
    <col min="8484" max="8701" width="8.85546875" style="3"/>
    <col min="8702" max="8702" width="1.85546875" style="3" customWidth="1"/>
    <col min="8703" max="8703" width="11.28515625" style="3" bestFit="1" customWidth="1"/>
    <col min="8704" max="8704" width="14" style="3" bestFit="1" customWidth="1"/>
    <col min="8705" max="8705" width="9.28515625" style="3" customWidth="1"/>
    <col min="8706" max="8708" width="4.7109375" style="3" customWidth="1"/>
    <col min="8709" max="8735" width="5.7109375" style="3" customWidth="1"/>
    <col min="8736" max="8736" width="5.5703125" style="3" customWidth="1"/>
    <col min="8737" max="8737" width="11.140625" style="3" customWidth="1"/>
    <col min="8738" max="8738" width="4.85546875" style="3" customWidth="1"/>
    <col min="8739" max="8739" width="1.42578125" style="3" customWidth="1"/>
    <col min="8740" max="8957" width="8.85546875" style="3"/>
    <col min="8958" max="8958" width="1.85546875" style="3" customWidth="1"/>
    <col min="8959" max="8959" width="11.28515625" style="3" bestFit="1" customWidth="1"/>
    <col min="8960" max="8960" width="14" style="3" bestFit="1" customWidth="1"/>
    <col min="8961" max="8961" width="9.28515625" style="3" customWidth="1"/>
    <col min="8962" max="8964" width="4.7109375" style="3" customWidth="1"/>
    <col min="8965" max="8991" width="5.7109375" style="3" customWidth="1"/>
    <col min="8992" max="8992" width="5.5703125" style="3" customWidth="1"/>
    <col min="8993" max="8993" width="11.140625" style="3" customWidth="1"/>
    <col min="8994" max="8994" width="4.85546875" style="3" customWidth="1"/>
    <col min="8995" max="8995" width="1.42578125" style="3" customWidth="1"/>
    <col min="8996" max="9213" width="8.85546875" style="3"/>
    <col min="9214" max="9214" width="1.85546875" style="3" customWidth="1"/>
    <col min="9215" max="9215" width="11.28515625" style="3" bestFit="1" customWidth="1"/>
    <col min="9216" max="9216" width="14" style="3" bestFit="1" customWidth="1"/>
    <col min="9217" max="9217" width="9.28515625" style="3" customWidth="1"/>
    <col min="9218" max="9220" width="4.7109375" style="3" customWidth="1"/>
    <col min="9221" max="9247" width="5.7109375" style="3" customWidth="1"/>
    <col min="9248" max="9248" width="5.5703125" style="3" customWidth="1"/>
    <col min="9249" max="9249" width="11.140625" style="3" customWidth="1"/>
    <col min="9250" max="9250" width="4.85546875" style="3" customWidth="1"/>
    <col min="9251" max="9251" width="1.42578125" style="3" customWidth="1"/>
    <col min="9252" max="9469" width="8.85546875" style="3"/>
    <col min="9470" max="9470" width="1.85546875" style="3" customWidth="1"/>
    <col min="9471" max="9471" width="11.28515625" style="3" bestFit="1" customWidth="1"/>
    <col min="9472" max="9472" width="14" style="3" bestFit="1" customWidth="1"/>
    <col min="9473" max="9473" width="9.28515625" style="3" customWidth="1"/>
    <col min="9474" max="9476" width="4.7109375" style="3" customWidth="1"/>
    <col min="9477" max="9503" width="5.7109375" style="3" customWidth="1"/>
    <col min="9504" max="9504" width="5.5703125" style="3" customWidth="1"/>
    <col min="9505" max="9505" width="11.140625" style="3" customWidth="1"/>
    <col min="9506" max="9506" width="4.85546875" style="3" customWidth="1"/>
    <col min="9507" max="9507" width="1.42578125" style="3" customWidth="1"/>
    <col min="9508" max="9725" width="8.85546875" style="3"/>
    <col min="9726" max="9726" width="1.85546875" style="3" customWidth="1"/>
    <col min="9727" max="9727" width="11.28515625" style="3" bestFit="1" customWidth="1"/>
    <col min="9728" max="9728" width="14" style="3" bestFit="1" customWidth="1"/>
    <col min="9729" max="9729" width="9.28515625" style="3" customWidth="1"/>
    <col min="9730" max="9732" width="4.7109375" style="3" customWidth="1"/>
    <col min="9733" max="9759" width="5.7109375" style="3" customWidth="1"/>
    <col min="9760" max="9760" width="5.5703125" style="3" customWidth="1"/>
    <col min="9761" max="9761" width="11.140625" style="3" customWidth="1"/>
    <col min="9762" max="9762" width="4.85546875" style="3" customWidth="1"/>
    <col min="9763" max="9763" width="1.42578125" style="3" customWidth="1"/>
    <col min="9764" max="9981" width="8.85546875" style="3"/>
    <col min="9982" max="9982" width="1.85546875" style="3" customWidth="1"/>
    <col min="9983" max="9983" width="11.28515625" style="3" bestFit="1" customWidth="1"/>
    <col min="9984" max="9984" width="14" style="3" bestFit="1" customWidth="1"/>
    <col min="9985" max="9985" width="9.28515625" style="3" customWidth="1"/>
    <col min="9986" max="9988" width="4.7109375" style="3" customWidth="1"/>
    <col min="9989" max="10015" width="5.7109375" style="3" customWidth="1"/>
    <col min="10016" max="10016" width="5.5703125" style="3" customWidth="1"/>
    <col min="10017" max="10017" width="11.140625" style="3" customWidth="1"/>
    <col min="10018" max="10018" width="4.85546875" style="3" customWidth="1"/>
    <col min="10019" max="10019" width="1.42578125" style="3" customWidth="1"/>
    <col min="10020" max="10237" width="8.85546875" style="3"/>
    <col min="10238" max="10238" width="1.85546875" style="3" customWidth="1"/>
    <col min="10239" max="10239" width="11.28515625" style="3" bestFit="1" customWidth="1"/>
    <col min="10240" max="10240" width="14" style="3" bestFit="1" customWidth="1"/>
    <col min="10241" max="10241" width="9.28515625" style="3" customWidth="1"/>
    <col min="10242" max="10244" width="4.7109375" style="3" customWidth="1"/>
    <col min="10245" max="10271" width="5.7109375" style="3" customWidth="1"/>
    <col min="10272" max="10272" width="5.5703125" style="3" customWidth="1"/>
    <col min="10273" max="10273" width="11.140625" style="3" customWidth="1"/>
    <col min="10274" max="10274" width="4.85546875" style="3" customWidth="1"/>
    <col min="10275" max="10275" width="1.42578125" style="3" customWidth="1"/>
    <col min="10276" max="10493" width="8.85546875" style="3"/>
    <col min="10494" max="10494" width="1.85546875" style="3" customWidth="1"/>
    <col min="10495" max="10495" width="11.28515625" style="3" bestFit="1" customWidth="1"/>
    <col min="10496" max="10496" width="14" style="3" bestFit="1" customWidth="1"/>
    <col min="10497" max="10497" width="9.28515625" style="3" customWidth="1"/>
    <col min="10498" max="10500" width="4.7109375" style="3" customWidth="1"/>
    <col min="10501" max="10527" width="5.7109375" style="3" customWidth="1"/>
    <col min="10528" max="10528" width="5.5703125" style="3" customWidth="1"/>
    <col min="10529" max="10529" width="11.140625" style="3" customWidth="1"/>
    <col min="10530" max="10530" width="4.85546875" style="3" customWidth="1"/>
    <col min="10531" max="10531" width="1.42578125" style="3" customWidth="1"/>
    <col min="10532" max="10749" width="8.85546875" style="3"/>
    <col min="10750" max="10750" width="1.85546875" style="3" customWidth="1"/>
    <col min="10751" max="10751" width="11.28515625" style="3" bestFit="1" customWidth="1"/>
    <col min="10752" max="10752" width="14" style="3" bestFit="1" customWidth="1"/>
    <col min="10753" max="10753" width="9.28515625" style="3" customWidth="1"/>
    <col min="10754" max="10756" width="4.7109375" style="3" customWidth="1"/>
    <col min="10757" max="10783" width="5.7109375" style="3" customWidth="1"/>
    <col min="10784" max="10784" width="5.5703125" style="3" customWidth="1"/>
    <col min="10785" max="10785" width="11.140625" style="3" customWidth="1"/>
    <col min="10786" max="10786" width="4.85546875" style="3" customWidth="1"/>
    <col min="10787" max="10787" width="1.42578125" style="3" customWidth="1"/>
    <col min="10788" max="11005" width="8.85546875" style="3"/>
    <col min="11006" max="11006" width="1.85546875" style="3" customWidth="1"/>
    <col min="11007" max="11007" width="11.28515625" style="3" bestFit="1" customWidth="1"/>
    <col min="11008" max="11008" width="14" style="3" bestFit="1" customWidth="1"/>
    <col min="11009" max="11009" width="9.28515625" style="3" customWidth="1"/>
    <col min="11010" max="11012" width="4.7109375" style="3" customWidth="1"/>
    <col min="11013" max="11039" width="5.7109375" style="3" customWidth="1"/>
    <col min="11040" max="11040" width="5.5703125" style="3" customWidth="1"/>
    <col min="11041" max="11041" width="11.140625" style="3" customWidth="1"/>
    <col min="11042" max="11042" width="4.85546875" style="3" customWidth="1"/>
    <col min="11043" max="11043" width="1.42578125" style="3" customWidth="1"/>
    <col min="11044" max="11261" width="8.85546875" style="3"/>
    <col min="11262" max="11262" width="1.85546875" style="3" customWidth="1"/>
    <col min="11263" max="11263" width="11.28515625" style="3" bestFit="1" customWidth="1"/>
    <col min="11264" max="11264" width="14" style="3" bestFit="1" customWidth="1"/>
    <col min="11265" max="11265" width="9.28515625" style="3" customWidth="1"/>
    <col min="11266" max="11268" width="4.7109375" style="3" customWidth="1"/>
    <col min="11269" max="11295" width="5.7109375" style="3" customWidth="1"/>
    <col min="11296" max="11296" width="5.5703125" style="3" customWidth="1"/>
    <col min="11297" max="11297" width="11.140625" style="3" customWidth="1"/>
    <col min="11298" max="11298" width="4.85546875" style="3" customWidth="1"/>
    <col min="11299" max="11299" width="1.42578125" style="3" customWidth="1"/>
    <col min="11300" max="11517" width="8.85546875" style="3"/>
    <col min="11518" max="11518" width="1.85546875" style="3" customWidth="1"/>
    <col min="11519" max="11519" width="11.28515625" style="3" bestFit="1" customWidth="1"/>
    <col min="11520" max="11520" width="14" style="3" bestFit="1" customWidth="1"/>
    <col min="11521" max="11521" width="9.28515625" style="3" customWidth="1"/>
    <col min="11522" max="11524" width="4.7109375" style="3" customWidth="1"/>
    <col min="11525" max="11551" width="5.7109375" style="3" customWidth="1"/>
    <col min="11552" max="11552" width="5.5703125" style="3" customWidth="1"/>
    <col min="11553" max="11553" width="11.140625" style="3" customWidth="1"/>
    <col min="11554" max="11554" width="4.85546875" style="3" customWidth="1"/>
    <col min="11555" max="11555" width="1.42578125" style="3" customWidth="1"/>
    <col min="11556" max="11773" width="8.85546875" style="3"/>
    <col min="11774" max="11774" width="1.85546875" style="3" customWidth="1"/>
    <col min="11775" max="11775" width="11.28515625" style="3" bestFit="1" customWidth="1"/>
    <col min="11776" max="11776" width="14" style="3" bestFit="1" customWidth="1"/>
    <col min="11777" max="11777" width="9.28515625" style="3" customWidth="1"/>
    <col min="11778" max="11780" width="4.7109375" style="3" customWidth="1"/>
    <col min="11781" max="11807" width="5.7109375" style="3" customWidth="1"/>
    <col min="11808" max="11808" width="5.5703125" style="3" customWidth="1"/>
    <col min="11809" max="11809" width="11.140625" style="3" customWidth="1"/>
    <col min="11810" max="11810" width="4.85546875" style="3" customWidth="1"/>
    <col min="11811" max="11811" width="1.42578125" style="3" customWidth="1"/>
    <col min="11812" max="12029" width="8.85546875" style="3"/>
    <col min="12030" max="12030" width="1.85546875" style="3" customWidth="1"/>
    <col min="12031" max="12031" width="11.28515625" style="3" bestFit="1" customWidth="1"/>
    <col min="12032" max="12032" width="14" style="3" bestFit="1" customWidth="1"/>
    <col min="12033" max="12033" width="9.28515625" style="3" customWidth="1"/>
    <col min="12034" max="12036" width="4.7109375" style="3" customWidth="1"/>
    <col min="12037" max="12063" width="5.7109375" style="3" customWidth="1"/>
    <col min="12064" max="12064" width="5.5703125" style="3" customWidth="1"/>
    <col min="12065" max="12065" width="11.140625" style="3" customWidth="1"/>
    <col min="12066" max="12066" width="4.85546875" style="3" customWidth="1"/>
    <col min="12067" max="12067" width="1.42578125" style="3" customWidth="1"/>
    <col min="12068" max="12285" width="8.85546875" style="3"/>
    <col min="12286" max="12286" width="1.85546875" style="3" customWidth="1"/>
    <col min="12287" max="12287" width="11.28515625" style="3" bestFit="1" customWidth="1"/>
    <col min="12288" max="12288" width="14" style="3" bestFit="1" customWidth="1"/>
    <col min="12289" max="12289" width="9.28515625" style="3" customWidth="1"/>
    <col min="12290" max="12292" width="4.7109375" style="3" customWidth="1"/>
    <col min="12293" max="12319" width="5.7109375" style="3" customWidth="1"/>
    <col min="12320" max="12320" width="5.5703125" style="3" customWidth="1"/>
    <col min="12321" max="12321" width="11.140625" style="3" customWidth="1"/>
    <col min="12322" max="12322" width="4.85546875" style="3" customWidth="1"/>
    <col min="12323" max="12323" width="1.42578125" style="3" customWidth="1"/>
    <col min="12324" max="12541" width="8.85546875" style="3"/>
    <col min="12542" max="12542" width="1.85546875" style="3" customWidth="1"/>
    <col min="12543" max="12543" width="11.28515625" style="3" bestFit="1" customWidth="1"/>
    <col min="12544" max="12544" width="14" style="3" bestFit="1" customWidth="1"/>
    <col min="12545" max="12545" width="9.28515625" style="3" customWidth="1"/>
    <col min="12546" max="12548" width="4.7109375" style="3" customWidth="1"/>
    <col min="12549" max="12575" width="5.7109375" style="3" customWidth="1"/>
    <col min="12576" max="12576" width="5.5703125" style="3" customWidth="1"/>
    <col min="12577" max="12577" width="11.140625" style="3" customWidth="1"/>
    <col min="12578" max="12578" width="4.85546875" style="3" customWidth="1"/>
    <col min="12579" max="12579" width="1.42578125" style="3" customWidth="1"/>
    <col min="12580" max="12797" width="8.85546875" style="3"/>
    <col min="12798" max="12798" width="1.85546875" style="3" customWidth="1"/>
    <col min="12799" max="12799" width="11.28515625" style="3" bestFit="1" customWidth="1"/>
    <col min="12800" max="12800" width="14" style="3" bestFit="1" customWidth="1"/>
    <col min="12801" max="12801" width="9.28515625" style="3" customWidth="1"/>
    <col min="12802" max="12804" width="4.7109375" style="3" customWidth="1"/>
    <col min="12805" max="12831" width="5.7109375" style="3" customWidth="1"/>
    <col min="12832" max="12832" width="5.5703125" style="3" customWidth="1"/>
    <col min="12833" max="12833" width="11.140625" style="3" customWidth="1"/>
    <col min="12834" max="12834" width="4.85546875" style="3" customWidth="1"/>
    <col min="12835" max="12835" width="1.42578125" style="3" customWidth="1"/>
    <col min="12836" max="13053" width="8.85546875" style="3"/>
    <col min="13054" max="13054" width="1.85546875" style="3" customWidth="1"/>
    <col min="13055" max="13055" width="11.28515625" style="3" bestFit="1" customWidth="1"/>
    <col min="13056" max="13056" width="14" style="3" bestFit="1" customWidth="1"/>
    <col min="13057" max="13057" width="9.28515625" style="3" customWidth="1"/>
    <col min="13058" max="13060" width="4.7109375" style="3" customWidth="1"/>
    <col min="13061" max="13087" width="5.7109375" style="3" customWidth="1"/>
    <col min="13088" max="13088" width="5.5703125" style="3" customWidth="1"/>
    <col min="13089" max="13089" width="11.140625" style="3" customWidth="1"/>
    <col min="13090" max="13090" width="4.85546875" style="3" customWidth="1"/>
    <col min="13091" max="13091" width="1.42578125" style="3" customWidth="1"/>
    <col min="13092" max="13309" width="8.85546875" style="3"/>
    <col min="13310" max="13310" width="1.85546875" style="3" customWidth="1"/>
    <col min="13311" max="13311" width="11.28515625" style="3" bestFit="1" customWidth="1"/>
    <col min="13312" max="13312" width="14" style="3" bestFit="1" customWidth="1"/>
    <col min="13313" max="13313" width="9.28515625" style="3" customWidth="1"/>
    <col min="13314" max="13316" width="4.7109375" style="3" customWidth="1"/>
    <col min="13317" max="13343" width="5.7109375" style="3" customWidth="1"/>
    <col min="13344" max="13344" width="5.5703125" style="3" customWidth="1"/>
    <col min="13345" max="13345" width="11.140625" style="3" customWidth="1"/>
    <col min="13346" max="13346" width="4.85546875" style="3" customWidth="1"/>
    <col min="13347" max="13347" width="1.42578125" style="3" customWidth="1"/>
    <col min="13348" max="13565" width="8.85546875" style="3"/>
    <col min="13566" max="13566" width="1.85546875" style="3" customWidth="1"/>
    <col min="13567" max="13567" width="11.28515625" style="3" bestFit="1" customWidth="1"/>
    <col min="13568" max="13568" width="14" style="3" bestFit="1" customWidth="1"/>
    <col min="13569" max="13569" width="9.28515625" style="3" customWidth="1"/>
    <col min="13570" max="13572" width="4.7109375" style="3" customWidth="1"/>
    <col min="13573" max="13599" width="5.7109375" style="3" customWidth="1"/>
    <col min="13600" max="13600" width="5.5703125" style="3" customWidth="1"/>
    <col min="13601" max="13601" width="11.140625" style="3" customWidth="1"/>
    <col min="13602" max="13602" width="4.85546875" style="3" customWidth="1"/>
    <col min="13603" max="13603" width="1.42578125" style="3" customWidth="1"/>
    <col min="13604" max="13821" width="8.85546875" style="3"/>
    <col min="13822" max="13822" width="1.85546875" style="3" customWidth="1"/>
    <col min="13823" max="13823" width="11.28515625" style="3" bestFit="1" customWidth="1"/>
    <col min="13824" max="13824" width="14" style="3" bestFit="1" customWidth="1"/>
    <col min="13825" max="13825" width="9.28515625" style="3" customWidth="1"/>
    <col min="13826" max="13828" width="4.7109375" style="3" customWidth="1"/>
    <col min="13829" max="13855" width="5.7109375" style="3" customWidth="1"/>
    <col min="13856" max="13856" width="5.5703125" style="3" customWidth="1"/>
    <col min="13857" max="13857" width="11.140625" style="3" customWidth="1"/>
    <col min="13858" max="13858" width="4.85546875" style="3" customWidth="1"/>
    <col min="13859" max="13859" width="1.42578125" style="3" customWidth="1"/>
    <col min="13860" max="14077" width="8.85546875" style="3"/>
    <col min="14078" max="14078" width="1.85546875" style="3" customWidth="1"/>
    <col min="14079" max="14079" width="11.28515625" style="3" bestFit="1" customWidth="1"/>
    <col min="14080" max="14080" width="14" style="3" bestFit="1" customWidth="1"/>
    <col min="14081" max="14081" width="9.28515625" style="3" customWidth="1"/>
    <col min="14082" max="14084" width="4.7109375" style="3" customWidth="1"/>
    <col min="14085" max="14111" width="5.7109375" style="3" customWidth="1"/>
    <col min="14112" max="14112" width="5.5703125" style="3" customWidth="1"/>
    <col min="14113" max="14113" width="11.140625" style="3" customWidth="1"/>
    <col min="14114" max="14114" width="4.85546875" style="3" customWidth="1"/>
    <col min="14115" max="14115" width="1.42578125" style="3" customWidth="1"/>
    <col min="14116" max="14333" width="8.85546875" style="3"/>
    <col min="14334" max="14334" width="1.85546875" style="3" customWidth="1"/>
    <col min="14335" max="14335" width="11.28515625" style="3" bestFit="1" customWidth="1"/>
    <col min="14336" max="14336" width="14" style="3" bestFit="1" customWidth="1"/>
    <col min="14337" max="14337" width="9.28515625" style="3" customWidth="1"/>
    <col min="14338" max="14340" width="4.7109375" style="3" customWidth="1"/>
    <col min="14341" max="14367" width="5.7109375" style="3" customWidth="1"/>
    <col min="14368" max="14368" width="5.5703125" style="3" customWidth="1"/>
    <col min="14369" max="14369" width="11.140625" style="3" customWidth="1"/>
    <col min="14370" max="14370" width="4.85546875" style="3" customWidth="1"/>
    <col min="14371" max="14371" width="1.42578125" style="3" customWidth="1"/>
    <col min="14372" max="14589" width="8.85546875" style="3"/>
    <col min="14590" max="14590" width="1.85546875" style="3" customWidth="1"/>
    <col min="14591" max="14591" width="11.28515625" style="3" bestFit="1" customWidth="1"/>
    <col min="14592" max="14592" width="14" style="3" bestFit="1" customWidth="1"/>
    <col min="14593" max="14593" width="9.28515625" style="3" customWidth="1"/>
    <col min="14594" max="14596" width="4.7109375" style="3" customWidth="1"/>
    <col min="14597" max="14623" width="5.7109375" style="3" customWidth="1"/>
    <col min="14624" max="14624" width="5.5703125" style="3" customWidth="1"/>
    <col min="14625" max="14625" width="11.140625" style="3" customWidth="1"/>
    <col min="14626" max="14626" width="4.85546875" style="3" customWidth="1"/>
    <col min="14627" max="14627" width="1.42578125" style="3" customWidth="1"/>
    <col min="14628" max="14845" width="8.85546875" style="3"/>
    <col min="14846" max="14846" width="1.85546875" style="3" customWidth="1"/>
    <col min="14847" max="14847" width="11.28515625" style="3" bestFit="1" customWidth="1"/>
    <col min="14848" max="14848" width="14" style="3" bestFit="1" customWidth="1"/>
    <col min="14849" max="14849" width="9.28515625" style="3" customWidth="1"/>
    <col min="14850" max="14852" width="4.7109375" style="3" customWidth="1"/>
    <col min="14853" max="14879" width="5.7109375" style="3" customWidth="1"/>
    <col min="14880" max="14880" width="5.5703125" style="3" customWidth="1"/>
    <col min="14881" max="14881" width="11.140625" style="3" customWidth="1"/>
    <col min="14882" max="14882" width="4.85546875" style="3" customWidth="1"/>
    <col min="14883" max="14883" width="1.42578125" style="3" customWidth="1"/>
    <col min="14884" max="15101" width="8.85546875" style="3"/>
    <col min="15102" max="15102" width="1.85546875" style="3" customWidth="1"/>
    <col min="15103" max="15103" width="11.28515625" style="3" bestFit="1" customWidth="1"/>
    <col min="15104" max="15104" width="14" style="3" bestFit="1" customWidth="1"/>
    <col min="15105" max="15105" width="9.28515625" style="3" customWidth="1"/>
    <col min="15106" max="15108" width="4.7109375" style="3" customWidth="1"/>
    <col min="15109" max="15135" width="5.7109375" style="3" customWidth="1"/>
    <col min="15136" max="15136" width="5.5703125" style="3" customWidth="1"/>
    <col min="15137" max="15137" width="11.140625" style="3" customWidth="1"/>
    <col min="15138" max="15138" width="4.85546875" style="3" customWidth="1"/>
    <col min="15139" max="15139" width="1.42578125" style="3" customWidth="1"/>
    <col min="15140" max="15357" width="8.85546875" style="3"/>
    <col min="15358" max="15358" width="1.85546875" style="3" customWidth="1"/>
    <col min="15359" max="15359" width="11.28515625" style="3" bestFit="1" customWidth="1"/>
    <col min="15360" max="15360" width="14" style="3" bestFit="1" customWidth="1"/>
    <col min="15361" max="15361" width="9.28515625" style="3" customWidth="1"/>
    <col min="15362" max="15364" width="4.7109375" style="3" customWidth="1"/>
    <col min="15365" max="15391" width="5.7109375" style="3" customWidth="1"/>
    <col min="15392" max="15392" width="5.5703125" style="3" customWidth="1"/>
    <col min="15393" max="15393" width="11.140625" style="3" customWidth="1"/>
    <col min="15394" max="15394" width="4.85546875" style="3" customWidth="1"/>
    <col min="15395" max="15395" width="1.42578125" style="3" customWidth="1"/>
    <col min="15396" max="15613" width="8.85546875" style="3"/>
    <col min="15614" max="15614" width="1.85546875" style="3" customWidth="1"/>
    <col min="15615" max="15615" width="11.28515625" style="3" bestFit="1" customWidth="1"/>
    <col min="15616" max="15616" width="14" style="3" bestFit="1" customWidth="1"/>
    <col min="15617" max="15617" width="9.28515625" style="3" customWidth="1"/>
    <col min="15618" max="15620" width="4.7109375" style="3" customWidth="1"/>
    <col min="15621" max="15647" width="5.7109375" style="3" customWidth="1"/>
    <col min="15648" max="15648" width="5.5703125" style="3" customWidth="1"/>
    <col min="15649" max="15649" width="11.140625" style="3" customWidth="1"/>
    <col min="15650" max="15650" width="4.85546875" style="3" customWidth="1"/>
    <col min="15651" max="15651" width="1.42578125" style="3" customWidth="1"/>
    <col min="15652" max="15869" width="8.85546875" style="3"/>
    <col min="15870" max="15870" width="1.85546875" style="3" customWidth="1"/>
    <col min="15871" max="15871" width="11.28515625" style="3" bestFit="1" customWidth="1"/>
    <col min="15872" max="15872" width="14" style="3" bestFit="1" customWidth="1"/>
    <col min="15873" max="15873" width="9.28515625" style="3" customWidth="1"/>
    <col min="15874" max="15876" width="4.7109375" style="3" customWidth="1"/>
    <col min="15877" max="15903" width="5.7109375" style="3" customWidth="1"/>
    <col min="15904" max="15904" width="5.5703125" style="3" customWidth="1"/>
    <col min="15905" max="15905" width="11.140625" style="3" customWidth="1"/>
    <col min="15906" max="15906" width="4.85546875" style="3" customWidth="1"/>
    <col min="15907" max="15907" width="1.42578125" style="3" customWidth="1"/>
    <col min="15908" max="16125" width="8.85546875" style="3"/>
    <col min="16126" max="16126" width="1.85546875" style="3" customWidth="1"/>
    <col min="16127" max="16127" width="11.28515625" style="3" bestFit="1" customWidth="1"/>
    <col min="16128" max="16128" width="14" style="3" bestFit="1" customWidth="1"/>
    <col min="16129" max="16129" width="9.28515625" style="3" customWidth="1"/>
    <col min="16130" max="16132" width="4.7109375" style="3" customWidth="1"/>
    <col min="16133" max="16159" width="5.7109375" style="3" customWidth="1"/>
    <col min="16160" max="16160" width="5.5703125" style="3" customWidth="1"/>
    <col min="16161" max="16161" width="11.140625" style="3" customWidth="1"/>
    <col min="16162" max="16162" width="4.85546875" style="3" customWidth="1"/>
    <col min="16163" max="16163" width="1.42578125" style="3" customWidth="1"/>
    <col min="16164" max="16369" width="8.85546875" style="3"/>
    <col min="16370" max="16384" width="8.85546875" style="3" customWidth="1"/>
  </cols>
  <sheetData>
    <row r="1" spans="1:48" ht="4.9000000000000004" customHeight="1" thickTop="1" thickBot="1" x14ac:dyDescent="0.4">
      <c r="A1" s="215"/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  <c r="AI1" s="216"/>
      <c r="AJ1" s="216"/>
      <c r="AK1" s="216"/>
      <c r="AL1" s="216"/>
      <c r="AM1" s="216"/>
      <c r="AN1" s="216"/>
      <c r="AO1" s="216"/>
      <c r="AP1" s="216"/>
      <c r="AQ1" s="217"/>
    </row>
    <row r="2" spans="1:48" ht="28.9" customHeight="1" x14ac:dyDescent="0.35">
      <c r="A2" s="6"/>
      <c r="B2" s="209" t="s">
        <v>21</v>
      </c>
      <c r="C2" s="210"/>
      <c r="D2" s="210"/>
      <c r="E2" s="210"/>
      <c r="F2" s="210"/>
      <c r="G2" s="210"/>
      <c r="H2" s="211"/>
      <c r="I2" s="4"/>
      <c r="J2" s="2"/>
      <c r="K2" s="2"/>
      <c r="L2" s="4"/>
      <c r="M2" s="218" t="s">
        <v>107</v>
      </c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218"/>
      <c r="AF2" s="218"/>
      <c r="AG2" s="218"/>
      <c r="AH2" s="2"/>
      <c r="AI2" s="2"/>
      <c r="AJ2" s="2"/>
      <c r="AK2" s="2"/>
      <c r="AL2" s="219" t="s">
        <v>106</v>
      </c>
      <c r="AM2" s="220"/>
      <c r="AN2" s="220"/>
      <c r="AO2" s="220"/>
      <c r="AP2" s="221"/>
      <c r="AQ2" s="7"/>
    </row>
    <row r="3" spans="1:48" ht="26.45" customHeight="1" thickBot="1" x14ac:dyDescent="0.4">
      <c r="A3" s="6"/>
      <c r="B3" s="201"/>
      <c r="C3" s="202"/>
      <c r="D3" s="202"/>
      <c r="E3" s="202"/>
      <c r="F3" s="202"/>
      <c r="G3" s="202"/>
      <c r="H3" s="203"/>
      <c r="I3" s="2"/>
      <c r="J3" s="2"/>
      <c r="K3" s="2"/>
      <c r="L3" s="2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"/>
      <c r="AI3" s="2"/>
      <c r="AJ3" s="2"/>
      <c r="AK3" s="2"/>
      <c r="AL3" s="222"/>
      <c r="AM3" s="223"/>
      <c r="AN3" s="223"/>
      <c r="AO3" s="223"/>
      <c r="AP3" s="224"/>
      <c r="AQ3" s="7"/>
      <c r="AS3" s="4"/>
      <c r="AT3" s="4"/>
      <c r="AU3" s="4"/>
      <c r="AV3" s="4"/>
    </row>
    <row r="4" spans="1:48" ht="3.75" customHeight="1" thickBot="1" x14ac:dyDescent="0.4">
      <c r="A4" s="6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22"/>
      <c r="AM4" s="223"/>
      <c r="AN4" s="223"/>
      <c r="AO4" s="223"/>
      <c r="AP4" s="224"/>
      <c r="AQ4" s="7"/>
      <c r="AS4" s="4"/>
      <c r="AT4" s="4"/>
      <c r="AU4" s="4"/>
      <c r="AV4" s="4"/>
    </row>
    <row r="5" spans="1:48" ht="28.9" customHeight="1" x14ac:dyDescent="0.35">
      <c r="A5" s="6"/>
      <c r="B5" s="209" t="s">
        <v>108</v>
      </c>
      <c r="C5" s="210"/>
      <c r="D5" s="210"/>
      <c r="E5" s="210"/>
      <c r="F5" s="210"/>
      <c r="G5" s="210"/>
      <c r="H5" s="211"/>
      <c r="I5" s="4"/>
      <c r="J5" s="4"/>
      <c r="K5" s="4"/>
      <c r="L5" s="4"/>
      <c r="M5" s="212"/>
      <c r="N5" s="213"/>
      <c r="O5" s="213"/>
      <c r="P5" s="213"/>
      <c r="Q5" s="213"/>
      <c r="R5" s="214"/>
      <c r="S5" s="170" t="s">
        <v>0</v>
      </c>
      <c r="T5" s="171"/>
      <c r="U5" s="171"/>
      <c r="V5" s="22"/>
      <c r="W5" s="212"/>
      <c r="X5" s="213"/>
      <c r="Y5" s="213"/>
      <c r="Z5" s="213"/>
      <c r="AA5" s="213"/>
      <c r="AB5" s="214"/>
      <c r="AC5" s="170" t="s">
        <v>47</v>
      </c>
      <c r="AD5" s="171"/>
      <c r="AE5" s="171"/>
      <c r="AF5" s="171"/>
      <c r="AG5" s="171"/>
      <c r="AI5" s="4"/>
      <c r="AJ5" s="4"/>
      <c r="AK5" s="4"/>
      <c r="AL5" s="192"/>
      <c r="AM5" s="193"/>
      <c r="AN5" s="193"/>
      <c r="AO5" s="193"/>
      <c r="AP5" s="194"/>
      <c r="AQ5" s="7"/>
      <c r="AS5" s="4"/>
      <c r="AT5" s="4"/>
      <c r="AU5" s="4"/>
      <c r="AV5" s="4"/>
    </row>
    <row r="6" spans="1:48" ht="3.6" customHeight="1" x14ac:dyDescent="0.35">
      <c r="A6" s="6"/>
      <c r="B6" s="198"/>
      <c r="C6" s="199"/>
      <c r="D6" s="199"/>
      <c r="E6" s="199"/>
      <c r="F6" s="199"/>
      <c r="G6" s="199"/>
      <c r="H6" s="200"/>
      <c r="I6" s="1"/>
      <c r="J6" s="1"/>
      <c r="K6" s="4"/>
      <c r="L6" s="4"/>
      <c r="M6" s="1"/>
      <c r="N6" s="1"/>
      <c r="O6" s="1"/>
      <c r="P6" s="1"/>
      <c r="Q6" s="5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92"/>
      <c r="AM6" s="193"/>
      <c r="AN6" s="193"/>
      <c r="AO6" s="193"/>
      <c r="AP6" s="194"/>
      <c r="AQ6" s="7"/>
      <c r="AS6" s="4"/>
      <c r="AT6" s="4"/>
      <c r="AU6" s="4"/>
      <c r="AV6" s="4"/>
    </row>
    <row r="7" spans="1:48" ht="22.9" customHeight="1" thickBot="1" x14ac:dyDescent="0.4">
      <c r="A7" s="6"/>
      <c r="B7" s="201"/>
      <c r="C7" s="202"/>
      <c r="D7" s="202"/>
      <c r="E7" s="202"/>
      <c r="F7" s="202"/>
      <c r="G7" s="202"/>
      <c r="H7" s="203"/>
      <c r="I7" s="23"/>
      <c r="J7" s="24"/>
      <c r="K7" s="25"/>
      <c r="L7" s="204" t="s">
        <v>52</v>
      </c>
      <c r="M7" s="205"/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6"/>
      <c r="AI7" s="26"/>
      <c r="AJ7" s="24"/>
      <c r="AK7" s="27"/>
      <c r="AL7" s="195"/>
      <c r="AM7" s="196"/>
      <c r="AN7" s="196"/>
      <c r="AO7" s="196"/>
      <c r="AP7" s="197"/>
      <c r="AQ7" s="7"/>
      <c r="AS7" s="4"/>
      <c r="AT7" s="4"/>
      <c r="AU7" s="4"/>
      <c r="AV7" s="4"/>
    </row>
    <row r="8" spans="1:48" ht="3.75" customHeight="1" thickBot="1" x14ac:dyDescent="0.4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10"/>
      <c r="AS8" s="4"/>
      <c r="AT8" s="4"/>
      <c r="AU8" s="4"/>
      <c r="AV8" s="4"/>
    </row>
    <row r="9" spans="1:48" ht="18" customHeight="1" x14ac:dyDescent="0.5">
      <c r="A9" s="11"/>
      <c r="B9" s="207">
        <v>25</v>
      </c>
      <c r="C9" s="167"/>
      <c r="D9" s="37">
        <v>24</v>
      </c>
      <c r="E9" s="38">
        <v>23</v>
      </c>
      <c r="F9" s="38">
        <v>22</v>
      </c>
      <c r="G9" s="38">
        <v>21</v>
      </c>
      <c r="H9" s="38">
        <v>20</v>
      </c>
      <c r="I9" s="37">
        <v>19</v>
      </c>
      <c r="J9" s="38">
        <v>18</v>
      </c>
      <c r="K9" s="38">
        <v>17</v>
      </c>
      <c r="L9" s="38">
        <v>16</v>
      </c>
      <c r="M9" s="38">
        <v>15</v>
      </c>
      <c r="N9" s="38">
        <v>14</v>
      </c>
      <c r="O9" s="38">
        <v>13</v>
      </c>
      <c r="P9" s="166">
        <v>12</v>
      </c>
      <c r="Q9" s="167"/>
      <c r="R9" s="166">
        <v>11</v>
      </c>
      <c r="S9" s="208"/>
      <c r="T9" s="208"/>
      <c r="U9" s="167"/>
      <c r="V9" s="166">
        <v>10</v>
      </c>
      <c r="W9" s="167"/>
      <c r="X9" s="166">
        <v>9</v>
      </c>
      <c r="Y9" s="167"/>
      <c r="Z9" s="166">
        <v>8</v>
      </c>
      <c r="AA9" s="167"/>
      <c r="AB9" s="166">
        <v>7</v>
      </c>
      <c r="AC9" s="167"/>
      <c r="AD9" s="166">
        <v>6</v>
      </c>
      <c r="AE9" s="167"/>
      <c r="AF9" s="166">
        <v>5</v>
      </c>
      <c r="AG9" s="167"/>
      <c r="AH9" s="166">
        <v>4</v>
      </c>
      <c r="AI9" s="167"/>
      <c r="AJ9" s="166">
        <v>3</v>
      </c>
      <c r="AK9" s="167"/>
      <c r="AL9" s="166">
        <v>2</v>
      </c>
      <c r="AM9" s="167"/>
      <c r="AN9" s="37">
        <v>1</v>
      </c>
      <c r="AO9" s="160" t="s">
        <v>105</v>
      </c>
      <c r="AP9" s="163" t="s">
        <v>1</v>
      </c>
      <c r="AQ9" s="10"/>
      <c r="AS9" s="4"/>
      <c r="AT9" s="4"/>
      <c r="AU9" s="4"/>
      <c r="AV9" s="4"/>
    </row>
    <row r="10" spans="1:48" ht="48.75" customHeight="1" x14ac:dyDescent="0.35">
      <c r="A10" s="6"/>
      <c r="B10" s="187" t="s">
        <v>111</v>
      </c>
      <c r="C10" s="169"/>
      <c r="D10" s="168" t="s">
        <v>22</v>
      </c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69"/>
      <c r="P10" s="168" t="s">
        <v>17</v>
      </c>
      <c r="Q10" s="169"/>
      <c r="R10" s="189" t="s">
        <v>16</v>
      </c>
      <c r="S10" s="190"/>
      <c r="T10" s="190"/>
      <c r="U10" s="191"/>
      <c r="V10" s="168" t="s">
        <v>14</v>
      </c>
      <c r="W10" s="169"/>
      <c r="X10" s="168" t="s">
        <v>38</v>
      </c>
      <c r="Y10" s="169"/>
      <c r="Z10" s="168" t="s">
        <v>59</v>
      </c>
      <c r="AA10" s="169"/>
      <c r="AB10" s="168" t="s">
        <v>58</v>
      </c>
      <c r="AC10" s="169"/>
      <c r="AD10" s="168" t="s">
        <v>57</v>
      </c>
      <c r="AE10" s="169"/>
      <c r="AF10" s="168" t="s">
        <v>56</v>
      </c>
      <c r="AG10" s="169"/>
      <c r="AH10" s="168" t="s">
        <v>20</v>
      </c>
      <c r="AI10" s="169"/>
      <c r="AJ10" s="168" t="s">
        <v>8</v>
      </c>
      <c r="AK10" s="169"/>
      <c r="AL10" s="168" t="s">
        <v>7</v>
      </c>
      <c r="AM10" s="169"/>
      <c r="AN10" s="172" t="s">
        <v>41</v>
      </c>
      <c r="AO10" s="161"/>
      <c r="AP10" s="164"/>
      <c r="AQ10" s="7"/>
    </row>
    <row r="11" spans="1:48" ht="111.75" thickBot="1" x14ac:dyDescent="0.4">
      <c r="A11" s="6"/>
      <c r="B11" s="39" t="s">
        <v>46</v>
      </c>
      <c r="C11" s="40" t="s">
        <v>2</v>
      </c>
      <c r="D11" s="41" t="s">
        <v>64</v>
      </c>
      <c r="E11" s="41" t="s">
        <v>65</v>
      </c>
      <c r="F11" s="41" t="s">
        <v>40</v>
      </c>
      <c r="G11" s="41" t="s">
        <v>66</v>
      </c>
      <c r="H11" s="41" t="s">
        <v>5</v>
      </c>
      <c r="I11" s="41" t="s">
        <v>12</v>
      </c>
      <c r="J11" s="41" t="s">
        <v>11</v>
      </c>
      <c r="K11" s="41" t="s">
        <v>67</v>
      </c>
      <c r="L11" s="41" t="s">
        <v>10</v>
      </c>
      <c r="M11" s="41" t="s">
        <v>9</v>
      </c>
      <c r="N11" s="41" t="s">
        <v>63</v>
      </c>
      <c r="O11" s="41" t="s">
        <v>62</v>
      </c>
      <c r="P11" s="42" t="s">
        <v>42</v>
      </c>
      <c r="Q11" s="40" t="s">
        <v>61</v>
      </c>
      <c r="R11" s="42" t="s">
        <v>60</v>
      </c>
      <c r="S11" s="43" t="s">
        <v>110</v>
      </c>
      <c r="T11" s="43" t="s">
        <v>43</v>
      </c>
      <c r="U11" s="44" t="s">
        <v>15</v>
      </c>
      <c r="V11" s="45" t="s">
        <v>44</v>
      </c>
      <c r="W11" s="44" t="s">
        <v>45</v>
      </c>
      <c r="X11" s="48" t="s">
        <v>39</v>
      </c>
      <c r="Y11" s="46" t="s">
        <v>70</v>
      </c>
      <c r="Z11" s="45" t="s">
        <v>19</v>
      </c>
      <c r="AA11" s="44" t="s">
        <v>18</v>
      </c>
      <c r="AB11" s="42" t="s">
        <v>19</v>
      </c>
      <c r="AC11" s="40" t="s">
        <v>18</v>
      </c>
      <c r="AD11" s="42" t="s">
        <v>19</v>
      </c>
      <c r="AE11" s="40" t="s">
        <v>18</v>
      </c>
      <c r="AF11" s="42" t="s">
        <v>19</v>
      </c>
      <c r="AG11" s="40" t="s">
        <v>18</v>
      </c>
      <c r="AH11" s="42" t="s">
        <v>19</v>
      </c>
      <c r="AI11" s="40" t="s">
        <v>18</v>
      </c>
      <c r="AJ11" s="42" t="s">
        <v>19</v>
      </c>
      <c r="AK11" s="40" t="s">
        <v>18</v>
      </c>
      <c r="AL11" s="42" t="s">
        <v>13</v>
      </c>
      <c r="AM11" s="40" t="s">
        <v>109</v>
      </c>
      <c r="AN11" s="173"/>
      <c r="AO11" s="162"/>
      <c r="AP11" s="165"/>
      <c r="AQ11" s="7"/>
      <c r="AS11" s="47"/>
    </row>
    <row r="12" spans="1:48" ht="21" x14ac:dyDescent="0.35">
      <c r="A12" s="6"/>
      <c r="B12" s="80">
        <f>کراچی!B32</f>
        <v>0</v>
      </c>
      <c r="C12" s="81">
        <f>کراچی!C32</f>
        <v>0</v>
      </c>
      <c r="D12" s="82">
        <f>کراچی!D32</f>
        <v>0</v>
      </c>
      <c r="E12" s="82">
        <f>کراچی!E32</f>
        <v>0</v>
      </c>
      <c r="F12" s="82">
        <f>کراچی!F32</f>
        <v>0</v>
      </c>
      <c r="G12" s="82">
        <f>کراچی!G32</f>
        <v>0</v>
      </c>
      <c r="H12" s="82">
        <f>کراچی!H32</f>
        <v>0</v>
      </c>
      <c r="I12" s="82">
        <f>کراچی!I32</f>
        <v>0</v>
      </c>
      <c r="J12" s="82">
        <f>کراچی!J32</f>
        <v>0</v>
      </c>
      <c r="K12" s="82">
        <f>کراچی!K32</f>
        <v>0</v>
      </c>
      <c r="L12" s="82">
        <f>کراچی!L32</f>
        <v>0</v>
      </c>
      <c r="M12" s="82">
        <f>کراچی!M32</f>
        <v>0</v>
      </c>
      <c r="N12" s="82">
        <f>کراچی!N32</f>
        <v>0</v>
      </c>
      <c r="O12" s="82">
        <f>کراچی!O32</f>
        <v>0</v>
      </c>
      <c r="P12" s="83">
        <f>کراچی!P32</f>
        <v>0</v>
      </c>
      <c r="Q12" s="84">
        <f>کراچی!Q32</f>
        <v>0</v>
      </c>
      <c r="R12" s="83">
        <f>کراچی!R32</f>
        <v>0</v>
      </c>
      <c r="S12" s="85">
        <f>کراچی!S32</f>
        <v>0</v>
      </c>
      <c r="T12" s="86">
        <f>کراچی!T32</f>
        <v>0</v>
      </c>
      <c r="U12" s="84">
        <f>کراچی!U32</f>
        <v>0</v>
      </c>
      <c r="V12" s="83">
        <f>کراچی!V32</f>
        <v>0</v>
      </c>
      <c r="W12" s="84">
        <f>کراچی!W32</f>
        <v>0</v>
      </c>
      <c r="X12" s="83">
        <f>کراچی!X32</f>
        <v>0</v>
      </c>
      <c r="Y12" s="87">
        <f>کراچی!Y32</f>
        <v>0</v>
      </c>
      <c r="Z12" s="83">
        <f>کراچی!Z32</f>
        <v>0</v>
      </c>
      <c r="AA12" s="84">
        <f>کراچی!AA32</f>
        <v>0</v>
      </c>
      <c r="AB12" s="83">
        <f>کراچی!AB32</f>
        <v>0</v>
      </c>
      <c r="AC12" s="84">
        <f>کراچی!AC32</f>
        <v>0</v>
      </c>
      <c r="AD12" s="83">
        <f>کراچی!AD32</f>
        <v>0</v>
      </c>
      <c r="AE12" s="87">
        <f>کراچی!AE32</f>
        <v>0</v>
      </c>
      <c r="AF12" s="83">
        <f>کراچی!AF32</f>
        <v>0</v>
      </c>
      <c r="AG12" s="84">
        <f>کراچی!AG32</f>
        <v>0</v>
      </c>
      <c r="AH12" s="83">
        <f>کراچی!AH32</f>
        <v>0</v>
      </c>
      <c r="AI12" s="84">
        <f>کراچی!AI32</f>
        <v>0</v>
      </c>
      <c r="AJ12" s="83">
        <f>کراچی!AJ32</f>
        <v>0</v>
      </c>
      <c r="AK12" s="84">
        <f>کراچی!AK32</f>
        <v>0</v>
      </c>
      <c r="AL12" s="83">
        <f>کراچی!AL32</f>
        <v>0</v>
      </c>
      <c r="AM12" s="84">
        <f>کراچی!AM32</f>
        <v>0</v>
      </c>
      <c r="AN12" s="88">
        <f>کراچی!AN32</f>
        <v>0</v>
      </c>
      <c r="AO12" s="29" t="s">
        <v>23</v>
      </c>
      <c r="AP12" s="30">
        <v>1</v>
      </c>
      <c r="AQ12" s="16"/>
    </row>
    <row r="13" spans="1:48" ht="21" x14ac:dyDescent="0.35">
      <c r="A13" s="6"/>
      <c r="B13" s="80">
        <f>'اندرونِ سندھ'!B32</f>
        <v>0</v>
      </c>
      <c r="C13" s="81">
        <f>'اندرونِ سندھ'!C32</f>
        <v>0</v>
      </c>
      <c r="D13" s="82">
        <f>'اندرونِ سندھ'!D32</f>
        <v>0</v>
      </c>
      <c r="E13" s="82">
        <f>'اندرونِ سندھ'!E32</f>
        <v>0</v>
      </c>
      <c r="F13" s="82">
        <f>'اندرونِ سندھ'!F32</f>
        <v>0</v>
      </c>
      <c r="G13" s="82">
        <f>'اندرونِ سندھ'!G32</f>
        <v>0</v>
      </c>
      <c r="H13" s="82">
        <f>'اندرونِ سندھ'!H32</f>
        <v>0</v>
      </c>
      <c r="I13" s="82">
        <f>'اندرونِ سندھ'!I32</f>
        <v>0</v>
      </c>
      <c r="J13" s="82">
        <f>'اندرونِ سندھ'!J32</f>
        <v>0</v>
      </c>
      <c r="K13" s="82">
        <f>'اندرونِ سندھ'!K32</f>
        <v>0</v>
      </c>
      <c r="L13" s="82">
        <f>'اندرونِ سندھ'!L32</f>
        <v>0</v>
      </c>
      <c r="M13" s="82">
        <f>'اندرونِ سندھ'!M32</f>
        <v>0</v>
      </c>
      <c r="N13" s="82">
        <f>'اندرونِ سندھ'!N32</f>
        <v>0</v>
      </c>
      <c r="O13" s="82">
        <f>'اندرونِ سندھ'!O32</f>
        <v>0</v>
      </c>
      <c r="P13" s="83">
        <f>'اندرونِ سندھ'!P32</f>
        <v>0</v>
      </c>
      <c r="Q13" s="84">
        <f>'اندرونِ سندھ'!Q32</f>
        <v>0</v>
      </c>
      <c r="R13" s="83">
        <f>'اندرونِ سندھ'!R32</f>
        <v>0</v>
      </c>
      <c r="S13" s="86">
        <f>'اندرونِ سندھ'!S32</f>
        <v>0</v>
      </c>
      <c r="T13" s="86">
        <f>'اندرونِ سندھ'!T32</f>
        <v>0</v>
      </c>
      <c r="U13" s="84">
        <f>'اندرونِ سندھ'!U32</f>
        <v>0</v>
      </c>
      <c r="V13" s="83">
        <f>'اندرونِ سندھ'!V32</f>
        <v>0</v>
      </c>
      <c r="W13" s="84">
        <f>'اندرونِ سندھ'!W32</f>
        <v>0</v>
      </c>
      <c r="X13" s="83">
        <f>'اندرونِ سندھ'!X32</f>
        <v>0</v>
      </c>
      <c r="Y13" s="84">
        <f>'اندرونِ سندھ'!Y32</f>
        <v>0</v>
      </c>
      <c r="Z13" s="83">
        <f>'اندرونِ سندھ'!Z32</f>
        <v>0</v>
      </c>
      <c r="AA13" s="84">
        <f>'اندرونِ سندھ'!AA32</f>
        <v>0</v>
      </c>
      <c r="AB13" s="83">
        <f>'اندرونِ سندھ'!AB32</f>
        <v>0</v>
      </c>
      <c r="AC13" s="84">
        <f>'اندرونِ سندھ'!AC32</f>
        <v>0</v>
      </c>
      <c r="AD13" s="83">
        <f>'اندرونِ سندھ'!AD32</f>
        <v>0</v>
      </c>
      <c r="AE13" s="84">
        <f>'اندرونِ سندھ'!AE32</f>
        <v>0</v>
      </c>
      <c r="AF13" s="83">
        <f>'اندرونِ سندھ'!AF32</f>
        <v>0</v>
      </c>
      <c r="AG13" s="84">
        <f>'اندرونِ سندھ'!AG32</f>
        <v>0</v>
      </c>
      <c r="AH13" s="83">
        <f>'اندرونِ سندھ'!AH32</f>
        <v>0</v>
      </c>
      <c r="AI13" s="84">
        <f>'اندرونِ سندھ'!AI32</f>
        <v>0</v>
      </c>
      <c r="AJ13" s="83">
        <f>'اندرونِ سندھ'!AJ32</f>
        <v>0</v>
      </c>
      <c r="AK13" s="84">
        <f>'اندرونِ سندھ'!AK32</f>
        <v>0</v>
      </c>
      <c r="AL13" s="83">
        <f>'اندرونِ سندھ'!AL32</f>
        <v>0</v>
      </c>
      <c r="AM13" s="84">
        <f>'اندرونِ سندھ'!AM32</f>
        <v>0</v>
      </c>
      <c r="AN13" s="88">
        <f>'اندرونِ سندھ'!AN32</f>
        <v>0</v>
      </c>
      <c r="AO13" s="35" t="s">
        <v>71</v>
      </c>
      <c r="AP13" s="32">
        <f>AP12+1</f>
        <v>2</v>
      </c>
      <c r="AQ13" s="16"/>
    </row>
    <row r="14" spans="1:48" ht="21" x14ac:dyDescent="0.35">
      <c r="A14" s="6"/>
      <c r="B14" s="89">
        <f>بلوچستان!B33</f>
        <v>0</v>
      </c>
      <c r="C14" s="84">
        <f>بلوچستان!C33</f>
        <v>0</v>
      </c>
      <c r="D14" s="82">
        <f>بلوچستان!D33</f>
        <v>0</v>
      </c>
      <c r="E14" s="82">
        <f>بلوچستان!E33</f>
        <v>0</v>
      </c>
      <c r="F14" s="82">
        <f>بلوچستان!F33</f>
        <v>0</v>
      </c>
      <c r="G14" s="82">
        <f>بلوچستان!G33</f>
        <v>0</v>
      </c>
      <c r="H14" s="82">
        <f>بلوچستان!H33</f>
        <v>0</v>
      </c>
      <c r="I14" s="82">
        <f>بلوچستان!I33</f>
        <v>0</v>
      </c>
      <c r="J14" s="82">
        <f>بلوچستان!J33</f>
        <v>0</v>
      </c>
      <c r="K14" s="82">
        <f>بلوچستان!K33</f>
        <v>0</v>
      </c>
      <c r="L14" s="82">
        <f>بلوچستان!L33</f>
        <v>0</v>
      </c>
      <c r="M14" s="82">
        <f>بلوچستان!M33</f>
        <v>0</v>
      </c>
      <c r="N14" s="82">
        <f>بلوچستان!N33</f>
        <v>0</v>
      </c>
      <c r="O14" s="82">
        <f>بلوچستان!O33</f>
        <v>0</v>
      </c>
      <c r="P14" s="83">
        <f>بلوچستان!P33</f>
        <v>0</v>
      </c>
      <c r="Q14" s="84">
        <f>بلوچستان!Q33</f>
        <v>0</v>
      </c>
      <c r="R14" s="83">
        <f>بلوچستان!R33</f>
        <v>0</v>
      </c>
      <c r="S14" s="86">
        <f>بلوچستان!S33</f>
        <v>0</v>
      </c>
      <c r="T14" s="86">
        <f>بلوچستان!T33</f>
        <v>0</v>
      </c>
      <c r="U14" s="84">
        <f>بلوچستان!U33</f>
        <v>0</v>
      </c>
      <c r="V14" s="83">
        <f>بلوچستان!V33</f>
        <v>0</v>
      </c>
      <c r="W14" s="84">
        <f>بلوچستان!W33</f>
        <v>0</v>
      </c>
      <c r="X14" s="83">
        <f>بلوچستان!X33</f>
        <v>0</v>
      </c>
      <c r="Y14" s="90">
        <f>بلوچستان!Y33</f>
        <v>0</v>
      </c>
      <c r="Z14" s="91">
        <f>بلوچستان!Z33</f>
        <v>0</v>
      </c>
      <c r="AA14" s="90">
        <f>بلوچستان!AA33</f>
        <v>0</v>
      </c>
      <c r="AB14" s="91">
        <f>بلوچستان!AB33</f>
        <v>0</v>
      </c>
      <c r="AC14" s="84">
        <f>بلوچستان!AC33</f>
        <v>0</v>
      </c>
      <c r="AD14" s="91">
        <f>بلوچستان!AD33</f>
        <v>0</v>
      </c>
      <c r="AE14" s="84">
        <f>بلوچستان!AE33</f>
        <v>0</v>
      </c>
      <c r="AF14" s="91">
        <f>بلوچستان!AF33</f>
        <v>0</v>
      </c>
      <c r="AG14" s="90">
        <f>بلوچستان!AG33</f>
        <v>0</v>
      </c>
      <c r="AH14" s="91">
        <f>بلوچستان!AH33</f>
        <v>0</v>
      </c>
      <c r="AI14" s="84">
        <f>بلوچستان!AI33</f>
        <v>0</v>
      </c>
      <c r="AJ14" s="91">
        <f>بلوچستان!AJ33</f>
        <v>0</v>
      </c>
      <c r="AK14" s="84">
        <f>بلوچستان!AK33</f>
        <v>0</v>
      </c>
      <c r="AL14" s="91">
        <f>بلوچستان!AL33</f>
        <v>0</v>
      </c>
      <c r="AM14" s="90">
        <f>بلوچستان!AM33</f>
        <v>0</v>
      </c>
      <c r="AN14" s="92">
        <f>بلوچستان!AN33</f>
        <v>0</v>
      </c>
      <c r="AO14" s="34" t="s">
        <v>72</v>
      </c>
      <c r="AP14" s="32">
        <f t="shared" ref="AP14:AP21" si="0">AP13+1</f>
        <v>3</v>
      </c>
      <c r="AQ14" s="16"/>
    </row>
    <row r="15" spans="1:48" ht="21" x14ac:dyDescent="0.35">
      <c r="A15" s="6"/>
      <c r="B15" s="89">
        <f>پنجاب!B32</f>
        <v>0</v>
      </c>
      <c r="C15" s="84">
        <f>پنجاب!C32</f>
        <v>0</v>
      </c>
      <c r="D15" s="82">
        <f>پنجاب!D32</f>
        <v>0</v>
      </c>
      <c r="E15" s="82">
        <f>پنجاب!E32</f>
        <v>0</v>
      </c>
      <c r="F15" s="82">
        <f>پنجاب!F32</f>
        <v>0</v>
      </c>
      <c r="G15" s="82">
        <f>پنجاب!G32</f>
        <v>0</v>
      </c>
      <c r="H15" s="82">
        <f>پنجاب!H32</f>
        <v>0</v>
      </c>
      <c r="I15" s="82">
        <f>پنجاب!I32</f>
        <v>0</v>
      </c>
      <c r="J15" s="82">
        <f>پنجاب!J32</f>
        <v>0</v>
      </c>
      <c r="K15" s="82">
        <f>پنجاب!K32</f>
        <v>0</v>
      </c>
      <c r="L15" s="82">
        <f>پنجاب!L32</f>
        <v>0</v>
      </c>
      <c r="M15" s="82">
        <f>پنجاب!M32</f>
        <v>0</v>
      </c>
      <c r="N15" s="82">
        <f>پنجاب!N32</f>
        <v>0</v>
      </c>
      <c r="O15" s="82">
        <f>پنجاب!O32</f>
        <v>0</v>
      </c>
      <c r="P15" s="83">
        <f>پنجاب!P32</f>
        <v>0</v>
      </c>
      <c r="Q15" s="84">
        <f>پنجاب!Q32</f>
        <v>0</v>
      </c>
      <c r="R15" s="83">
        <f>پنجاب!R32</f>
        <v>0</v>
      </c>
      <c r="S15" s="86">
        <f>پنجاب!S32</f>
        <v>0</v>
      </c>
      <c r="T15" s="86">
        <f>پنجاب!T32</f>
        <v>0</v>
      </c>
      <c r="U15" s="84">
        <f>پنجاب!U32</f>
        <v>0</v>
      </c>
      <c r="V15" s="83">
        <f>پنجاب!V32</f>
        <v>0</v>
      </c>
      <c r="W15" s="84">
        <f>پنجاب!W32</f>
        <v>0</v>
      </c>
      <c r="X15" s="83">
        <f>پنجاب!X32</f>
        <v>0</v>
      </c>
      <c r="Y15" s="90">
        <f>پنجاب!Y32</f>
        <v>0</v>
      </c>
      <c r="Z15" s="91">
        <f>پنجاب!Z32</f>
        <v>0</v>
      </c>
      <c r="AA15" s="90">
        <f>پنجاب!AA32</f>
        <v>0</v>
      </c>
      <c r="AB15" s="91">
        <f>پنجاب!AB32</f>
        <v>0</v>
      </c>
      <c r="AC15" s="84">
        <f>پنجاب!AC32</f>
        <v>0</v>
      </c>
      <c r="AD15" s="91">
        <f>پنجاب!AD32</f>
        <v>0</v>
      </c>
      <c r="AE15" s="84">
        <f>پنجاب!AE32</f>
        <v>0</v>
      </c>
      <c r="AF15" s="91">
        <f>پنجاب!AF32</f>
        <v>0</v>
      </c>
      <c r="AG15" s="90">
        <f>پنجاب!AG32</f>
        <v>0</v>
      </c>
      <c r="AH15" s="91">
        <f>پنجاب!AH32</f>
        <v>0</v>
      </c>
      <c r="AI15" s="84">
        <f>پنجاب!AI32</f>
        <v>0</v>
      </c>
      <c r="AJ15" s="91">
        <f>پنجاب!AJ32</f>
        <v>0</v>
      </c>
      <c r="AK15" s="84">
        <f>پنجاب!AK32</f>
        <v>0</v>
      </c>
      <c r="AL15" s="91">
        <f>پنجاب!AL32</f>
        <v>0</v>
      </c>
      <c r="AM15" s="90">
        <f>پنجاب!AM32</f>
        <v>0</v>
      </c>
      <c r="AN15" s="92">
        <f>پنجاب!AN32</f>
        <v>0</v>
      </c>
      <c r="AO15" s="34" t="s">
        <v>73</v>
      </c>
      <c r="AP15" s="32">
        <f t="shared" si="0"/>
        <v>4</v>
      </c>
      <c r="AQ15" s="16"/>
    </row>
    <row r="16" spans="1:48" ht="21" x14ac:dyDescent="0.35">
      <c r="A16" s="6"/>
      <c r="B16" s="89">
        <f>'اسلام آباد'!B32</f>
        <v>0</v>
      </c>
      <c r="C16" s="84">
        <f>'اسلام آباد'!C32</f>
        <v>0</v>
      </c>
      <c r="D16" s="82">
        <f>'اسلام آباد'!D32</f>
        <v>0</v>
      </c>
      <c r="E16" s="82">
        <f>'اسلام آباد'!E32</f>
        <v>0</v>
      </c>
      <c r="F16" s="82">
        <f>'اسلام آباد'!F32</f>
        <v>0</v>
      </c>
      <c r="G16" s="82">
        <f>'اسلام آباد'!G32</f>
        <v>0</v>
      </c>
      <c r="H16" s="82">
        <f>'اسلام آباد'!H32</f>
        <v>0</v>
      </c>
      <c r="I16" s="82">
        <f>'اسلام آباد'!I32</f>
        <v>0</v>
      </c>
      <c r="J16" s="82">
        <f>'اسلام آباد'!J32</f>
        <v>0</v>
      </c>
      <c r="K16" s="82">
        <f>'اسلام آباد'!K32</f>
        <v>0</v>
      </c>
      <c r="L16" s="82">
        <f>'اسلام آباد'!L32</f>
        <v>0</v>
      </c>
      <c r="M16" s="82">
        <f>'اسلام آباد'!M32</f>
        <v>0</v>
      </c>
      <c r="N16" s="82">
        <f>'اسلام آباد'!N32</f>
        <v>0</v>
      </c>
      <c r="O16" s="82">
        <f>'اسلام آباد'!O32</f>
        <v>0</v>
      </c>
      <c r="P16" s="83">
        <f>'اسلام آباد'!P32</f>
        <v>0</v>
      </c>
      <c r="Q16" s="84">
        <f>'اسلام آباد'!Q32</f>
        <v>0</v>
      </c>
      <c r="R16" s="83">
        <f>'اسلام آباد'!R32</f>
        <v>0</v>
      </c>
      <c r="S16" s="86">
        <f>'اسلام آباد'!S32</f>
        <v>0</v>
      </c>
      <c r="T16" s="86">
        <f>'اسلام آباد'!T32</f>
        <v>0</v>
      </c>
      <c r="U16" s="84">
        <f>'اسلام آباد'!U32</f>
        <v>0</v>
      </c>
      <c r="V16" s="83">
        <f>'اسلام آباد'!V32</f>
        <v>0</v>
      </c>
      <c r="W16" s="84">
        <f>'اسلام آباد'!W32</f>
        <v>0</v>
      </c>
      <c r="X16" s="83">
        <f>'اسلام آباد'!X32</f>
        <v>0</v>
      </c>
      <c r="Y16" s="90">
        <f>'اسلام آباد'!Y32</f>
        <v>0</v>
      </c>
      <c r="Z16" s="91">
        <f>'اسلام آباد'!Z32</f>
        <v>0</v>
      </c>
      <c r="AA16" s="90">
        <f>'اسلام آباد'!AA32</f>
        <v>0</v>
      </c>
      <c r="AB16" s="91">
        <f>'اسلام آباد'!AB32</f>
        <v>0</v>
      </c>
      <c r="AC16" s="84">
        <f>'اسلام آباد'!AC32</f>
        <v>0</v>
      </c>
      <c r="AD16" s="91">
        <f>'اسلام آباد'!AD32</f>
        <v>0</v>
      </c>
      <c r="AE16" s="84">
        <f>'اسلام آباد'!AE32</f>
        <v>0</v>
      </c>
      <c r="AF16" s="91">
        <f>'اسلام آباد'!AF32</f>
        <v>0</v>
      </c>
      <c r="AG16" s="90">
        <f>'اسلام آباد'!AG32</f>
        <v>0</v>
      </c>
      <c r="AH16" s="91">
        <f>'اسلام آباد'!AH32</f>
        <v>0</v>
      </c>
      <c r="AI16" s="84">
        <f>'اسلام آباد'!AI32</f>
        <v>0</v>
      </c>
      <c r="AJ16" s="91">
        <f>'اسلام آباد'!AJ32</f>
        <v>0</v>
      </c>
      <c r="AK16" s="84">
        <f>'اسلام آباد'!AK32</f>
        <v>0</v>
      </c>
      <c r="AL16" s="91">
        <f>'اسلام آباد'!AL32</f>
        <v>0</v>
      </c>
      <c r="AM16" s="90">
        <f>'اسلام آباد'!AM32</f>
        <v>0</v>
      </c>
      <c r="AN16" s="92">
        <f>'اسلام آباد'!AN32</f>
        <v>0</v>
      </c>
      <c r="AO16" s="34" t="s">
        <v>53</v>
      </c>
      <c r="AP16" s="32">
        <f t="shared" si="0"/>
        <v>5</v>
      </c>
      <c r="AQ16" s="16"/>
    </row>
    <row r="17" spans="1:43" ht="21" x14ac:dyDescent="0.35">
      <c r="A17" s="6"/>
      <c r="B17" s="93">
        <f>'خیبر پختونخوا'!B32</f>
        <v>0</v>
      </c>
      <c r="C17" s="94">
        <f>'خیبر پختونخوا'!C32</f>
        <v>0</v>
      </c>
      <c r="D17" s="95">
        <f>'خیبر پختونخوا'!D32</f>
        <v>0</v>
      </c>
      <c r="E17" s="95">
        <f>'خیبر پختونخوا'!E32</f>
        <v>0</v>
      </c>
      <c r="F17" s="95">
        <f>'خیبر پختونخوا'!F32</f>
        <v>0</v>
      </c>
      <c r="G17" s="95">
        <f>'خیبر پختونخوا'!G32</f>
        <v>0</v>
      </c>
      <c r="H17" s="95">
        <f>'خیبر پختونخوا'!H32</f>
        <v>0</v>
      </c>
      <c r="I17" s="95">
        <f>'خیبر پختونخوا'!I32</f>
        <v>0</v>
      </c>
      <c r="J17" s="95">
        <f>'خیبر پختونخوا'!J32</f>
        <v>0</v>
      </c>
      <c r="K17" s="95">
        <f>'خیبر پختونخوا'!K32</f>
        <v>0</v>
      </c>
      <c r="L17" s="95">
        <f>'خیبر پختونخوا'!L32</f>
        <v>0</v>
      </c>
      <c r="M17" s="95">
        <f>'خیبر پختونخوا'!M32</f>
        <v>0</v>
      </c>
      <c r="N17" s="95">
        <f>'خیبر پختونخوا'!N32</f>
        <v>0</v>
      </c>
      <c r="O17" s="95">
        <f>'خیبر پختونخوا'!O32</f>
        <v>0</v>
      </c>
      <c r="P17" s="91">
        <f>'خیبر پختونخوا'!P32</f>
        <v>0</v>
      </c>
      <c r="Q17" s="84">
        <f>'خیبر پختونخوا'!Q32</f>
        <v>0</v>
      </c>
      <c r="R17" s="91">
        <f>'خیبر پختونخوا'!R32</f>
        <v>0</v>
      </c>
      <c r="S17" s="96">
        <f>'خیبر پختونخوا'!S32</f>
        <v>0</v>
      </c>
      <c r="T17" s="96">
        <f>'خیبر پختونخوا'!T32</f>
        <v>0</v>
      </c>
      <c r="U17" s="90">
        <f>'خیبر پختونخوا'!U32</f>
        <v>0</v>
      </c>
      <c r="V17" s="91">
        <f>'خیبر پختونخوا'!V32</f>
        <v>0</v>
      </c>
      <c r="W17" s="84">
        <f>'خیبر پختونخوا'!W32</f>
        <v>0</v>
      </c>
      <c r="X17" s="91">
        <f>'خیبر پختونخوا'!X32</f>
        <v>0</v>
      </c>
      <c r="Y17" s="90">
        <f>'خیبر پختونخوا'!Y32</f>
        <v>0</v>
      </c>
      <c r="Z17" s="91">
        <f>'خیبر پختونخوا'!Z32</f>
        <v>0</v>
      </c>
      <c r="AA17" s="90">
        <f>'خیبر پختونخوا'!AA32</f>
        <v>0</v>
      </c>
      <c r="AB17" s="91">
        <f>'خیبر پختونخوا'!AB32</f>
        <v>0</v>
      </c>
      <c r="AC17" s="84">
        <f>'خیبر پختونخوا'!AC32</f>
        <v>0</v>
      </c>
      <c r="AD17" s="91">
        <f>'خیبر پختونخوا'!AD32</f>
        <v>0</v>
      </c>
      <c r="AE17" s="84">
        <f>'خیبر پختونخوا'!AE32</f>
        <v>0</v>
      </c>
      <c r="AF17" s="91">
        <f>'خیبر پختونخوا'!AF32</f>
        <v>0</v>
      </c>
      <c r="AG17" s="90">
        <f>'خیبر پختونخوا'!AG32</f>
        <v>0</v>
      </c>
      <c r="AH17" s="91">
        <f>'خیبر پختونخوا'!AH32</f>
        <v>0</v>
      </c>
      <c r="AI17" s="84">
        <f>'خیبر پختونخوا'!AI32</f>
        <v>0</v>
      </c>
      <c r="AJ17" s="91">
        <f>'خیبر پختونخوا'!AJ32</f>
        <v>0</v>
      </c>
      <c r="AK17" s="84">
        <f>'خیبر پختونخوا'!AK32</f>
        <v>0</v>
      </c>
      <c r="AL17" s="91">
        <f>'خیبر پختونخوا'!AL32</f>
        <v>0</v>
      </c>
      <c r="AM17" s="90">
        <f>'خیبر پختونخوا'!AM32</f>
        <v>0</v>
      </c>
      <c r="AN17" s="92">
        <f>'خیبر پختونخوا'!AN32</f>
        <v>0</v>
      </c>
      <c r="AO17" s="34" t="s">
        <v>74</v>
      </c>
      <c r="AP17" s="32">
        <f t="shared" si="0"/>
        <v>6</v>
      </c>
      <c r="AQ17" s="16"/>
    </row>
    <row r="18" spans="1:43" ht="21" x14ac:dyDescent="0.35">
      <c r="A18" s="6"/>
      <c r="B18" s="93">
        <f>'گلگت بلتستان'!B32</f>
        <v>0</v>
      </c>
      <c r="C18" s="94">
        <f>'گلگت بلتستان'!C32</f>
        <v>0</v>
      </c>
      <c r="D18" s="95">
        <f>'گلگت بلتستان'!D32</f>
        <v>0</v>
      </c>
      <c r="E18" s="95">
        <f>'گلگت بلتستان'!E32</f>
        <v>0</v>
      </c>
      <c r="F18" s="95">
        <f>'گلگت بلتستان'!F32</f>
        <v>0</v>
      </c>
      <c r="G18" s="95">
        <f>'گلگت بلتستان'!G32</f>
        <v>0</v>
      </c>
      <c r="H18" s="95">
        <f>'گلگت بلتستان'!H32</f>
        <v>0</v>
      </c>
      <c r="I18" s="95">
        <f>'گلگت بلتستان'!I32</f>
        <v>0</v>
      </c>
      <c r="J18" s="95">
        <f>'گلگت بلتستان'!J32</f>
        <v>0</v>
      </c>
      <c r="K18" s="95">
        <f>'گلگت بلتستان'!K32</f>
        <v>0</v>
      </c>
      <c r="L18" s="95">
        <f>'گلگت بلتستان'!L32</f>
        <v>0</v>
      </c>
      <c r="M18" s="95">
        <f>'گلگت بلتستان'!M32</f>
        <v>0</v>
      </c>
      <c r="N18" s="95">
        <f>'گلگت بلتستان'!N32</f>
        <v>0</v>
      </c>
      <c r="O18" s="95">
        <f>'گلگت بلتستان'!O32</f>
        <v>0</v>
      </c>
      <c r="P18" s="91">
        <f>'گلگت بلتستان'!P32</f>
        <v>0</v>
      </c>
      <c r="Q18" s="84">
        <f>'گلگت بلتستان'!Q32</f>
        <v>0</v>
      </c>
      <c r="R18" s="91">
        <f>'گلگت بلتستان'!R32</f>
        <v>0</v>
      </c>
      <c r="S18" s="96">
        <f>'گلگت بلتستان'!S32</f>
        <v>0</v>
      </c>
      <c r="T18" s="96">
        <f>'گلگت بلتستان'!T32</f>
        <v>0</v>
      </c>
      <c r="U18" s="90">
        <f>'گلگت بلتستان'!U32</f>
        <v>0</v>
      </c>
      <c r="V18" s="91">
        <f>'گلگت بلتستان'!V32</f>
        <v>0</v>
      </c>
      <c r="W18" s="84">
        <f>'گلگت بلتستان'!W32</f>
        <v>0</v>
      </c>
      <c r="X18" s="91">
        <f>'گلگت بلتستان'!X32</f>
        <v>0</v>
      </c>
      <c r="Y18" s="90">
        <f>'گلگت بلتستان'!Y32</f>
        <v>0</v>
      </c>
      <c r="Z18" s="91">
        <f>'گلگت بلتستان'!Z32</f>
        <v>0</v>
      </c>
      <c r="AA18" s="90">
        <f>'گلگت بلتستان'!AA32</f>
        <v>0</v>
      </c>
      <c r="AB18" s="91">
        <f>'گلگت بلتستان'!AB32</f>
        <v>0</v>
      </c>
      <c r="AC18" s="84">
        <f>'گلگت بلتستان'!AC32</f>
        <v>0</v>
      </c>
      <c r="AD18" s="91">
        <f>'گلگت بلتستان'!AD32</f>
        <v>0</v>
      </c>
      <c r="AE18" s="84">
        <f>'گلگت بلتستان'!AE32</f>
        <v>0</v>
      </c>
      <c r="AF18" s="91">
        <f>'گلگت بلتستان'!AF32</f>
        <v>0</v>
      </c>
      <c r="AG18" s="90">
        <f>'گلگت بلتستان'!AG32</f>
        <v>0</v>
      </c>
      <c r="AH18" s="91">
        <f>'گلگت بلتستان'!AH32</f>
        <v>0</v>
      </c>
      <c r="AI18" s="84">
        <f>'گلگت بلتستان'!AI32</f>
        <v>0</v>
      </c>
      <c r="AJ18" s="91">
        <f>'گلگت بلتستان'!AJ32</f>
        <v>0</v>
      </c>
      <c r="AK18" s="84">
        <f>'گلگت بلتستان'!AK32</f>
        <v>0</v>
      </c>
      <c r="AL18" s="91">
        <f>'گلگت بلتستان'!AL32</f>
        <v>0</v>
      </c>
      <c r="AM18" s="90">
        <f>'گلگت بلتستان'!AM32</f>
        <v>0</v>
      </c>
      <c r="AN18" s="92">
        <f>'گلگت بلتستان'!AN32</f>
        <v>0</v>
      </c>
      <c r="AO18" s="34" t="s">
        <v>37</v>
      </c>
      <c r="AP18" s="32">
        <f t="shared" si="0"/>
        <v>7</v>
      </c>
      <c r="AQ18" s="16"/>
    </row>
    <row r="19" spans="1:43" ht="21.75" thickBot="1" x14ac:dyDescent="0.4">
      <c r="A19" s="6"/>
      <c r="B19" s="93">
        <f>کشمیر!B32</f>
        <v>0</v>
      </c>
      <c r="C19" s="94">
        <f>کشمیر!C32</f>
        <v>0</v>
      </c>
      <c r="D19" s="95">
        <f>کشمیر!D32</f>
        <v>0</v>
      </c>
      <c r="E19" s="95">
        <f>کشمیر!E32</f>
        <v>0</v>
      </c>
      <c r="F19" s="95">
        <f>کشمیر!F32</f>
        <v>0</v>
      </c>
      <c r="G19" s="95">
        <f>کشمیر!G32</f>
        <v>0</v>
      </c>
      <c r="H19" s="95">
        <f>کشمیر!H32</f>
        <v>0</v>
      </c>
      <c r="I19" s="95">
        <f>کشمیر!I32</f>
        <v>0</v>
      </c>
      <c r="J19" s="95">
        <f>کشمیر!J32</f>
        <v>0</v>
      </c>
      <c r="K19" s="95">
        <f>کشمیر!K32</f>
        <v>0</v>
      </c>
      <c r="L19" s="95">
        <f>کشمیر!L32</f>
        <v>0</v>
      </c>
      <c r="M19" s="95">
        <f>کشمیر!M32</f>
        <v>0</v>
      </c>
      <c r="N19" s="95">
        <f>کشمیر!N32</f>
        <v>0</v>
      </c>
      <c r="O19" s="95">
        <f>کشمیر!O32</f>
        <v>0</v>
      </c>
      <c r="P19" s="91">
        <f>کشمیر!P32</f>
        <v>0</v>
      </c>
      <c r="Q19" s="84">
        <f>کشمیر!Q32</f>
        <v>0</v>
      </c>
      <c r="R19" s="91">
        <f>کشمیر!R32</f>
        <v>0</v>
      </c>
      <c r="S19" s="96">
        <f>کشمیر!S32</f>
        <v>0</v>
      </c>
      <c r="T19" s="96">
        <f>کشمیر!T32</f>
        <v>0</v>
      </c>
      <c r="U19" s="90">
        <f>کشمیر!U32</f>
        <v>0</v>
      </c>
      <c r="V19" s="91">
        <f>کشمیر!V32</f>
        <v>0</v>
      </c>
      <c r="W19" s="84">
        <f>کشمیر!W32</f>
        <v>0</v>
      </c>
      <c r="X19" s="91">
        <f>کشمیر!X32</f>
        <v>0</v>
      </c>
      <c r="Y19" s="90">
        <f>کشمیر!Y32</f>
        <v>0</v>
      </c>
      <c r="Z19" s="91">
        <f>کشمیر!Z32</f>
        <v>0</v>
      </c>
      <c r="AA19" s="90">
        <f>کشمیر!AA32</f>
        <v>0</v>
      </c>
      <c r="AB19" s="91">
        <f>کشمیر!AB32</f>
        <v>0</v>
      </c>
      <c r="AC19" s="84">
        <f>کشمیر!AC32</f>
        <v>0</v>
      </c>
      <c r="AD19" s="91">
        <f>کشمیر!AD32</f>
        <v>0</v>
      </c>
      <c r="AE19" s="84">
        <f>کشمیر!AE32</f>
        <v>0</v>
      </c>
      <c r="AF19" s="91">
        <f>کشمیر!AF32</f>
        <v>0</v>
      </c>
      <c r="AG19" s="90">
        <f>کشمیر!AG32</f>
        <v>0</v>
      </c>
      <c r="AH19" s="91">
        <f>کشمیر!AH32</f>
        <v>0</v>
      </c>
      <c r="AI19" s="84">
        <f>کشمیر!AI32</f>
        <v>0</v>
      </c>
      <c r="AJ19" s="91">
        <f>کشمیر!AJ32</f>
        <v>0</v>
      </c>
      <c r="AK19" s="84">
        <f>کشمیر!AK32</f>
        <v>0</v>
      </c>
      <c r="AL19" s="91">
        <f>کشمیر!AL32</f>
        <v>0</v>
      </c>
      <c r="AM19" s="90">
        <f>کشمیر!AM32</f>
        <v>0</v>
      </c>
      <c r="AN19" s="92">
        <f>کشمیر!AN32</f>
        <v>0</v>
      </c>
      <c r="AO19" s="34" t="s">
        <v>75</v>
      </c>
      <c r="AP19" s="32">
        <f t="shared" si="0"/>
        <v>8</v>
      </c>
      <c r="AQ19" s="16"/>
    </row>
    <row r="20" spans="1:43" ht="21.75" hidden="1" thickBot="1" x14ac:dyDescent="0.4">
      <c r="A20" s="6"/>
      <c r="B20" s="93"/>
      <c r="C20" s="94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1"/>
      <c r="Q20" s="84"/>
      <c r="R20" s="91"/>
      <c r="S20" s="96"/>
      <c r="T20" s="96"/>
      <c r="U20" s="90"/>
      <c r="V20" s="91"/>
      <c r="W20" s="84"/>
      <c r="X20" s="91"/>
      <c r="Y20" s="90"/>
      <c r="Z20" s="91"/>
      <c r="AA20" s="90"/>
      <c r="AB20" s="91"/>
      <c r="AC20" s="84"/>
      <c r="AD20" s="91"/>
      <c r="AE20" s="84"/>
      <c r="AF20" s="91"/>
      <c r="AG20" s="90"/>
      <c r="AH20" s="91"/>
      <c r="AI20" s="84"/>
      <c r="AJ20" s="91"/>
      <c r="AK20" s="84"/>
      <c r="AL20" s="91"/>
      <c r="AM20" s="90"/>
      <c r="AN20" s="92"/>
      <c r="AO20" s="34"/>
      <c r="AP20" s="32">
        <f t="shared" si="0"/>
        <v>9</v>
      </c>
      <c r="AQ20" s="16"/>
    </row>
    <row r="21" spans="1:43" ht="21.75" hidden="1" thickBot="1" x14ac:dyDescent="0.4">
      <c r="A21" s="6"/>
      <c r="B21" s="93"/>
      <c r="C21" s="94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1"/>
      <c r="Q21" s="84"/>
      <c r="R21" s="91"/>
      <c r="S21" s="96"/>
      <c r="T21" s="96"/>
      <c r="U21" s="90"/>
      <c r="V21" s="91"/>
      <c r="W21" s="84"/>
      <c r="X21" s="91"/>
      <c r="Y21" s="90"/>
      <c r="Z21" s="91"/>
      <c r="AA21" s="90"/>
      <c r="AB21" s="91"/>
      <c r="AC21" s="84"/>
      <c r="AD21" s="91"/>
      <c r="AE21" s="84"/>
      <c r="AF21" s="91"/>
      <c r="AG21" s="90"/>
      <c r="AH21" s="91"/>
      <c r="AI21" s="84"/>
      <c r="AJ21" s="91"/>
      <c r="AK21" s="84"/>
      <c r="AL21" s="91"/>
      <c r="AM21" s="90"/>
      <c r="AN21" s="92"/>
      <c r="AO21" s="34"/>
      <c r="AP21" s="32">
        <f t="shared" si="0"/>
        <v>10</v>
      </c>
      <c r="AQ21" s="16"/>
    </row>
    <row r="22" spans="1:43" ht="20.25" customHeight="1" x14ac:dyDescent="0.35">
      <c r="A22" s="6"/>
      <c r="B22" s="99">
        <f t="shared" ref="B22:AN22" si="1">SUM(B12:B21)</f>
        <v>0</v>
      </c>
      <c r="C22" s="100">
        <f t="shared" si="1"/>
        <v>0</v>
      </c>
      <c r="D22" s="101">
        <f t="shared" si="1"/>
        <v>0</v>
      </c>
      <c r="E22" s="101">
        <f t="shared" si="1"/>
        <v>0</v>
      </c>
      <c r="F22" s="101">
        <f t="shared" si="1"/>
        <v>0</v>
      </c>
      <c r="G22" s="101">
        <f t="shared" si="1"/>
        <v>0</v>
      </c>
      <c r="H22" s="101">
        <f t="shared" si="1"/>
        <v>0</v>
      </c>
      <c r="I22" s="101">
        <f t="shared" si="1"/>
        <v>0</v>
      </c>
      <c r="J22" s="101">
        <f t="shared" si="1"/>
        <v>0</v>
      </c>
      <c r="K22" s="101">
        <f t="shared" si="1"/>
        <v>0</v>
      </c>
      <c r="L22" s="101">
        <f t="shared" si="1"/>
        <v>0</v>
      </c>
      <c r="M22" s="101">
        <f t="shared" si="1"/>
        <v>0</v>
      </c>
      <c r="N22" s="101">
        <f t="shared" si="1"/>
        <v>0</v>
      </c>
      <c r="O22" s="101">
        <f t="shared" si="1"/>
        <v>0</v>
      </c>
      <c r="P22" s="102">
        <f t="shared" si="1"/>
        <v>0</v>
      </c>
      <c r="Q22" s="103">
        <f t="shared" si="1"/>
        <v>0</v>
      </c>
      <c r="R22" s="102">
        <f t="shared" si="1"/>
        <v>0</v>
      </c>
      <c r="S22" s="104">
        <f t="shared" si="1"/>
        <v>0</v>
      </c>
      <c r="T22" s="104">
        <f t="shared" si="1"/>
        <v>0</v>
      </c>
      <c r="U22" s="100">
        <f t="shared" si="1"/>
        <v>0</v>
      </c>
      <c r="V22" s="102">
        <f t="shared" si="1"/>
        <v>0</v>
      </c>
      <c r="W22" s="103">
        <f t="shared" si="1"/>
        <v>0</v>
      </c>
      <c r="X22" s="102">
        <f t="shared" si="1"/>
        <v>0</v>
      </c>
      <c r="Y22" s="100">
        <f t="shared" si="1"/>
        <v>0</v>
      </c>
      <c r="Z22" s="102">
        <f t="shared" si="1"/>
        <v>0</v>
      </c>
      <c r="AA22" s="100">
        <f t="shared" si="1"/>
        <v>0</v>
      </c>
      <c r="AB22" s="102">
        <f t="shared" si="1"/>
        <v>0</v>
      </c>
      <c r="AC22" s="103">
        <f t="shared" si="1"/>
        <v>0</v>
      </c>
      <c r="AD22" s="102">
        <f t="shared" si="1"/>
        <v>0</v>
      </c>
      <c r="AE22" s="100">
        <f t="shared" si="1"/>
        <v>0</v>
      </c>
      <c r="AF22" s="102">
        <f t="shared" si="1"/>
        <v>0</v>
      </c>
      <c r="AG22" s="100">
        <f t="shared" si="1"/>
        <v>0</v>
      </c>
      <c r="AH22" s="102">
        <f t="shared" si="1"/>
        <v>0</v>
      </c>
      <c r="AI22" s="103">
        <f t="shared" si="1"/>
        <v>0</v>
      </c>
      <c r="AJ22" s="102">
        <f t="shared" si="1"/>
        <v>0</v>
      </c>
      <c r="AK22" s="103">
        <f t="shared" si="1"/>
        <v>0</v>
      </c>
      <c r="AL22" s="102">
        <f t="shared" si="1"/>
        <v>0</v>
      </c>
      <c r="AM22" s="100">
        <f t="shared" si="1"/>
        <v>0</v>
      </c>
      <c r="AN22" s="105">
        <f t="shared" si="1"/>
        <v>0</v>
      </c>
      <c r="AO22" s="175" t="s">
        <v>3</v>
      </c>
      <c r="AP22" s="176"/>
      <c r="AQ22" s="7"/>
    </row>
    <row r="23" spans="1:43" ht="20.25" customHeight="1" x14ac:dyDescent="0.35">
      <c r="A23" s="6"/>
      <c r="B23" s="93">
        <f>'Pakistan Div'!B56</f>
        <v>0</v>
      </c>
      <c r="C23" s="90">
        <f>'Pakistan Div'!C56</f>
        <v>0</v>
      </c>
      <c r="D23" s="95">
        <f>'Pakistan Div'!D56</f>
        <v>0</v>
      </c>
      <c r="E23" s="95">
        <f>'Pakistan Div'!E56</f>
        <v>0</v>
      </c>
      <c r="F23" s="95">
        <f>'Pakistan Div'!F56</f>
        <v>0</v>
      </c>
      <c r="G23" s="95">
        <f>'Pakistan Div'!G56</f>
        <v>0</v>
      </c>
      <c r="H23" s="95">
        <f>'Pakistan Div'!H56</f>
        <v>0</v>
      </c>
      <c r="I23" s="95">
        <f>'Pakistan Div'!I56</f>
        <v>0</v>
      </c>
      <c r="J23" s="95">
        <f>'Pakistan Div'!J56</f>
        <v>0</v>
      </c>
      <c r="K23" s="95">
        <f>'Pakistan Div'!K56</f>
        <v>0</v>
      </c>
      <c r="L23" s="95">
        <f>'Pakistan Div'!L56</f>
        <v>0</v>
      </c>
      <c r="M23" s="95">
        <f>'Pakistan Div'!M56</f>
        <v>0</v>
      </c>
      <c r="N23" s="95">
        <f>'Pakistan Div'!N56</f>
        <v>0</v>
      </c>
      <c r="O23" s="95">
        <f>'Pakistan Div'!O56</f>
        <v>0</v>
      </c>
      <c r="P23" s="91">
        <f>'Pakistan Div'!P56</f>
        <v>0</v>
      </c>
      <c r="Q23" s="90">
        <f>'Pakistan Div'!Q56</f>
        <v>0</v>
      </c>
      <c r="R23" s="91">
        <f>'Pakistan Div'!R56</f>
        <v>0</v>
      </c>
      <c r="S23" s="96">
        <f>'Pakistan Div'!S56</f>
        <v>0</v>
      </c>
      <c r="T23" s="96">
        <f>'Pakistan Div'!T56</f>
        <v>0</v>
      </c>
      <c r="U23" s="90">
        <f>'Pakistan Div'!U56</f>
        <v>0</v>
      </c>
      <c r="V23" s="91">
        <f>'Pakistan Div'!V56</f>
        <v>0</v>
      </c>
      <c r="W23" s="90">
        <f>'Pakistan Div'!W56</f>
        <v>0</v>
      </c>
      <c r="X23" s="91">
        <f>'Pakistan Div'!X56</f>
        <v>0</v>
      </c>
      <c r="Y23" s="90">
        <f>'Pakistan Div'!Y56</f>
        <v>0</v>
      </c>
      <c r="Z23" s="91">
        <f>'Pakistan Div'!Z56</f>
        <v>0</v>
      </c>
      <c r="AA23" s="90">
        <f>'Pakistan Div'!AA56</f>
        <v>0</v>
      </c>
      <c r="AB23" s="91">
        <f>'Pakistan Div'!AB56</f>
        <v>0</v>
      </c>
      <c r="AC23" s="90">
        <f>'Pakistan Div'!AC56</f>
        <v>0</v>
      </c>
      <c r="AD23" s="91">
        <f>'Pakistan Div'!AD56</f>
        <v>0</v>
      </c>
      <c r="AE23" s="90">
        <f>'Pakistan Div'!AE56</f>
        <v>0</v>
      </c>
      <c r="AF23" s="91">
        <f>'Pakistan Div'!AF56</f>
        <v>0</v>
      </c>
      <c r="AG23" s="90">
        <f>'Pakistan Div'!AG56</f>
        <v>0</v>
      </c>
      <c r="AH23" s="91">
        <f>'Pakistan Div'!AH56</f>
        <v>0</v>
      </c>
      <c r="AI23" s="90">
        <f>'Pakistan Div'!AI56</f>
        <v>0</v>
      </c>
      <c r="AJ23" s="91">
        <f>'Pakistan Div'!AJ56</f>
        <v>0</v>
      </c>
      <c r="AK23" s="90">
        <f>'Pakistan Div'!AK56</f>
        <v>0</v>
      </c>
      <c r="AL23" s="91">
        <f>'Pakistan Div'!AL56</f>
        <v>0</v>
      </c>
      <c r="AM23" s="90">
        <f>'Pakistan Div'!AM56</f>
        <v>0</v>
      </c>
      <c r="AN23" s="92">
        <f>'Pakistan Div'!AN56</f>
        <v>0</v>
      </c>
      <c r="AO23" s="177" t="s">
        <v>54</v>
      </c>
      <c r="AP23" s="178"/>
      <c r="AQ23" s="7"/>
    </row>
    <row r="24" spans="1:43" ht="20.25" customHeight="1" thickBot="1" x14ac:dyDescent="0.4">
      <c r="A24" s="6"/>
      <c r="B24" s="106">
        <f t="shared" ref="B24:AN24" si="2">IF(SUM(B22:B23)=0,0,IF(B23=0,1*100.0001,IF(B22=0,1*-100.0001,(B22/B23*100-100))))</f>
        <v>0</v>
      </c>
      <c r="C24" s="107">
        <f t="shared" si="2"/>
        <v>0</v>
      </c>
      <c r="D24" s="108">
        <f t="shared" si="2"/>
        <v>0</v>
      </c>
      <c r="E24" s="108">
        <f t="shared" si="2"/>
        <v>0</v>
      </c>
      <c r="F24" s="108">
        <f t="shared" si="2"/>
        <v>0</v>
      </c>
      <c r="G24" s="108">
        <f t="shared" si="2"/>
        <v>0</v>
      </c>
      <c r="H24" s="108">
        <f t="shared" si="2"/>
        <v>0</v>
      </c>
      <c r="I24" s="108">
        <f t="shared" si="2"/>
        <v>0</v>
      </c>
      <c r="J24" s="108">
        <f t="shared" si="2"/>
        <v>0</v>
      </c>
      <c r="K24" s="108">
        <f t="shared" si="2"/>
        <v>0</v>
      </c>
      <c r="L24" s="108">
        <f t="shared" si="2"/>
        <v>0</v>
      </c>
      <c r="M24" s="108">
        <f t="shared" si="2"/>
        <v>0</v>
      </c>
      <c r="N24" s="108">
        <f t="shared" si="2"/>
        <v>0</v>
      </c>
      <c r="O24" s="108">
        <f t="shared" si="2"/>
        <v>0</v>
      </c>
      <c r="P24" s="109">
        <f t="shared" si="2"/>
        <v>0</v>
      </c>
      <c r="Q24" s="107">
        <f t="shared" si="2"/>
        <v>0</v>
      </c>
      <c r="R24" s="109">
        <f t="shared" si="2"/>
        <v>0</v>
      </c>
      <c r="S24" s="110">
        <f t="shared" si="2"/>
        <v>0</v>
      </c>
      <c r="T24" s="110">
        <f t="shared" si="2"/>
        <v>0</v>
      </c>
      <c r="U24" s="107">
        <f t="shared" si="2"/>
        <v>0</v>
      </c>
      <c r="V24" s="109">
        <f t="shared" si="2"/>
        <v>0</v>
      </c>
      <c r="W24" s="107">
        <f t="shared" si="2"/>
        <v>0</v>
      </c>
      <c r="X24" s="109">
        <f t="shared" si="2"/>
        <v>0</v>
      </c>
      <c r="Y24" s="107">
        <f t="shared" si="2"/>
        <v>0</v>
      </c>
      <c r="Z24" s="109">
        <f t="shared" si="2"/>
        <v>0</v>
      </c>
      <c r="AA24" s="107">
        <f t="shared" si="2"/>
        <v>0</v>
      </c>
      <c r="AB24" s="109">
        <f t="shared" si="2"/>
        <v>0</v>
      </c>
      <c r="AC24" s="107">
        <f t="shared" si="2"/>
        <v>0</v>
      </c>
      <c r="AD24" s="109">
        <f t="shared" si="2"/>
        <v>0</v>
      </c>
      <c r="AE24" s="107">
        <f t="shared" si="2"/>
        <v>0</v>
      </c>
      <c r="AF24" s="109">
        <f t="shared" si="2"/>
        <v>0</v>
      </c>
      <c r="AG24" s="107">
        <f t="shared" si="2"/>
        <v>0</v>
      </c>
      <c r="AH24" s="109">
        <f t="shared" si="2"/>
        <v>0</v>
      </c>
      <c r="AI24" s="107">
        <f t="shared" si="2"/>
        <v>0</v>
      </c>
      <c r="AJ24" s="109">
        <f t="shared" si="2"/>
        <v>0</v>
      </c>
      <c r="AK24" s="107">
        <f t="shared" si="2"/>
        <v>0</v>
      </c>
      <c r="AL24" s="109">
        <f t="shared" si="2"/>
        <v>0</v>
      </c>
      <c r="AM24" s="107">
        <f t="shared" si="2"/>
        <v>0</v>
      </c>
      <c r="AN24" s="111">
        <f t="shared" si="2"/>
        <v>0</v>
      </c>
      <c r="AO24" s="179" t="s">
        <v>6</v>
      </c>
      <c r="AP24" s="180"/>
      <c r="AQ24" s="7"/>
    </row>
    <row r="25" spans="1:43" s="14" customFormat="1" ht="21" customHeight="1" x14ac:dyDescent="0.5">
      <c r="A25" s="12"/>
      <c r="B25" s="181"/>
      <c r="C25" s="181"/>
      <c r="D25" s="181"/>
      <c r="E25" s="181"/>
      <c r="F25" s="181"/>
      <c r="G25" s="181"/>
      <c r="H25" s="181"/>
      <c r="I25" s="182" t="s">
        <v>4</v>
      </c>
      <c r="J25" s="182"/>
      <c r="K25" s="182"/>
      <c r="L25" s="182"/>
      <c r="M25" s="182"/>
      <c r="N25" s="182"/>
      <c r="O25" s="182"/>
      <c r="P25" s="182"/>
      <c r="Q25" s="182"/>
      <c r="R25" s="19"/>
      <c r="S25" s="19"/>
      <c r="T25" s="19"/>
      <c r="U25" s="19"/>
      <c r="V25" s="19"/>
      <c r="W25" s="19"/>
      <c r="X25" s="183" t="s">
        <v>68</v>
      </c>
      <c r="Y25" s="183"/>
      <c r="Z25" s="183"/>
      <c r="AA25" s="183"/>
      <c r="AB25" s="183"/>
      <c r="AC25" s="183"/>
      <c r="AD25" s="183"/>
      <c r="AE25" s="183"/>
      <c r="AF25" s="183"/>
      <c r="AG25" s="183"/>
      <c r="AH25" s="183"/>
      <c r="AI25" s="183"/>
      <c r="AJ25" s="183"/>
      <c r="AK25" s="183"/>
      <c r="AL25" s="183"/>
      <c r="AM25" s="183"/>
      <c r="AN25" s="183"/>
      <c r="AO25" s="183"/>
      <c r="AP25" s="183"/>
      <c r="AQ25" s="13"/>
    </row>
    <row r="26" spans="1:43" s="14" customFormat="1" ht="21" customHeight="1" thickBot="1" x14ac:dyDescent="0.55000000000000004">
      <c r="A26" s="17"/>
      <c r="B26" s="174" t="s">
        <v>69</v>
      </c>
      <c r="C26" s="174"/>
      <c r="D26" s="174"/>
      <c r="E26" s="174"/>
      <c r="F26" s="174"/>
      <c r="G26" s="174"/>
      <c r="H26" s="174"/>
      <c r="I26" s="174"/>
      <c r="J26" s="174"/>
      <c r="K26" s="174"/>
      <c r="L26" s="184">
        <v>44618</v>
      </c>
      <c r="M26" s="184"/>
      <c r="N26" s="184"/>
      <c r="O26" s="184"/>
      <c r="P26" s="184"/>
      <c r="Q26" s="184"/>
      <c r="R26" s="185" t="s">
        <v>51</v>
      </c>
      <c r="S26" s="185"/>
      <c r="T26" s="185"/>
      <c r="U26" s="185"/>
      <c r="V26" s="185"/>
      <c r="W26" s="185"/>
      <c r="X26" s="186" t="s">
        <v>115</v>
      </c>
      <c r="Y26" s="186"/>
      <c r="Z26" s="186"/>
      <c r="AA26" s="186"/>
      <c r="AB26" s="186"/>
      <c r="AC26" s="186"/>
      <c r="AD26" s="186"/>
      <c r="AE26" s="186"/>
      <c r="AF26" s="186"/>
      <c r="AG26" s="186"/>
      <c r="AH26" s="186"/>
      <c r="AI26" s="186"/>
      <c r="AJ26" s="186"/>
      <c r="AK26" s="186"/>
      <c r="AL26" s="186"/>
      <c r="AM26" s="186"/>
      <c r="AN26" s="186"/>
      <c r="AO26" s="186"/>
      <c r="AP26" s="186"/>
      <c r="AQ26" s="18"/>
    </row>
    <row r="27" spans="1:43" ht="16.5" thickTop="1" x14ac:dyDescent="0.35"/>
    <row r="29" spans="1:43" ht="21.75" x14ac:dyDescent="0.5">
      <c r="AO29" s="14"/>
    </row>
    <row r="30" spans="1:43" x14ac:dyDescent="0.35"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</row>
    <row r="31" spans="1:43" x14ac:dyDescent="0.35">
      <c r="I31" s="15"/>
      <c r="J31" s="15"/>
      <c r="K31" s="15"/>
      <c r="L31" s="15"/>
      <c r="M31" s="15"/>
      <c r="N31" s="15"/>
      <c r="O31" s="15"/>
      <c r="P31" s="15"/>
    </row>
  </sheetData>
  <sheetProtection algorithmName="SHA-512" hashValue="ckUVvFRDB74tVW0Luf5SXowKm+Qn8TC3Ix9CbRR1i7yYjoFabNOb/yJTeJ1SJW7BLjfY3CcRTn64UQg+ACuCww==" saltValue="04uZGpoE7Sm35wL90ze6GA==" spinCount="100000" sheet="1" formatCells="0" formatColumns="0" formatRows="0" insertColumns="0" insertRows="0" insertHyperlinks="0" deleteColumns="0" deleteRows="0" sort="0" autoFilter="0" pivotTables="0"/>
  <mergeCells count="51">
    <mergeCell ref="A1:AQ1"/>
    <mergeCell ref="B2:H2"/>
    <mergeCell ref="M2:AG3"/>
    <mergeCell ref="AL2:AP4"/>
    <mergeCell ref="B3:H3"/>
    <mergeCell ref="B5:H5"/>
    <mergeCell ref="M5:R5"/>
    <mergeCell ref="S5:U5"/>
    <mergeCell ref="W5:AB5"/>
    <mergeCell ref="AD9:AE9"/>
    <mergeCell ref="B6:H7"/>
    <mergeCell ref="L7:AH7"/>
    <mergeCell ref="B9:C9"/>
    <mergeCell ref="P9:Q9"/>
    <mergeCell ref="R9:U9"/>
    <mergeCell ref="V9:W9"/>
    <mergeCell ref="X9:Y9"/>
    <mergeCell ref="Z9:AA9"/>
    <mergeCell ref="AB9:AC9"/>
    <mergeCell ref="AF9:AG9"/>
    <mergeCell ref="B10:C10"/>
    <mergeCell ref="D10:O10"/>
    <mergeCell ref="P10:Q10"/>
    <mergeCell ref="R10:U10"/>
    <mergeCell ref="V10:W10"/>
    <mergeCell ref="B26:K26"/>
    <mergeCell ref="AO22:AP22"/>
    <mergeCell ref="AO23:AP23"/>
    <mergeCell ref="AO24:AP24"/>
    <mergeCell ref="B25:H25"/>
    <mergeCell ref="I25:Q25"/>
    <mergeCell ref="X25:AP25"/>
    <mergeCell ref="L26:Q26"/>
    <mergeCell ref="R26:W26"/>
    <mergeCell ref="X26:AP26"/>
    <mergeCell ref="AC5:AG5"/>
    <mergeCell ref="AN10:AN11"/>
    <mergeCell ref="AB10:AC10"/>
    <mergeCell ref="AD10:AE10"/>
    <mergeCell ref="AJ10:AK10"/>
    <mergeCell ref="AL10:AM10"/>
    <mergeCell ref="AH9:AI9"/>
    <mergeCell ref="AH10:AI10"/>
    <mergeCell ref="AF10:AG10"/>
    <mergeCell ref="AL5:AP7"/>
    <mergeCell ref="AO9:AO11"/>
    <mergeCell ref="AP9:AP11"/>
    <mergeCell ref="AJ9:AK9"/>
    <mergeCell ref="AL9:AM9"/>
    <mergeCell ref="X10:Y10"/>
    <mergeCell ref="Z10:AA10"/>
  </mergeCells>
  <printOptions horizontalCentered="1"/>
  <pageMargins left="0" right="0" top="0.2" bottom="0" header="0.3" footer="0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V40"/>
  <sheetViews>
    <sheetView zoomScaleNormal="100" zoomScaleSheetLayoutView="130" workbookViewId="0">
      <selection activeCell="U11" sqref="U11"/>
    </sheetView>
  </sheetViews>
  <sheetFormatPr defaultRowHeight="15.75" x14ac:dyDescent="0.35"/>
  <cols>
    <col min="1" max="1" width="1.140625" style="3" customWidth="1"/>
    <col min="2" max="40" width="3.28515625" style="3" customWidth="1"/>
    <col min="41" max="41" width="10.5703125" style="3" customWidth="1"/>
    <col min="42" max="42" width="3.140625" style="3" customWidth="1"/>
    <col min="43" max="43" width="1" style="3" customWidth="1"/>
    <col min="44" max="261" width="9.140625" style="3"/>
    <col min="262" max="262" width="1.85546875" style="3" customWidth="1"/>
    <col min="263" max="263" width="11.28515625" style="3" bestFit="1" customWidth="1"/>
    <col min="264" max="264" width="14" style="3" bestFit="1" customWidth="1"/>
    <col min="265" max="265" width="9.28515625" style="3" customWidth="1"/>
    <col min="266" max="268" width="4.7109375" style="3" customWidth="1"/>
    <col min="269" max="295" width="5.7109375" style="3" customWidth="1"/>
    <col min="296" max="296" width="5.5703125" style="3" customWidth="1"/>
    <col min="297" max="297" width="11.140625" style="3" customWidth="1"/>
    <col min="298" max="298" width="4.85546875" style="3" customWidth="1"/>
    <col min="299" max="299" width="1.42578125" style="3" customWidth="1"/>
    <col min="300" max="517" width="9.140625" style="3"/>
    <col min="518" max="518" width="1.85546875" style="3" customWidth="1"/>
    <col min="519" max="519" width="11.28515625" style="3" bestFit="1" customWidth="1"/>
    <col min="520" max="520" width="14" style="3" bestFit="1" customWidth="1"/>
    <col min="521" max="521" width="9.28515625" style="3" customWidth="1"/>
    <col min="522" max="524" width="4.7109375" style="3" customWidth="1"/>
    <col min="525" max="551" width="5.7109375" style="3" customWidth="1"/>
    <col min="552" max="552" width="5.5703125" style="3" customWidth="1"/>
    <col min="553" max="553" width="11.140625" style="3" customWidth="1"/>
    <col min="554" max="554" width="4.85546875" style="3" customWidth="1"/>
    <col min="555" max="555" width="1.42578125" style="3" customWidth="1"/>
    <col min="556" max="773" width="9.140625" style="3"/>
    <col min="774" max="774" width="1.85546875" style="3" customWidth="1"/>
    <col min="775" max="775" width="11.28515625" style="3" bestFit="1" customWidth="1"/>
    <col min="776" max="776" width="14" style="3" bestFit="1" customWidth="1"/>
    <col min="777" max="777" width="9.28515625" style="3" customWidth="1"/>
    <col min="778" max="780" width="4.7109375" style="3" customWidth="1"/>
    <col min="781" max="807" width="5.7109375" style="3" customWidth="1"/>
    <col min="808" max="808" width="5.5703125" style="3" customWidth="1"/>
    <col min="809" max="809" width="11.140625" style="3" customWidth="1"/>
    <col min="810" max="810" width="4.85546875" style="3" customWidth="1"/>
    <col min="811" max="811" width="1.42578125" style="3" customWidth="1"/>
    <col min="812" max="1029" width="9.140625" style="3"/>
    <col min="1030" max="1030" width="1.85546875" style="3" customWidth="1"/>
    <col min="1031" max="1031" width="11.28515625" style="3" bestFit="1" customWidth="1"/>
    <col min="1032" max="1032" width="14" style="3" bestFit="1" customWidth="1"/>
    <col min="1033" max="1033" width="9.28515625" style="3" customWidth="1"/>
    <col min="1034" max="1036" width="4.7109375" style="3" customWidth="1"/>
    <col min="1037" max="1063" width="5.7109375" style="3" customWidth="1"/>
    <col min="1064" max="1064" width="5.5703125" style="3" customWidth="1"/>
    <col min="1065" max="1065" width="11.140625" style="3" customWidth="1"/>
    <col min="1066" max="1066" width="4.85546875" style="3" customWidth="1"/>
    <col min="1067" max="1067" width="1.42578125" style="3" customWidth="1"/>
    <col min="1068" max="1285" width="9.140625" style="3"/>
    <col min="1286" max="1286" width="1.85546875" style="3" customWidth="1"/>
    <col min="1287" max="1287" width="11.28515625" style="3" bestFit="1" customWidth="1"/>
    <col min="1288" max="1288" width="14" style="3" bestFit="1" customWidth="1"/>
    <col min="1289" max="1289" width="9.28515625" style="3" customWidth="1"/>
    <col min="1290" max="1292" width="4.7109375" style="3" customWidth="1"/>
    <col min="1293" max="1319" width="5.7109375" style="3" customWidth="1"/>
    <col min="1320" max="1320" width="5.5703125" style="3" customWidth="1"/>
    <col min="1321" max="1321" width="11.140625" style="3" customWidth="1"/>
    <col min="1322" max="1322" width="4.85546875" style="3" customWidth="1"/>
    <col min="1323" max="1323" width="1.42578125" style="3" customWidth="1"/>
    <col min="1324" max="1541" width="9.140625" style="3"/>
    <col min="1542" max="1542" width="1.85546875" style="3" customWidth="1"/>
    <col min="1543" max="1543" width="11.28515625" style="3" bestFit="1" customWidth="1"/>
    <col min="1544" max="1544" width="14" style="3" bestFit="1" customWidth="1"/>
    <col min="1545" max="1545" width="9.28515625" style="3" customWidth="1"/>
    <col min="1546" max="1548" width="4.7109375" style="3" customWidth="1"/>
    <col min="1549" max="1575" width="5.7109375" style="3" customWidth="1"/>
    <col min="1576" max="1576" width="5.5703125" style="3" customWidth="1"/>
    <col min="1577" max="1577" width="11.140625" style="3" customWidth="1"/>
    <col min="1578" max="1578" width="4.85546875" style="3" customWidth="1"/>
    <col min="1579" max="1579" width="1.42578125" style="3" customWidth="1"/>
    <col min="1580" max="1797" width="9.140625" style="3"/>
    <col min="1798" max="1798" width="1.85546875" style="3" customWidth="1"/>
    <col min="1799" max="1799" width="11.28515625" style="3" bestFit="1" customWidth="1"/>
    <col min="1800" max="1800" width="14" style="3" bestFit="1" customWidth="1"/>
    <col min="1801" max="1801" width="9.28515625" style="3" customWidth="1"/>
    <col min="1802" max="1804" width="4.7109375" style="3" customWidth="1"/>
    <col min="1805" max="1831" width="5.7109375" style="3" customWidth="1"/>
    <col min="1832" max="1832" width="5.5703125" style="3" customWidth="1"/>
    <col min="1833" max="1833" width="11.140625" style="3" customWidth="1"/>
    <col min="1834" max="1834" width="4.85546875" style="3" customWidth="1"/>
    <col min="1835" max="1835" width="1.42578125" style="3" customWidth="1"/>
    <col min="1836" max="2053" width="9.140625" style="3"/>
    <col min="2054" max="2054" width="1.85546875" style="3" customWidth="1"/>
    <col min="2055" max="2055" width="11.28515625" style="3" bestFit="1" customWidth="1"/>
    <col min="2056" max="2056" width="14" style="3" bestFit="1" customWidth="1"/>
    <col min="2057" max="2057" width="9.28515625" style="3" customWidth="1"/>
    <col min="2058" max="2060" width="4.7109375" style="3" customWidth="1"/>
    <col min="2061" max="2087" width="5.7109375" style="3" customWidth="1"/>
    <col min="2088" max="2088" width="5.5703125" style="3" customWidth="1"/>
    <col min="2089" max="2089" width="11.140625" style="3" customWidth="1"/>
    <col min="2090" max="2090" width="4.85546875" style="3" customWidth="1"/>
    <col min="2091" max="2091" width="1.42578125" style="3" customWidth="1"/>
    <col min="2092" max="2309" width="9.140625" style="3"/>
    <col min="2310" max="2310" width="1.85546875" style="3" customWidth="1"/>
    <col min="2311" max="2311" width="11.28515625" style="3" bestFit="1" customWidth="1"/>
    <col min="2312" max="2312" width="14" style="3" bestFit="1" customWidth="1"/>
    <col min="2313" max="2313" width="9.28515625" style="3" customWidth="1"/>
    <col min="2314" max="2316" width="4.7109375" style="3" customWidth="1"/>
    <col min="2317" max="2343" width="5.7109375" style="3" customWidth="1"/>
    <col min="2344" max="2344" width="5.5703125" style="3" customWidth="1"/>
    <col min="2345" max="2345" width="11.140625" style="3" customWidth="1"/>
    <col min="2346" max="2346" width="4.85546875" style="3" customWidth="1"/>
    <col min="2347" max="2347" width="1.42578125" style="3" customWidth="1"/>
    <col min="2348" max="2565" width="9.140625" style="3"/>
    <col min="2566" max="2566" width="1.85546875" style="3" customWidth="1"/>
    <col min="2567" max="2567" width="11.28515625" style="3" bestFit="1" customWidth="1"/>
    <col min="2568" max="2568" width="14" style="3" bestFit="1" customWidth="1"/>
    <col min="2569" max="2569" width="9.28515625" style="3" customWidth="1"/>
    <col min="2570" max="2572" width="4.7109375" style="3" customWidth="1"/>
    <col min="2573" max="2599" width="5.7109375" style="3" customWidth="1"/>
    <col min="2600" max="2600" width="5.5703125" style="3" customWidth="1"/>
    <col min="2601" max="2601" width="11.140625" style="3" customWidth="1"/>
    <col min="2602" max="2602" width="4.85546875" style="3" customWidth="1"/>
    <col min="2603" max="2603" width="1.42578125" style="3" customWidth="1"/>
    <col min="2604" max="2821" width="9.140625" style="3"/>
    <col min="2822" max="2822" width="1.85546875" style="3" customWidth="1"/>
    <col min="2823" max="2823" width="11.28515625" style="3" bestFit="1" customWidth="1"/>
    <col min="2824" max="2824" width="14" style="3" bestFit="1" customWidth="1"/>
    <col min="2825" max="2825" width="9.28515625" style="3" customWidth="1"/>
    <col min="2826" max="2828" width="4.7109375" style="3" customWidth="1"/>
    <col min="2829" max="2855" width="5.7109375" style="3" customWidth="1"/>
    <col min="2856" max="2856" width="5.5703125" style="3" customWidth="1"/>
    <col min="2857" max="2857" width="11.140625" style="3" customWidth="1"/>
    <col min="2858" max="2858" width="4.85546875" style="3" customWidth="1"/>
    <col min="2859" max="2859" width="1.42578125" style="3" customWidth="1"/>
    <col min="2860" max="3077" width="9.140625" style="3"/>
    <col min="3078" max="3078" width="1.85546875" style="3" customWidth="1"/>
    <col min="3079" max="3079" width="11.28515625" style="3" bestFit="1" customWidth="1"/>
    <col min="3080" max="3080" width="14" style="3" bestFit="1" customWidth="1"/>
    <col min="3081" max="3081" width="9.28515625" style="3" customWidth="1"/>
    <col min="3082" max="3084" width="4.7109375" style="3" customWidth="1"/>
    <col min="3085" max="3111" width="5.7109375" style="3" customWidth="1"/>
    <col min="3112" max="3112" width="5.5703125" style="3" customWidth="1"/>
    <col min="3113" max="3113" width="11.140625" style="3" customWidth="1"/>
    <col min="3114" max="3114" width="4.85546875" style="3" customWidth="1"/>
    <col min="3115" max="3115" width="1.42578125" style="3" customWidth="1"/>
    <col min="3116" max="3333" width="9.140625" style="3"/>
    <col min="3334" max="3334" width="1.85546875" style="3" customWidth="1"/>
    <col min="3335" max="3335" width="11.28515625" style="3" bestFit="1" customWidth="1"/>
    <col min="3336" max="3336" width="14" style="3" bestFit="1" customWidth="1"/>
    <col min="3337" max="3337" width="9.28515625" style="3" customWidth="1"/>
    <col min="3338" max="3340" width="4.7109375" style="3" customWidth="1"/>
    <col min="3341" max="3367" width="5.7109375" style="3" customWidth="1"/>
    <col min="3368" max="3368" width="5.5703125" style="3" customWidth="1"/>
    <col min="3369" max="3369" width="11.140625" style="3" customWidth="1"/>
    <col min="3370" max="3370" width="4.85546875" style="3" customWidth="1"/>
    <col min="3371" max="3371" width="1.42578125" style="3" customWidth="1"/>
    <col min="3372" max="3589" width="9.140625" style="3"/>
    <col min="3590" max="3590" width="1.85546875" style="3" customWidth="1"/>
    <col min="3591" max="3591" width="11.28515625" style="3" bestFit="1" customWidth="1"/>
    <col min="3592" max="3592" width="14" style="3" bestFit="1" customWidth="1"/>
    <col min="3593" max="3593" width="9.28515625" style="3" customWidth="1"/>
    <col min="3594" max="3596" width="4.7109375" style="3" customWidth="1"/>
    <col min="3597" max="3623" width="5.7109375" style="3" customWidth="1"/>
    <col min="3624" max="3624" width="5.5703125" style="3" customWidth="1"/>
    <col min="3625" max="3625" width="11.140625" style="3" customWidth="1"/>
    <col min="3626" max="3626" width="4.85546875" style="3" customWidth="1"/>
    <col min="3627" max="3627" width="1.42578125" style="3" customWidth="1"/>
    <col min="3628" max="3845" width="9.140625" style="3"/>
    <col min="3846" max="3846" width="1.85546875" style="3" customWidth="1"/>
    <col min="3847" max="3847" width="11.28515625" style="3" bestFit="1" customWidth="1"/>
    <col min="3848" max="3848" width="14" style="3" bestFit="1" customWidth="1"/>
    <col min="3849" max="3849" width="9.28515625" style="3" customWidth="1"/>
    <col min="3850" max="3852" width="4.7109375" style="3" customWidth="1"/>
    <col min="3853" max="3879" width="5.7109375" style="3" customWidth="1"/>
    <col min="3880" max="3880" width="5.5703125" style="3" customWidth="1"/>
    <col min="3881" max="3881" width="11.140625" style="3" customWidth="1"/>
    <col min="3882" max="3882" width="4.85546875" style="3" customWidth="1"/>
    <col min="3883" max="3883" width="1.42578125" style="3" customWidth="1"/>
    <col min="3884" max="4101" width="9.140625" style="3"/>
    <col min="4102" max="4102" width="1.85546875" style="3" customWidth="1"/>
    <col min="4103" max="4103" width="11.28515625" style="3" bestFit="1" customWidth="1"/>
    <col min="4104" max="4104" width="14" style="3" bestFit="1" customWidth="1"/>
    <col min="4105" max="4105" width="9.28515625" style="3" customWidth="1"/>
    <col min="4106" max="4108" width="4.7109375" style="3" customWidth="1"/>
    <col min="4109" max="4135" width="5.7109375" style="3" customWidth="1"/>
    <col min="4136" max="4136" width="5.5703125" style="3" customWidth="1"/>
    <col min="4137" max="4137" width="11.140625" style="3" customWidth="1"/>
    <col min="4138" max="4138" width="4.85546875" style="3" customWidth="1"/>
    <col min="4139" max="4139" width="1.42578125" style="3" customWidth="1"/>
    <col min="4140" max="4357" width="9.140625" style="3"/>
    <col min="4358" max="4358" width="1.85546875" style="3" customWidth="1"/>
    <col min="4359" max="4359" width="11.28515625" style="3" bestFit="1" customWidth="1"/>
    <col min="4360" max="4360" width="14" style="3" bestFit="1" customWidth="1"/>
    <col min="4361" max="4361" width="9.28515625" style="3" customWidth="1"/>
    <col min="4362" max="4364" width="4.7109375" style="3" customWidth="1"/>
    <col min="4365" max="4391" width="5.7109375" style="3" customWidth="1"/>
    <col min="4392" max="4392" width="5.5703125" style="3" customWidth="1"/>
    <col min="4393" max="4393" width="11.140625" style="3" customWidth="1"/>
    <col min="4394" max="4394" width="4.85546875" style="3" customWidth="1"/>
    <col min="4395" max="4395" width="1.42578125" style="3" customWidth="1"/>
    <col min="4396" max="4613" width="9.140625" style="3"/>
    <col min="4614" max="4614" width="1.85546875" style="3" customWidth="1"/>
    <col min="4615" max="4615" width="11.28515625" style="3" bestFit="1" customWidth="1"/>
    <col min="4616" max="4616" width="14" style="3" bestFit="1" customWidth="1"/>
    <col min="4617" max="4617" width="9.28515625" style="3" customWidth="1"/>
    <col min="4618" max="4620" width="4.7109375" style="3" customWidth="1"/>
    <col min="4621" max="4647" width="5.7109375" style="3" customWidth="1"/>
    <col min="4648" max="4648" width="5.5703125" style="3" customWidth="1"/>
    <col min="4649" max="4649" width="11.140625" style="3" customWidth="1"/>
    <col min="4650" max="4650" width="4.85546875" style="3" customWidth="1"/>
    <col min="4651" max="4651" width="1.42578125" style="3" customWidth="1"/>
    <col min="4652" max="4869" width="9.140625" style="3"/>
    <col min="4870" max="4870" width="1.85546875" style="3" customWidth="1"/>
    <col min="4871" max="4871" width="11.28515625" style="3" bestFit="1" customWidth="1"/>
    <col min="4872" max="4872" width="14" style="3" bestFit="1" customWidth="1"/>
    <col min="4873" max="4873" width="9.28515625" style="3" customWidth="1"/>
    <col min="4874" max="4876" width="4.7109375" style="3" customWidth="1"/>
    <col min="4877" max="4903" width="5.7109375" style="3" customWidth="1"/>
    <col min="4904" max="4904" width="5.5703125" style="3" customWidth="1"/>
    <col min="4905" max="4905" width="11.140625" style="3" customWidth="1"/>
    <col min="4906" max="4906" width="4.85546875" style="3" customWidth="1"/>
    <col min="4907" max="4907" width="1.42578125" style="3" customWidth="1"/>
    <col min="4908" max="5125" width="9.140625" style="3"/>
    <col min="5126" max="5126" width="1.85546875" style="3" customWidth="1"/>
    <col min="5127" max="5127" width="11.28515625" style="3" bestFit="1" customWidth="1"/>
    <col min="5128" max="5128" width="14" style="3" bestFit="1" customWidth="1"/>
    <col min="5129" max="5129" width="9.28515625" style="3" customWidth="1"/>
    <col min="5130" max="5132" width="4.7109375" style="3" customWidth="1"/>
    <col min="5133" max="5159" width="5.7109375" style="3" customWidth="1"/>
    <col min="5160" max="5160" width="5.5703125" style="3" customWidth="1"/>
    <col min="5161" max="5161" width="11.140625" style="3" customWidth="1"/>
    <col min="5162" max="5162" width="4.85546875" style="3" customWidth="1"/>
    <col min="5163" max="5163" width="1.42578125" style="3" customWidth="1"/>
    <col min="5164" max="5381" width="9.140625" style="3"/>
    <col min="5382" max="5382" width="1.85546875" style="3" customWidth="1"/>
    <col min="5383" max="5383" width="11.28515625" style="3" bestFit="1" customWidth="1"/>
    <col min="5384" max="5384" width="14" style="3" bestFit="1" customWidth="1"/>
    <col min="5385" max="5385" width="9.28515625" style="3" customWidth="1"/>
    <col min="5386" max="5388" width="4.7109375" style="3" customWidth="1"/>
    <col min="5389" max="5415" width="5.7109375" style="3" customWidth="1"/>
    <col min="5416" max="5416" width="5.5703125" style="3" customWidth="1"/>
    <col min="5417" max="5417" width="11.140625" style="3" customWidth="1"/>
    <col min="5418" max="5418" width="4.85546875" style="3" customWidth="1"/>
    <col min="5419" max="5419" width="1.42578125" style="3" customWidth="1"/>
    <col min="5420" max="5637" width="9.140625" style="3"/>
    <col min="5638" max="5638" width="1.85546875" style="3" customWidth="1"/>
    <col min="5639" max="5639" width="11.28515625" style="3" bestFit="1" customWidth="1"/>
    <col min="5640" max="5640" width="14" style="3" bestFit="1" customWidth="1"/>
    <col min="5641" max="5641" width="9.28515625" style="3" customWidth="1"/>
    <col min="5642" max="5644" width="4.7109375" style="3" customWidth="1"/>
    <col min="5645" max="5671" width="5.7109375" style="3" customWidth="1"/>
    <col min="5672" max="5672" width="5.5703125" style="3" customWidth="1"/>
    <col min="5673" max="5673" width="11.140625" style="3" customWidth="1"/>
    <col min="5674" max="5674" width="4.85546875" style="3" customWidth="1"/>
    <col min="5675" max="5675" width="1.42578125" style="3" customWidth="1"/>
    <col min="5676" max="5893" width="9.140625" style="3"/>
    <col min="5894" max="5894" width="1.85546875" style="3" customWidth="1"/>
    <col min="5895" max="5895" width="11.28515625" style="3" bestFit="1" customWidth="1"/>
    <col min="5896" max="5896" width="14" style="3" bestFit="1" customWidth="1"/>
    <col min="5897" max="5897" width="9.28515625" style="3" customWidth="1"/>
    <col min="5898" max="5900" width="4.7109375" style="3" customWidth="1"/>
    <col min="5901" max="5927" width="5.7109375" style="3" customWidth="1"/>
    <col min="5928" max="5928" width="5.5703125" style="3" customWidth="1"/>
    <col min="5929" max="5929" width="11.140625" style="3" customWidth="1"/>
    <col min="5930" max="5930" width="4.85546875" style="3" customWidth="1"/>
    <col min="5931" max="5931" width="1.42578125" style="3" customWidth="1"/>
    <col min="5932" max="6149" width="9.140625" style="3"/>
    <col min="6150" max="6150" width="1.85546875" style="3" customWidth="1"/>
    <col min="6151" max="6151" width="11.28515625" style="3" bestFit="1" customWidth="1"/>
    <col min="6152" max="6152" width="14" style="3" bestFit="1" customWidth="1"/>
    <col min="6153" max="6153" width="9.28515625" style="3" customWidth="1"/>
    <col min="6154" max="6156" width="4.7109375" style="3" customWidth="1"/>
    <col min="6157" max="6183" width="5.7109375" style="3" customWidth="1"/>
    <col min="6184" max="6184" width="5.5703125" style="3" customWidth="1"/>
    <col min="6185" max="6185" width="11.140625" style="3" customWidth="1"/>
    <col min="6186" max="6186" width="4.85546875" style="3" customWidth="1"/>
    <col min="6187" max="6187" width="1.42578125" style="3" customWidth="1"/>
    <col min="6188" max="6405" width="9.140625" style="3"/>
    <col min="6406" max="6406" width="1.85546875" style="3" customWidth="1"/>
    <col min="6407" max="6407" width="11.28515625" style="3" bestFit="1" customWidth="1"/>
    <col min="6408" max="6408" width="14" style="3" bestFit="1" customWidth="1"/>
    <col min="6409" max="6409" width="9.28515625" style="3" customWidth="1"/>
    <col min="6410" max="6412" width="4.7109375" style="3" customWidth="1"/>
    <col min="6413" max="6439" width="5.7109375" style="3" customWidth="1"/>
    <col min="6440" max="6440" width="5.5703125" style="3" customWidth="1"/>
    <col min="6441" max="6441" width="11.140625" style="3" customWidth="1"/>
    <col min="6442" max="6442" width="4.85546875" style="3" customWidth="1"/>
    <col min="6443" max="6443" width="1.42578125" style="3" customWidth="1"/>
    <col min="6444" max="6661" width="9.140625" style="3"/>
    <col min="6662" max="6662" width="1.85546875" style="3" customWidth="1"/>
    <col min="6663" max="6663" width="11.28515625" style="3" bestFit="1" customWidth="1"/>
    <col min="6664" max="6664" width="14" style="3" bestFit="1" customWidth="1"/>
    <col min="6665" max="6665" width="9.28515625" style="3" customWidth="1"/>
    <col min="6666" max="6668" width="4.7109375" style="3" customWidth="1"/>
    <col min="6669" max="6695" width="5.7109375" style="3" customWidth="1"/>
    <col min="6696" max="6696" width="5.5703125" style="3" customWidth="1"/>
    <col min="6697" max="6697" width="11.140625" style="3" customWidth="1"/>
    <col min="6698" max="6698" width="4.85546875" style="3" customWidth="1"/>
    <col min="6699" max="6699" width="1.42578125" style="3" customWidth="1"/>
    <col min="6700" max="6917" width="9.140625" style="3"/>
    <col min="6918" max="6918" width="1.85546875" style="3" customWidth="1"/>
    <col min="6919" max="6919" width="11.28515625" style="3" bestFit="1" customWidth="1"/>
    <col min="6920" max="6920" width="14" style="3" bestFit="1" customWidth="1"/>
    <col min="6921" max="6921" width="9.28515625" style="3" customWidth="1"/>
    <col min="6922" max="6924" width="4.7109375" style="3" customWidth="1"/>
    <col min="6925" max="6951" width="5.7109375" style="3" customWidth="1"/>
    <col min="6952" max="6952" width="5.5703125" style="3" customWidth="1"/>
    <col min="6953" max="6953" width="11.140625" style="3" customWidth="1"/>
    <col min="6954" max="6954" width="4.85546875" style="3" customWidth="1"/>
    <col min="6955" max="6955" width="1.42578125" style="3" customWidth="1"/>
    <col min="6956" max="7173" width="9.140625" style="3"/>
    <col min="7174" max="7174" width="1.85546875" style="3" customWidth="1"/>
    <col min="7175" max="7175" width="11.28515625" style="3" bestFit="1" customWidth="1"/>
    <col min="7176" max="7176" width="14" style="3" bestFit="1" customWidth="1"/>
    <col min="7177" max="7177" width="9.28515625" style="3" customWidth="1"/>
    <col min="7178" max="7180" width="4.7109375" style="3" customWidth="1"/>
    <col min="7181" max="7207" width="5.7109375" style="3" customWidth="1"/>
    <col min="7208" max="7208" width="5.5703125" style="3" customWidth="1"/>
    <col min="7209" max="7209" width="11.140625" style="3" customWidth="1"/>
    <col min="7210" max="7210" width="4.85546875" style="3" customWidth="1"/>
    <col min="7211" max="7211" width="1.42578125" style="3" customWidth="1"/>
    <col min="7212" max="7429" width="9.140625" style="3"/>
    <col min="7430" max="7430" width="1.85546875" style="3" customWidth="1"/>
    <col min="7431" max="7431" width="11.28515625" style="3" bestFit="1" customWidth="1"/>
    <col min="7432" max="7432" width="14" style="3" bestFit="1" customWidth="1"/>
    <col min="7433" max="7433" width="9.28515625" style="3" customWidth="1"/>
    <col min="7434" max="7436" width="4.7109375" style="3" customWidth="1"/>
    <col min="7437" max="7463" width="5.7109375" style="3" customWidth="1"/>
    <col min="7464" max="7464" width="5.5703125" style="3" customWidth="1"/>
    <col min="7465" max="7465" width="11.140625" style="3" customWidth="1"/>
    <col min="7466" max="7466" width="4.85546875" style="3" customWidth="1"/>
    <col min="7467" max="7467" width="1.42578125" style="3" customWidth="1"/>
    <col min="7468" max="7685" width="9.140625" style="3"/>
    <col min="7686" max="7686" width="1.85546875" style="3" customWidth="1"/>
    <col min="7687" max="7687" width="11.28515625" style="3" bestFit="1" customWidth="1"/>
    <col min="7688" max="7688" width="14" style="3" bestFit="1" customWidth="1"/>
    <col min="7689" max="7689" width="9.28515625" style="3" customWidth="1"/>
    <col min="7690" max="7692" width="4.7109375" style="3" customWidth="1"/>
    <col min="7693" max="7719" width="5.7109375" style="3" customWidth="1"/>
    <col min="7720" max="7720" width="5.5703125" style="3" customWidth="1"/>
    <col min="7721" max="7721" width="11.140625" style="3" customWidth="1"/>
    <col min="7722" max="7722" width="4.85546875" style="3" customWidth="1"/>
    <col min="7723" max="7723" width="1.42578125" style="3" customWidth="1"/>
    <col min="7724" max="7941" width="9.140625" style="3"/>
    <col min="7942" max="7942" width="1.85546875" style="3" customWidth="1"/>
    <col min="7943" max="7943" width="11.28515625" style="3" bestFit="1" customWidth="1"/>
    <col min="7944" max="7944" width="14" style="3" bestFit="1" customWidth="1"/>
    <col min="7945" max="7945" width="9.28515625" style="3" customWidth="1"/>
    <col min="7946" max="7948" width="4.7109375" style="3" customWidth="1"/>
    <col min="7949" max="7975" width="5.7109375" style="3" customWidth="1"/>
    <col min="7976" max="7976" width="5.5703125" style="3" customWidth="1"/>
    <col min="7977" max="7977" width="11.140625" style="3" customWidth="1"/>
    <col min="7978" max="7978" width="4.85546875" style="3" customWidth="1"/>
    <col min="7979" max="7979" width="1.42578125" style="3" customWidth="1"/>
    <col min="7980" max="8197" width="9.140625" style="3"/>
    <col min="8198" max="8198" width="1.85546875" style="3" customWidth="1"/>
    <col min="8199" max="8199" width="11.28515625" style="3" bestFit="1" customWidth="1"/>
    <col min="8200" max="8200" width="14" style="3" bestFit="1" customWidth="1"/>
    <col min="8201" max="8201" width="9.28515625" style="3" customWidth="1"/>
    <col min="8202" max="8204" width="4.7109375" style="3" customWidth="1"/>
    <col min="8205" max="8231" width="5.7109375" style="3" customWidth="1"/>
    <col min="8232" max="8232" width="5.5703125" style="3" customWidth="1"/>
    <col min="8233" max="8233" width="11.140625" style="3" customWidth="1"/>
    <col min="8234" max="8234" width="4.85546875" style="3" customWidth="1"/>
    <col min="8235" max="8235" width="1.42578125" style="3" customWidth="1"/>
    <col min="8236" max="8453" width="9.140625" style="3"/>
    <col min="8454" max="8454" width="1.85546875" style="3" customWidth="1"/>
    <col min="8455" max="8455" width="11.28515625" style="3" bestFit="1" customWidth="1"/>
    <col min="8456" max="8456" width="14" style="3" bestFit="1" customWidth="1"/>
    <col min="8457" max="8457" width="9.28515625" style="3" customWidth="1"/>
    <col min="8458" max="8460" width="4.7109375" style="3" customWidth="1"/>
    <col min="8461" max="8487" width="5.7109375" style="3" customWidth="1"/>
    <col min="8488" max="8488" width="5.5703125" style="3" customWidth="1"/>
    <col min="8489" max="8489" width="11.140625" style="3" customWidth="1"/>
    <col min="8490" max="8490" width="4.85546875" style="3" customWidth="1"/>
    <col min="8491" max="8491" width="1.42578125" style="3" customWidth="1"/>
    <col min="8492" max="8709" width="9.140625" style="3"/>
    <col min="8710" max="8710" width="1.85546875" style="3" customWidth="1"/>
    <col min="8711" max="8711" width="11.28515625" style="3" bestFit="1" customWidth="1"/>
    <col min="8712" max="8712" width="14" style="3" bestFit="1" customWidth="1"/>
    <col min="8713" max="8713" width="9.28515625" style="3" customWidth="1"/>
    <col min="8714" max="8716" width="4.7109375" style="3" customWidth="1"/>
    <col min="8717" max="8743" width="5.7109375" style="3" customWidth="1"/>
    <col min="8744" max="8744" width="5.5703125" style="3" customWidth="1"/>
    <col min="8745" max="8745" width="11.140625" style="3" customWidth="1"/>
    <col min="8746" max="8746" width="4.85546875" style="3" customWidth="1"/>
    <col min="8747" max="8747" width="1.42578125" style="3" customWidth="1"/>
    <col min="8748" max="8965" width="9.140625" style="3"/>
    <col min="8966" max="8966" width="1.85546875" style="3" customWidth="1"/>
    <col min="8967" max="8967" width="11.28515625" style="3" bestFit="1" customWidth="1"/>
    <col min="8968" max="8968" width="14" style="3" bestFit="1" customWidth="1"/>
    <col min="8969" max="8969" width="9.28515625" style="3" customWidth="1"/>
    <col min="8970" max="8972" width="4.7109375" style="3" customWidth="1"/>
    <col min="8973" max="8999" width="5.7109375" style="3" customWidth="1"/>
    <col min="9000" max="9000" width="5.5703125" style="3" customWidth="1"/>
    <col min="9001" max="9001" width="11.140625" style="3" customWidth="1"/>
    <col min="9002" max="9002" width="4.85546875" style="3" customWidth="1"/>
    <col min="9003" max="9003" width="1.42578125" style="3" customWidth="1"/>
    <col min="9004" max="9221" width="9.140625" style="3"/>
    <col min="9222" max="9222" width="1.85546875" style="3" customWidth="1"/>
    <col min="9223" max="9223" width="11.28515625" style="3" bestFit="1" customWidth="1"/>
    <col min="9224" max="9224" width="14" style="3" bestFit="1" customWidth="1"/>
    <col min="9225" max="9225" width="9.28515625" style="3" customWidth="1"/>
    <col min="9226" max="9228" width="4.7109375" style="3" customWidth="1"/>
    <col min="9229" max="9255" width="5.7109375" style="3" customWidth="1"/>
    <col min="9256" max="9256" width="5.5703125" style="3" customWidth="1"/>
    <col min="9257" max="9257" width="11.140625" style="3" customWidth="1"/>
    <col min="9258" max="9258" width="4.85546875" style="3" customWidth="1"/>
    <col min="9259" max="9259" width="1.42578125" style="3" customWidth="1"/>
    <col min="9260" max="9477" width="9.140625" style="3"/>
    <col min="9478" max="9478" width="1.85546875" style="3" customWidth="1"/>
    <col min="9479" max="9479" width="11.28515625" style="3" bestFit="1" customWidth="1"/>
    <col min="9480" max="9480" width="14" style="3" bestFit="1" customWidth="1"/>
    <col min="9481" max="9481" width="9.28515625" style="3" customWidth="1"/>
    <col min="9482" max="9484" width="4.7109375" style="3" customWidth="1"/>
    <col min="9485" max="9511" width="5.7109375" style="3" customWidth="1"/>
    <col min="9512" max="9512" width="5.5703125" style="3" customWidth="1"/>
    <col min="9513" max="9513" width="11.140625" style="3" customWidth="1"/>
    <col min="9514" max="9514" width="4.85546875" style="3" customWidth="1"/>
    <col min="9515" max="9515" width="1.42578125" style="3" customWidth="1"/>
    <col min="9516" max="9733" width="9.140625" style="3"/>
    <col min="9734" max="9734" width="1.85546875" style="3" customWidth="1"/>
    <col min="9735" max="9735" width="11.28515625" style="3" bestFit="1" customWidth="1"/>
    <col min="9736" max="9736" width="14" style="3" bestFit="1" customWidth="1"/>
    <col min="9737" max="9737" width="9.28515625" style="3" customWidth="1"/>
    <col min="9738" max="9740" width="4.7109375" style="3" customWidth="1"/>
    <col min="9741" max="9767" width="5.7109375" style="3" customWidth="1"/>
    <col min="9768" max="9768" width="5.5703125" style="3" customWidth="1"/>
    <col min="9769" max="9769" width="11.140625" style="3" customWidth="1"/>
    <col min="9770" max="9770" width="4.85546875" style="3" customWidth="1"/>
    <col min="9771" max="9771" width="1.42578125" style="3" customWidth="1"/>
    <col min="9772" max="9989" width="9.140625" style="3"/>
    <col min="9990" max="9990" width="1.85546875" style="3" customWidth="1"/>
    <col min="9991" max="9991" width="11.28515625" style="3" bestFit="1" customWidth="1"/>
    <col min="9992" max="9992" width="14" style="3" bestFit="1" customWidth="1"/>
    <col min="9993" max="9993" width="9.28515625" style="3" customWidth="1"/>
    <col min="9994" max="9996" width="4.7109375" style="3" customWidth="1"/>
    <col min="9997" max="10023" width="5.7109375" style="3" customWidth="1"/>
    <col min="10024" max="10024" width="5.5703125" style="3" customWidth="1"/>
    <col min="10025" max="10025" width="11.140625" style="3" customWidth="1"/>
    <col min="10026" max="10026" width="4.85546875" style="3" customWidth="1"/>
    <col min="10027" max="10027" width="1.42578125" style="3" customWidth="1"/>
    <col min="10028" max="10245" width="9.140625" style="3"/>
    <col min="10246" max="10246" width="1.85546875" style="3" customWidth="1"/>
    <col min="10247" max="10247" width="11.28515625" style="3" bestFit="1" customWidth="1"/>
    <col min="10248" max="10248" width="14" style="3" bestFit="1" customWidth="1"/>
    <col min="10249" max="10249" width="9.28515625" style="3" customWidth="1"/>
    <col min="10250" max="10252" width="4.7109375" style="3" customWidth="1"/>
    <col min="10253" max="10279" width="5.7109375" style="3" customWidth="1"/>
    <col min="10280" max="10280" width="5.5703125" style="3" customWidth="1"/>
    <col min="10281" max="10281" width="11.140625" style="3" customWidth="1"/>
    <col min="10282" max="10282" width="4.85546875" style="3" customWidth="1"/>
    <col min="10283" max="10283" width="1.42578125" style="3" customWidth="1"/>
    <col min="10284" max="10501" width="9.140625" style="3"/>
    <col min="10502" max="10502" width="1.85546875" style="3" customWidth="1"/>
    <col min="10503" max="10503" width="11.28515625" style="3" bestFit="1" customWidth="1"/>
    <col min="10504" max="10504" width="14" style="3" bestFit="1" customWidth="1"/>
    <col min="10505" max="10505" width="9.28515625" style="3" customWidth="1"/>
    <col min="10506" max="10508" width="4.7109375" style="3" customWidth="1"/>
    <col min="10509" max="10535" width="5.7109375" style="3" customWidth="1"/>
    <col min="10536" max="10536" width="5.5703125" style="3" customWidth="1"/>
    <col min="10537" max="10537" width="11.140625" style="3" customWidth="1"/>
    <col min="10538" max="10538" width="4.85546875" style="3" customWidth="1"/>
    <col min="10539" max="10539" width="1.42578125" style="3" customWidth="1"/>
    <col min="10540" max="10757" width="9.140625" style="3"/>
    <col min="10758" max="10758" width="1.85546875" style="3" customWidth="1"/>
    <col min="10759" max="10759" width="11.28515625" style="3" bestFit="1" customWidth="1"/>
    <col min="10760" max="10760" width="14" style="3" bestFit="1" customWidth="1"/>
    <col min="10761" max="10761" width="9.28515625" style="3" customWidth="1"/>
    <col min="10762" max="10764" width="4.7109375" style="3" customWidth="1"/>
    <col min="10765" max="10791" width="5.7109375" style="3" customWidth="1"/>
    <col min="10792" max="10792" width="5.5703125" style="3" customWidth="1"/>
    <col min="10793" max="10793" width="11.140625" style="3" customWidth="1"/>
    <col min="10794" max="10794" width="4.85546875" style="3" customWidth="1"/>
    <col min="10795" max="10795" width="1.42578125" style="3" customWidth="1"/>
    <col min="10796" max="11013" width="9.140625" style="3"/>
    <col min="11014" max="11014" width="1.85546875" style="3" customWidth="1"/>
    <col min="11015" max="11015" width="11.28515625" style="3" bestFit="1" customWidth="1"/>
    <col min="11016" max="11016" width="14" style="3" bestFit="1" customWidth="1"/>
    <col min="11017" max="11017" width="9.28515625" style="3" customWidth="1"/>
    <col min="11018" max="11020" width="4.7109375" style="3" customWidth="1"/>
    <col min="11021" max="11047" width="5.7109375" style="3" customWidth="1"/>
    <col min="11048" max="11048" width="5.5703125" style="3" customWidth="1"/>
    <col min="11049" max="11049" width="11.140625" style="3" customWidth="1"/>
    <col min="11050" max="11050" width="4.85546875" style="3" customWidth="1"/>
    <col min="11051" max="11051" width="1.42578125" style="3" customWidth="1"/>
    <col min="11052" max="11269" width="9.140625" style="3"/>
    <col min="11270" max="11270" width="1.85546875" style="3" customWidth="1"/>
    <col min="11271" max="11271" width="11.28515625" style="3" bestFit="1" customWidth="1"/>
    <col min="11272" max="11272" width="14" style="3" bestFit="1" customWidth="1"/>
    <col min="11273" max="11273" width="9.28515625" style="3" customWidth="1"/>
    <col min="11274" max="11276" width="4.7109375" style="3" customWidth="1"/>
    <col min="11277" max="11303" width="5.7109375" style="3" customWidth="1"/>
    <col min="11304" max="11304" width="5.5703125" style="3" customWidth="1"/>
    <col min="11305" max="11305" width="11.140625" style="3" customWidth="1"/>
    <col min="11306" max="11306" width="4.85546875" style="3" customWidth="1"/>
    <col min="11307" max="11307" width="1.42578125" style="3" customWidth="1"/>
    <col min="11308" max="11525" width="9.140625" style="3"/>
    <col min="11526" max="11526" width="1.85546875" style="3" customWidth="1"/>
    <col min="11527" max="11527" width="11.28515625" style="3" bestFit="1" customWidth="1"/>
    <col min="11528" max="11528" width="14" style="3" bestFit="1" customWidth="1"/>
    <col min="11529" max="11529" width="9.28515625" style="3" customWidth="1"/>
    <col min="11530" max="11532" width="4.7109375" style="3" customWidth="1"/>
    <col min="11533" max="11559" width="5.7109375" style="3" customWidth="1"/>
    <col min="11560" max="11560" width="5.5703125" style="3" customWidth="1"/>
    <col min="11561" max="11561" width="11.140625" style="3" customWidth="1"/>
    <col min="11562" max="11562" width="4.85546875" style="3" customWidth="1"/>
    <col min="11563" max="11563" width="1.42578125" style="3" customWidth="1"/>
    <col min="11564" max="11781" width="9.140625" style="3"/>
    <col min="11782" max="11782" width="1.85546875" style="3" customWidth="1"/>
    <col min="11783" max="11783" width="11.28515625" style="3" bestFit="1" customWidth="1"/>
    <col min="11784" max="11784" width="14" style="3" bestFit="1" customWidth="1"/>
    <col min="11785" max="11785" width="9.28515625" style="3" customWidth="1"/>
    <col min="11786" max="11788" width="4.7109375" style="3" customWidth="1"/>
    <col min="11789" max="11815" width="5.7109375" style="3" customWidth="1"/>
    <col min="11816" max="11816" width="5.5703125" style="3" customWidth="1"/>
    <col min="11817" max="11817" width="11.140625" style="3" customWidth="1"/>
    <col min="11818" max="11818" width="4.85546875" style="3" customWidth="1"/>
    <col min="11819" max="11819" width="1.42578125" style="3" customWidth="1"/>
    <col min="11820" max="12037" width="9.140625" style="3"/>
    <col min="12038" max="12038" width="1.85546875" style="3" customWidth="1"/>
    <col min="12039" max="12039" width="11.28515625" style="3" bestFit="1" customWidth="1"/>
    <col min="12040" max="12040" width="14" style="3" bestFit="1" customWidth="1"/>
    <col min="12041" max="12041" width="9.28515625" style="3" customWidth="1"/>
    <col min="12042" max="12044" width="4.7109375" style="3" customWidth="1"/>
    <col min="12045" max="12071" width="5.7109375" style="3" customWidth="1"/>
    <col min="12072" max="12072" width="5.5703125" style="3" customWidth="1"/>
    <col min="12073" max="12073" width="11.140625" style="3" customWidth="1"/>
    <col min="12074" max="12074" width="4.85546875" style="3" customWidth="1"/>
    <col min="12075" max="12075" width="1.42578125" style="3" customWidth="1"/>
    <col min="12076" max="12293" width="9.140625" style="3"/>
    <col min="12294" max="12294" width="1.85546875" style="3" customWidth="1"/>
    <col min="12295" max="12295" width="11.28515625" style="3" bestFit="1" customWidth="1"/>
    <col min="12296" max="12296" width="14" style="3" bestFit="1" customWidth="1"/>
    <col min="12297" max="12297" width="9.28515625" style="3" customWidth="1"/>
    <col min="12298" max="12300" width="4.7109375" style="3" customWidth="1"/>
    <col min="12301" max="12327" width="5.7109375" style="3" customWidth="1"/>
    <col min="12328" max="12328" width="5.5703125" style="3" customWidth="1"/>
    <col min="12329" max="12329" width="11.140625" style="3" customWidth="1"/>
    <col min="12330" max="12330" width="4.85546875" style="3" customWidth="1"/>
    <col min="12331" max="12331" width="1.42578125" style="3" customWidth="1"/>
    <col min="12332" max="12549" width="9.140625" style="3"/>
    <col min="12550" max="12550" width="1.85546875" style="3" customWidth="1"/>
    <col min="12551" max="12551" width="11.28515625" style="3" bestFit="1" customWidth="1"/>
    <col min="12552" max="12552" width="14" style="3" bestFit="1" customWidth="1"/>
    <col min="12553" max="12553" width="9.28515625" style="3" customWidth="1"/>
    <col min="12554" max="12556" width="4.7109375" style="3" customWidth="1"/>
    <col min="12557" max="12583" width="5.7109375" style="3" customWidth="1"/>
    <col min="12584" max="12584" width="5.5703125" style="3" customWidth="1"/>
    <col min="12585" max="12585" width="11.140625" style="3" customWidth="1"/>
    <col min="12586" max="12586" width="4.85546875" style="3" customWidth="1"/>
    <col min="12587" max="12587" width="1.42578125" style="3" customWidth="1"/>
    <col min="12588" max="12805" width="9.140625" style="3"/>
    <col min="12806" max="12806" width="1.85546875" style="3" customWidth="1"/>
    <col min="12807" max="12807" width="11.28515625" style="3" bestFit="1" customWidth="1"/>
    <col min="12808" max="12808" width="14" style="3" bestFit="1" customWidth="1"/>
    <col min="12809" max="12809" width="9.28515625" style="3" customWidth="1"/>
    <col min="12810" max="12812" width="4.7109375" style="3" customWidth="1"/>
    <col min="12813" max="12839" width="5.7109375" style="3" customWidth="1"/>
    <col min="12840" max="12840" width="5.5703125" style="3" customWidth="1"/>
    <col min="12841" max="12841" width="11.140625" style="3" customWidth="1"/>
    <col min="12842" max="12842" width="4.85546875" style="3" customWidth="1"/>
    <col min="12843" max="12843" width="1.42578125" style="3" customWidth="1"/>
    <col min="12844" max="13061" width="9.140625" style="3"/>
    <col min="13062" max="13062" width="1.85546875" style="3" customWidth="1"/>
    <col min="13063" max="13063" width="11.28515625" style="3" bestFit="1" customWidth="1"/>
    <col min="13064" max="13064" width="14" style="3" bestFit="1" customWidth="1"/>
    <col min="13065" max="13065" width="9.28515625" style="3" customWidth="1"/>
    <col min="13066" max="13068" width="4.7109375" style="3" customWidth="1"/>
    <col min="13069" max="13095" width="5.7109375" style="3" customWidth="1"/>
    <col min="13096" max="13096" width="5.5703125" style="3" customWidth="1"/>
    <col min="13097" max="13097" width="11.140625" style="3" customWidth="1"/>
    <col min="13098" max="13098" width="4.85546875" style="3" customWidth="1"/>
    <col min="13099" max="13099" width="1.42578125" style="3" customWidth="1"/>
    <col min="13100" max="13317" width="9.140625" style="3"/>
    <col min="13318" max="13318" width="1.85546875" style="3" customWidth="1"/>
    <col min="13319" max="13319" width="11.28515625" style="3" bestFit="1" customWidth="1"/>
    <col min="13320" max="13320" width="14" style="3" bestFit="1" customWidth="1"/>
    <col min="13321" max="13321" width="9.28515625" style="3" customWidth="1"/>
    <col min="13322" max="13324" width="4.7109375" style="3" customWidth="1"/>
    <col min="13325" max="13351" width="5.7109375" style="3" customWidth="1"/>
    <col min="13352" max="13352" width="5.5703125" style="3" customWidth="1"/>
    <col min="13353" max="13353" width="11.140625" style="3" customWidth="1"/>
    <col min="13354" max="13354" width="4.85546875" style="3" customWidth="1"/>
    <col min="13355" max="13355" width="1.42578125" style="3" customWidth="1"/>
    <col min="13356" max="13573" width="9.140625" style="3"/>
    <col min="13574" max="13574" width="1.85546875" style="3" customWidth="1"/>
    <col min="13575" max="13575" width="11.28515625" style="3" bestFit="1" customWidth="1"/>
    <col min="13576" max="13576" width="14" style="3" bestFit="1" customWidth="1"/>
    <col min="13577" max="13577" width="9.28515625" style="3" customWidth="1"/>
    <col min="13578" max="13580" width="4.7109375" style="3" customWidth="1"/>
    <col min="13581" max="13607" width="5.7109375" style="3" customWidth="1"/>
    <col min="13608" max="13608" width="5.5703125" style="3" customWidth="1"/>
    <col min="13609" max="13609" width="11.140625" style="3" customWidth="1"/>
    <col min="13610" max="13610" width="4.85546875" style="3" customWidth="1"/>
    <col min="13611" max="13611" width="1.42578125" style="3" customWidth="1"/>
    <col min="13612" max="13829" width="9.140625" style="3"/>
    <col min="13830" max="13830" width="1.85546875" style="3" customWidth="1"/>
    <col min="13831" max="13831" width="11.28515625" style="3" bestFit="1" customWidth="1"/>
    <col min="13832" max="13832" width="14" style="3" bestFit="1" customWidth="1"/>
    <col min="13833" max="13833" width="9.28515625" style="3" customWidth="1"/>
    <col min="13834" max="13836" width="4.7109375" style="3" customWidth="1"/>
    <col min="13837" max="13863" width="5.7109375" style="3" customWidth="1"/>
    <col min="13864" max="13864" width="5.5703125" style="3" customWidth="1"/>
    <col min="13865" max="13865" width="11.140625" style="3" customWidth="1"/>
    <col min="13866" max="13866" width="4.85546875" style="3" customWidth="1"/>
    <col min="13867" max="13867" width="1.42578125" style="3" customWidth="1"/>
    <col min="13868" max="14085" width="9.140625" style="3"/>
    <col min="14086" max="14086" width="1.85546875" style="3" customWidth="1"/>
    <col min="14087" max="14087" width="11.28515625" style="3" bestFit="1" customWidth="1"/>
    <col min="14088" max="14088" width="14" style="3" bestFit="1" customWidth="1"/>
    <col min="14089" max="14089" width="9.28515625" style="3" customWidth="1"/>
    <col min="14090" max="14092" width="4.7109375" style="3" customWidth="1"/>
    <col min="14093" max="14119" width="5.7109375" style="3" customWidth="1"/>
    <col min="14120" max="14120" width="5.5703125" style="3" customWidth="1"/>
    <col min="14121" max="14121" width="11.140625" style="3" customWidth="1"/>
    <col min="14122" max="14122" width="4.85546875" style="3" customWidth="1"/>
    <col min="14123" max="14123" width="1.42578125" style="3" customWidth="1"/>
    <col min="14124" max="14341" width="9.140625" style="3"/>
    <col min="14342" max="14342" width="1.85546875" style="3" customWidth="1"/>
    <col min="14343" max="14343" width="11.28515625" style="3" bestFit="1" customWidth="1"/>
    <col min="14344" max="14344" width="14" style="3" bestFit="1" customWidth="1"/>
    <col min="14345" max="14345" width="9.28515625" style="3" customWidth="1"/>
    <col min="14346" max="14348" width="4.7109375" style="3" customWidth="1"/>
    <col min="14349" max="14375" width="5.7109375" style="3" customWidth="1"/>
    <col min="14376" max="14376" width="5.5703125" style="3" customWidth="1"/>
    <col min="14377" max="14377" width="11.140625" style="3" customWidth="1"/>
    <col min="14378" max="14378" width="4.85546875" style="3" customWidth="1"/>
    <col min="14379" max="14379" width="1.42578125" style="3" customWidth="1"/>
    <col min="14380" max="14597" width="9.140625" style="3"/>
    <col min="14598" max="14598" width="1.85546875" style="3" customWidth="1"/>
    <col min="14599" max="14599" width="11.28515625" style="3" bestFit="1" customWidth="1"/>
    <col min="14600" max="14600" width="14" style="3" bestFit="1" customWidth="1"/>
    <col min="14601" max="14601" width="9.28515625" style="3" customWidth="1"/>
    <col min="14602" max="14604" width="4.7109375" style="3" customWidth="1"/>
    <col min="14605" max="14631" width="5.7109375" style="3" customWidth="1"/>
    <col min="14632" max="14632" width="5.5703125" style="3" customWidth="1"/>
    <col min="14633" max="14633" width="11.140625" style="3" customWidth="1"/>
    <col min="14634" max="14634" width="4.85546875" style="3" customWidth="1"/>
    <col min="14635" max="14635" width="1.42578125" style="3" customWidth="1"/>
    <col min="14636" max="14853" width="9.140625" style="3"/>
    <col min="14854" max="14854" width="1.85546875" style="3" customWidth="1"/>
    <col min="14855" max="14855" width="11.28515625" style="3" bestFit="1" customWidth="1"/>
    <col min="14856" max="14856" width="14" style="3" bestFit="1" customWidth="1"/>
    <col min="14857" max="14857" width="9.28515625" style="3" customWidth="1"/>
    <col min="14858" max="14860" width="4.7109375" style="3" customWidth="1"/>
    <col min="14861" max="14887" width="5.7109375" style="3" customWidth="1"/>
    <col min="14888" max="14888" width="5.5703125" style="3" customWidth="1"/>
    <col min="14889" max="14889" width="11.140625" style="3" customWidth="1"/>
    <col min="14890" max="14890" width="4.85546875" style="3" customWidth="1"/>
    <col min="14891" max="14891" width="1.42578125" style="3" customWidth="1"/>
    <col min="14892" max="15109" width="9.140625" style="3"/>
    <col min="15110" max="15110" width="1.85546875" style="3" customWidth="1"/>
    <col min="15111" max="15111" width="11.28515625" style="3" bestFit="1" customWidth="1"/>
    <col min="15112" max="15112" width="14" style="3" bestFit="1" customWidth="1"/>
    <col min="15113" max="15113" width="9.28515625" style="3" customWidth="1"/>
    <col min="15114" max="15116" width="4.7109375" style="3" customWidth="1"/>
    <col min="15117" max="15143" width="5.7109375" style="3" customWidth="1"/>
    <col min="15144" max="15144" width="5.5703125" style="3" customWidth="1"/>
    <col min="15145" max="15145" width="11.140625" style="3" customWidth="1"/>
    <col min="15146" max="15146" width="4.85546875" style="3" customWidth="1"/>
    <col min="15147" max="15147" width="1.42578125" style="3" customWidth="1"/>
    <col min="15148" max="15365" width="9.140625" style="3"/>
    <col min="15366" max="15366" width="1.85546875" style="3" customWidth="1"/>
    <col min="15367" max="15367" width="11.28515625" style="3" bestFit="1" customWidth="1"/>
    <col min="15368" max="15368" width="14" style="3" bestFit="1" customWidth="1"/>
    <col min="15369" max="15369" width="9.28515625" style="3" customWidth="1"/>
    <col min="15370" max="15372" width="4.7109375" style="3" customWidth="1"/>
    <col min="15373" max="15399" width="5.7109375" style="3" customWidth="1"/>
    <col min="15400" max="15400" width="5.5703125" style="3" customWidth="1"/>
    <col min="15401" max="15401" width="11.140625" style="3" customWidth="1"/>
    <col min="15402" max="15402" width="4.85546875" style="3" customWidth="1"/>
    <col min="15403" max="15403" width="1.42578125" style="3" customWidth="1"/>
    <col min="15404" max="15621" width="9.140625" style="3"/>
    <col min="15622" max="15622" width="1.85546875" style="3" customWidth="1"/>
    <col min="15623" max="15623" width="11.28515625" style="3" bestFit="1" customWidth="1"/>
    <col min="15624" max="15624" width="14" style="3" bestFit="1" customWidth="1"/>
    <col min="15625" max="15625" width="9.28515625" style="3" customWidth="1"/>
    <col min="15626" max="15628" width="4.7109375" style="3" customWidth="1"/>
    <col min="15629" max="15655" width="5.7109375" style="3" customWidth="1"/>
    <col min="15656" max="15656" width="5.5703125" style="3" customWidth="1"/>
    <col min="15657" max="15657" width="11.140625" style="3" customWidth="1"/>
    <col min="15658" max="15658" width="4.85546875" style="3" customWidth="1"/>
    <col min="15659" max="15659" width="1.42578125" style="3" customWidth="1"/>
    <col min="15660" max="15877" width="9.140625" style="3"/>
    <col min="15878" max="15878" width="1.85546875" style="3" customWidth="1"/>
    <col min="15879" max="15879" width="11.28515625" style="3" bestFit="1" customWidth="1"/>
    <col min="15880" max="15880" width="14" style="3" bestFit="1" customWidth="1"/>
    <col min="15881" max="15881" width="9.28515625" style="3" customWidth="1"/>
    <col min="15882" max="15884" width="4.7109375" style="3" customWidth="1"/>
    <col min="15885" max="15911" width="5.7109375" style="3" customWidth="1"/>
    <col min="15912" max="15912" width="5.5703125" style="3" customWidth="1"/>
    <col min="15913" max="15913" width="11.140625" style="3" customWidth="1"/>
    <col min="15914" max="15914" width="4.85546875" style="3" customWidth="1"/>
    <col min="15915" max="15915" width="1.42578125" style="3" customWidth="1"/>
    <col min="15916" max="16133" width="9.140625" style="3"/>
    <col min="16134" max="16134" width="1.85546875" style="3" customWidth="1"/>
    <col min="16135" max="16135" width="11.28515625" style="3" bestFit="1" customWidth="1"/>
    <col min="16136" max="16136" width="14" style="3" bestFit="1" customWidth="1"/>
    <col min="16137" max="16137" width="9.28515625" style="3" customWidth="1"/>
    <col min="16138" max="16140" width="4.7109375" style="3" customWidth="1"/>
    <col min="16141" max="16167" width="5.7109375" style="3" customWidth="1"/>
    <col min="16168" max="16168" width="5.5703125" style="3" customWidth="1"/>
    <col min="16169" max="16169" width="11.140625" style="3" customWidth="1"/>
    <col min="16170" max="16170" width="4.85546875" style="3" customWidth="1"/>
    <col min="16171" max="16171" width="1.42578125" style="3" customWidth="1"/>
    <col min="16172" max="16376" width="9.140625" style="3"/>
    <col min="16377" max="16378" width="9.140625" style="3" customWidth="1"/>
    <col min="16379" max="16384" width="9.140625" style="3"/>
  </cols>
  <sheetData>
    <row r="1" spans="1:48" ht="4.9000000000000004" customHeight="1" thickTop="1" thickBot="1" x14ac:dyDescent="0.4">
      <c r="A1" s="215"/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  <c r="AI1" s="216"/>
      <c r="AJ1" s="216"/>
      <c r="AK1" s="216"/>
      <c r="AL1" s="216"/>
      <c r="AM1" s="216"/>
      <c r="AN1" s="216"/>
      <c r="AO1" s="216"/>
      <c r="AP1" s="216"/>
      <c r="AQ1" s="217"/>
    </row>
    <row r="2" spans="1:48" ht="28.9" customHeight="1" x14ac:dyDescent="0.35">
      <c r="A2" s="6"/>
      <c r="B2" s="209" t="s">
        <v>108</v>
      </c>
      <c r="C2" s="210"/>
      <c r="D2" s="210"/>
      <c r="E2" s="210"/>
      <c r="F2" s="210"/>
      <c r="G2" s="210"/>
      <c r="H2" s="211"/>
      <c r="L2" s="4"/>
      <c r="M2" s="218" t="s">
        <v>113</v>
      </c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218"/>
      <c r="AF2" s="218"/>
      <c r="AG2" s="218"/>
      <c r="AH2" s="218"/>
      <c r="AI2" s="218"/>
      <c r="AJ2" s="218"/>
      <c r="AN2" s="219" t="s">
        <v>105</v>
      </c>
      <c r="AO2" s="220"/>
      <c r="AP2" s="221"/>
      <c r="AQ2" s="7"/>
    </row>
    <row r="3" spans="1:48" ht="26.45" customHeight="1" thickBot="1" x14ac:dyDescent="0.4">
      <c r="A3" s="6"/>
      <c r="B3" s="201"/>
      <c r="C3" s="202"/>
      <c r="D3" s="202"/>
      <c r="E3" s="202"/>
      <c r="F3" s="202"/>
      <c r="G3" s="202"/>
      <c r="H3" s="203"/>
      <c r="L3" s="2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N3" s="286"/>
      <c r="AO3" s="287"/>
      <c r="AP3" s="288"/>
      <c r="AQ3" s="7"/>
      <c r="AS3" s="4"/>
      <c r="AT3" s="4"/>
      <c r="AU3" s="4"/>
      <c r="AV3" s="4"/>
    </row>
    <row r="4" spans="1:48" ht="5.0999999999999996" customHeight="1" thickBot="1" x14ac:dyDescent="0.4">
      <c r="A4" s="6"/>
      <c r="B4" s="1"/>
      <c r="C4" s="1"/>
      <c r="D4" s="2"/>
      <c r="E4" s="2"/>
      <c r="F4" s="2"/>
      <c r="G4" s="2"/>
      <c r="H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N4" s="36"/>
      <c r="AO4" s="36"/>
      <c r="AP4" s="36"/>
      <c r="AQ4" s="7"/>
      <c r="AS4" s="4"/>
      <c r="AT4" s="4"/>
      <c r="AU4" s="4"/>
      <c r="AV4" s="4"/>
    </row>
    <row r="5" spans="1:48" ht="28.9" customHeight="1" x14ac:dyDescent="0.35">
      <c r="A5" s="6"/>
      <c r="B5" s="209" t="s">
        <v>114</v>
      </c>
      <c r="C5" s="210"/>
      <c r="D5" s="210"/>
      <c r="E5" s="210"/>
      <c r="F5" s="210"/>
      <c r="G5" s="210"/>
      <c r="H5" s="211"/>
      <c r="L5" s="4"/>
      <c r="M5" s="212"/>
      <c r="N5" s="213"/>
      <c r="O5" s="213"/>
      <c r="P5" s="213"/>
      <c r="Q5" s="213"/>
      <c r="R5" s="214"/>
      <c r="S5" s="170" t="s">
        <v>0</v>
      </c>
      <c r="T5" s="171"/>
      <c r="U5" s="171"/>
      <c r="V5" s="171"/>
      <c r="W5" s="22"/>
      <c r="X5" s="22"/>
      <c r="Y5" s="21"/>
      <c r="Z5" s="212"/>
      <c r="AA5" s="213"/>
      <c r="AB5" s="213"/>
      <c r="AC5" s="213"/>
      <c r="AD5" s="213"/>
      <c r="AE5" s="214"/>
      <c r="AF5" s="170" t="s">
        <v>47</v>
      </c>
      <c r="AG5" s="171"/>
      <c r="AH5" s="171"/>
      <c r="AI5" s="171"/>
      <c r="AJ5" s="4"/>
      <c r="AN5" s="289" t="s">
        <v>112</v>
      </c>
      <c r="AO5" s="290"/>
      <c r="AP5" s="291"/>
      <c r="AQ5" s="7"/>
      <c r="AS5" s="4"/>
      <c r="AT5" s="4"/>
      <c r="AU5" s="4"/>
      <c r="AV5" s="4"/>
    </row>
    <row r="6" spans="1:48" ht="3.6" customHeight="1" x14ac:dyDescent="0.35">
      <c r="A6" s="6"/>
      <c r="B6" s="198"/>
      <c r="C6" s="199"/>
      <c r="D6" s="199"/>
      <c r="E6" s="199"/>
      <c r="F6" s="199"/>
      <c r="G6" s="199"/>
      <c r="H6" s="200"/>
      <c r="L6" s="4"/>
      <c r="M6" s="1"/>
      <c r="N6" s="1"/>
      <c r="O6" s="1"/>
      <c r="P6" s="1"/>
      <c r="Q6" s="5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N6" s="280"/>
      <c r="AO6" s="281"/>
      <c r="AP6" s="282"/>
      <c r="AQ6" s="7"/>
      <c r="AS6" s="4"/>
      <c r="AT6" s="4"/>
      <c r="AU6" s="4"/>
      <c r="AV6" s="4"/>
    </row>
    <row r="7" spans="1:48" ht="22.9" customHeight="1" thickBot="1" x14ac:dyDescent="0.4">
      <c r="A7" s="6"/>
      <c r="B7" s="201"/>
      <c r="C7" s="202"/>
      <c r="D7" s="202"/>
      <c r="E7" s="202"/>
      <c r="F7" s="202"/>
      <c r="G7" s="202"/>
      <c r="H7" s="203"/>
      <c r="L7" s="292" t="s">
        <v>52</v>
      </c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  <c r="AI7" s="293"/>
      <c r="AJ7" s="294"/>
      <c r="AN7" s="283"/>
      <c r="AO7" s="284"/>
      <c r="AP7" s="285"/>
      <c r="AQ7" s="7"/>
      <c r="AS7" s="4"/>
      <c r="AT7" s="4"/>
      <c r="AU7" s="4"/>
      <c r="AV7" s="4"/>
    </row>
    <row r="8" spans="1:48" ht="5.25" customHeight="1" thickBot="1" x14ac:dyDescent="0.4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10"/>
      <c r="AS8" s="4"/>
      <c r="AT8" s="4"/>
      <c r="AU8" s="4"/>
      <c r="AV8" s="4"/>
    </row>
    <row r="9" spans="1:48" ht="15" customHeight="1" x14ac:dyDescent="0.5">
      <c r="A9" s="11"/>
      <c r="B9" s="263">
        <v>25</v>
      </c>
      <c r="C9" s="260"/>
      <c r="D9" s="68">
        <v>24</v>
      </c>
      <c r="E9" s="70">
        <v>23</v>
      </c>
      <c r="F9" s="70">
        <v>22</v>
      </c>
      <c r="G9" s="70">
        <v>21</v>
      </c>
      <c r="H9" s="70">
        <v>20</v>
      </c>
      <c r="I9" s="68">
        <v>19</v>
      </c>
      <c r="J9" s="70">
        <v>18</v>
      </c>
      <c r="K9" s="70">
        <v>17</v>
      </c>
      <c r="L9" s="70">
        <v>16</v>
      </c>
      <c r="M9" s="70">
        <v>15</v>
      </c>
      <c r="N9" s="70">
        <v>14</v>
      </c>
      <c r="O9" s="70">
        <v>13</v>
      </c>
      <c r="P9" s="259">
        <v>12</v>
      </c>
      <c r="Q9" s="260"/>
      <c r="R9" s="259">
        <v>11</v>
      </c>
      <c r="S9" s="267"/>
      <c r="T9" s="267"/>
      <c r="U9" s="260"/>
      <c r="V9" s="259">
        <v>10</v>
      </c>
      <c r="W9" s="260"/>
      <c r="X9" s="259">
        <v>9</v>
      </c>
      <c r="Y9" s="260"/>
      <c r="Z9" s="259">
        <v>8</v>
      </c>
      <c r="AA9" s="260"/>
      <c r="AB9" s="259">
        <v>7</v>
      </c>
      <c r="AC9" s="260"/>
      <c r="AD9" s="259">
        <v>6</v>
      </c>
      <c r="AE9" s="260"/>
      <c r="AF9" s="259">
        <v>5</v>
      </c>
      <c r="AG9" s="260"/>
      <c r="AH9" s="259">
        <v>4</v>
      </c>
      <c r="AI9" s="260"/>
      <c r="AJ9" s="259">
        <v>3</v>
      </c>
      <c r="AK9" s="260"/>
      <c r="AL9" s="259">
        <v>2</v>
      </c>
      <c r="AM9" s="260"/>
      <c r="AN9" s="68">
        <v>1</v>
      </c>
      <c r="AO9" s="160" t="s">
        <v>92</v>
      </c>
      <c r="AP9" s="246" t="s">
        <v>1</v>
      </c>
      <c r="AQ9" s="10"/>
      <c r="AS9" s="4"/>
      <c r="AT9" s="4"/>
      <c r="AU9" s="4"/>
      <c r="AV9" s="4"/>
    </row>
    <row r="10" spans="1:48" ht="63.75" customHeight="1" x14ac:dyDescent="0.35">
      <c r="A10" s="6"/>
      <c r="B10" s="277" t="s">
        <v>111</v>
      </c>
      <c r="C10" s="250"/>
      <c r="D10" s="249" t="s">
        <v>22</v>
      </c>
      <c r="E10" s="278"/>
      <c r="F10" s="278"/>
      <c r="G10" s="278"/>
      <c r="H10" s="278"/>
      <c r="I10" s="278"/>
      <c r="J10" s="278"/>
      <c r="K10" s="278"/>
      <c r="L10" s="278"/>
      <c r="M10" s="278"/>
      <c r="N10" s="278"/>
      <c r="O10" s="250"/>
      <c r="P10" s="249" t="s">
        <v>17</v>
      </c>
      <c r="Q10" s="250"/>
      <c r="R10" s="274" t="s">
        <v>16</v>
      </c>
      <c r="S10" s="275"/>
      <c r="T10" s="275"/>
      <c r="U10" s="276"/>
      <c r="V10" s="249" t="s">
        <v>14</v>
      </c>
      <c r="W10" s="250"/>
      <c r="X10" s="249" t="s">
        <v>38</v>
      </c>
      <c r="Y10" s="250"/>
      <c r="Z10" s="249" t="s">
        <v>59</v>
      </c>
      <c r="AA10" s="250"/>
      <c r="AB10" s="249" t="s">
        <v>58</v>
      </c>
      <c r="AC10" s="250"/>
      <c r="AD10" s="249" t="s">
        <v>57</v>
      </c>
      <c r="AE10" s="250"/>
      <c r="AF10" s="249" t="s">
        <v>56</v>
      </c>
      <c r="AG10" s="250"/>
      <c r="AH10" s="249" t="s">
        <v>20</v>
      </c>
      <c r="AI10" s="250"/>
      <c r="AJ10" s="249" t="s">
        <v>8</v>
      </c>
      <c r="AK10" s="250"/>
      <c r="AL10" s="249" t="s">
        <v>7</v>
      </c>
      <c r="AM10" s="250"/>
      <c r="AN10" s="261" t="s">
        <v>41</v>
      </c>
      <c r="AO10" s="161"/>
      <c r="AP10" s="247"/>
      <c r="AQ10" s="7"/>
    </row>
    <row r="11" spans="1:48" ht="136.5" customHeight="1" thickBot="1" x14ac:dyDescent="0.4">
      <c r="A11" s="6"/>
      <c r="B11" s="71" t="s">
        <v>46</v>
      </c>
      <c r="C11" s="72" t="s">
        <v>2</v>
      </c>
      <c r="D11" s="73" t="s">
        <v>64</v>
      </c>
      <c r="E11" s="73" t="s">
        <v>65</v>
      </c>
      <c r="F11" s="73" t="s">
        <v>40</v>
      </c>
      <c r="G11" s="73" t="s">
        <v>66</v>
      </c>
      <c r="H11" s="73" t="s">
        <v>5</v>
      </c>
      <c r="I11" s="73" t="s">
        <v>12</v>
      </c>
      <c r="J11" s="73" t="s">
        <v>11</v>
      </c>
      <c r="K11" s="73" t="s">
        <v>67</v>
      </c>
      <c r="L11" s="73" t="s">
        <v>10</v>
      </c>
      <c r="M11" s="73" t="s">
        <v>9</v>
      </c>
      <c r="N11" s="73" t="s">
        <v>63</v>
      </c>
      <c r="O11" s="73" t="s">
        <v>62</v>
      </c>
      <c r="P11" s="74" t="s">
        <v>42</v>
      </c>
      <c r="Q11" s="72" t="s">
        <v>61</v>
      </c>
      <c r="R11" s="74" t="s">
        <v>60</v>
      </c>
      <c r="S11" s="75" t="s">
        <v>110</v>
      </c>
      <c r="T11" s="75" t="s">
        <v>43</v>
      </c>
      <c r="U11" s="76" t="s">
        <v>15</v>
      </c>
      <c r="V11" s="77" t="s">
        <v>44</v>
      </c>
      <c r="W11" s="76" t="s">
        <v>45</v>
      </c>
      <c r="X11" s="78" t="s">
        <v>39</v>
      </c>
      <c r="Y11" s="79" t="s">
        <v>70</v>
      </c>
      <c r="Z11" s="77" t="s">
        <v>19</v>
      </c>
      <c r="AA11" s="76" t="s">
        <v>18</v>
      </c>
      <c r="AB11" s="74" t="s">
        <v>19</v>
      </c>
      <c r="AC11" s="72" t="s">
        <v>18</v>
      </c>
      <c r="AD11" s="74" t="s">
        <v>19</v>
      </c>
      <c r="AE11" s="72" t="s">
        <v>18</v>
      </c>
      <c r="AF11" s="74" t="s">
        <v>19</v>
      </c>
      <c r="AG11" s="72" t="s">
        <v>18</v>
      </c>
      <c r="AH11" s="74" t="s">
        <v>19</v>
      </c>
      <c r="AI11" s="72" t="s">
        <v>18</v>
      </c>
      <c r="AJ11" s="74" t="s">
        <v>19</v>
      </c>
      <c r="AK11" s="72" t="s">
        <v>18</v>
      </c>
      <c r="AL11" s="74" t="s">
        <v>13</v>
      </c>
      <c r="AM11" s="72" t="s">
        <v>109</v>
      </c>
      <c r="AN11" s="262"/>
      <c r="AO11" s="162"/>
      <c r="AP11" s="248"/>
      <c r="AQ11" s="7"/>
    </row>
    <row r="12" spans="1:48" ht="25.15" customHeight="1" x14ac:dyDescent="0.35">
      <c r="A12" s="6"/>
      <c r="B12" s="129"/>
      <c r="C12" s="130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2"/>
      <c r="Q12" s="133"/>
      <c r="R12" s="132"/>
      <c r="S12" s="134"/>
      <c r="T12" s="135"/>
      <c r="U12" s="133"/>
      <c r="V12" s="132"/>
      <c r="W12" s="133"/>
      <c r="X12" s="132"/>
      <c r="Y12" s="136"/>
      <c r="Z12" s="132"/>
      <c r="AA12" s="133"/>
      <c r="AB12" s="132"/>
      <c r="AC12" s="133"/>
      <c r="AD12" s="132"/>
      <c r="AE12" s="136"/>
      <c r="AF12" s="132"/>
      <c r="AG12" s="133"/>
      <c r="AH12" s="132"/>
      <c r="AI12" s="133"/>
      <c r="AJ12" s="132"/>
      <c r="AK12" s="133"/>
      <c r="AL12" s="132"/>
      <c r="AM12" s="133"/>
      <c r="AN12" s="137"/>
      <c r="AO12" s="29" t="s">
        <v>76</v>
      </c>
      <c r="AP12" s="30">
        <v>1</v>
      </c>
      <c r="AQ12" s="16"/>
    </row>
    <row r="13" spans="1:48" ht="25.15" customHeight="1" x14ac:dyDescent="0.35">
      <c r="A13" s="6"/>
      <c r="B13" s="129"/>
      <c r="C13" s="130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2"/>
      <c r="Q13" s="133"/>
      <c r="R13" s="132"/>
      <c r="S13" s="135"/>
      <c r="T13" s="135"/>
      <c r="U13" s="133"/>
      <c r="V13" s="132"/>
      <c r="W13" s="133"/>
      <c r="X13" s="132"/>
      <c r="Y13" s="133"/>
      <c r="Z13" s="132"/>
      <c r="AA13" s="133"/>
      <c r="AB13" s="132"/>
      <c r="AC13" s="133"/>
      <c r="AD13" s="132"/>
      <c r="AE13" s="133"/>
      <c r="AF13" s="132"/>
      <c r="AG13" s="133"/>
      <c r="AH13" s="132"/>
      <c r="AI13" s="133"/>
      <c r="AJ13" s="132"/>
      <c r="AK13" s="133"/>
      <c r="AL13" s="132"/>
      <c r="AM13" s="133"/>
      <c r="AN13" s="137"/>
      <c r="AO13" s="31" t="s">
        <v>77</v>
      </c>
      <c r="AP13" s="32">
        <f>AP12+1</f>
        <v>2</v>
      </c>
      <c r="AQ13" s="16"/>
    </row>
    <row r="14" spans="1:48" ht="25.15" customHeight="1" x14ac:dyDescent="0.35">
      <c r="A14" s="6"/>
      <c r="B14" s="138"/>
      <c r="C14" s="133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2"/>
      <c r="Q14" s="133"/>
      <c r="R14" s="132"/>
      <c r="S14" s="135"/>
      <c r="T14" s="135"/>
      <c r="U14" s="133"/>
      <c r="V14" s="132"/>
      <c r="W14" s="133"/>
      <c r="X14" s="132"/>
      <c r="Y14" s="139"/>
      <c r="Z14" s="140"/>
      <c r="AA14" s="139"/>
      <c r="AB14" s="140"/>
      <c r="AC14" s="133"/>
      <c r="AD14" s="140"/>
      <c r="AE14" s="133"/>
      <c r="AF14" s="140"/>
      <c r="AG14" s="139"/>
      <c r="AH14" s="140"/>
      <c r="AI14" s="133"/>
      <c r="AJ14" s="140"/>
      <c r="AK14" s="133"/>
      <c r="AL14" s="140"/>
      <c r="AM14" s="139"/>
      <c r="AN14" s="141"/>
      <c r="AO14" s="33" t="s">
        <v>78</v>
      </c>
      <c r="AP14" s="32">
        <f t="shared" ref="AP14:AP31" si="0">AP13+1</f>
        <v>3</v>
      </c>
      <c r="AQ14" s="16"/>
    </row>
    <row r="15" spans="1:48" ht="25.15" customHeight="1" thickBot="1" x14ac:dyDescent="0.4">
      <c r="A15" s="6"/>
      <c r="B15" s="138"/>
      <c r="C15" s="133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2"/>
      <c r="Q15" s="133"/>
      <c r="R15" s="132"/>
      <c r="S15" s="135"/>
      <c r="T15" s="135"/>
      <c r="U15" s="133"/>
      <c r="V15" s="132"/>
      <c r="W15" s="133"/>
      <c r="X15" s="132"/>
      <c r="Y15" s="139"/>
      <c r="Z15" s="140"/>
      <c r="AA15" s="139"/>
      <c r="AB15" s="140"/>
      <c r="AC15" s="133"/>
      <c r="AD15" s="140"/>
      <c r="AE15" s="133"/>
      <c r="AF15" s="140"/>
      <c r="AG15" s="139"/>
      <c r="AH15" s="140"/>
      <c r="AI15" s="133"/>
      <c r="AJ15" s="140"/>
      <c r="AK15" s="133"/>
      <c r="AL15" s="140"/>
      <c r="AM15" s="139"/>
      <c r="AN15" s="141"/>
      <c r="AO15" s="33"/>
      <c r="AP15" s="32">
        <f t="shared" si="0"/>
        <v>4</v>
      </c>
      <c r="AQ15" s="16"/>
    </row>
    <row r="16" spans="1:48" ht="25.15" hidden="1" customHeight="1" x14ac:dyDescent="0.35">
      <c r="A16" s="6"/>
      <c r="B16" s="138"/>
      <c r="C16" s="133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2"/>
      <c r="Q16" s="133"/>
      <c r="R16" s="132"/>
      <c r="S16" s="135"/>
      <c r="T16" s="135"/>
      <c r="U16" s="133"/>
      <c r="V16" s="132"/>
      <c r="W16" s="133"/>
      <c r="X16" s="132"/>
      <c r="Y16" s="139"/>
      <c r="Z16" s="140"/>
      <c r="AA16" s="139"/>
      <c r="AB16" s="140"/>
      <c r="AC16" s="133"/>
      <c r="AD16" s="140"/>
      <c r="AE16" s="133"/>
      <c r="AF16" s="140"/>
      <c r="AG16" s="139"/>
      <c r="AH16" s="140"/>
      <c r="AI16" s="133"/>
      <c r="AJ16" s="140"/>
      <c r="AK16" s="133"/>
      <c r="AL16" s="140"/>
      <c r="AM16" s="139"/>
      <c r="AN16" s="141"/>
      <c r="AO16" s="33"/>
      <c r="AP16" s="32">
        <f t="shared" si="0"/>
        <v>5</v>
      </c>
      <c r="AQ16" s="16"/>
    </row>
    <row r="17" spans="1:43" ht="25.15" hidden="1" customHeight="1" thickBot="1" x14ac:dyDescent="0.4">
      <c r="A17" s="6"/>
      <c r="B17" s="142"/>
      <c r="C17" s="143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0"/>
      <c r="Q17" s="133"/>
      <c r="R17" s="140"/>
      <c r="S17" s="145"/>
      <c r="T17" s="145"/>
      <c r="U17" s="139"/>
      <c r="V17" s="140"/>
      <c r="W17" s="133"/>
      <c r="X17" s="140"/>
      <c r="Y17" s="139"/>
      <c r="Z17" s="140"/>
      <c r="AA17" s="139"/>
      <c r="AB17" s="140"/>
      <c r="AC17" s="133"/>
      <c r="AD17" s="140"/>
      <c r="AE17" s="133"/>
      <c r="AF17" s="140"/>
      <c r="AG17" s="139"/>
      <c r="AH17" s="140"/>
      <c r="AI17" s="133"/>
      <c r="AJ17" s="140"/>
      <c r="AK17" s="133"/>
      <c r="AL17" s="140"/>
      <c r="AM17" s="139"/>
      <c r="AN17" s="141"/>
      <c r="AO17" s="33"/>
      <c r="AP17" s="32">
        <f t="shared" si="0"/>
        <v>6</v>
      </c>
      <c r="AQ17" s="16"/>
    </row>
    <row r="18" spans="1:43" ht="25.15" hidden="1" customHeight="1" x14ac:dyDescent="0.35">
      <c r="A18" s="6"/>
      <c r="B18" s="142"/>
      <c r="C18" s="143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0"/>
      <c r="Q18" s="133"/>
      <c r="R18" s="140"/>
      <c r="S18" s="145"/>
      <c r="T18" s="145"/>
      <c r="U18" s="139"/>
      <c r="V18" s="140"/>
      <c r="W18" s="133"/>
      <c r="X18" s="140"/>
      <c r="Y18" s="139"/>
      <c r="Z18" s="140"/>
      <c r="AA18" s="139"/>
      <c r="AB18" s="140"/>
      <c r="AC18" s="133"/>
      <c r="AD18" s="140"/>
      <c r="AE18" s="133"/>
      <c r="AF18" s="140"/>
      <c r="AG18" s="139"/>
      <c r="AH18" s="140"/>
      <c r="AI18" s="133"/>
      <c r="AJ18" s="140"/>
      <c r="AK18" s="133"/>
      <c r="AL18" s="140"/>
      <c r="AM18" s="139"/>
      <c r="AN18" s="141"/>
      <c r="AO18" s="33"/>
      <c r="AP18" s="32">
        <f t="shared" si="0"/>
        <v>7</v>
      </c>
      <c r="AQ18" s="16"/>
    </row>
    <row r="19" spans="1:43" ht="25.15" hidden="1" customHeight="1" x14ac:dyDescent="0.35">
      <c r="A19" s="6"/>
      <c r="B19" s="142"/>
      <c r="C19" s="143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0"/>
      <c r="Q19" s="133"/>
      <c r="R19" s="140"/>
      <c r="S19" s="145"/>
      <c r="T19" s="145"/>
      <c r="U19" s="139"/>
      <c r="V19" s="140"/>
      <c r="W19" s="133"/>
      <c r="X19" s="140"/>
      <c r="Y19" s="139"/>
      <c r="Z19" s="140"/>
      <c r="AA19" s="139"/>
      <c r="AB19" s="140"/>
      <c r="AC19" s="133"/>
      <c r="AD19" s="140"/>
      <c r="AE19" s="133"/>
      <c r="AF19" s="140"/>
      <c r="AG19" s="139"/>
      <c r="AH19" s="140"/>
      <c r="AI19" s="133"/>
      <c r="AJ19" s="140"/>
      <c r="AK19" s="133"/>
      <c r="AL19" s="140"/>
      <c r="AM19" s="139"/>
      <c r="AN19" s="141"/>
      <c r="AO19" s="33"/>
      <c r="AP19" s="32">
        <f t="shared" si="0"/>
        <v>8</v>
      </c>
      <c r="AQ19" s="16"/>
    </row>
    <row r="20" spans="1:43" ht="25.15" hidden="1" customHeight="1" x14ac:dyDescent="0.35">
      <c r="A20" s="6"/>
      <c r="B20" s="142"/>
      <c r="C20" s="143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0"/>
      <c r="Q20" s="133"/>
      <c r="R20" s="140"/>
      <c r="S20" s="145"/>
      <c r="T20" s="145"/>
      <c r="U20" s="139"/>
      <c r="V20" s="140"/>
      <c r="W20" s="133"/>
      <c r="X20" s="140"/>
      <c r="Y20" s="139"/>
      <c r="Z20" s="140"/>
      <c r="AA20" s="139"/>
      <c r="AB20" s="140"/>
      <c r="AC20" s="133"/>
      <c r="AD20" s="140"/>
      <c r="AE20" s="133"/>
      <c r="AF20" s="140"/>
      <c r="AG20" s="139"/>
      <c r="AH20" s="140"/>
      <c r="AI20" s="133"/>
      <c r="AJ20" s="140"/>
      <c r="AK20" s="133"/>
      <c r="AL20" s="140"/>
      <c r="AM20" s="139"/>
      <c r="AN20" s="141"/>
      <c r="AO20" s="33"/>
      <c r="AP20" s="32">
        <f t="shared" si="0"/>
        <v>9</v>
      </c>
      <c r="AQ20" s="16"/>
    </row>
    <row r="21" spans="1:43" ht="25.15" hidden="1" customHeight="1" x14ac:dyDescent="0.35">
      <c r="A21" s="6"/>
      <c r="B21" s="142"/>
      <c r="C21" s="143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0"/>
      <c r="Q21" s="133"/>
      <c r="R21" s="140"/>
      <c r="S21" s="145"/>
      <c r="T21" s="145"/>
      <c r="U21" s="139"/>
      <c r="V21" s="140"/>
      <c r="W21" s="133"/>
      <c r="X21" s="140"/>
      <c r="Y21" s="139"/>
      <c r="Z21" s="140"/>
      <c r="AA21" s="139"/>
      <c r="AB21" s="140"/>
      <c r="AC21" s="133"/>
      <c r="AD21" s="140"/>
      <c r="AE21" s="133"/>
      <c r="AF21" s="140"/>
      <c r="AG21" s="139"/>
      <c r="AH21" s="140"/>
      <c r="AI21" s="133"/>
      <c r="AJ21" s="140"/>
      <c r="AK21" s="133"/>
      <c r="AL21" s="140"/>
      <c r="AM21" s="139"/>
      <c r="AN21" s="141"/>
      <c r="AO21" s="33"/>
      <c r="AP21" s="32">
        <f t="shared" si="0"/>
        <v>10</v>
      </c>
      <c r="AQ21" s="16"/>
    </row>
    <row r="22" spans="1:43" ht="25.15" hidden="1" customHeight="1" x14ac:dyDescent="0.35">
      <c r="A22" s="6"/>
      <c r="B22" s="142"/>
      <c r="C22" s="143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0"/>
      <c r="Q22" s="133"/>
      <c r="R22" s="140"/>
      <c r="S22" s="145"/>
      <c r="T22" s="145"/>
      <c r="U22" s="139"/>
      <c r="V22" s="140"/>
      <c r="W22" s="133"/>
      <c r="X22" s="140"/>
      <c r="Y22" s="139"/>
      <c r="Z22" s="140"/>
      <c r="AA22" s="139"/>
      <c r="AB22" s="140"/>
      <c r="AC22" s="133"/>
      <c r="AD22" s="140"/>
      <c r="AE22" s="133"/>
      <c r="AF22" s="140"/>
      <c r="AG22" s="139"/>
      <c r="AH22" s="140"/>
      <c r="AI22" s="133"/>
      <c r="AJ22" s="140"/>
      <c r="AK22" s="133"/>
      <c r="AL22" s="140"/>
      <c r="AM22" s="139"/>
      <c r="AN22" s="141"/>
      <c r="AO22" s="33"/>
      <c r="AP22" s="32">
        <f t="shared" si="0"/>
        <v>11</v>
      </c>
      <c r="AQ22" s="16"/>
    </row>
    <row r="23" spans="1:43" ht="25.15" hidden="1" customHeight="1" x14ac:dyDescent="0.35">
      <c r="A23" s="6"/>
      <c r="B23" s="142"/>
      <c r="C23" s="143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0"/>
      <c r="Q23" s="133"/>
      <c r="R23" s="140"/>
      <c r="S23" s="145"/>
      <c r="T23" s="145"/>
      <c r="U23" s="139"/>
      <c r="V23" s="140"/>
      <c r="W23" s="133"/>
      <c r="X23" s="140"/>
      <c r="Y23" s="139"/>
      <c r="Z23" s="140"/>
      <c r="AA23" s="139"/>
      <c r="AB23" s="140"/>
      <c r="AC23" s="133"/>
      <c r="AD23" s="140"/>
      <c r="AE23" s="133"/>
      <c r="AF23" s="140"/>
      <c r="AG23" s="139"/>
      <c r="AH23" s="140"/>
      <c r="AI23" s="133"/>
      <c r="AJ23" s="140"/>
      <c r="AK23" s="133"/>
      <c r="AL23" s="140"/>
      <c r="AM23" s="139"/>
      <c r="AN23" s="141"/>
      <c r="AO23" s="33"/>
      <c r="AP23" s="32">
        <f t="shared" si="0"/>
        <v>12</v>
      </c>
      <c r="AQ23" s="16"/>
    </row>
    <row r="24" spans="1:43" ht="25.15" hidden="1" customHeight="1" x14ac:dyDescent="0.35">
      <c r="A24" s="6"/>
      <c r="B24" s="142"/>
      <c r="C24" s="143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0"/>
      <c r="Q24" s="133"/>
      <c r="R24" s="140"/>
      <c r="S24" s="145"/>
      <c r="T24" s="145"/>
      <c r="U24" s="139"/>
      <c r="V24" s="140"/>
      <c r="W24" s="133"/>
      <c r="X24" s="140"/>
      <c r="Y24" s="139"/>
      <c r="Z24" s="140"/>
      <c r="AA24" s="139"/>
      <c r="AB24" s="140"/>
      <c r="AC24" s="133"/>
      <c r="AD24" s="140"/>
      <c r="AE24" s="133"/>
      <c r="AF24" s="140"/>
      <c r="AG24" s="139"/>
      <c r="AH24" s="140"/>
      <c r="AI24" s="133"/>
      <c r="AJ24" s="140"/>
      <c r="AK24" s="133"/>
      <c r="AL24" s="140"/>
      <c r="AM24" s="139"/>
      <c r="AN24" s="141"/>
      <c r="AO24" s="33"/>
      <c r="AP24" s="32">
        <f t="shared" si="0"/>
        <v>13</v>
      </c>
      <c r="AQ24" s="16"/>
    </row>
    <row r="25" spans="1:43" ht="25.15" hidden="1" customHeight="1" x14ac:dyDescent="0.35">
      <c r="A25" s="6"/>
      <c r="B25" s="142"/>
      <c r="C25" s="143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0"/>
      <c r="Q25" s="133"/>
      <c r="R25" s="140"/>
      <c r="S25" s="145"/>
      <c r="T25" s="145"/>
      <c r="U25" s="139"/>
      <c r="V25" s="140"/>
      <c r="W25" s="133"/>
      <c r="X25" s="140"/>
      <c r="Y25" s="139"/>
      <c r="Z25" s="140"/>
      <c r="AA25" s="139"/>
      <c r="AB25" s="140"/>
      <c r="AC25" s="133"/>
      <c r="AD25" s="140"/>
      <c r="AE25" s="133"/>
      <c r="AF25" s="140"/>
      <c r="AG25" s="139"/>
      <c r="AH25" s="140"/>
      <c r="AI25" s="133"/>
      <c r="AJ25" s="140"/>
      <c r="AK25" s="133"/>
      <c r="AL25" s="140"/>
      <c r="AM25" s="139"/>
      <c r="AN25" s="141"/>
      <c r="AO25" s="33"/>
      <c r="AP25" s="32">
        <f t="shared" si="0"/>
        <v>14</v>
      </c>
      <c r="AQ25" s="16"/>
    </row>
    <row r="26" spans="1:43" ht="25.15" hidden="1" customHeight="1" x14ac:dyDescent="0.35">
      <c r="A26" s="6"/>
      <c r="B26" s="142"/>
      <c r="C26" s="143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0"/>
      <c r="Q26" s="133"/>
      <c r="R26" s="140"/>
      <c r="S26" s="145"/>
      <c r="T26" s="145"/>
      <c r="U26" s="139"/>
      <c r="V26" s="140"/>
      <c r="W26" s="133"/>
      <c r="X26" s="140"/>
      <c r="Y26" s="139"/>
      <c r="Z26" s="140"/>
      <c r="AA26" s="139"/>
      <c r="AB26" s="140"/>
      <c r="AC26" s="133"/>
      <c r="AD26" s="140"/>
      <c r="AE26" s="133"/>
      <c r="AF26" s="140"/>
      <c r="AG26" s="139"/>
      <c r="AH26" s="140"/>
      <c r="AI26" s="133"/>
      <c r="AJ26" s="140"/>
      <c r="AK26" s="133"/>
      <c r="AL26" s="140"/>
      <c r="AM26" s="139"/>
      <c r="AN26" s="141"/>
      <c r="AO26" s="33"/>
      <c r="AP26" s="32">
        <f t="shared" si="0"/>
        <v>15</v>
      </c>
      <c r="AQ26" s="16"/>
    </row>
    <row r="27" spans="1:43" ht="25.15" hidden="1" customHeight="1" x14ac:dyDescent="0.35">
      <c r="A27" s="6"/>
      <c r="B27" s="142"/>
      <c r="C27" s="143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0"/>
      <c r="Q27" s="133"/>
      <c r="R27" s="140"/>
      <c r="S27" s="145"/>
      <c r="T27" s="145"/>
      <c r="U27" s="139"/>
      <c r="V27" s="140"/>
      <c r="W27" s="133"/>
      <c r="X27" s="140"/>
      <c r="Y27" s="139"/>
      <c r="Z27" s="140"/>
      <c r="AA27" s="139"/>
      <c r="AB27" s="140"/>
      <c r="AC27" s="133"/>
      <c r="AD27" s="140"/>
      <c r="AE27" s="133"/>
      <c r="AF27" s="140"/>
      <c r="AG27" s="139"/>
      <c r="AH27" s="140"/>
      <c r="AI27" s="133"/>
      <c r="AJ27" s="140"/>
      <c r="AK27" s="133"/>
      <c r="AL27" s="140"/>
      <c r="AM27" s="139"/>
      <c r="AN27" s="141"/>
      <c r="AO27" s="33"/>
      <c r="AP27" s="32">
        <f t="shared" si="0"/>
        <v>16</v>
      </c>
      <c r="AQ27" s="16"/>
    </row>
    <row r="28" spans="1:43" ht="25.15" hidden="1" customHeight="1" x14ac:dyDescent="0.35">
      <c r="A28" s="6"/>
      <c r="B28" s="142"/>
      <c r="C28" s="143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0"/>
      <c r="Q28" s="133"/>
      <c r="R28" s="140"/>
      <c r="S28" s="145"/>
      <c r="T28" s="145"/>
      <c r="U28" s="139"/>
      <c r="V28" s="140"/>
      <c r="W28" s="133"/>
      <c r="X28" s="140"/>
      <c r="Y28" s="139"/>
      <c r="Z28" s="140"/>
      <c r="AA28" s="139"/>
      <c r="AB28" s="140"/>
      <c r="AC28" s="133"/>
      <c r="AD28" s="140"/>
      <c r="AE28" s="133"/>
      <c r="AF28" s="140"/>
      <c r="AG28" s="139"/>
      <c r="AH28" s="140"/>
      <c r="AI28" s="133"/>
      <c r="AJ28" s="140"/>
      <c r="AK28" s="133"/>
      <c r="AL28" s="140"/>
      <c r="AM28" s="139"/>
      <c r="AN28" s="141"/>
      <c r="AO28" s="33"/>
      <c r="AP28" s="32">
        <f t="shared" si="0"/>
        <v>17</v>
      </c>
      <c r="AQ28" s="16"/>
    </row>
    <row r="29" spans="1:43" ht="25.15" hidden="1" customHeight="1" x14ac:dyDescent="0.35">
      <c r="A29" s="6"/>
      <c r="B29" s="142"/>
      <c r="C29" s="143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0"/>
      <c r="Q29" s="133"/>
      <c r="R29" s="140"/>
      <c r="S29" s="145"/>
      <c r="T29" s="145"/>
      <c r="U29" s="139"/>
      <c r="V29" s="140"/>
      <c r="W29" s="133"/>
      <c r="X29" s="140"/>
      <c r="Y29" s="139"/>
      <c r="Z29" s="140"/>
      <c r="AA29" s="139"/>
      <c r="AB29" s="140"/>
      <c r="AC29" s="133"/>
      <c r="AD29" s="140"/>
      <c r="AE29" s="133"/>
      <c r="AF29" s="140"/>
      <c r="AG29" s="139"/>
      <c r="AH29" s="140"/>
      <c r="AI29" s="133"/>
      <c r="AJ29" s="140"/>
      <c r="AK29" s="133"/>
      <c r="AL29" s="140"/>
      <c r="AM29" s="139"/>
      <c r="AN29" s="141"/>
      <c r="AO29" s="33"/>
      <c r="AP29" s="32">
        <f t="shared" si="0"/>
        <v>18</v>
      </c>
      <c r="AQ29" s="16"/>
    </row>
    <row r="30" spans="1:43" ht="25.15" hidden="1" customHeight="1" x14ac:dyDescent="0.35">
      <c r="A30" s="6"/>
      <c r="B30" s="142"/>
      <c r="C30" s="143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0"/>
      <c r="Q30" s="133"/>
      <c r="R30" s="140"/>
      <c r="S30" s="145"/>
      <c r="T30" s="145"/>
      <c r="U30" s="139"/>
      <c r="V30" s="140"/>
      <c r="W30" s="133"/>
      <c r="X30" s="140"/>
      <c r="Y30" s="139"/>
      <c r="Z30" s="140"/>
      <c r="AA30" s="139"/>
      <c r="AB30" s="140"/>
      <c r="AC30" s="133"/>
      <c r="AD30" s="140"/>
      <c r="AE30" s="133"/>
      <c r="AF30" s="140"/>
      <c r="AG30" s="139"/>
      <c r="AH30" s="140"/>
      <c r="AI30" s="133"/>
      <c r="AJ30" s="140"/>
      <c r="AK30" s="133"/>
      <c r="AL30" s="140"/>
      <c r="AM30" s="139"/>
      <c r="AN30" s="141"/>
      <c r="AO30" s="33"/>
      <c r="AP30" s="32">
        <f t="shared" si="0"/>
        <v>19</v>
      </c>
      <c r="AQ30" s="16"/>
    </row>
    <row r="31" spans="1:43" ht="25.15" hidden="1" customHeight="1" thickBot="1" x14ac:dyDescent="0.4">
      <c r="A31" s="6"/>
      <c r="B31" s="142"/>
      <c r="C31" s="143"/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0"/>
      <c r="Q31" s="133"/>
      <c r="R31" s="140"/>
      <c r="S31" s="145"/>
      <c r="T31" s="145"/>
      <c r="U31" s="139"/>
      <c r="V31" s="140"/>
      <c r="W31" s="133"/>
      <c r="X31" s="140"/>
      <c r="Y31" s="139"/>
      <c r="Z31" s="140"/>
      <c r="AA31" s="139"/>
      <c r="AB31" s="140"/>
      <c r="AC31" s="133"/>
      <c r="AD31" s="140"/>
      <c r="AE31" s="133"/>
      <c r="AF31" s="140"/>
      <c r="AG31" s="139"/>
      <c r="AH31" s="140"/>
      <c r="AI31" s="133"/>
      <c r="AJ31" s="140"/>
      <c r="AK31" s="133"/>
      <c r="AL31" s="140"/>
      <c r="AM31" s="139"/>
      <c r="AN31" s="141"/>
      <c r="AO31" s="33"/>
      <c r="AP31" s="32">
        <f t="shared" si="0"/>
        <v>20</v>
      </c>
      <c r="AQ31" s="16"/>
    </row>
    <row r="32" spans="1:43" ht="25.15" customHeight="1" x14ac:dyDescent="0.35">
      <c r="A32" s="6"/>
      <c r="B32" s="146">
        <f t="shared" ref="B32:AN32" si="1">SUM(B12:B31)</f>
        <v>0</v>
      </c>
      <c r="C32" s="147">
        <f t="shared" si="1"/>
        <v>0</v>
      </c>
      <c r="D32" s="148">
        <f t="shared" si="1"/>
        <v>0</v>
      </c>
      <c r="E32" s="148">
        <f t="shared" si="1"/>
        <v>0</v>
      </c>
      <c r="F32" s="148">
        <f t="shared" si="1"/>
        <v>0</v>
      </c>
      <c r="G32" s="148">
        <f t="shared" si="1"/>
        <v>0</v>
      </c>
      <c r="H32" s="148">
        <f t="shared" si="1"/>
        <v>0</v>
      </c>
      <c r="I32" s="148">
        <f t="shared" si="1"/>
        <v>0</v>
      </c>
      <c r="J32" s="148">
        <f t="shared" si="1"/>
        <v>0</v>
      </c>
      <c r="K32" s="148">
        <f t="shared" si="1"/>
        <v>0</v>
      </c>
      <c r="L32" s="148">
        <f t="shared" si="1"/>
        <v>0</v>
      </c>
      <c r="M32" s="148">
        <f t="shared" si="1"/>
        <v>0</v>
      </c>
      <c r="N32" s="148">
        <f t="shared" si="1"/>
        <v>0</v>
      </c>
      <c r="O32" s="148">
        <f t="shared" si="1"/>
        <v>0</v>
      </c>
      <c r="P32" s="149">
        <f t="shared" si="1"/>
        <v>0</v>
      </c>
      <c r="Q32" s="150">
        <f t="shared" si="1"/>
        <v>0</v>
      </c>
      <c r="R32" s="149">
        <f t="shared" si="1"/>
        <v>0</v>
      </c>
      <c r="S32" s="151">
        <f t="shared" si="1"/>
        <v>0</v>
      </c>
      <c r="T32" s="151">
        <f t="shared" si="1"/>
        <v>0</v>
      </c>
      <c r="U32" s="147">
        <f t="shared" si="1"/>
        <v>0</v>
      </c>
      <c r="V32" s="149">
        <f t="shared" si="1"/>
        <v>0</v>
      </c>
      <c r="W32" s="150">
        <f t="shared" si="1"/>
        <v>0</v>
      </c>
      <c r="X32" s="149">
        <f t="shared" si="1"/>
        <v>0</v>
      </c>
      <c r="Y32" s="147">
        <f t="shared" si="1"/>
        <v>0</v>
      </c>
      <c r="Z32" s="149">
        <f t="shared" si="1"/>
        <v>0</v>
      </c>
      <c r="AA32" s="147">
        <f t="shared" si="1"/>
        <v>0</v>
      </c>
      <c r="AB32" s="149">
        <f t="shared" si="1"/>
        <v>0</v>
      </c>
      <c r="AC32" s="150">
        <f t="shared" si="1"/>
        <v>0</v>
      </c>
      <c r="AD32" s="149">
        <f t="shared" si="1"/>
        <v>0</v>
      </c>
      <c r="AE32" s="147">
        <f t="shared" si="1"/>
        <v>0</v>
      </c>
      <c r="AF32" s="149">
        <f t="shared" si="1"/>
        <v>0</v>
      </c>
      <c r="AG32" s="147">
        <f t="shared" si="1"/>
        <v>0</v>
      </c>
      <c r="AH32" s="149">
        <f t="shared" si="1"/>
        <v>0</v>
      </c>
      <c r="AI32" s="150">
        <f t="shared" si="1"/>
        <v>0</v>
      </c>
      <c r="AJ32" s="149">
        <f t="shared" si="1"/>
        <v>0</v>
      </c>
      <c r="AK32" s="150">
        <f t="shared" si="1"/>
        <v>0</v>
      </c>
      <c r="AL32" s="149">
        <f t="shared" si="1"/>
        <v>0</v>
      </c>
      <c r="AM32" s="147">
        <f t="shared" si="1"/>
        <v>0</v>
      </c>
      <c r="AN32" s="152">
        <f t="shared" si="1"/>
        <v>0</v>
      </c>
      <c r="AO32" s="175" t="s">
        <v>3</v>
      </c>
      <c r="AP32" s="176"/>
      <c r="AQ32" s="7"/>
    </row>
    <row r="33" spans="1:43" ht="25.15" customHeight="1" x14ac:dyDescent="0.35">
      <c r="A33" s="6"/>
      <c r="B33" s="142"/>
      <c r="C33" s="139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0"/>
      <c r="Q33" s="139"/>
      <c r="R33" s="140"/>
      <c r="S33" s="145"/>
      <c r="T33" s="145"/>
      <c r="U33" s="139"/>
      <c r="V33" s="140"/>
      <c r="W33" s="139"/>
      <c r="X33" s="140"/>
      <c r="Y33" s="139"/>
      <c r="Z33" s="140"/>
      <c r="AA33" s="139"/>
      <c r="AB33" s="140"/>
      <c r="AC33" s="139"/>
      <c r="AD33" s="140"/>
      <c r="AE33" s="139"/>
      <c r="AF33" s="140"/>
      <c r="AG33" s="139"/>
      <c r="AH33" s="140"/>
      <c r="AI33" s="139"/>
      <c r="AJ33" s="140"/>
      <c r="AK33" s="139"/>
      <c r="AL33" s="140"/>
      <c r="AM33" s="139"/>
      <c r="AN33" s="141"/>
      <c r="AO33" s="177" t="s">
        <v>54</v>
      </c>
      <c r="AP33" s="178"/>
      <c r="AQ33" s="7"/>
    </row>
    <row r="34" spans="1:43" ht="25.15" customHeight="1" thickBot="1" x14ac:dyDescent="0.4">
      <c r="A34" s="6"/>
      <c r="B34" s="153">
        <f t="shared" ref="B34:AN34" si="2">IF(SUM(B32:B33)=0,0,IF(B33=0,1*100.0001,IF(B32=0,1*-100.0001,(B32/B33*100-100))))</f>
        <v>0</v>
      </c>
      <c r="C34" s="154">
        <f t="shared" si="2"/>
        <v>0</v>
      </c>
      <c r="D34" s="155">
        <f t="shared" si="2"/>
        <v>0</v>
      </c>
      <c r="E34" s="155">
        <f t="shared" si="2"/>
        <v>0</v>
      </c>
      <c r="F34" s="155">
        <f t="shared" si="2"/>
        <v>0</v>
      </c>
      <c r="G34" s="155">
        <f t="shared" si="2"/>
        <v>0</v>
      </c>
      <c r="H34" s="155">
        <f t="shared" si="2"/>
        <v>0</v>
      </c>
      <c r="I34" s="155">
        <f t="shared" si="2"/>
        <v>0</v>
      </c>
      <c r="J34" s="155">
        <f t="shared" si="2"/>
        <v>0</v>
      </c>
      <c r="K34" s="155">
        <f t="shared" si="2"/>
        <v>0</v>
      </c>
      <c r="L34" s="155">
        <f t="shared" si="2"/>
        <v>0</v>
      </c>
      <c r="M34" s="155">
        <f t="shared" si="2"/>
        <v>0</v>
      </c>
      <c r="N34" s="155">
        <f t="shared" si="2"/>
        <v>0</v>
      </c>
      <c r="O34" s="155">
        <f t="shared" si="2"/>
        <v>0</v>
      </c>
      <c r="P34" s="156">
        <f t="shared" si="2"/>
        <v>0</v>
      </c>
      <c r="Q34" s="154">
        <f t="shared" si="2"/>
        <v>0</v>
      </c>
      <c r="R34" s="156">
        <f t="shared" si="2"/>
        <v>0</v>
      </c>
      <c r="S34" s="157">
        <f t="shared" si="2"/>
        <v>0</v>
      </c>
      <c r="T34" s="157">
        <f t="shared" si="2"/>
        <v>0</v>
      </c>
      <c r="U34" s="154">
        <f t="shared" si="2"/>
        <v>0</v>
      </c>
      <c r="V34" s="156">
        <f t="shared" si="2"/>
        <v>0</v>
      </c>
      <c r="W34" s="154">
        <f t="shared" si="2"/>
        <v>0</v>
      </c>
      <c r="X34" s="156">
        <f t="shared" si="2"/>
        <v>0</v>
      </c>
      <c r="Y34" s="154">
        <f t="shared" si="2"/>
        <v>0</v>
      </c>
      <c r="Z34" s="156">
        <f t="shared" si="2"/>
        <v>0</v>
      </c>
      <c r="AA34" s="154">
        <f t="shared" si="2"/>
        <v>0</v>
      </c>
      <c r="AB34" s="156">
        <f t="shared" si="2"/>
        <v>0</v>
      </c>
      <c r="AC34" s="154">
        <f t="shared" si="2"/>
        <v>0</v>
      </c>
      <c r="AD34" s="156">
        <f t="shared" si="2"/>
        <v>0</v>
      </c>
      <c r="AE34" s="154">
        <f t="shared" si="2"/>
        <v>0</v>
      </c>
      <c r="AF34" s="156">
        <f t="shared" si="2"/>
        <v>0</v>
      </c>
      <c r="AG34" s="154">
        <f t="shared" si="2"/>
        <v>0</v>
      </c>
      <c r="AH34" s="156">
        <f t="shared" si="2"/>
        <v>0</v>
      </c>
      <c r="AI34" s="154">
        <f t="shared" si="2"/>
        <v>0</v>
      </c>
      <c r="AJ34" s="156">
        <f t="shared" si="2"/>
        <v>0</v>
      </c>
      <c r="AK34" s="154">
        <f t="shared" si="2"/>
        <v>0</v>
      </c>
      <c r="AL34" s="156">
        <f t="shared" si="2"/>
        <v>0</v>
      </c>
      <c r="AM34" s="154">
        <f t="shared" si="2"/>
        <v>0</v>
      </c>
      <c r="AN34" s="158">
        <f t="shared" si="2"/>
        <v>0</v>
      </c>
      <c r="AO34" s="179" t="s">
        <v>6</v>
      </c>
      <c r="AP34" s="180"/>
      <c r="AQ34" s="7"/>
    </row>
    <row r="35" spans="1:43" s="14" customFormat="1" ht="7.9" customHeight="1" thickBot="1" x14ac:dyDescent="0.55000000000000004">
      <c r="A35" s="17"/>
      <c r="B35" s="268"/>
      <c r="C35" s="268"/>
      <c r="D35" s="268"/>
      <c r="E35" s="268"/>
      <c r="F35" s="268"/>
      <c r="G35" s="268"/>
      <c r="H35" s="268"/>
      <c r="I35" s="268"/>
      <c r="J35" s="268"/>
      <c r="K35" s="268"/>
      <c r="L35" s="269"/>
      <c r="M35" s="269"/>
      <c r="N35" s="269"/>
      <c r="O35" s="269"/>
      <c r="P35" s="269"/>
      <c r="Q35" s="269"/>
      <c r="R35" s="270"/>
      <c r="S35" s="270"/>
      <c r="T35" s="270"/>
      <c r="U35" s="270"/>
      <c r="V35" s="270"/>
      <c r="W35" s="270"/>
      <c r="X35" s="270"/>
      <c r="Y35" s="28"/>
      <c r="Z35" s="28"/>
      <c r="AA35" s="28"/>
      <c r="AB35" s="20"/>
      <c r="AC35" s="279"/>
      <c r="AD35" s="279"/>
      <c r="AE35" s="279"/>
      <c r="AF35" s="279"/>
      <c r="AG35" s="279"/>
      <c r="AH35" s="279"/>
      <c r="AI35" s="279"/>
      <c r="AJ35" s="279"/>
      <c r="AK35" s="279"/>
      <c r="AL35" s="279"/>
      <c r="AM35" s="279"/>
      <c r="AN35" s="279"/>
      <c r="AO35" s="279"/>
      <c r="AP35" s="279"/>
      <c r="AQ35" s="18"/>
    </row>
    <row r="36" spans="1:43" ht="16.5" thickTop="1" x14ac:dyDescent="0.35"/>
    <row r="38" spans="1:43" ht="21.75" x14ac:dyDescent="0.5">
      <c r="AO38" s="14"/>
    </row>
    <row r="39" spans="1:43" x14ac:dyDescent="0.35"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 spans="1:43" x14ac:dyDescent="0.35">
      <c r="I40" s="15"/>
      <c r="J40" s="15"/>
      <c r="K40" s="15"/>
      <c r="L40" s="15"/>
      <c r="M40" s="15"/>
      <c r="N40" s="15"/>
      <c r="O40" s="15"/>
      <c r="P40" s="15"/>
    </row>
  </sheetData>
  <sheetProtection algorithmName="SHA-512" hashValue="TcTpzLEihhVvcB861H82aGfagxJUN82rTii/+XhGjXu5Jb+91BtIMkHcqddQAk+0zDk18X1jR1yYYQnQvaDO2Q==" saltValue="oTBMSrtr6qRt+PpfRiqwWw==" spinCount="100000" sheet="1" formatCells="0" formatColumns="0" formatRows="0" insertColumns="0" insertRows="0" insertHyperlinks="0" deleteColumns="0" deleteRows="0" sort="0" autoFilter="0" pivotTables="0"/>
  <mergeCells count="50">
    <mergeCell ref="AN5:AP5"/>
    <mergeCell ref="B6:H7"/>
    <mergeCell ref="AN6:AP7"/>
    <mergeCell ref="L7:AJ7"/>
    <mergeCell ref="A1:AQ1"/>
    <mergeCell ref="B2:H2"/>
    <mergeCell ref="M2:AJ3"/>
    <mergeCell ref="AN2:AP2"/>
    <mergeCell ref="B3:H3"/>
    <mergeCell ref="AN3:AP3"/>
    <mergeCell ref="B5:H5"/>
    <mergeCell ref="M5:R5"/>
    <mergeCell ref="S5:V5"/>
    <mergeCell ref="Z5:AE5"/>
    <mergeCell ref="AF5:AI5"/>
    <mergeCell ref="B9:C9"/>
    <mergeCell ref="P9:Q9"/>
    <mergeCell ref="R9:U9"/>
    <mergeCell ref="V9:W9"/>
    <mergeCell ref="X9:Y9"/>
    <mergeCell ref="AN10:AN11"/>
    <mergeCell ref="AO9:AO11"/>
    <mergeCell ref="AP9:AP11"/>
    <mergeCell ref="AH9:AI9"/>
    <mergeCell ref="AJ9:AK9"/>
    <mergeCell ref="AL9:AM9"/>
    <mergeCell ref="AH10:AI10"/>
    <mergeCell ref="AJ10:AK10"/>
    <mergeCell ref="AL10:AM10"/>
    <mergeCell ref="B10:C10"/>
    <mergeCell ref="D10:O10"/>
    <mergeCell ref="P10:Q10"/>
    <mergeCell ref="R10:U10"/>
    <mergeCell ref="V10:W10"/>
    <mergeCell ref="X10:Y10"/>
    <mergeCell ref="Z10:AA10"/>
    <mergeCell ref="AB10:AC10"/>
    <mergeCell ref="AD9:AE9"/>
    <mergeCell ref="AF9:AG9"/>
    <mergeCell ref="AD10:AE10"/>
    <mergeCell ref="AF10:AG10"/>
    <mergeCell ref="Z9:AA9"/>
    <mergeCell ref="AB9:AC9"/>
    <mergeCell ref="AO32:AP32"/>
    <mergeCell ref="AO33:AP33"/>
    <mergeCell ref="AO34:AP34"/>
    <mergeCell ref="B35:K35"/>
    <mergeCell ref="L35:Q35"/>
    <mergeCell ref="R35:X35"/>
    <mergeCell ref="AC35:AP35"/>
  </mergeCells>
  <printOptions horizontalCentered="1"/>
  <pageMargins left="0" right="0" top="0.1" bottom="0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B050"/>
  </sheetPr>
  <dimension ref="A1:AV63"/>
  <sheetViews>
    <sheetView zoomScaleNormal="100" zoomScaleSheetLayoutView="130" workbookViewId="0">
      <selection activeCell="Q11" sqref="Q11"/>
    </sheetView>
  </sheetViews>
  <sheetFormatPr defaultRowHeight="15.75" x14ac:dyDescent="0.35"/>
  <cols>
    <col min="1" max="1" width="1.140625" style="3" customWidth="1"/>
    <col min="2" max="40" width="3.28515625" style="3" customWidth="1"/>
    <col min="41" max="41" width="9.85546875" style="3" customWidth="1"/>
    <col min="42" max="42" width="3.42578125" style="3" customWidth="1"/>
    <col min="43" max="43" width="3.140625" style="3" customWidth="1"/>
    <col min="44" max="44" width="1" style="3" customWidth="1"/>
    <col min="45" max="220" width="9.140625" style="3"/>
    <col min="221" max="221" width="1.85546875" style="3" customWidth="1"/>
    <col min="222" max="222" width="11.28515625" style="3" bestFit="1" customWidth="1"/>
    <col min="223" max="223" width="14" style="3" bestFit="1" customWidth="1"/>
    <col min="224" max="224" width="9.28515625" style="3" customWidth="1"/>
    <col min="225" max="227" width="4.7109375" style="3" customWidth="1"/>
    <col min="228" max="254" width="5.7109375" style="3" customWidth="1"/>
    <col min="255" max="255" width="5.5703125" style="3" customWidth="1"/>
    <col min="256" max="256" width="11.140625" style="3" customWidth="1"/>
    <col min="257" max="257" width="4.85546875" style="3" customWidth="1"/>
    <col min="258" max="258" width="1.42578125" style="3" customWidth="1"/>
    <col min="259" max="476" width="9.140625" style="3"/>
    <col min="477" max="477" width="1.85546875" style="3" customWidth="1"/>
    <col min="478" max="478" width="11.28515625" style="3" bestFit="1" customWidth="1"/>
    <col min="479" max="479" width="14" style="3" bestFit="1" customWidth="1"/>
    <col min="480" max="480" width="9.28515625" style="3" customWidth="1"/>
    <col min="481" max="483" width="4.7109375" style="3" customWidth="1"/>
    <col min="484" max="510" width="5.7109375" style="3" customWidth="1"/>
    <col min="511" max="511" width="5.5703125" style="3" customWidth="1"/>
    <col min="512" max="512" width="11.140625" style="3" customWidth="1"/>
    <col min="513" max="513" width="4.85546875" style="3" customWidth="1"/>
    <col min="514" max="514" width="1.42578125" style="3" customWidth="1"/>
    <col min="515" max="732" width="9.140625" style="3"/>
    <col min="733" max="733" width="1.85546875" style="3" customWidth="1"/>
    <col min="734" max="734" width="11.28515625" style="3" bestFit="1" customWidth="1"/>
    <col min="735" max="735" width="14" style="3" bestFit="1" customWidth="1"/>
    <col min="736" max="736" width="9.28515625" style="3" customWidth="1"/>
    <col min="737" max="739" width="4.7109375" style="3" customWidth="1"/>
    <col min="740" max="766" width="5.7109375" style="3" customWidth="1"/>
    <col min="767" max="767" width="5.5703125" style="3" customWidth="1"/>
    <col min="768" max="768" width="11.140625" style="3" customWidth="1"/>
    <col min="769" max="769" width="4.85546875" style="3" customWidth="1"/>
    <col min="770" max="770" width="1.42578125" style="3" customWidth="1"/>
    <col min="771" max="988" width="9.140625" style="3"/>
    <col min="989" max="989" width="1.85546875" style="3" customWidth="1"/>
    <col min="990" max="990" width="11.28515625" style="3" bestFit="1" customWidth="1"/>
    <col min="991" max="991" width="14" style="3" bestFit="1" customWidth="1"/>
    <col min="992" max="992" width="9.28515625" style="3" customWidth="1"/>
    <col min="993" max="995" width="4.7109375" style="3" customWidth="1"/>
    <col min="996" max="1022" width="5.7109375" style="3" customWidth="1"/>
    <col min="1023" max="1023" width="5.5703125" style="3" customWidth="1"/>
    <col min="1024" max="1024" width="11.140625" style="3" customWidth="1"/>
    <col min="1025" max="1025" width="4.85546875" style="3" customWidth="1"/>
    <col min="1026" max="1026" width="1.42578125" style="3" customWidth="1"/>
    <col min="1027" max="1244" width="9.140625" style="3"/>
    <col min="1245" max="1245" width="1.85546875" style="3" customWidth="1"/>
    <col min="1246" max="1246" width="11.28515625" style="3" bestFit="1" customWidth="1"/>
    <col min="1247" max="1247" width="14" style="3" bestFit="1" customWidth="1"/>
    <col min="1248" max="1248" width="9.28515625" style="3" customWidth="1"/>
    <col min="1249" max="1251" width="4.7109375" style="3" customWidth="1"/>
    <col min="1252" max="1278" width="5.7109375" style="3" customWidth="1"/>
    <col min="1279" max="1279" width="5.5703125" style="3" customWidth="1"/>
    <col min="1280" max="1280" width="11.140625" style="3" customWidth="1"/>
    <col min="1281" max="1281" width="4.85546875" style="3" customWidth="1"/>
    <col min="1282" max="1282" width="1.42578125" style="3" customWidth="1"/>
    <col min="1283" max="1500" width="9.140625" style="3"/>
    <col min="1501" max="1501" width="1.85546875" style="3" customWidth="1"/>
    <col min="1502" max="1502" width="11.28515625" style="3" bestFit="1" customWidth="1"/>
    <col min="1503" max="1503" width="14" style="3" bestFit="1" customWidth="1"/>
    <col min="1504" max="1504" width="9.28515625" style="3" customWidth="1"/>
    <col min="1505" max="1507" width="4.7109375" style="3" customWidth="1"/>
    <col min="1508" max="1534" width="5.7109375" style="3" customWidth="1"/>
    <col min="1535" max="1535" width="5.5703125" style="3" customWidth="1"/>
    <col min="1536" max="1536" width="11.140625" style="3" customWidth="1"/>
    <col min="1537" max="1537" width="4.85546875" style="3" customWidth="1"/>
    <col min="1538" max="1538" width="1.42578125" style="3" customWidth="1"/>
    <col min="1539" max="1756" width="9.140625" style="3"/>
    <col min="1757" max="1757" width="1.85546875" style="3" customWidth="1"/>
    <col min="1758" max="1758" width="11.28515625" style="3" bestFit="1" customWidth="1"/>
    <col min="1759" max="1759" width="14" style="3" bestFit="1" customWidth="1"/>
    <col min="1760" max="1760" width="9.28515625" style="3" customWidth="1"/>
    <col min="1761" max="1763" width="4.7109375" style="3" customWidth="1"/>
    <col min="1764" max="1790" width="5.7109375" style="3" customWidth="1"/>
    <col min="1791" max="1791" width="5.5703125" style="3" customWidth="1"/>
    <col min="1792" max="1792" width="11.140625" style="3" customWidth="1"/>
    <col min="1793" max="1793" width="4.85546875" style="3" customWidth="1"/>
    <col min="1794" max="1794" width="1.42578125" style="3" customWidth="1"/>
    <col min="1795" max="2012" width="9.140625" style="3"/>
    <col min="2013" max="2013" width="1.85546875" style="3" customWidth="1"/>
    <col min="2014" max="2014" width="11.28515625" style="3" bestFit="1" customWidth="1"/>
    <col min="2015" max="2015" width="14" style="3" bestFit="1" customWidth="1"/>
    <col min="2016" max="2016" width="9.28515625" style="3" customWidth="1"/>
    <col min="2017" max="2019" width="4.7109375" style="3" customWidth="1"/>
    <col min="2020" max="2046" width="5.7109375" style="3" customWidth="1"/>
    <col min="2047" max="2047" width="5.5703125" style="3" customWidth="1"/>
    <col min="2048" max="2048" width="11.140625" style="3" customWidth="1"/>
    <col min="2049" max="2049" width="4.85546875" style="3" customWidth="1"/>
    <col min="2050" max="2050" width="1.42578125" style="3" customWidth="1"/>
    <col min="2051" max="2268" width="9.140625" style="3"/>
    <col min="2269" max="2269" width="1.85546875" style="3" customWidth="1"/>
    <col min="2270" max="2270" width="11.28515625" style="3" bestFit="1" customWidth="1"/>
    <col min="2271" max="2271" width="14" style="3" bestFit="1" customWidth="1"/>
    <col min="2272" max="2272" width="9.28515625" style="3" customWidth="1"/>
    <col min="2273" max="2275" width="4.7109375" style="3" customWidth="1"/>
    <col min="2276" max="2302" width="5.7109375" style="3" customWidth="1"/>
    <col min="2303" max="2303" width="5.5703125" style="3" customWidth="1"/>
    <col min="2304" max="2304" width="11.140625" style="3" customWidth="1"/>
    <col min="2305" max="2305" width="4.85546875" style="3" customWidth="1"/>
    <col min="2306" max="2306" width="1.42578125" style="3" customWidth="1"/>
    <col min="2307" max="2524" width="9.140625" style="3"/>
    <col min="2525" max="2525" width="1.85546875" style="3" customWidth="1"/>
    <col min="2526" max="2526" width="11.28515625" style="3" bestFit="1" customWidth="1"/>
    <col min="2527" max="2527" width="14" style="3" bestFit="1" customWidth="1"/>
    <col min="2528" max="2528" width="9.28515625" style="3" customWidth="1"/>
    <col min="2529" max="2531" width="4.7109375" style="3" customWidth="1"/>
    <col min="2532" max="2558" width="5.7109375" style="3" customWidth="1"/>
    <col min="2559" max="2559" width="5.5703125" style="3" customWidth="1"/>
    <col min="2560" max="2560" width="11.140625" style="3" customWidth="1"/>
    <col min="2561" max="2561" width="4.85546875" style="3" customWidth="1"/>
    <col min="2562" max="2562" width="1.42578125" style="3" customWidth="1"/>
    <col min="2563" max="2780" width="9.140625" style="3"/>
    <col min="2781" max="2781" width="1.85546875" style="3" customWidth="1"/>
    <col min="2782" max="2782" width="11.28515625" style="3" bestFit="1" customWidth="1"/>
    <col min="2783" max="2783" width="14" style="3" bestFit="1" customWidth="1"/>
    <col min="2784" max="2784" width="9.28515625" style="3" customWidth="1"/>
    <col min="2785" max="2787" width="4.7109375" style="3" customWidth="1"/>
    <col min="2788" max="2814" width="5.7109375" style="3" customWidth="1"/>
    <col min="2815" max="2815" width="5.5703125" style="3" customWidth="1"/>
    <col min="2816" max="2816" width="11.140625" style="3" customWidth="1"/>
    <col min="2817" max="2817" width="4.85546875" style="3" customWidth="1"/>
    <col min="2818" max="2818" width="1.42578125" style="3" customWidth="1"/>
    <col min="2819" max="3036" width="9.140625" style="3"/>
    <col min="3037" max="3037" width="1.85546875" style="3" customWidth="1"/>
    <col min="3038" max="3038" width="11.28515625" style="3" bestFit="1" customWidth="1"/>
    <col min="3039" max="3039" width="14" style="3" bestFit="1" customWidth="1"/>
    <col min="3040" max="3040" width="9.28515625" style="3" customWidth="1"/>
    <col min="3041" max="3043" width="4.7109375" style="3" customWidth="1"/>
    <col min="3044" max="3070" width="5.7109375" style="3" customWidth="1"/>
    <col min="3071" max="3071" width="5.5703125" style="3" customWidth="1"/>
    <col min="3072" max="3072" width="11.140625" style="3" customWidth="1"/>
    <col min="3073" max="3073" width="4.85546875" style="3" customWidth="1"/>
    <col min="3074" max="3074" width="1.42578125" style="3" customWidth="1"/>
    <col min="3075" max="3292" width="9.140625" style="3"/>
    <col min="3293" max="3293" width="1.85546875" style="3" customWidth="1"/>
    <col min="3294" max="3294" width="11.28515625" style="3" bestFit="1" customWidth="1"/>
    <col min="3295" max="3295" width="14" style="3" bestFit="1" customWidth="1"/>
    <col min="3296" max="3296" width="9.28515625" style="3" customWidth="1"/>
    <col min="3297" max="3299" width="4.7109375" style="3" customWidth="1"/>
    <col min="3300" max="3326" width="5.7109375" style="3" customWidth="1"/>
    <col min="3327" max="3327" width="5.5703125" style="3" customWidth="1"/>
    <col min="3328" max="3328" width="11.140625" style="3" customWidth="1"/>
    <col min="3329" max="3329" width="4.85546875" style="3" customWidth="1"/>
    <col min="3330" max="3330" width="1.42578125" style="3" customWidth="1"/>
    <col min="3331" max="3548" width="9.140625" style="3"/>
    <col min="3549" max="3549" width="1.85546875" style="3" customWidth="1"/>
    <col min="3550" max="3550" width="11.28515625" style="3" bestFit="1" customWidth="1"/>
    <col min="3551" max="3551" width="14" style="3" bestFit="1" customWidth="1"/>
    <col min="3552" max="3552" width="9.28515625" style="3" customWidth="1"/>
    <col min="3553" max="3555" width="4.7109375" style="3" customWidth="1"/>
    <col min="3556" max="3582" width="5.7109375" style="3" customWidth="1"/>
    <col min="3583" max="3583" width="5.5703125" style="3" customWidth="1"/>
    <col min="3584" max="3584" width="11.140625" style="3" customWidth="1"/>
    <col min="3585" max="3585" width="4.85546875" style="3" customWidth="1"/>
    <col min="3586" max="3586" width="1.42578125" style="3" customWidth="1"/>
    <col min="3587" max="3804" width="9.140625" style="3"/>
    <col min="3805" max="3805" width="1.85546875" style="3" customWidth="1"/>
    <col min="3806" max="3806" width="11.28515625" style="3" bestFit="1" customWidth="1"/>
    <col min="3807" max="3807" width="14" style="3" bestFit="1" customWidth="1"/>
    <col min="3808" max="3808" width="9.28515625" style="3" customWidth="1"/>
    <col min="3809" max="3811" width="4.7109375" style="3" customWidth="1"/>
    <col min="3812" max="3838" width="5.7109375" style="3" customWidth="1"/>
    <col min="3839" max="3839" width="5.5703125" style="3" customWidth="1"/>
    <col min="3840" max="3840" width="11.140625" style="3" customWidth="1"/>
    <col min="3841" max="3841" width="4.85546875" style="3" customWidth="1"/>
    <col min="3842" max="3842" width="1.42578125" style="3" customWidth="1"/>
    <col min="3843" max="4060" width="9.140625" style="3"/>
    <col min="4061" max="4061" width="1.85546875" style="3" customWidth="1"/>
    <col min="4062" max="4062" width="11.28515625" style="3" bestFit="1" customWidth="1"/>
    <col min="4063" max="4063" width="14" style="3" bestFit="1" customWidth="1"/>
    <col min="4064" max="4064" width="9.28515625" style="3" customWidth="1"/>
    <col min="4065" max="4067" width="4.7109375" style="3" customWidth="1"/>
    <col min="4068" max="4094" width="5.7109375" style="3" customWidth="1"/>
    <col min="4095" max="4095" width="5.5703125" style="3" customWidth="1"/>
    <col min="4096" max="4096" width="11.140625" style="3" customWidth="1"/>
    <col min="4097" max="4097" width="4.85546875" style="3" customWidth="1"/>
    <col min="4098" max="4098" width="1.42578125" style="3" customWidth="1"/>
    <col min="4099" max="4316" width="9.140625" style="3"/>
    <col min="4317" max="4317" width="1.85546875" style="3" customWidth="1"/>
    <col min="4318" max="4318" width="11.28515625" style="3" bestFit="1" customWidth="1"/>
    <col min="4319" max="4319" width="14" style="3" bestFit="1" customWidth="1"/>
    <col min="4320" max="4320" width="9.28515625" style="3" customWidth="1"/>
    <col min="4321" max="4323" width="4.7109375" style="3" customWidth="1"/>
    <col min="4324" max="4350" width="5.7109375" style="3" customWidth="1"/>
    <col min="4351" max="4351" width="5.5703125" style="3" customWidth="1"/>
    <col min="4352" max="4352" width="11.140625" style="3" customWidth="1"/>
    <col min="4353" max="4353" width="4.85546875" style="3" customWidth="1"/>
    <col min="4354" max="4354" width="1.42578125" style="3" customWidth="1"/>
    <col min="4355" max="4572" width="9.140625" style="3"/>
    <col min="4573" max="4573" width="1.85546875" style="3" customWidth="1"/>
    <col min="4574" max="4574" width="11.28515625" style="3" bestFit="1" customWidth="1"/>
    <col min="4575" max="4575" width="14" style="3" bestFit="1" customWidth="1"/>
    <col min="4576" max="4576" width="9.28515625" style="3" customWidth="1"/>
    <col min="4577" max="4579" width="4.7109375" style="3" customWidth="1"/>
    <col min="4580" max="4606" width="5.7109375" style="3" customWidth="1"/>
    <col min="4607" max="4607" width="5.5703125" style="3" customWidth="1"/>
    <col min="4608" max="4608" width="11.140625" style="3" customWidth="1"/>
    <col min="4609" max="4609" width="4.85546875" style="3" customWidth="1"/>
    <col min="4610" max="4610" width="1.42578125" style="3" customWidth="1"/>
    <col min="4611" max="4828" width="9.140625" style="3"/>
    <col min="4829" max="4829" width="1.85546875" style="3" customWidth="1"/>
    <col min="4830" max="4830" width="11.28515625" style="3" bestFit="1" customWidth="1"/>
    <col min="4831" max="4831" width="14" style="3" bestFit="1" customWidth="1"/>
    <col min="4832" max="4832" width="9.28515625" style="3" customWidth="1"/>
    <col min="4833" max="4835" width="4.7109375" style="3" customWidth="1"/>
    <col min="4836" max="4862" width="5.7109375" style="3" customWidth="1"/>
    <col min="4863" max="4863" width="5.5703125" style="3" customWidth="1"/>
    <col min="4864" max="4864" width="11.140625" style="3" customWidth="1"/>
    <col min="4865" max="4865" width="4.85546875" style="3" customWidth="1"/>
    <col min="4866" max="4866" width="1.42578125" style="3" customWidth="1"/>
    <col min="4867" max="5084" width="9.140625" style="3"/>
    <col min="5085" max="5085" width="1.85546875" style="3" customWidth="1"/>
    <col min="5086" max="5086" width="11.28515625" style="3" bestFit="1" customWidth="1"/>
    <col min="5087" max="5087" width="14" style="3" bestFit="1" customWidth="1"/>
    <col min="5088" max="5088" width="9.28515625" style="3" customWidth="1"/>
    <col min="5089" max="5091" width="4.7109375" style="3" customWidth="1"/>
    <col min="5092" max="5118" width="5.7109375" style="3" customWidth="1"/>
    <col min="5119" max="5119" width="5.5703125" style="3" customWidth="1"/>
    <col min="5120" max="5120" width="11.140625" style="3" customWidth="1"/>
    <col min="5121" max="5121" width="4.85546875" style="3" customWidth="1"/>
    <col min="5122" max="5122" width="1.42578125" style="3" customWidth="1"/>
    <col min="5123" max="5340" width="9.140625" style="3"/>
    <col min="5341" max="5341" width="1.85546875" style="3" customWidth="1"/>
    <col min="5342" max="5342" width="11.28515625" style="3" bestFit="1" customWidth="1"/>
    <col min="5343" max="5343" width="14" style="3" bestFit="1" customWidth="1"/>
    <col min="5344" max="5344" width="9.28515625" style="3" customWidth="1"/>
    <col min="5345" max="5347" width="4.7109375" style="3" customWidth="1"/>
    <col min="5348" max="5374" width="5.7109375" style="3" customWidth="1"/>
    <col min="5375" max="5375" width="5.5703125" style="3" customWidth="1"/>
    <col min="5376" max="5376" width="11.140625" style="3" customWidth="1"/>
    <col min="5377" max="5377" width="4.85546875" style="3" customWidth="1"/>
    <col min="5378" max="5378" width="1.42578125" style="3" customWidth="1"/>
    <col min="5379" max="5596" width="9.140625" style="3"/>
    <col min="5597" max="5597" width="1.85546875" style="3" customWidth="1"/>
    <col min="5598" max="5598" width="11.28515625" style="3" bestFit="1" customWidth="1"/>
    <col min="5599" max="5599" width="14" style="3" bestFit="1" customWidth="1"/>
    <col min="5600" max="5600" width="9.28515625" style="3" customWidth="1"/>
    <col min="5601" max="5603" width="4.7109375" style="3" customWidth="1"/>
    <col min="5604" max="5630" width="5.7109375" style="3" customWidth="1"/>
    <col min="5631" max="5631" width="5.5703125" style="3" customWidth="1"/>
    <col min="5632" max="5632" width="11.140625" style="3" customWidth="1"/>
    <col min="5633" max="5633" width="4.85546875" style="3" customWidth="1"/>
    <col min="5634" max="5634" width="1.42578125" style="3" customWidth="1"/>
    <col min="5635" max="5852" width="9.140625" style="3"/>
    <col min="5853" max="5853" width="1.85546875" style="3" customWidth="1"/>
    <col min="5854" max="5854" width="11.28515625" style="3" bestFit="1" customWidth="1"/>
    <col min="5855" max="5855" width="14" style="3" bestFit="1" customWidth="1"/>
    <col min="5856" max="5856" width="9.28515625" style="3" customWidth="1"/>
    <col min="5857" max="5859" width="4.7109375" style="3" customWidth="1"/>
    <col min="5860" max="5886" width="5.7109375" style="3" customWidth="1"/>
    <col min="5887" max="5887" width="5.5703125" style="3" customWidth="1"/>
    <col min="5888" max="5888" width="11.140625" style="3" customWidth="1"/>
    <col min="5889" max="5889" width="4.85546875" style="3" customWidth="1"/>
    <col min="5890" max="5890" width="1.42578125" style="3" customWidth="1"/>
    <col min="5891" max="6108" width="9.140625" style="3"/>
    <col min="6109" max="6109" width="1.85546875" style="3" customWidth="1"/>
    <col min="6110" max="6110" width="11.28515625" style="3" bestFit="1" customWidth="1"/>
    <col min="6111" max="6111" width="14" style="3" bestFit="1" customWidth="1"/>
    <col min="6112" max="6112" width="9.28515625" style="3" customWidth="1"/>
    <col min="6113" max="6115" width="4.7109375" style="3" customWidth="1"/>
    <col min="6116" max="6142" width="5.7109375" style="3" customWidth="1"/>
    <col min="6143" max="6143" width="5.5703125" style="3" customWidth="1"/>
    <col min="6144" max="6144" width="11.140625" style="3" customWidth="1"/>
    <col min="6145" max="6145" width="4.85546875" style="3" customWidth="1"/>
    <col min="6146" max="6146" width="1.42578125" style="3" customWidth="1"/>
    <col min="6147" max="6364" width="9.140625" style="3"/>
    <col min="6365" max="6365" width="1.85546875" style="3" customWidth="1"/>
    <col min="6366" max="6366" width="11.28515625" style="3" bestFit="1" customWidth="1"/>
    <col min="6367" max="6367" width="14" style="3" bestFit="1" customWidth="1"/>
    <col min="6368" max="6368" width="9.28515625" style="3" customWidth="1"/>
    <col min="6369" max="6371" width="4.7109375" style="3" customWidth="1"/>
    <col min="6372" max="6398" width="5.7109375" style="3" customWidth="1"/>
    <col min="6399" max="6399" width="5.5703125" style="3" customWidth="1"/>
    <col min="6400" max="6400" width="11.140625" style="3" customWidth="1"/>
    <col min="6401" max="6401" width="4.85546875" style="3" customWidth="1"/>
    <col min="6402" max="6402" width="1.42578125" style="3" customWidth="1"/>
    <col min="6403" max="6620" width="9.140625" style="3"/>
    <col min="6621" max="6621" width="1.85546875" style="3" customWidth="1"/>
    <col min="6622" max="6622" width="11.28515625" style="3" bestFit="1" customWidth="1"/>
    <col min="6623" max="6623" width="14" style="3" bestFit="1" customWidth="1"/>
    <col min="6624" max="6624" width="9.28515625" style="3" customWidth="1"/>
    <col min="6625" max="6627" width="4.7109375" style="3" customWidth="1"/>
    <col min="6628" max="6654" width="5.7109375" style="3" customWidth="1"/>
    <col min="6655" max="6655" width="5.5703125" style="3" customWidth="1"/>
    <col min="6656" max="6656" width="11.140625" style="3" customWidth="1"/>
    <col min="6657" max="6657" width="4.85546875" style="3" customWidth="1"/>
    <col min="6658" max="6658" width="1.42578125" style="3" customWidth="1"/>
    <col min="6659" max="6876" width="9.140625" style="3"/>
    <col min="6877" max="6877" width="1.85546875" style="3" customWidth="1"/>
    <col min="6878" max="6878" width="11.28515625" style="3" bestFit="1" customWidth="1"/>
    <col min="6879" max="6879" width="14" style="3" bestFit="1" customWidth="1"/>
    <col min="6880" max="6880" width="9.28515625" style="3" customWidth="1"/>
    <col min="6881" max="6883" width="4.7109375" style="3" customWidth="1"/>
    <col min="6884" max="6910" width="5.7109375" style="3" customWidth="1"/>
    <col min="6911" max="6911" width="5.5703125" style="3" customWidth="1"/>
    <col min="6912" max="6912" width="11.140625" style="3" customWidth="1"/>
    <col min="6913" max="6913" width="4.85546875" style="3" customWidth="1"/>
    <col min="6914" max="6914" width="1.42578125" style="3" customWidth="1"/>
    <col min="6915" max="7132" width="9.140625" style="3"/>
    <col min="7133" max="7133" width="1.85546875" style="3" customWidth="1"/>
    <col min="7134" max="7134" width="11.28515625" style="3" bestFit="1" customWidth="1"/>
    <col min="7135" max="7135" width="14" style="3" bestFit="1" customWidth="1"/>
    <col min="7136" max="7136" width="9.28515625" style="3" customWidth="1"/>
    <col min="7137" max="7139" width="4.7109375" style="3" customWidth="1"/>
    <col min="7140" max="7166" width="5.7109375" style="3" customWidth="1"/>
    <col min="7167" max="7167" width="5.5703125" style="3" customWidth="1"/>
    <col min="7168" max="7168" width="11.140625" style="3" customWidth="1"/>
    <col min="7169" max="7169" width="4.85546875" style="3" customWidth="1"/>
    <col min="7170" max="7170" width="1.42578125" style="3" customWidth="1"/>
    <col min="7171" max="7388" width="9.140625" style="3"/>
    <col min="7389" max="7389" width="1.85546875" style="3" customWidth="1"/>
    <col min="7390" max="7390" width="11.28515625" style="3" bestFit="1" customWidth="1"/>
    <col min="7391" max="7391" width="14" style="3" bestFit="1" customWidth="1"/>
    <col min="7392" max="7392" width="9.28515625" style="3" customWidth="1"/>
    <col min="7393" max="7395" width="4.7109375" style="3" customWidth="1"/>
    <col min="7396" max="7422" width="5.7109375" style="3" customWidth="1"/>
    <col min="7423" max="7423" width="5.5703125" style="3" customWidth="1"/>
    <col min="7424" max="7424" width="11.140625" style="3" customWidth="1"/>
    <col min="7425" max="7425" width="4.85546875" style="3" customWidth="1"/>
    <col min="7426" max="7426" width="1.42578125" style="3" customWidth="1"/>
    <col min="7427" max="7644" width="9.140625" style="3"/>
    <col min="7645" max="7645" width="1.85546875" style="3" customWidth="1"/>
    <col min="7646" max="7646" width="11.28515625" style="3" bestFit="1" customWidth="1"/>
    <col min="7647" max="7647" width="14" style="3" bestFit="1" customWidth="1"/>
    <col min="7648" max="7648" width="9.28515625" style="3" customWidth="1"/>
    <col min="7649" max="7651" width="4.7109375" style="3" customWidth="1"/>
    <col min="7652" max="7678" width="5.7109375" style="3" customWidth="1"/>
    <col min="7679" max="7679" width="5.5703125" style="3" customWidth="1"/>
    <col min="7680" max="7680" width="11.140625" style="3" customWidth="1"/>
    <col min="7681" max="7681" width="4.85546875" style="3" customWidth="1"/>
    <col min="7682" max="7682" width="1.42578125" style="3" customWidth="1"/>
    <col min="7683" max="7900" width="9.140625" style="3"/>
    <col min="7901" max="7901" width="1.85546875" style="3" customWidth="1"/>
    <col min="7902" max="7902" width="11.28515625" style="3" bestFit="1" customWidth="1"/>
    <col min="7903" max="7903" width="14" style="3" bestFit="1" customWidth="1"/>
    <col min="7904" max="7904" width="9.28515625" style="3" customWidth="1"/>
    <col min="7905" max="7907" width="4.7109375" style="3" customWidth="1"/>
    <col min="7908" max="7934" width="5.7109375" style="3" customWidth="1"/>
    <col min="7935" max="7935" width="5.5703125" style="3" customWidth="1"/>
    <col min="7936" max="7936" width="11.140625" style="3" customWidth="1"/>
    <col min="7937" max="7937" width="4.85546875" style="3" customWidth="1"/>
    <col min="7938" max="7938" width="1.42578125" style="3" customWidth="1"/>
    <col min="7939" max="8156" width="9.140625" style="3"/>
    <col min="8157" max="8157" width="1.85546875" style="3" customWidth="1"/>
    <col min="8158" max="8158" width="11.28515625" style="3" bestFit="1" customWidth="1"/>
    <col min="8159" max="8159" width="14" style="3" bestFit="1" customWidth="1"/>
    <col min="8160" max="8160" width="9.28515625" style="3" customWidth="1"/>
    <col min="8161" max="8163" width="4.7109375" style="3" customWidth="1"/>
    <col min="8164" max="8190" width="5.7109375" style="3" customWidth="1"/>
    <col min="8191" max="8191" width="5.5703125" style="3" customWidth="1"/>
    <col min="8192" max="8192" width="11.140625" style="3" customWidth="1"/>
    <col min="8193" max="8193" width="4.85546875" style="3" customWidth="1"/>
    <col min="8194" max="8194" width="1.42578125" style="3" customWidth="1"/>
    <col min="8195" max="8412" width="9.140625" style="3"/>
    <col min="8413" max="8413" width="1.85546875" style="3" customWidth="1"/>
    <col min="8414" max="8414" width="11.28515625" style="3" bestFit="1" customWidth="1"/>
    <col min="8415" max="8415" width="14" style="3" bestFit="1" customWidth="1"/>
    <col min="8416" max="8416" width="9.28515625" style="3" customWidth="1"/>
    <col min="8417" max="8419" width="4.7109375" style="3" customWidth="1"/>
    <col min="8420" max="8446" width="5.7109375" style="3" customWidth="1"/>
    <col min="8447" max="8447" width="5.5703125" style="3" customWidth="1"/>
    <col min="8448" max="8448" width="11.140625" style="3" customWidth="1"/>
    <col min="8449" max="8449" width="4.85546875" style="3" customWidth="1"/>
    <col min="8450" max="8450" width="1.42578125" style="3" customWidth="1"/>
    <col min="8451" max="8668" width="9.140625" style="3"/>
    <col min="8669" max="8669" width="1.85546875" style="3" customWidth="1"/>
    <col min="8670" max="8670" width="11.28515625" style="3" bestFit="1" customWidth="1"/>
    <col min="8671" max="8671" width="14" style="3" bestFit="1" customWidth="1"/>
    <col min="8672" max="8672" width="9.28515625" style="3" customWidth="1"/>
    <col min="8673" max="8675" width="4.7109375" style="3" customWidth="1"/>
    <col min="8676" max="8702" width="5.7109375" style="3" customWidth="1"/>
    <col min="8703" max="8703" width="5.5703125" style="3" customWidth="1"/>
    <col min="8704" max="8704" width="11.140625" style="3" customWidth="1"/>
    <col min="8705" max="8705" width="4.85546875" style="3" customWidth="1"/>
    <col min="8706" max="8706" width="1.42578125" style="3" customWidth="1"/>
    <col min="8707" max="8924" width="9.140625" style="3"/>
    <col min="8925" max="8925" width="1.85546875" style="3" customWidth="1"/>
    <col min="8926" max="8926" width="11.28515625" style="3" bestFit="1" customWidth="1"/>
    <col min="8927" max="8927" width="14" style="3" bestFit="1" customWidth="1"/>
    <col min="8928" max="8928" width="9.28515625" style="3" customWidth="1"/>
    <col min="8929" max="8931" width="4.7109375" style="3" customWidth="1"/>
    <col min="8932" max="8958" width="5.7109375" style="3" customWidth="1"/>
    <col min="8959" max="8959" width="5.5703125" style="3" customWidth="1"/>
    <col min="8960" max="8960" width="11.140625" style="3" customWidth="1"/>
    <col min="8961" max="8961" width="4.85546875" style="3" customWidth="1"/>
    <col min="8962" max="8962" width="1.42578125" style="3" customWidth="1"/>
    <col min="8963" max="9180" width="9.140625" style="3"/>
    <col min="9181" max="9181" width="1.85546875" style="3" customWidth="1"/>
    <col min="9182" max="9182" width="11.28515625" style="3" bestFit="1" customWidth="1"/>
    <col min="9183" max="9183" width="14" style="3" bestFit="1" customWidth="1"/>
    <col min="9184" max="9184" width="9.28515625" style="3" customWidth="1"/>
    <col min="9185" max="9187" width="4.7109375" style="3" customWidth="1"/>
    <col min="9188" max="9214" width="5.7109375" style="3" customWidth="1"/>
    <col min="9215" max="9215" width="5.5703125" style="3" customWidth="1"/>
    <col min="9216" max="9216" width="11.140625" style="3" customWidth="1"/>
    <col min="9217" max="9217" width="4.85546875" style="3" customWidth="1"/>
    <col min="9218" max="9218" width="1.42578125" style="3" customWidth="1"/>
    <col min="9219" max="9436" width="9.140625" style="3"/>
    <col min="9437" max="9437" width="1.85546875" style="3" customWidth="1"/>
    <col min="9438" max="9438" width="11.28515625" style="3" bestFit="1" customWidth="1"/>
    <col min="9439" max="9439" width="14" style="3" bestFit="1" customWidth="1"/>
    <col min="9440" max="9440" width="9.28515625" style="3" customWidth="1"/>
    <col min="9441" max="9443" width="4.7109375" style="3" customWidth="1"/>
    <col min="9444" max="9470" width="5.7109375" style="3" customWidth="1"/>
    <col min="9471" max="9471" width="5.5703125" style="3" customWidth="1"/>
    <col min="9472" max="9472" width="11.140625" style="3" customWidth="1"/>
    <col min="9473" max="9473" width="4.85546875" style="3" customWidth="1"/>
    <col min="9474" max="9474" width="1.42578125" style="3" customWidth="1"/>
    <col min="9475" max="9692" width="9.140625" style="3"/>
    <col min="9693" max="9693" width="1.85546875" style="3" customWidth="1"/>
    <col min="9694" max="9694" width="11.28515625" style="3" bestFit="1" customWidth="1"/>
    <col min="9695" max="9695" width="14" style="3" bestFit="1" customWidth="1"/>
    <col min="9696" max="9696" width="9.28515625" style="3" customWidth="1"/>
    <col min="9697" max="9699" width="4.7109375" style="3" customWidth="1"/>
    <col min="9700" max="9726" width="5.7109375" style="3" customWidth="1"/>
    <col min="9727" max="9727" width="5.5703125" style="3" customWidth="1"/>
    <col min="9728" max="9728" width="11.140625" style="3" customWidth="1"/>
    <col min="9729" max="9729" width="4.85546875" style="3" customWidth="1"/>
    <col min="9730" max="9730" width="1.42578125" style="3" customWidth="1"/>
    <col min="9731" max="9948" width="9.140625" style="3"/>
    <col min="9949" max="9949" width="1.85546875" style="3" customWidth="1"/>
    <col min="9950" max="9950" width="11.28515625" style="3" bestFit="1" customWidth="1"/>
    <col min="9951" max="9951" width="14" style="3" bestFit="1" customWidth="1"/>
    <col min="9952" max="9952" width="9.28515625" style="3" customWidth="1"/>
    <col min="9953" max="9955" width="4.7109375" style="3" customWidth="1"/>
    <col min="9956" max="9982" width="5.7109375" style="3" customWidth="1"/>
    <col min="9983" max="9983" width="5.5703125" style="3" customWidth="1"/>
    <col min="9984" max="9984" width="11.140625" style="3" customWidth="1"/>
    <col min="9985" max="9985" width="4.85546875" style="3" customWidth="1"/>
    <col min="9986" max="9986" width="1.42578125" style="3" customWidth="1"/>
    <col min="9987" max="10204" width="9.140625" style="3"/>
    <col min="10205" max="10205" width="1.85546875" style="3" customWidth="1"/>
    <col min="10206" max="10206" width="11.28515625" style="3" bestFit="1" customWidth="1"/>
    <col min="10207" max="10207" width="14" style="3" bestFit="1" customWidth="1"/>
    <col min="10208" max="10208" width="9.28515625" style="3" customWidth="1"/>
    <col min="10209" max="10211" width="4.7109375" style="3" customWidth="1"/>
    <col min="10212" max="10238" width="5.7109375" style="3" customWidth="1"/>
    <col min="10239" max="10239" width="5.5703125" style="3" customWidth="1"/>
    <col min="10240" max="10240" width="11.140625" style="3" customWidth="1"/>
    <col min="10241" max="10241" width="4.85546875" style="3" customWidth="1"/>
    <col min="10242" max="10242" width="1.42578125" style="3" customWidth="1"/>
    <col min="10243" max="10460" width="9.140625" style="3"/>
    <col min="10461" max="10461" width="1.85546875" style="3" customWidth="1"/>
    <col min="10462" max="10462" width="11.28515625" style="3" bestFit="1" customWidth="1"/>
    <col min="10463" max="10463" width="14" style="3" bestFit="1" customWidth="1"/>
    <col min="10464" max="10464" width="9.28515625" style="3" customWidth="1"/>
    <col min="10465" max="10467" width="4.7109375" style="3" customWidth="1"/>
    <col min="10468" max="10494" width="5.7109375" style="3" customWidth="1"/>
    <col min="10495" max="10495" width="5.5703125" style="3" customWidth="1"/>
    <col min="10496" max="10496" width="11.140625" style="3" customWidth="1"/>
    <col min="10497" max="10497" width="4.85546875" style="3" customWidth="1"/>
    <col min="10498" max="10498" width="1.42578125" style="3" customWidth="1"/>
    <col min="10499" max="10716" width="9.140625" style="3"/>
    <col min="10717" max="10717" width="1.85546875" style="3" customWidth="1"/>
    <col min="10718" max="10718" width="11.28515625" style="3" bestFit="1" customWidth="1"/>
    <col min="10719" max="10719" width="14" style="3" bestFit="1" customWidth="1"/>
    <col min="10720" max="10720" width="9.28515625" style="3" customWidth="1"/>
    <col min="10721" max="10723" width="4.7109375" style="3" customWidth="1"/>
    <col min="10724" max="10750" width="5.7109375" style="3" customWidth="1"/>
    <col min="10751" max="10751" width="5.5703125" style="3" customWidth="1"/>
    <col min="10752" max="10752" width="11.140625" style="3" customWidth="1"/>
    <col min="10753" max="10753" width="4.85546875" style="3" customWidth="1"/>
    <col min="10754" max="10754" width="1.42578125" style="3" customWidth="1"/>
    <col min="10755" max="10972" width="9.140625" style="3"/>
    <col min="10973" max="10973" width="1.85546875" style="3" customWidth="1"/>
    <col min="10974" max="10974" width="11.28515625" style="3" bestFit="1" customWidth="1"/>
    <col min="10975" max="10975" width="14" style="3" bestFit="1" customWidth="1"/>
    <col min="10976" max="10976" width="9.28515625" style="3" customWidth="1"/>
    <col min="10977" max="10979" width="4.7109375" style="3" customWidth="1"/>
    <col min="10980" max="11006" width="5.7109375" style="3" customWidth="1"/>
    <col min="11007" max="11007" width="5.5703125" style="3" customWidth="1"/>
    <col min="11008" max="11008" width="11.140625" style="3" customWidth="1"/>
    <col min="11009" max="11009" width="4.85546875" style="3" customWidth="1"/>
    <col min="11010" max="11010" width="1.42578125" style="3" customWidth="1"/>
    <col min="11011" max="11228" width="9.140625" style="3"/>
    <col min="11229" max="11229" width="1.85546875" style="3" customWidth="1"/>
    <col min="11230" max="11230" width="11.28515625" style="3" bestFit="1" customWidth="1"/>
    <col min="11231" max="11231" width="14" style="3" bestFit="1" customWidth="1"/>
    <col min="11232" max="11232" width="9.28515625" style="3" customWidth="1"/>
    <col min="11233" max="11235" width="4.7109375" style="3" customWidth="1"/>
    <col min="11236" max="11262" width="5.7109375" style="3" customWidth="1"/>
    <col min="11263" max="11263" width="5.5703125" style="3" customWidth="1"/>
    <col min="11264" max="11264" width="11.140625" style="3" customWidth="1"/>
    <col min="11265" max="11265" width="4.85546875" style="3" customWidth="1"/>
    <col min="11266" max="11266" width="1.42578125" style="3" customWidth="1"/>
    <col min="11267" max="11484" width="9.140625" style="3"/>
    <col min="11485" max="11485" width="1.85546875" style="3" customWidth="1"/>
    <col min="11486" max="11486" width="11.28515625" style="3" bestFit="1" customWidth="1"/>
    <col min="11487" max="11487" width="14" style="3" bestFit="1" customWidth="1"/>
    <col min="11488" max="11488" width="9.28515625" style="3" customWidth="1"/>
    <col min="11489" max="11491" width="4.7109375" style="3" customWidth="1"/>
    <col min="11492" max="11518" width="5.7109375" style="3" customWidth="1"/>
    <col min="11519" max="11519" width="5.5703125" style="3" customWidth="1"/>
    <col min="11520" max="11520" width="11.140625" style="3" customWidth="1"/>
    <col min="11521" max="11521" width="4.85546875" style="3" customWidth="1"/>
    <col min="11522" max="11522" width="1.42578125" style="3" customWidth="1"/>
    <col min="11523" max="11740" width="9.140625" style="3"/>
    <col min="11741" max="11741" width="1.85546875" style="3" customWidth="1"/>
    <col min="11742" max="11742" width="11.28515625" style="3" bestFit="1" customWidth="1"/>
    <col min="11743" max="11743" width="14" style="3" bestFit="1" customWidth="1"/>
    <col min="11744" max="11744" width="9.28515625" style="3" customWidth="1"/>
    <col min="11745" max="11747" width="4.7109375" style="3" customWidth="1"/>
    <col min="11748" max="11774" width="5.7109375" style="3" customWidth="1"/>
    <col min="11775" max="11775" width="5.5703125" style="3" customWidth="1"/>
    <col min="11776" max="11776" width="11.140625" style="3" customWidth="1"/>
    <col min="11777" max="11777" width="4.85546875" style="3" customWidth="1"/>
    <col min="11778" max="11778" width="1.42578125" style="3" customWidth="1"/>
    <col min="11779" max="11996" width="9.140625" style="3"/>
    <col min="11997" max="11997" width="1.85546875" style="3" customWidth="1"/>
    <col min="11998" max="11998" width="11.28515625" style="3" bestFit="1" customWidth="1"/>
    <col min="11999" max="11999" width="14" style="3" bestFit="1" customWidth="1"/>
    <col min="12000" max="12000" width="9.28515625" style="3" customWidth="1"/>
    <col min="12001" max="12003" width="4.7109375" style="3" customWidth="1"/>
    <col min="12004" max="12030" width="5.7109375" style="3" customWidth="1"/>
    <col min="12031" max="12031" width="5.5703125" style="3" customWidth="1"/>
    <col min="12032" max="12032" width="11.140625" style="3" customWidth="1"/>
    <col min="12033" max="12033" width="4.85546875" style="3" customWidth="1"/>
    <col min="12034" max="12034" width="1.42578125" style="3" customWidth="1"/>
    <col min="12035" max="12252" width="9.140625" style="3"/>
    <col min="12253" max="12253" width="1.85546875" style="3" customWidth="1"/>
    <col min="12254" max="12254" width="11.28515625" style="3" bestFit="1" customWidth="1"/>
    <col min="12255" max="12255" width="14" style="3" bestFit="1" customWidth="1"/>
    <col min="12256" max="12256" width="9.28515625" style="3" customWidth="1"/>
    <col min="12257" max="12259" width="4.7109375" style="3" customWidth="1"/>
    <col min="12260" max="12286" width="5.7109375" style="3" customWidth="1"/>
    <col min="12287" max="12287" width="5.5703125" style="3" customWidth="1"/>
    <col min="12288" max="12288" width="11.140625" style="3" customWidth="1"/>
    <col min="12289" max="12289" width="4.85546875" style="3" customWidth="1"/>
    <col min="12290" max="12290" width="1.42578125" style="3" customWidth="1"/>
    <col min="12291" max="12508" width="9.140625" style="3"/>
    <col min="12509" max="12509" width="1.85546875" style="3" customWidth="1"/>
    <col min="12510" max="12510" width="11.28515625" style="3" bestFit="1" customWidth="1"/>
    <col min="12511" max="12511" width="14" style="3" bestFit="1" customWidth="1"/>
    <col min="12512" max="12512" width="9.28515625" style="3" customWidth="1"/>
    <col min="12513" max="12515" width="4.7109375" style="3" customWidth="1"/>
    <col min="12516" max="12542" width="5.7109375" style="3" customWidth="1"/>
    <col min="12543" max="12543" width="5.5703125" style="3" customWidth="1"/>
    <col min="12544" max="12544" width="11.140625" style="3" customWidth="1"/>
    <col min="12545" max="12545" width="4.85546875" style="3" customWidth="1"/>
    <col min="12546" max="12546" width="1.42578125" style="3" customWidth="1"/>
    <col min="12547" max="12764" width="9.140625" style="3"/>
    <col min="12765" max="12765" width="1.85546875" style="3" customWidth="1"/>
    <col min="12766" max="12766" width="11.28515625" style="3" bestFit="1" customWidth="1"/>
    <col min="12767" max="12767" width="14" style="3" bestFit="1" customWidth="1"/>
    <col min="12768" max="12768" width="9.28515625" style="3" customWidth="1"/>
    <col min="12769" max="12771" width="4.7109375" style="3" customWidth="1"/>
    <col min="12772" max="12798" width="5.7109375" style="3" customWidth="1"/>
    <col min="12799" max="12799" width="5.5703125" style="3" customWidth="1"/>
    <col min="12800" max="12800" width="11.140625" style="3" customWidth="1"/>
    <col min="12801" max="12801" width="4.85546875" style="3" customWidth="1"/>
    <col min="12802" max="12802" width="1.42578125" style="3" customWidth="1"/>
    <col min="12803" max="13020" width="9.140625" style="3"/>
    <col min="13021" max="13021" width="1.85546875" style="3" customWidth="1"/>
    <col min="13022" max="13022" width="11.28515625" style="3" bestFit="1" customWidth="1"/>
    <col min="13023" max="13023" width="14" style="3" bestFit="1" customWidth="1"/>
    <col min="13024" max="13024" width="9.28515625" style="3" customWidth="1"/>
    <col min="13025" max="13027" width="4.7109375" style="3" customWidth="1"/>
    <col min="13028" max="13054" width="5.7109375" style="3" customWidth="1"/>
    <col min="13055" max="13055" width="5.5703125" style="3" customWidth="1"/>
    <col min="13056" max="13056" width="11.140625" style="3" customWidth="1"/>
    <col min="13057" max="13057" width="4.85546875" style="3" customWidth="1"/>
    <col min="13058" max="13058" width="1.42578125" style="3" customWidth="1"/>
    <col min="13059" max="13276" width="9.140625" style="3"/>
    <col min="13277" max="13277" width="1.85546875" style="3" customWidth="1"/>
    <col min="13278" max="13278" width="11.28515625" style="3" bestFit="1" customWidth="1"/>
    <col min="13279" max="13279" width="14" style="3" bestFit="1" customWidth="1"/>
    <col min="13280" max="13280" width="9.28515625" style="3" customWidth="1"/>
    <col min="13281" max="13283" width="4.7109375" style="3" customWidth="1"/>
    <col min="13284" max="13310" width="5.7109375" style="3" customWidth="1"/>
    <col min="13311" max="13311" width="5.5703125" style="3" customWidth="1"/>
    <col min="13312" max="13312" width="11.140625" style="3" customWidth="1"/>
    <col min="13313" max="13313" width="4.85546875" style="3" customWidth="1"/>
    <col min="13314" max="13314" width="1.42578125" style="3" customWidth="1"/>
    <col min="13315" max="13532" width="9.140625" style="3"/>
    <col min="13533" max="13533" width="1.85546875" style="3" customWidth="1"/>
    <col min="13534" max="13534" width="11.28515625" style="3" bestFit="1" customWidth="1"/>
    <col min="13535" max="13535" width="14" style="3" bestFit="1" customWidth="1"/>
    <col min="13536" max="13536" width="9.28515625" style="3" customWidth="1"/>
    <col min="13537" max="13539" width="4.7109375" style="3" customWidth="1"/>
    <col min="13540" max="13566" width="5.7109375" style="3" customWidth="1"/>
    <col min="13567" max="13567" width="5.5703125" style="3" customWidth="1"/>
    <col min="13568" max="13568" width="11.140625" style="3" customWidth="1"/>
    <col min="13569" max="13569" width="4.85546875" style="3" customWidth="1"/>
    <col min="13570" max="13570" width="1.42578125" style="3" customWidth="1"/>
    <col min="13571" max="13788" width="9.140625" style="3"/>
    <col min="13789" max="13789" width="1.85546875" style="3" customWidth="1"/>
    <col min="13790" max="13790" width="11.28515625" style="3" bestFit="1" customWidth="1"/>
    <col min="13791" max="13791" width="14" style="3" bestFit="1" customWidth="1"/>
    <col min="13792" max="13792" width="9.28515625" style="3" customWidth="1"/>
    <col min="13793" max="13795" width="4.7109375" style="3" customWidth="1"/>
    <col min="13796" max="13822" width="5.7109375" style="3" customWidth="1"/>
    <col min="13823" max="13823" width="5.5703125" style="3" customWidth="1"/>
    <col min="13824" max="13824" width="11.140625" style="3" customWidth="1"/>
    <col min="13825" max="13825" width="4.85546875" style="3" customWidth="1"/>
    <col min="13826" max="13826" width="1.42578125" style="3" customWidth="1"/>
    <col min="13827" max="14044" width="9.140625" style="3"/>
    <col min="14045" max="14045" width="1.85546875" style="3" customWidth="1"/>
    <col min="14046" max="14046" width="11.28515625" style="3" bestFit="1" customWidth="1"/>
    <col min="14047" max="14047" width="14" style="3" bestFit="1" customWidth="1"/>
    <col min="14048" max="14048" width="9.28515625" style="3" customWidth="1"/>
    <col min="14049" max="14051" width="4.7109375" style="3" customWidth="1"/>
    <col min="14052" max="14078" width="5.7109375" style="3" customWidth="1"/>
    <col min="14079" max="14079" width="5.5703125" style="3" customWidth="1"/>
    <col min="14080" max="14080" width="11.140625" style="3" customWidth="1"/>
    <col min="14081" max="14081" width="4.85546875" style="3" customWidth="1"/>
    <col min="14082" max="14082" width="1.42578125" style="3" customWidth="1"/>
    <col min="14083" max="14300" width="9.140625" style="3"/>
    <col min="14301" max="14301" width="1.85546875" style="3" customWidth="1"/>
    <col min="14302" max="14302" width="11.28515625" style="3" bestFit="1" customWidth="1"/>
    <col min="14303" max="14303" width="14" style="3" bestFit="1" customWidth="1"/>
    <col min="14304" max="14304" width="9.28515625" style="3" customWidth="1"/>
    <col min="14305" max="14307" width="4.7109375" style="3" customWidth="1"/>
    <col min="14308" max="14334" width="5.7109375" style="3" customWidth="1"/>
    <col min="14335" max="14335" width="5.5703125" style="3" customWidth="1"/>
    <col min="14336" max="14336" width="11.140625" style="3" customWidth="1"/>
    <col min="14337" max="14337" width="4.85546875" style="3" customWidth="1"/>
    <col min="14338" max="14338" width="1.42578125" style="3" customWidth="1"/>
    <col min="14339" max="14556" width="9.140625" style="3"/>
    <col min="14557" max="14557" width="1.85546875" style="3" customWidth="1"/>
    <col min="14558" max="14558" width="11.28515625" style="3" bestFit="1" customWidth="1"/>
    <col min="14559" max="14559" width="14" style="3" bestFit="1" customWidth="1"/>
    <col min="14560" max="14560" width="9.28515625" style="3" customWidth="1"/>
    <col min="14561" max="14563" width="4.7109375" style="3" customWidth="1"/>
    <col min="14564" max="14590" width="5.7109375" style="3" customWidth="1"/>
    <col min="14591" max="14591" width="5.5703125" style="3" customWidth="1"/>
    <col min="14592" max="14592" width="11.140625" style="3" customWidth="1"/>
    <col min="14593" max="14593" width="4.85546875" style="3" customWidth="1"/>
    <col min="14594" max="14594" width="1.42578125" style="3" customWidth="1"/>
    <col min="14595" max="14812" width="9.140625" style="3"/>
    <col min="14813" max="14813" width="1.85546875" style="3" customWidth="1"/>
    <col min="14814" max="14814" width="11.28515625" style="3" bestFit="1" customWidth="1"/>
    <col min="14815" max="14815" width="14" style="3" bestFit="1" customWidth="1"/>
    <col min="14816" max="14816" width="9.28515625" style="3" customWidth="1"/>
    <col min="14817" max="14819" width="4.7109375" style="3" customWidth="1"/>
    <col min="14820" max="14846" width="5.7109375" style="3" customWidth="1"/>
    <col min="14847" max="14847" width="5.5703125" style="3" customWidth="1"/>
    <col min="14848" max="14848" width="11.140625" style="3" customWidth="1"/>
    <col min="14849" max="14849" width="4.85546875" style="3" customWidth="1"/>
    <col min="14850" max="14850" width="1.42578125" style="3" customWidth="1"/>
    <col min="14851" max="15068" width="9.140625" style="3"/>
    <col min="15069" max="15069" width="1.85546875" style="3" customWidth="1"/>
    <col min="15070" max="15070" width="11.28515625" style="3" bestFit="1" customWidth="1"/>
    <col min="15071" max="15071" width="14" style="3" bestFit="1" customWidth="1"/>
    <col min="15072" max="15072" width="9.28515625" style="3" customWidth="1"/>
    <col min="15073" max="15075" width="4.7109375" style="3" customWidth="1"/>
    <col min="15076" max="15102" width="5.7109375" style="3" customWidth="1"/>
    <col min="15103" max="15103" width="5.5703125" style="3" customWidth="1"/>
    <col min="15104" max="15104" width="11.140625" style="3" customWidth="1"/>
    <col min="15105" max="15105" width="4.85546875" style="3" customWidth="1"/>
    <col min="15106" max="15106" width="1.42578125" style="3" customWidth="1"/>
    <col min="15107" max="15324" width="9.140625" style="3"/>
    <col min="15325" max="15325" width="1.85546875" style="3" customWidth="1"/>
    <col min="15326" max="15326" width="11.28515625" style="3" bestFit="1" customWidth="1"/>
    <col min="15327" max="15327" width="14" style="3" bestFit="1" customWidth="1"/>
    <col min="15328" max="15328" width="9.28515625" style="3" customWidth="1"/>
    <col min="15329" max="15331" width="4.7109375" style="3" customWidth="1"/>
    <col min="15332" max="15358" width="5.7109375" style="3" customWidth="1"/>
    <col min="15359" max="15359" width="5.5703125" style="3" customWidth="1"/>
    <col min="15360" max="15360" width="11.140625" style="3" customWidth="1"/>
    <col min="15361" max="15361" width="4.85546875" style="3" customWidth="1"/>
    <col min="15362" max="15362" width="1.42578125" style="3" customWidth="1"/>
    <col min="15363" max="15580" width="9.140625" style="3"/>
    <col min="15581" max="15581" width="1.85546875" style="3" customWidth="1"/>
    <col min="15582" max="15582" width="11.28515625" style="3" bestFit="1" customWidth="1"/>
    <col min="15583" max="15583" width="14" style="3" bestFit="1" customWidth="1"/>
    <col min="15584" max="15584" width="9.28515625" style="3" customWidth="1"/>
    <col min="15585" max="15587" width="4.7109375" style="3" customWidth="1"/>
    <col min="15588" max="15614" width="5.7109375" style="3" customWidth="1"/>
    <col min="15615" max="15615" width="5.5703125" style="3" customWidth="1"/>
    <col min="15616" max="15616" width="11.140625" style="3" customWidth="1"/>
    <col min="15617" max="15617" width="4.85546875" style="3" customWidth="1"/>
    <col min="15618" max="15618" width="1.42578125" style="3" customWidth="1"/>
    <col min="15619" max="15836" width="9.140625" style="3"/>
    <col min="15837" max="15837" width="1.85546875" style="3" customWidth="1"/>
    <col min="15838" max="15838" width="11.28515625" style="3" bestFit="1" customWidth="1"/>
    <col min="15839" max="15839" width="14" style="3" bestFit="1" customWidth="1"/>
    <col min="15840" max="15840" width="9.28515625" style="3" customWidth="1"/>
    <col min="15841" max="15843" width="4.7109375" style="3" customWidth="1"/>
    <col min="15844" max="15870" width="5.7109375" style="3" customWidth="1"/>
    <col min="15871" max="15871" width="5.5703125" style="3" customWidth="1"/>
    <col min="15872" max="15872" width="11.140625" style="3" customWidth="1"/>
    <col min="15873" max="15873" width="4.85546875" style="3" customWidth="1"/>
    <col min="15874" max="15874" width="1.42578125" style="3" customWidth="1"/>
    <col min="15875" max="16092" width="9.140625" style="3"/>
    <col min="16093" max="16093" width="1.85546875" style="3" customWidth="1"/>
    <col min="16094" max="16094" width="11.28515625" style="3" bestFit="1" customWidth="1"/>
    <col min="16095" max="16095" width="14" style="3" bestFit="1" customWidth="1"/>
    <col min="16096" max="16096" width="9.28515625" style="3" customWidth="1"/>
    <col min="16097" max="16099" width="4.7109375" style="3" customWidth="1"/>
    <col min="16100" max="16126" width="5.7109375" style="3" customWidth="1"/>
    <col min="16127" max="16127" width="5.5703125" style="3" customWidth="1"/>
    <col min="16128" max="16128" width="11.140625" style="3" customWidth="1"/>
    <col min="16129" max="16129" width="4.85546875" style="3" customWidth="1"/>
    <col min="16130" max="16130" width="1.42578125" style="3" customWidth="1"/>
    <col min="16131" max="16335" width="9.140625" style="3"/>
    <col min="16336" max="16336" width="9.140625" style="3" customWidth="1"/>
    <col min="16337" max="16384" width="9.140625" style="3"/>
  </cols>
  <sheetData>
    <row r="1" spans="1:48" ht="4.9000000000000004" customHeight="1" thickTop="1" thickBot="1" x14ac:dyDescent="0.4">
      <c r="A1" s="215"/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  <c r="AI1" s="216"/>
      <c r="AJ1" s="216"/>
      <c r="AK1" s="216"/>
      <c r="AL1" s="216"/>
      <c r="AM1" s="216"/>
      <c r="AN1" s="216"/>
      <c r="AO1" s="216"/>
      <c r="AP1" s="216"/>
      <c r="AQ1" s="216"/>
      <c r="AR1" s="217"/>
    </row>
    <row r="2" spans="1:48" ht="28.9" customHeight="1" x14ac:dyDescent="0.35">
      <c r="A2" s="6"/>
      <c r="B2" s="209" t="s">
        <v>21</v>
      </c>
      <c r="C2" s="210"/>
      <c r="D2" s="210"/>
      <c r="E2" s="210"/>
      <c r="F2" s="210"/>
      <c r="G2" s="210"/>
      <c r="H2" s="210"/>
      <c r="I2" s="211"/>
      <c r="J2" s="56"/>
      <c r="K2" s="57"/>
      <c r="L2" s="57"/>
      <c r="M2" s="56"/>
      <c r="N2" s="218" t="s">
        <v>107</v>
      </c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218"/>
      <c r="AF2" s="218"/>
      <c r="AG2" s="218"/>
      <c r="AH2" s="218"/>
      <c r="AI2" s="57"/>
      <c r="AJ2" s="57"/>
      <c r="AK2" s="57"/>
      <c r="AL2" s="57"/>
      <c r="AM2" s="219" t="s">
        <v>106</v>
      </c>
      <c r="AN2" s="220"/>
      <c r="AO2" s="220"/>
      <c r="AP2" s="220"/>
      <c r="AQ2" s="221"/>
      <c r="AR2" s="7"/>
    </row>
    <row r="3" spans="1:48" ht="26.45" customHeight="1" thickBot="1" x14ac:dyDescent="0.4">
      <c r="A3" s="6"/>
      <c r="B3" s="237">
        <f>'Pakistan Suba'!B3:H3</f>
        <v>0</v>
      </c>
      <c r="C3" s="238"/>
      <c r="D3" s="238"/>
      <c r="E3" s="238"/>
      <c r="F3" s="238"/>
      <c r="G3" s="238"/>
      <c r="H3" s="238"/>
      <c r="I3" s="239"/>
      <c r="J3" s="57"/>
      <c r="K3" s="57"/>
      <c r="L3" s="57"/>
      <c r="M3" s="57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57"/>
      <c r="AJ3" s="57"/>
      <c r="AK3" s="57"/>
      <c r="AL3" s="57"/>
      <c r="AM3" s="222"/>
      <c r="AN3" s="223"/>
      <c r="AO3" s="223"/>
      <c r="AP3" s="223"/>
      <c r="AQ3" s="224"/>
      <c r="AR3" s="7"/>
      <c r="AS3" s="4"/>
      <c r="AT3" s="4"/>
      <c r="AU3" s="4"/>
      <c r="AV3" s="4"/>
    </row>
    <row r="4" spans="1:48" ht="5.0999999999999996" customHeight="1" thickBot="1" x14ac:dyDescent="0.4">
      <c r="A4" s="6"/>
      <c r="B4" s="58"/>
      <c r="C4" s="58"/>
      <c r="D4" s="58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222"/>
      <c r="AN4" s="223"/>
      <c r="AO4" s="223"/>
      <c r="AP4" s="223"/>
      <c r="AQ4" s="224"/>
      <c r="AR4" s="7"/>
      <c r="AS4" s="4"/>
      <c r="AT4" s="4"/>
      <c r="AU4" s="4"/>
      <c r="AV4" s="4"/>
    </row>
    <row r="5" spans="1:48" ht="28.9" customHeight="1" x14ac:dyDescent="0.35">
      <c r="A5" s="6"/>
      <c r="B5" s="209" t="s">
        <v>108</v>
      </c>
      <c r="C5" s="210"/>
      <c r="D5" s="210"/>
      <c r="E5" s="210"/>
      <c r="F5" s="210"/>
      <c r="G5" s="210"/>
      <c r="H5" s="210"/>
      <c r="I5" s="211"/>
      <c r="J5" s="56"/>
      <c r="K5" s="56"/>
      <c r="L5" s="56"/>
      <c r="M5" s="56"/>
      <c r="N5" s="225">
        <f>'Pakistan Suba'!M5:R5</f>
        <v>0</v>
      </c>
      <c r="O5" s="226"/>
      <c r="P5" s="226"/>
      <c r="Q5" s="226"/>
      <c r="R5" s="226"/>
      <c r="S5" s="227"/>
      <c r="T5" s="170" t="s">
        <v>0</v>
      </c>
      <c r="U5" s="171"/>
      <c r="V5" s="171"/>
      <c r="W5" s="59"/>
      <c r="X5" s="225">
        <f>'Pakistan Suba'!W5:AB5</f>
        <v>0</v>
      </c>
      <c r="Y5" s="226"/>
      <c r="Z5" s="226"/>
      <c r="AA5" s="226"/>
      <c r="AB5" s="226"/>
      <c r="AC5" s="227"/>
      <c r="AD5" s="170" t="s">
        <v>47</v>
      </c>
      <c r="AE5" s="171"/>
      <c r="AF5" s="171"/>
      <c r="AG5" s="171"/>
      <c r="AH5" s="171"/>
      <c r="AI5" s="60"/>
      <c r="AJ5" s="56"/>
      <c r="AK5" s="56"/>
      <c r="AL5" s="56"/>
      <c r="AM5" s="228">
        <f>'Pakistan Suba'!AL5</f>
        <v>0</v>
      </c>
      <c r="AN5" s="229"/>
      <c r="AO5" s="229"/>
      <c r="AP5" s="229"/>
      <c r="AQ5" s="230"/>
      <c r="AR5" s="7"/>
      <c r="AS5" s="4"/>
      <c r="AT5" s="4"/>
      <c r="AU5" s="4"/>
      <c r="AV5" s="4"/>
    </row>
    <row r="6" spans="1:48" ht="3.6" customHeight="1" x14ac:dyDescent="0.35">
      <c r="A6" s="6"/>
      <c r="B6" s="234">
        <f>'Pakistan Suba'!B6:H7</f>
        <v>0</v>
      </c>
      <c r="C6" s="235"/>
      <c r="D6" s="235"/>
      <c r="E6" s="235"/>
      <c r="F6" s="235"/>
      <c r="G6" s="235"/>
      <c r="H6" s="235"/>
      <c r="I6" s="236"/>
      <c r="J6" s="58"/>
      <c r="K6" s="58"/>
      <c r="L6" s="56"/>
      <c r="M6" s="56"/>
      <c r="N6" s="58"/>
      <c r="O6" s="58"/>
      <c r="P6" s="58"/>
      <c r="Q6" s="58"/>
      <c r="R6" s="61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228"/>
      <c r="AN6" s="229"/>
      <c r="AO6" s="229"/>
      <c r="AP6" s="229"/>
      <c r="AQ6" s="230"/>
      <c r="AR6" s="7"/>
      <c r="AS6" s="4"/>
      <c r="AT6" s="4"/>
      <c r="AU6" s="4"/>
      <c r="AV6" s="4"/>
    </row>
    <row r="7" spans="1:48" ht="22.9" customHeight="1" thickBot="1" x14ac:dyDescent="0.4">
      <c r="A7" s="6"/>
      <c r="B7" s="237"/>
      <c r="C7" s="238"/>
      <c r="D7" s="238"/>
      <c r="E7" s="238"/>
      <c r="F7" s="238"/>
      <c r="G7" s="238"/>
      <c r="H7" s="238"/>
      <c r="I7" s="239"/>
      <c r="J7" s="62"/>
      <c r="K7" s="63"/>
      <c r="L7" s="64"/>
      <c r="M7" s="204" t="s">
        <v>52</v>
      </c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6"/>
      <c r="AJ7" s="65"/>
      <c r="AK7" s="63"/>
      <c r="AL7" s="66"/>
      <c r="AM7" s="231"/>
      <c r="AN7" s="232"/>
      <c r="AO7" s="232"/>
      <c r="AP7" s="232"/>
      <c r="AQ7" s="233"/>
      <c r="AR7" s="7"/>
      <c r="AS7" s="4"/>
      <c r="AT7" s="4"/>
      <c r="AU7" s="4"/>
      <c r="AV7" s="4"/>
    </row>
    <row r="8" spans="1:48" ht="5.25" customHeight="1" thickBot="1" x14ac:dyDescent="0.4">
      <c r="A8" s="8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10"/>
      <c r="AS8" s="4"/>
      <c r="AT8" s="4"/>
      <c r="AU8" s="4"/>
      <c r="AV8" s="4"/>
    </row>
    <row r="9" spans="1:48" ht="15.75" customHeight="1" x14ac:dyDescent="0.5">
      <c r="A9" s="11"/>
      <c r="B9" s="263">
        <v>25</v>
      </c>
      <c r="C9" s="260"/>
      <c r="D9" s="68">
        <v>24</v>
      </c>
      <c r="E9" s="69">
        <v>23</v>
      </c>
      <c r="F9" s="69">
        <v>22</v>
      </c>
      <c r="G9" s="69">
        <v>21</v>
      </c>
      <c r="H9" s="69">
        <v>20</v>
      </c>
      <c r="I9" s="68">
        <v>19</v>
      </c>
      <c r="J9" s="69">
        <v>18</v>
      </c>
      <c r="K9" s="69">
        <v>17</v>
      </c>
      <c r="L9" s="69">
        <v>16</v>
      </c>
      <c r="M9" s="69">
        <v>15</v>
      </c>
      <c r="N9" s="69">
        <v>14</v>
      </c>
      <c r="O9" s="69">
        <v>13</v>
      </c>
      <c r="P9" s="259">
        <v>12</v>
      </c>
      <c r="Q9" s="260"/>
      <c r="R9" s="259">
        <v>11</v>
      </c>
      <c r="S9" s="267"/>
      <c r="T9" s="267"/>
      <c r="U9" s="260"/>
      <c r="V9" s="259">
        <v>10</v>
      </c>
      <c r="W9" s="260"/>
      <c r="X9" s="259">
        <v>9</v>
      </c>
      <c r="Y9" s="260"/>
      <c r="Z9" s="259">
        <v>8</v>
      </c>
      <c r="AA9" s="260"/>
      <c r="AB9" s="259">
        <v>7</v>
      </c>
      <c r="AC9" s="260"/>
      <c r="AD9" s="259">
        <v>6</v>
      </c>
      <c r="AE9" s="260"/>
      <c r="AF9" s="259">
        <v>5</v>
      </c>
      <c r="AG9" s="260"/>
      <c r="AH9" s="259">
        <v>4</v>
      </c>
      <c r="AI9" s="260"/>
      <c r="AJ9" s="259">
        <v>3</v>
      </c>
      <c r="AK9" s="260"/>
      <c r="AL9" s="259">
        <v>2</v>
      </c>
      <c r="AM9" s="260"/>
      <c r="AN9" s="68">
        <v>1</v>
      </c>
      <c r="AO9" s="160" t="s">
        <v>92</v>
      </c>
      <c r="AP9" s="271" t="s">
        <v>105</v>
      </c>
      <c r="AQ9" s="246" t="s">
        <v>1</v>
      </c>
      <c r="AR9" s="10"/>
      <c r="AS9" s="4"/>
      <c r="AT9" s="4"/>
      <c r="AU9" s="4"/>
      <c r="AV9" s="4"/>
    </row>
    <row r="10" spans="1:48" ht="53.25" customHeight="1" x14ac:dyDescent="0.35">
      <c r="A10" s="6"/>
      <c r="B10" s="277" t="s">
        <v>111</v>
      </c>
      <c r="C10" s="250"/>
      <c r="D10" s="249" t="s">
        <v>22</v>
      </c>
      <c r="E10" s="278"/>
      <c r="F10" s="278"/>
      <c r="G10" s="278"/>
      <c r="H10" s="278"/>
      <c r="I10" s="278"/>
      <c r="J10" s="278"/>
      <c r="K10" s="278"/>
      <c r="L10" s="278"/>
      <c r="M10" s="278"/>
      <c r="N10" s="278"/>
      <c r="O10" s="250"/>
      <c r="P10" s="249" t="s">
        <v>17</v>
      </c>
      <c r="Q10" s="250"/>
      <c r="R10" s="274" t="s">
        <v>16</v>
      </c>
      <c r="S10" s="275"/>
      <c r="T10" s="275"/>
      <c r="U10" s="276"/>
      <c r="V10" s="249" t="s">
        <v>14</v>
      </c>
      <c r="W10" s="250"/>
      <c r="X10" s="249" t="s">
        <v>38</v>
      </c>
      <c r="Y10" s="250"/>
      <c r="Z10" s="249" t="s">
        <v>59</v>
      </c>
      <c r="AA10" s="250"/>
      <c r="AB10" s="249" t="s">
        <v>58</v>
      </c>
      <c r="AC10" s="250"/>
      <c r="AD10" s="249" t="s">
        <v>57</v>
      </c>
      <c r="AE10" s="250"/>
      <c r="AF10" s="249" t="s">
        <v>56</v>
      </c>
      <c r="AG10" s="250"/>
      <c r="AH10" s="249" t="s">
        <v>20</v>
      </c>
      <c r="AI10" s="250"/>
      <c r="AJ10" s="249" t="s">
        <v>8</v>
      </c>
      <c r="AK10" s="250"/>
      <c r="AL10" s="249" t="s">
        <v>7</v>
      </c>
      <c r="AM10" s="250"/>
      <c r="AN10" s="261" t="s">
        <v>41</v>
      </c>
      <c r="AO10" s="161"/>
      <c r="AP10" s="272"/>
      <c r="AQ10" s="247"/>
      <c r="AR10" s="7"/>
    </row>
    <row r="11" spans="1:48" ht="126.75" customHeight="1" thickBot="1" x14ac:dyDescent="0.4">
      <c r="A11" s="6"/>
      <c r="B11" s="71" t="s">
        <v>46</v>
      </c>
      <c r="C11" s="72" t="s">
        <v>2</v>
      </c>
      <c r="D11" s="73" t="s">
        <v>64</v>
      </c>
      <c r="E11" s="73" t="s">
        <v>65</v>
      </c>
      <c r="F11" s="73" t="s">
        <v>40</v>
      </c>
      <c r="G11" s="73" t="s">
        <v>66</v>
      </c>
      <c r="H11" s="73" t="s">
        <v>5</v>
      </c>
      <c r="I11" s="73" t="s">
        <v>12</v>
      </c>
      <c r="J11" s="73" t="s">
        <v>11</v>
      </c>
      <c r="K11" s="73" t="s">
        <v>67</v>
      </c>
      <c r="L11" s="73" t="s">
        <v>10</v>
      </c>
      <c r="M11" s="73" t="s">
        <v>9</v>
      </c>
      <c r="N11" s="73" t="s">
        <v>63</v>
      </c>
      <c r="O11" s="73" t="s">
        <v>62</v>
      </c>
      <c r="P11" s="74" t="s">
        <v>42</v>
      </c>
      <c r="Q11" s="72" t="s">
        <v>61</v>
      </c>
      <c r="R11" s="74" t="s">
        <v>60</v>
      </c>
      <c r="S11" s="75" t="s">
        <v>110</v>
      </c>
      <c r="T11" s="75" t="s">
        <v>43</v>
      </c>
      <c r="U11" s="76" t="s">
        <v>15</v>
      </c>
      <c r="V11" s="77" t="s">
        <v>44</v>
      </c>
      <c r="W11" s="76" t="s">
        <v>45</v>
      </c>
      <c r="X11" s="78" t="s">
        <v>39</v>
      </c>
      <c r="Y11" s="79" t="s">
        <v>70</v>
      </c>
      <c r="Z11" s="77" t="s">
        <v>19</v>
      </c>
      <c r="AA11" s="76" t="s">
        <v>18</v>
      </c>
      <c r="AB11" s="74" t="s">
        <v>19</v>
      </c>
      <c r="AC11" s="72" t="s">
        <v>18</v>
      </c>
      <c r="AD11" s="74" t="s">
        <v>19</v>
      </c>
      <c r="AE11" s="72" t="s">
        <v>18</v>
      </c>
      <c r="AF11" s="74" t="s">
        <v>19</v>
      </c>
      <c r="AG11" s="72" t="s">
        <v>18</v>
      </c>
      <c r="AH11" s="74" t="s">
        <v>19</v>
      </c>
      <c r="AI11" s="72" t="s">
        <v>18</v>
      </c>
      <c r="AJ11" s="74" t="s">
        <v>19</v>
      </c>
      <c r="AK11" s="72" t="s">
        <v>18</v>
      </c>
      <c r="AL11" s="74" t="s">
        <v>13</v>
      </c>
      <c r="AM11" s="72" t="s">
        <v>109</v>
      </c>
      <c r="AN11" s="262"/>
      <c r="AO11" s="162"/>
      <c r="AP11" s="273"/>
      <c r="AQ11" s="248"/>
      <c r="AR11" s="7"/>
    </row>
    <row r="12" spans="1:48" ht="21" customHeight="1" x14ac:dyDescent="0.35">
      <c r="A12" s="6"/>
      <c r="B12" s="80">
        <f>کراچی!B12</f>
        <v>0</v>
      </c>
      <c r="C12" s="81">
        <f>کراچی!C12</f>
        <v>0</v>
      </c>
      <c r="D12" s="82">
        <f>کراچی!D12</f>
        <v>0</v>
      </c>
      <c r="E12" s="82">
        <f>کراچی!E12</f>
        <v>0</v>
      </c>
      <c r="F12" s="82">
        <f>کراچی!F12</f>
        <v>0</v>
      </c>
      <c r="G12" s="82">
        <f>کراچی!G12</f>
        <v>0</v>
      </c>
      <c r="H12" s="82">
        <f>کراچی!H12</f>
        <v>0</v>
      </c>
      <c r="I12" s="82">
        <f>کراچی!I12</f>
        <v>0</v>
      </c>
      <c r="J12" s="82">
        <f>کراچی!J12</f>
        <v>0</v>
      </c>
      <c r="K12" s="82">
        <f>کراچی!K12</f>
        <v>0</v>
      </c>
      <c r="L12" s="82">
        <f>کراچی!L12</f>
        <v>0</v>
      </c>
      <c r="M12" s="82">
        <f>کراچی!M12</f>
        <v>0</v>
      </c>
      <c r="N12" s="82">
        <f>کراچی!N12</f>
        <v>0</v>
      </c>
      <c r="O12" s="82">
        <f>کراچی!O12</f>
        <v>0</v>
      </c>
      <c r="P12" s="83">
        <f>کراچی!P12</f>
        <v>0</v>
      </c>
      <c r="Q12" s="84">
        <f>کراچی!Q12</f>
        <v>0</v>
      </c>
      <c r="R12" s="83">
        <f>کراچی!R12</f>
        <v>0</v>
      </c>
      <c r="S12" s="85">
        <f>کراچی!S12</f>
        <v>0</v>
      </c>
      <c r="T12" s="86">
        <f>کراچی!T12</f>
        <v>0</v>
      </c>
      <c r="U12" s="84">
        <f>کراچی!U12</f>
        <v>0</v>
      </c>
      <c r="V12" s="83">
        <f>کراچی!V12</f>
        <v>0</v>
      </c>
      <c r="W12" s="84">
        <f>کراچی!W12</f>
        <v>0</v>
      </c>
      <c r="X12" s="83">
        <f>کراچی!X12</f>
        <v>0</v>
      </c>
      <c r="Y12" s="87">
        <f>کراچی!Y12</f>
        <v>0</v>
      </c>
      <c r="Z12" s="83">
        <f>کراچی!Z12</f>
        <v>0</v>
      </c>
      <c r="AA12" s="84">
        <f>کراچی!AA12</f>
        <v>0</v>
      </c>
      <c r="AB12" s="83">
        <f>کراچی!AB12</f>
        <v>0</v>
      </c>
      <c r="AC12" s="84">
        <f>کراچی!AC12</f>
        <v>0</v>
      </c>
      <c r="AD12" s="83">
        <f>کراچی!AD12</f>
        <v>0</v>
      </c>
      <c r="AE12" s="87">
        <f>کراچی!AE12</f>
        <v>0</v>
      </c>
      <c r="AF12" s="83">
        <f>کراچی!AF12</f>
        <v>0</v>
      </c>
      <c r="AG12" s="84">
        <f>کراچی!AG12</f>
        <v>0</v>
      </c>
      <c r="AH12" s="83">
        <f>کراچی!AH12</f>
        <v>0</v>
      </c>
      <c r="AI12" s="84">
        <f>کراچی!AI12</f>
        <v>0</v>
      </c>
      <c r="AJ12" s="83">
        <f>کراچی!AJ12</f>
        <v>0</v>
      </c>
      <c r="AK12" s="84">
        <f>کراچی!AK12</f>
        <v>0</v>
      </c>
      <c r="AL12" s="83">
        <f>کراچی!AL12</f>
        <v>0</v>
      </c>
      <c r="AM12" s="84">
        <f>کراچی!AM12</f>
        <v>0</v>
      </c>
      <c r="AN12" s="88">
        <f>کراچی!AN12</f>
        <v>0</v>
      </c>
      <c r="AO12" s="51" t="str">
        <f>کراچی!AO12</f>
        <v>ڈویژن -1</v>
      </c>
      <c r="AP12" s="257" t="s">
        <v>23</v>
      </c>
      <c r="AQ12" s="30">
        <v>1</v>
      </c>
      <c r="AR12" s="16"/>
    </row>
    <row r="13" spans="1:48" ht="21" customHeight="1" x14ac:dyDescent="0.35">
      <c r="A13" s="6"/>
      <c r="B13" s="80">
        <f>کراچی!B13</f>
        <v>0</v>
      </c>
      <c r="C13" s="81">
        <f>کراچی!C13</f>
        <v>0</v>
      </c>
      <c r="D13" s="82">
        <f>کراچی!D13</f>
        <v>0</v>
      </c>
      <c r="E13" s="82">
        <f>کراچی!E13</f>
        <v>0</v>
      </c>
      <c r="F13" s="82">
        <f>کراچی!F13</f>
        <v>0</v>
      </c>
      <c r="G13" s="82">
        <f>کراچی!G13</f>
        <v>0</v>
      </c>
      <c r="H13" s="82">
        <f>کراچی!H13</f>
        <v>0</v>
      </c>
      <c r="I13" s="82">
        <f>کراچی!I13</f>
        <v>0</v>
      </c>
      <c r="J13" s="82">
        <f>کراچی!J13</f>
        <v>0</v>
      </c>
      <c r="K13" s="82">
        <f>کراچی!K13</f>
        <v>0</v>
      </c>
      <c r="L13" s="82">
        <f>کراچی!L13</f>
        <v>0</v>
      </c>
      <c r="M13" s="82">
        <f>کراچی!M13</f>
        <v>0</v>
      </c>
      <c r="N13" s="82">
        <f>کراچی!N13</f>
        <v>0</v>
      </c>
      <c r="O13" s="82">
        <f>کراچی!O13</f>
        <v>0</v>
      </c>
      <c r="P13" s="83">
        <f>کراچی!P13</f>
        <v>0</v>
      </c>
      <c r="Q13" s="84">
        <f>کراچی!Q13</f>
        <v>0</v>
      </c>
      <c r="R13" s="83">
        <f>کراچی!R13</f>
        <v>0</v>
      </c>
      <c r="S13" s="86">
        <f>کراچی!S13</f>
        <v>0</v>
      </c>
      <c r="T13" s="86">
        <f>کراچی!T13</f>
        <v>0</v>
      </c>
      <c r="U13" s="84">
        <f>کراچی!U13</f>
        <v>0</v>
      </c>
      <c r="V13" s="83">
        <f>کراچی!V13</f>
        <v>0</v>
      </c>
      <c r="W13" s="84">
        <f>کراچی!W13</f>
        <v>0</v>
      </c>
      <c r="X13" s="83">
        <f>کراچی!X13</f>
        <v>0</v>
      </c>
      <c r="Y13" s="84">
        <f>کراچی!Y13</f>
        <v>0</v>
      </c>
      <c r="Z13" s="83">
        <f>کراچی!Z13</f>
        <v>0</v>
      </c>
      <c r="AA13" s="84">
        <f>کراچی!AA13</f>
        <v>0</v>
      </c>
      <c r="AB13" s="83">
        <f>کراچی!AB13</f>
        <v>0</v>
      </c>
      <c r="AC13" s="84">
        <f>کراچی!AC13</f>
        <v>0</v>
      </c>
      <c r="AD13" s="83">
        <f>کراچی!AD13</f>
        <v>0</v>
      </c>
      <c r="AE13" s="84">
        <f>کراچی!AE13</f>
        <v>0</v>
      </c>
      <c r="AF13" s="83">
        <f>کراچی!AF13</f>
        <v>0</v>
      </c>
      <c r="AG13" s="84">
        <f>کراچی!AG13</f>
        <v>0</v>
      </c>
      <c r="AH13" s="83">
        <f>کراچی!AH13</f>
        <v>0</v>
      </c>
      <c r="AI13" s="84">
        <f>کراچی!AI13</f>
        <v>0</v>
      </c>
      <c r="AJ13" s="83">
        <f>کراچی!AJ13</f>
        <v>0</v>
      </c>
      <c r="AK13" s="84">
        <f>کراچی!AK13</f>
        <v>0</v>
      </c>
      <c r="AL13" s="83">
        <f>کراچی!AL13</f>
        <v>0</v>
      </c>
      <c r="AM13" s="84">
        <f>کراچی!AM13</f>
        <v>0</v>
      </c>
      <c r="AN13" s="88">
        <f>کراچی!AN13</f>
        <v>0</v>
      </c>
      <c r="AO13" s="52" t="str">
        <f>کراچی!AO13</f>
        <v>ڈویژن -2</v>
      </c>
      <c r="AP13" s="258"/>
      <c r="AQ13" s="32">
        <f>AQ12+1</f>
        <v>2</v>
      </c>
      <c r="AR13" s="16"/>
    </row>
    <row r="14" spans="1:48" ht="21" customHeight="1" x14ac:dyDescent="0.35">
      <c r="A14" s="6"/>
      <c r="B14" s="89">
        <f>'اندرونِ سندھ'!B12</f>
        <v>0</v>
      </c>
      <c r="C14" s="84">
        <f>'اندرونِ سندھ'!C12</f>
        <v>0</v>
      </c>
      <c r="D14" s="82">
        <f>'اندرونِ سندھ'!D12</f>
        <v>0</v>
      </c>
      <c r="E14" s="82">
        <f>'اندرونِ سندھ'!E12</f>
        <v>0</v>
      </c>
      <c r="F14" s="82">
        <f>'اندرونِ سندھ'!F12</f>
        <v>0</v>
      </c>
      <c r="G14" s="82">
        <f>'اندرونِ سندھ'!G12</f>
        <v>0</v>
      </c>
      <c r="H14" s="82">
        <f>'اندرونِ سندھ'!H12</f>
        <v>0</v>
      </c>
      <c r="I14" s="82">
        <f>'اندرونِ سندھ'!I12</f>
        <v>0</v>
      </c>
      <c r="J14" s="82">
        <f>'اندرونِ سندھ'!J12</f>
        <v>0</v>
      </c>
      <c r="K14" s="82">
        <f>'اندرونِ سندھ'!K12</f>
        <v>0</v>
      </c>
      <c r="L14" s="82">
        <f>'اندرونِ سندھ'!L12</f>
        <v>0</v>
      </c>
      <c r="M14" s="82">
        <f>'اندرونِ سندھ'!M12</f>
        <v>0</v>
      </c>
      <c r="N14" s="82">
        <f>'اندرونِ سندھ'!N12</f>
        <v>0</v>
      </c>
      <c r="O14" s="82">
        <f>'اندرونِ سندھ'!O12</f>
        <v>0</v>
      </c>
      <c r="P14" s="83">
        <f>'اندرونِ سندھ'!P12</f>
        <v>0</v>
      </c>
      <c r="Q14" s="84">
        <f>'اندرونِ سندھ'!Q12</f>
        <v>0</v>
      </c>
      <c r="R14" s="83">
        <f>'اندرونِ سندھ'!R12</f>
        <v>0</v>
      </c>
      <c r="S14" s="86">
        <f>'اندرونِ سندھ'!S12</f>
        <v>0</v>
      </c>
      <c r="T14" s="86">
        <f>'اندرونِ سندھ'!T12</f>
        <v>0</v>
      </c>
      <c r="U14" s="84">
        <f>'اندرونِ سندھ'!U12</f>
        <v>0</v>
      </c>
      <c r="V14" s="83">
        <f>'اندرونِ سندھ'!V12</f>
        <v>0</v>
      </c>
      <c r="W14" s="84">
        <f>'اندرونِ سندھ'!W12</f>
        <v>0</v>
      </c>
      <c r="X14" s="83">
        <f>'اندرونِ سندھ'!X12</f>
        <v>0</v>
      </c>
      <c r="Y14" s="90">
        <f>'اندرونِ سندھ'!Y12</f>
        <v>0</v>
      </c>
      <c r="Z14" s="91">
        <f>'اندرونِ سندھ'!Z12</f>
        <v>0</v>
      </c>
      <c r="AA14" s="90">
        <f>'اندرونِ سندھ'!AA12</f>
        <v>0</v>
      </c>
      <c r="AB14" s="91">
        <f>'اندرونِ سندھ'!AB12</f>
        <v>0</v>
      </c>
      <c r="AC14" s="84">
        <f>'اندرونِ سندھ'!AC12</f>
        <v>0</v>
      </c>
      <c r="AD14" s="91">
        <f>'اندرونِ سندھ'!AD12</f>
        <v>0</v>
      </c>
      <c r="AE14" s="84">
        <f>'اندرونِ سندھ'!AE12</f>
        <v>0</v>
      </c>
      <c r="AF14" s="91">
        <f>'اندرونِ سندھ'!AF12</f>
        <v>0</v>
      </c>
      <c r="AG14" s="90">
        <f>'اندرونِ سندھ'!AG12</f>
        <v>0</v>
      </c>
      <c r="AH14" s="91">
        <f>'اندرونِ سندھ'!AH12</f>
        <v>0</v>
      </c>
      <c r="AI14" s="84">
        <f>'اندرونِ سندھ'!AI12</f>
        <v>0</v>
      </c>
      <c r="AJ14" s="91">
        <f>'اندرونِ سندھ'!AJ12</f>
        <v>0</v>
      </c>
      <c r="AK14" s="84">
        <f>'اندرونِ سندھ'!AK12</f>
        <v>0</v>
      </c>
      <c r="AL14" s="91">
        <f>'اندرونِ سندھ'!AL12</f>
        <v>0</v>
      </c>
      <c r="AM14" s="90">
        <f>'اندرونِ سندھ'!AM12</f>
        <v>0</v>
      </c>
      <c r="AN14" s="92">
        <f>'اندرونِ سندھ'!AN12</f>
        <v>0</v>
      </c>
      <c r="AO14" s="53" t="str">
        <f>'اندرونِ سندھ'!AO12</f>
        <v>حیدرآباد</v>
      </c>
      <c r="AP14" s="256" t="s">
        <v>71</v>
      </c>
      <c r="AQ14" s="32">
        <f t="shared" ref="AQ14:AQ54" si="0">AQ13+1</f>
        <v>3</v>
      </c>
      <c r="AR14" s="16"/>
    </row>
    <row r="15" spans="1:48" ht="21" customHeight="1" x14ac:dyDescent="0.35">
      <c r="A15" s="6"/>
      <c r="B15" s="89">
        <f>'اندرونِ سندھ'!B13</f>
        <v>0</v>
      </c>
      <c r="C15" s="84">
        <f>'اندرونِ سندھ'!C13</f>
        <v>0</v>
      </c>
      <c r="D15" s="82">
        <f>'اندرونِ سندھ'!D13</f>
        <v>0</v>
      </c>
      <c r="E15" s="82">
        <f>'اندرونِ سندھ'!E13</f>
        <v>0</v>
      </c>
      <c r="F15" s="82">
        <f>'اندرونِ سندھ'!F13</f>
        <v>0</v>
      </c>
      <c r="G15" s="82">
        <f>'اندرونِ سندھ'!G13</f>
        <v>0</v>
      </c>
      <c r="H15" s="82">
        <f>'اندرونِ سندھ'!H13</f>
        <v>0</v>
      </c>
      <c r="I15" s="82">
        <f>'اندرونِ سندھ'!I13</f>
        <v>0</v>
      </c>
      <c r="J15" s="82">
        <f>'اندرونِ سندھ'!J13</f>
        <v>0</v>
      </c>
      <c r="K15" s="82">
        <f>'اندرونِ سندھ'!K13</f>
        <v>0</v>
      </c>
      <c r="L15" s="82">
        <f>'اندرونِ سندھ'!L13</f>
        <v>0</v>
      </c>
      <c r="M15" s="82">
        <f>'اندرونِ سندھ'!M13</f>
        <v>0</v>
      </c>
      <c r="N15" s="82">
        <f>'اندرونِ سندھ'!N13</f>
        <v>0</v>
      </c>
      <c r="O15" s="82">
        <f>'اندرونِ سندھ'!O13</f>
        <v>0</v>
      </c>
      <c r="P15" s="83">
        <f>'اندرونِ سندھ'!P13</f>
        <v>0</v>
      </c>
      <c r="Q15" s="84">
        <f>'اندرونِ سندھ'!Q13</f>
        <v>0</v>
      </c>
      <c r="R15" s="83">
        <f>'اندرونِ سندھ'!R13</f>
        <v>0</v>
      </c>
      <c r="S15" s="86">
        <f>'اندرونِ سندھ'!S13</f>
        <v>0</v>
      </c>
      <c r="T15" s="86">
        <f>'اندرونِ سندھ'!T13</f>
        <v>0</v>
      </c>
      <c r="U15" s="84">
        <f>'اندرونِ سندھ'!U13</f>
        <v>0</v>
      </c>
      <c r="V15" s="83">
        <f>'اندرونِ سندھ'!V13</f>
        <v>0</v>
      </c>
      <c r="W15" s="84">
        <f>'اندرونِ سندھ'!W13</f>
        <v>0</v>
      </c>
      <c r="X15" s="83">
        <f>'اندرونِ سندھ'!X13</f>
        <v>0</v>
      </c>
      <c r="Y15" s="90">
        <f>'اندرونِ سندھ'!Y13</f>
        <v>0</v>
      </c>
      <c r="Z15" s="91">
        <f>'اندرونِ سندھ'!Z13</f>
        <v>0</v>
      </c>
      <c r="AA15" s="90">
        <f>'اندرونِ سندھ'!AA13</f>
        <v>0</v>
      </c>
      <c r="AB15" s="91">
        <f>'اندرونِ سندھ'!AB13</f>
        <v>0</v>
      </c>
      <c r="AC15" s="84">
        <f>'اندرونِ سندھ'!AC13</f>
        <v>0</v>
      </c>
      <c r="AD15" s="91">
        <f>'اندرونِ سندھ'!AD13</f>
        <v>0</v>
      </c>
      <c r="AE15" s="84">
        <f>'اندرونِ سندھ'!AE13</f>
        <v>0</v>
      </c>
      <c r="AF15" s="91">
        <f>'اندرونِ سندھ'!AF13</f>
        <v>0</v>
      </c>
      <c r="AG15" s="90">
        <f>'اندرونِ سندھ'!AG13</f>
        <v>0</v>
      </c>
      <c r="AH15" s="91">
        <f>'اندرونِ سندھ'!AH13</f>
        <v>0</v>
      </c>
      <c r="AI15" s="84">
        <f>'اندرونِ سندھ'!AI13</f>
        <v>0</v>
      </c>
      <c r="AJ15" s="91">
        <f>'اندرونِ سندھ'!AJ13</f>
        <v>0</v>
      </c>
      <c r="AK15" s="84">
        <f>'اندرونِ سندھ'!AK13</f>
        <v>0</v>
      </c>
      <c r="AL15" s="91">
        <f>'اندرونِ سندھ'!AL13</f>
        <v>0</v>
      </c>
      <c r="AM15" s="90">
        <f>'اندرونِ سندھ'!AM13</f>
        <v>0</v>
      </c>
      <c r="AN15" s="92">
        <f>'اندرونِ سندھ'!AN13</f>
        <v>0</v>
      </c>
      <c r="AO15" s="53" t="str">
        <f>'اندرونِ سندھ'!AO13</f>
        <v>بھنبھور</v>
      </c>
      <c r="AP15" s="256"/>
      <c r="AQ15" s="32">
        <f t="shared" si="0"/>
        <v>4</v>
      </c>
      <c r="AR15" s="16"/>
    </row>
    <row r="16" spans="1:48" ht="21" customHeight="1" x14ac:dyDescent="0.35">
      <c r="A16" s="6"/>
      <c r="B16" s="89">
        <f>'اندرونِ سندھ'!B14</f>
        <v>0</v>
      </c>
      <c r="C16" s="84">
        <f>'اندرونِ سندھ'!C14</f>
        <v>0</v>
      </c>
      <c r="D16" s="82">
        <f>'اندرونِ سندھ'!D14</f>
        <v>0</v>
      </c>
      <c r="E16" s="82">
        <f>'اندرونِ سندھ'!E14</f>
        <v>0</v>
      </c>
      <c r="F16" s="82">
        <f>'اندرونِ سندھ'!F14</f>
        <v>0</v>
      </c>
      <c r="G16" s="82">
        <f>'اندرونِ سندھ'!G14</f>
        <v>0</v>
      </c>
      <c r="H16" s="82">
        <f>'اندرونِ سندھ'!H14</f>
        <v>0</v>
      </c>
      <c r="I16" s="82">
        <f>'اندرونِ سندھ'!I14</f>
        <v>0</v>
      </c>
      <c r="J16" s="82">
        <f>'اندرونِ سندھ'!J14</f>
        <v>0</v>
      </c>
      <c r="K16" s="82">
        <f>'اندرونِ سندھ'!K14</f>
        <v>0</v>
      </c>
      <c r="L16" s="82">
        <f>'اندرونِ سندھ'!L14</f>
        <v>0</v>
      </c>
      <c r="M16" s="82">
        <f>'اندرونِ سندھ'!M14</f>
        <v>0</v>
      </c>
      <c r="N16" s="82">
        <f>'اندرونِ سندھ'!N14</f>
        <v>0</v>
      </c>
      <c r="O16" s="82">
        <f>'اندرونِ سندھ'!O14</f>
        <v>0</v>
      </c>
      <c r="P16" s="83">
        <f>'اندرونِ سندھ'!P14</f>
        <v>0</v>
      </c>
      <c r="Q16" s="84">
        <f>'اندرونِ سندھ'!Q14</f>
        <v>0</v>
      </c>
      <c r="R16" s="83">
        <f>'اندرونِ سندھ'!R14</f>
        <v>0</v>
      </c>
      <c r="S16" s="86">
        <f>'اندرونِ سندھ'!S14</f>
        <v>0</v>
      </c>
      <c r="T16" s="86">
        <f>'اندرونِ سندھ'!T14</f>
        <v>0</v>
      </c>
      <c r="U16" s="84">
        <f>'اندرونِ سندھ'!U14</f>
        <v>0</v>
      </c>
      <c r="V16" s="83">
        <f>'اندرونِ سندھ'!V14</f>
        <v>0</v>
      </c>
      <c r="W16" s="84">
        <f>'اندرونِ سندھ'!W14</f>
        <v>0</v>
      </c>
      <c r="X16" s="83">
        <f>'اندرونِ سندھ'!X14</f>
        <v>0</v>
      </c>
      <c r="Y16" s="90">
        <f>'اندرونِ سندھ'!Y14</f>
        <v>0</v>
      </c>
      <c r="Z16" s="91">
        <f>'اندرونِ سندھ'!Z14</f>
        <v>0</v>
      </c>
      <c r="AA16" s="90">
        <f>'اندرونِ سندھ'!AA14</f>
        <v>0</v>
      </c>
      <c r="AB16" s="91">
        <f>'اندرونِ سندھ'!AB14</f>
        <v>0</v>
      </c>
      <c r="AC16" s="84">
        <f>'اندرونِ سندھ'!AC14</f>
        <v>0</v>
      </c>
      <c r="AD16" s="91">
        <f>'اندرونِ سندھ'!AD14</f>
        <v>0</v>
      </c>
      <c r="AE16" s="84">
        <f>'اندرونِ سندھ'!AE14</f>
        <v>0</v>
      </c>
      <c r="AF16" s="91">
        <f>'اندرونِ سندھ'!AF14</f>
        <v>0</v>
      </c>
      <c r="AG16" s="90">
        <f>'اندرونِ سندھ'!AG14</f>
        <v>0</v>
      </c>
      <c r="AH16" s="91">
        <f>'اندرونِ سندھ'!AH14</f>
        <v>0</v>
      </c>
      <c r="AI16" s="84">
        <f>'اندرونِ سندھ'!AI14</f>
        <v>0</v>
      </c>
      <c r="AJ16" s="91">
        <f>'اندرونِ سندھ'!AJ14</f>
        <v>0</v>
      </c>
      <c r="AK16" s="84">
        <f>'اندرونِ سندھ'!AK14</f>
        <v>0</v>
      </c>
      <c r="AL16" s="91">
        <f>'اندرونِ سندھ'!AL14</f>
        <v>0</v>
      </c>
      <c r="AM16" s="90">
        <f>'اندرونِ سندھ'!AM14</f>
        <v>0</v>
      </c>
      <c r="AN16" s="92">
        <f>'اندرونِ سندھ'!AN14</f>
        <v>0</v>
      </c>
      <c r="AO16" s="53" t="str">
        <f>'اندرونِ سندھ'!AO14</f>
        <v>میرپورخاص</v>
      </c>
      <c r="AP16" s="256"/>
      <c r="AQ16" s="32">
        <f t="shared" si="0"/>
        <v>5</v>
      </c>
      <c r="AR16" s="16"/>
    </row>
    <row r="17" spans="1:44" ht="21" customHeight="1" x14ac:dyDescent="0.35">
      <c r="A17" s="6"/>
      <c r="B17" s="93">
        <f>'اندرونِ سندھ'!B15</f>
        <v>0</v>
      </c>
      <c r="C17" s="94">
        <f>'اندرونِ سندھ'!C15</f>
        <v>0</v>
      </c>
      <c r="D17" s="95">
        <f>'اندرونِ سندھ'!D15</f>
        <v>0</v>
      </c>
      <c r="E17" s="95">
        <f>'اندرونِ سندھ'!E15</f>
        <v>0</v>
      </c>
      <c r="F17" s="95">
        <f>'اندرونِ سندھ'!F15</f>
        <v>0</v>
      </c>
      <c r="G17" s="95">
        <f>'اندرونِ سندھ'!G15</f>
        <v>0</v>
      </c>
      <c r="H17" s="95">
        <f>'اندرونِ سندھ'!H15</f>
        <v>0</v>
      </c>
      <c r="I17" s="95">
        <f>'اندرونِ سندھ'!I15</f>
        <v>0</v>
      </c>
      <c r="J17" s="95">
        <f>'اندرونِ سندھ'!J15</f>
        <v>0</v>
      </c>
      <c r="K17" s="95">
        <f>'اندرونِ سندھ'!K15</f>
        <v>0</v>
      </c>
      <c r="L17" s="95">
        <f>'اندرونِ سندھ'!L15</f>
        <v>0</v>
      </c>
      <c r="M17" s="95">
        <f>'اندرونِ سندھ'!M15</f>
        <v>0</v>
      </c>
      <c r="N17" s="95">
        <f>'اندرونِ سندھ'!N15</f>
        <v>0</v>
      </c>
      <c r="O17" s="95">
        <f>'اندرونِ سندھ'!O15</f>
        <v>0</v>
      </c>
      <c r="P17" s="91">
        <f>'اندرونِ سندھ'!P15</f>
        <v>0</v>
      </c>
      <c r="Q17" s="84">
        <f>'اندرونِ سندھ'!Q15</f>
        <v>0</v>
      </c>
      <c r="R17" s="91">
        <f>'اندرونِ سندھ'!R15</f>
        <v>0</v>
      </c>
      <c r="S17" s="96">
        <f>'اندرونِ سندھ'!S15</f>
        <v>0</v>
      </c>
      <c r="T17" s="96">
        <f>'اندرونِ سندھ'!T15</f>
        <v>0</v>
      </c>
      <c r="U17" s="90">
        <f>'اندرونِ سندھ'!U15</f>
        <v>0</v>
      </c>
      <c r="V17" s="91">
        <f>'اندرونِ سندھ'!V15</f>
        <v>0</v>
      </c>
      <c r="W17" s="84">
        <f>'اندرونِ سندھ'!W15</f>
        <v>0</v>
      </c>
      <c r="X17" s="91">
        <f>'اندرونِ سندھ'!X15</f>
        <v>0</v>
      </c>
      <c r="Y17" s="90">
        <f>'اندرونِ سندھ'!Y15</f>
        <v>0</v>
      </c>
      <c r="Z17" s="91">
        <f>'اندرونِ سندھ'!Z15</f>
        <v>0</v>
      </c>
      <c r="AA17" s="90">
        <f>'اندرونِ سندھ'!AA15</f>
        <v>0</v>
      </c>
      <c r="AB17" s="91">
        <f>'اندرونِ سندھ'!AB15</f>
        <v>0</v>
      </c>
      <c r="AC17" s="84">
        <f>'اندرونِ سندھ'!AC15</f>
        <v>0</v>
      </c>
      <c r="AD17" s="91">
        <f>'اندرونِ سندھ'!AD15</f>
        <v>0</v>
      </c>
      <c r="AE17" s="84">
        <f>'اندرونِ سندھ'!AE15</f>
        <v>0</v>
      </c>
      <c r="AF17" s="91">
        <f>'اندرونِ سندھ'!AF15</f>
        <v>0</v>
      </c>
      <c r="AG17" s="90">
        <f>'اندرونِ سندھ'!AG15</f>
        <v>0</v>
      </c>
      <c r="AH17" s="91">
        <f>'اندرونِ سندھ'!AH15</f>
        <v>0</v>
      </c>
      <c r="AI17" s="84">
        <f>'اندرونِ سندھ'!AI15</f>
        <v>0</v>
      </c>
      <c r="AJ17" s="91">
        <f>'اندرونِ سندھ'!AJ15</f>
        <v>0</v>
      </c>
      <c r="AK17" s="84">
        <f>'اندرونِ سندھ'!AK15</f>
        <v>0</v>
      </c>
      <c r="AL17" s="91">
        <f>'اندرونِ سندھ'!AL15</f>
        <v>0</v>
      </c>
      <c r="AM17" s="90">
        <f>'اندرونِ سندھ'!AM15</f>
        <v>0</v>
      </c>
      <c r="AN17" s="92">
        <f>'اندرونِ سندھ'!AN15</f>
        <v>0</v>
      </c>
      <c r="AO17" s="53" t="str">
        <f>'اندرونِ سندھ'!AO15</f>
        <v>نواب شاہ</v>
      </c>
      <c r="AP17" s="256"/>
      <c r="AQ17" s="32">
        <f t="shared" si="0"/>
        <v>6</v>
      </c>
      <c r="AR17" s="16"/>
    </row>
    <row r="18" spans="1:44" ht="21" customHeight="1" x14ac:dyDescent="0.35">
      <c r="A18" s="6"/>
      <c r="B18" s="93">
        <f>'اندرونِ سندھ'!B16</f>
        <v>0</v>
      </c>
      <c r="C18" s="94">
        <f>'اندرونِ سندھ'!C16</f>
        <v>0</v>
      </c>
      <c r="D18" s="95">
        <f>'اندرونِ سندھ'!D16</f>
        <v>0</v>
      </c>
      <c r="E18" s="95">
        <f>'اندرونِ سندھ'!E16</f>
        <v>0</v>
      </c>
      <c r="F18" s="95">
        <f>'اندرونِ سندھ'!F16</f>
        <v>0</v>
      </c>
      <c r="G18" s="95">
        <f>'اندرونِ سندھ'!G16</f>
        <v>0</v>
      </c>
      <c r="H18" s="95">
        <f>'اندرونِ سندھ'!H16</f>
        <v>0</v>
      </c>
      <c r="I18" s="95">
        <f>'اندرونِ سندھ'!I16</f>
        <v>0</v>
      </c>
      <c r="J18" s="95">
        <f>'اندرونِ سندھ'!J16</f>
        <v>0</v>
      </c>
      <c r="K18" s="95">
        <f>'اندرونِ سندھ'!K16</f>
        <v>0</v>
      </c>
      <c r="L18" s="95">
        <f>'اندرونِ سندھ'!L16</f>
        <v>0</v>
      </c>
      <c r="M18" s="95">
        <f>'اندرونِ سندھ'!M16</f>
        <v>0</v>
      </c>
      <c r="N18" s="95">
        <f>'اندرونِ سندھ'!N16</f>
        <v>0</v>
      </c>
      <c r="O18" s="95">
        <f>'اندرونِ سندھ'!O16</f>
        <v>0</v>
      </c>
      <c r="P18" s="91">
        <f>'اندرونِ سندھ'!P16</f>
        <v>0</v>
      </c>
      <c r="Q18" s="84">
        <f>'اندرونِ سندھ'!Q16</f>
        <v>0</v>
      </c>
      <c r="R18" s="91">
        <f>'اندرونِ سندھ'!R16</f>
        <v>0</v>
      </c>
      <c r="S18" s="96">
        <f>'اندرونِ سندھ'!S16</f>
        <v>0</v>
      </c>
      <c r="T18" s="96">
        <f>'اندرونِ سندھ'!T16</f>
        <v>0</v>
      </c>
      <c r="U18" s="90">
        <f>'اندرونِ سندھ'!U16</f>
        <v>0</v>
      </c>
      <c r="V18" s="91">
        <f>'اندرونِ سندھ'!V16</f>
        <v>0</v>
      </c>
      <c r="W18" s="84">
        <f>'اندرونِ سندھ'!W16</f>
        <v>0</v>
      </c>
      <c r="X18" s="91">
        <f>'اندرونِ سندھ'!X16</f>
        <v>0</v>
      </c>
      <c r="Y18" s="90">
        <f>'اندرونِ سندھ'!Y16</f>
        <v>0</v>
      </c>
      <c r="Z18" s="91">
        <f>'اندرونِ سندھ'!Z16</f>
        <v>0</v>
      </c>
      <c r="AA18" s="90">
        <f>'اندرونِ سندھ'!AA16</f>
        <v>0</v>
      </c>
      <c r="AB18" s="91">
        <f>'اندرونِ سندھ'!AB16</f>
        <v>0</v>
      </c>
      <c r="AC18" s="84">
        <f>'اندرونِ سندھ'!AC16</f>
        <v>0</v>
      </c>
      <c r="AD18" s="91">
        <f>'اندرونِ سندھ'!AD16</f>
        <v>0</v>
      </c>
      <c r="AE18" s="84">
        <f>'اندرونِ سندھ'!AE16</f>
        <v>0</v>
      </c>
      <c r="AF18" s="91">
        <f>'اندرونِ سندھ'!AF16</f>
        <v>0</v>
      </c>
      <c r="AG18" s="90">
        <f>'اندرونِ سندھ'!AG16</f>
        <v>0</v>
      </c>
      <c r="AH18" s="91">
        <f>'اندرونِ سندھ'!AH16</f>
        <v>0</v>
      </c>
      <c r="AI18" s="84">
        <f>'اندرونِ سندھ'!AI16</f>
        <v>0</v>
      </c>
      <c r="AJ18" s="91">
        <f>'اندرونِ سندھ'!AJ16</f>
        <v>0</v>
      </c>
      <c r="AK18" s="84">
        <f>'اندرونِ سندھ'!AK16</f>
        <v>0</v>
      </c>
      <c r="AL18" s="91">
        <f>'اندرونِ سندھ'!AL16</f>
        <v>0</v>
      </c>
      <c r="AM18" s="90">
        <f>'اندرونِ سندھ'!AM16</f>
        <v>0</v>
      </c>
      <c r="AN18" s="92">
        <f>'اندرونِ سندھ'!AN16</f>
        <v>0</v>
      </c>
      <c r="AO18" s="53" t="str">
        <f>'اندرونِ سندھ'!AO16</f>
        <v>سکھر</v>
      </c>
      <c r="AP18" s="256"/>
      <c r="AQ18" s="32">
        <f t="shared" si="0"/>
        <v>7</v>
      </c>
      <c r="AR18" s="16"/>
    </row>
    <row r="19" spans="1:44" ht="21" customHeight="1" x14ac:dyDescent="0.35">
      <c r="A19" s="6"/>
      <c r="B19" s="93">
        <f>'اندرونِ سندھ'!B17</f>
        <v>0</v>
      </c>
      <c r="C19" s="94">
        <f>'اندرونِ سندھ'!C17</f>
        <v>0</v>
      </c>
      <c r="D19" s="95">
        <f>'اندرونِ سندھ'!D17</f>
        <v>0</v>
      </c>
      <c r="E19" s="95">
        <f>'اندرونِ سندھ'!E17</f>
        <v>0</v>
      </c>
      <c r="F19" s="95">
        <f>'اندرونِ سندھ'!F17</f>
        <v>0</v>
      </c>
      <c r="G19" s="95">
        <f>'اندرونِ سندھ'!G17</f>
        <v>0</v>
      </c>
      <c r="H19" s="95">
        <f>'اندرونِ سندھ'!H17</f>
        <v>0</v>
      </c>
      <c r="I19" s="95">
        <f>'اندرونِ سندھ'!I17</f>
        <v>0</v>
      </c>
      <c r="J19" s="95">
        <f>'اندرونِ سندھ'!J17</f>
        <v>0</v>
      </c>
      <c r="K19" s="95">
        <f>'اندرونِ سندھ'!K17</f>
        <v>0</v>
      </c>
      <c r="L19" s="95">
        <f>'اندرونِ سندھ'!L17</f>
        <v>0</v>
      </c>
      <c r="M19" s="95">
        <f>'اندرونِ سندھ'!M17</f>
        <v>0</v>
      </c>
      <c r="N19" s="95">
        <f>'اندرونِ سندھ'!N17</f>
        <v>0</v>
      </c>
      <c r="O19" s="95">
        <f>'اندرونِ سندھ'!O17</f>
        <v>0</v>
      </c>
      <c r="P19" s="91">
        <f>'اندرونِ سندھ'!P17</f>
        <v>0</v>
      </c>
      <c r="Q19" s="84">
        <f>'اندرونِ سندھ'!Q17</f>
        <v>0</v>
      </c>
      <c r="R19" s="91">
        <f>'اندرونِ سندھ'!R17</f>
        <v>0</v>
      </c>
      <c r="S19" s="96">
        <f>'اندرونِ سندھ'!S17</f>
        <v>0</v>
      </c>
      <c r="T19" s="96">
        <f>'اندرونِ سندھ'!T17</f>
        <v>0</v>
      </c>
      <c r="U19" s="90">
        <f>'اندرونِ سندھ'!U17</f>
        <v>0</v>
      </c>
      <c r="V19" s="91">
        <f>'اندرونِ سندھ'!V17</f>
        <v>0</v>
      </c>
      <c r="W19" s="84">
        <f>'اندرونِ سندھ'!W17</f>
        <v>0</v>
      </c>
      <c r="X19" s="91">
        <f>'اندرونِ سندھ'!X17</f>
        <v>0</v>
      </c>
      <c r="Y19" s="90">
        <f>'اندرونِ سندھ'!Y17</f>
        <v>0</v>
      </c>
      <c r="Z19" s="91">
        <f>'اندرونِ سندھ'!Z17</f>
        <v>0</v>
      </c>
      <c r="AA19" s="90">
        <f>'اندرونِ سندھ'!AA17</f>
        <v>0</v>
      </c>
      <c r="AB19" s="91">
        <f>'اندرونِ سندھ'!AB17</f>
        <v>0</v>
      </c>
      <c r="AC19" s="84">
        <f>'اندرونِ سندھ'!AC17</f>
        <v>0</v>
      </c>
      <c r="AD19" s="91">
        <f>'اندرونِ سندھ'!AD17</f>
        <v>0</v>
      </c>
      <c r="AE19" s="84">
        <f>'اندرونِ سندھ'!AE17</f>
        <v>0</v>
      </c>
      <c r="AF19" s="91">
        <f>'اندرونِ سندھ'!AF17</f>
        <v>0</v>
      </c>
      <c r="AG19" s="90">
        <f>'اندرونِ سندھ'!AG17</f>
        <v>0</v>
      </c>
      <c r="AH19" s="91">
        <f>'اندرونِ سندھ'!AH17</f>
        <v>0</v>
      </c>
      <c r="AI19" s="84">
        <f>'اندرونِ سندھ'!AI17</f>
        <v>0</v>
      </c>
      <c r="AJ19" s="91">
        <f>'اندرونِ سندھ'!AJ17</f>
        <v>0</v>
      </c>
      <c r="AK19" s="84">
        <f>'اندرونِ سندھ'!AK17</f>
        <v>0</v>
      </c>
      <c r="AL19" s="91">
        <f>'اندرونِ سندھ'!AL17</f>
        <v>0</v>
      </c>
      <c r="AM19" s="90">
        <f>'اندرونِ سندھ'!AM17</f>
        <v>0</v>
      </c>
      <c r="AN19" s="92">
        <f>'اندرونِ سندھ'!AN17</f>
        <v>0</v>
      </c>
      <c r="AO19" s="53" t="str">
        <f>'اندرونِ سندھ'!AO17</f>
        <v>لاڑکانہ</v>
      </c>
      <c r="AP19" s="256"/>
      <c r="AQ19" s="32">
        <f t="shared" si="0"/>
        <v>8</v>
      </c>
      <c r="AR19" s="16"/>
    </row>
    <row r="20" spans="1:44" ht="21" customHeight="1" x14ac:dyDescent="0.35">
      <c r="A20" s="6"/>
      <c r="B20" s="93">
        <f>بلوچستان!B12</f>
        <v>0</v>
      </c>
      <c r="C20" s="94">
        <f>بلوچستان!C12</f>
        <v>0</v>
      </c>
      <c r="D20" s="95">
        <f>بلوچستان!D12</f>
        <v>0</v>
      </c>
      <c r="E20" s="95">
        <f>بلوچستان!E12</f>
        <v>0</v>
      </c>
      <c r="F20" s="95">
        <f>بلوچستان!F12</f>
        <v>0</v>
      </c>
      <c r="G20" s="95">
        <f>بلوچستان!G12</f>
        <v>0</v>
      </c>
      <c r="H20" s="95">
        <f>بلوچستان!H12</f>
        <v>0</v>
      </c>
      <c r="I20" s="95">
        <f>بلوچستان!I12</f>
        <v>0</v>
      </c>
      <c r="J20" s="95">
        <f>بلوچستان!J12</f>
        <v>0</v>
      </c>
      <c r="K20" s="95">
        <f>بلوچستان!K12</f>
        <v>0</v>
      </c>
      <c r="L20" s="95">
        <f>بلوچستان!L12</f>
        <v>0</v>
      </c>
      <c r="M20" s="95">
        <f>بلوچستان!M12</f>
        <v>0</v>
      </c>
      <c r="N20" s="95">
        <f>بلوچستان!N12</f>
        <v>0</v>
      </c>
      <c r="O20" s="95">
        <f>بلوچستان!O12</f>
        <v>0</v>
      </c>
      <c r="P20" s="91">
        <f>بلوچستان!P12</f>
        <v>0</v>
      </c>
      <c r="Q20" s="84">
        <f>بلوچستان!Q12</f>
        <v>0</v>
      </c>
      <c r="R20" s="91">
        <f>بلوچستان!R12</f>
        <v>0</v>
      </c>
      <c r="S20" s="96">
        <f>بلوچستان!S12</f>
        <v>0</v>
      </c>
      <c r="T20" s="96">
        <f>بلوچستان!T12</f>
        <v>0</v>
      </c>
      <c r="U20" s="90">
        <f>بلوچستان!U12</f>
        <v>0</v>
      </c>
      <c r="V20" s="91">
        <f>بلوچستان!V12</f>
        <v>0</v>
      </c>
      <c r="W20" s="84">
        <f>بلوچستان!W12</f>
        <v>0</v>
      </c>
      <c r="X20" s="91">
        <f>بلوچستان!X12</f>
        <v>0</v>
      </c>
      <c r="Y20" s="90">
        <f>بلوچستان!Y12</f>
        <v>0</v>
      </c>
      <c r="Z20" s="91">
        <f>بلوچستان!Z12</f>
        <v>0</v>
      </c>
      <c r="AA20" s="90">
        <f>بلوچستان!AA12</f>
        <v>0</v>
      </c>
      <c r="AB20" s="91">
        <f>بلوچستان!AB12</f>
        <v>0</v>
      </c>
      <c r="AC20" s="84">
        <f>بلوچستان!AC12</f>
        <v>0</v>
      </c>
      <c r="AD20" s="91">
        <f>بلوچستان!AD12</f>
        <v>0</v>
      </c>
      <c r="AE20" s="84">
        <f>بلوچستان!AE12</f>
        <v>0</v>
      </c>
      <c r="AF20" s="91">
        <f>بلوچستان!AF12</f>
        <v>0</v>
      </c>
      <c r="AG20" s="90">
        <f>بلوچستان!AG12</f>
        <v>0</v>
      </c>
      <c r="AH20" s="91">
        <f>بلوچستان!AH12</f>
        <v>0</v>
      </c>
      <c r="AI20" s="84">
        <f>بلوچستان!AI12</f>
        <v>0</v>
      </c>
      <c r="AJ20" s="91">
        <f>بلوچستان!AJ12</f>
        <v>0</v>
      </c>
      <c r="AK20" s="84">
        <f>بلوچستان!AK12</f>
        <v>0</v>
      </c>
      <c r="AL20" s="91">
        <f>بلوچستان!AL12</f>
        <v>0</v>
      </c>
      <c r="AM20" s="90">
        <f>بلوچستان!AM12</f>
        <v>0</v>
      </c>
      <c r="AN20" s="92">
        <f>بلوچستان!AN12</f>
        <v>0</v>
      </c>
      <c r="AO20" s="53" t="str">
        <f>بلوچستان!AO12</f>
        <v>قلات</v>
      </c>
      <c r="AP20" s="251" t="s">
        <v>72</v>
      </c>
      <c r="AQ20" s="32">
        <f t="shared" si="0"/>
        <v>9</v>
      </c>
      <c r="AR20" s="16"/>
    </row>
    <row r="21" spans="1:44" ht="21" customHeight="1" x14ac:dyDescent="0.35">
      <c r="A21" s="6"/>
      <c r="B21" s="93">
        <f>بلوچستان!B13</f>
        <v>0</v>
      </c>
      <c r="C21" s="94">
        <f>بلوچستان!C13</f>
        <v>0</v>
      </c>
      <c r="D21" s="95">
        <f>بلوچستان!D13</f>
        <v>0</v>
      </c>
      <c r="E21" s="95">
        <f>بلوچستان!E13</f>
        <v>0</v>
      </c>
      <c r="F21" s="95">
        <f>بلوچستان!F13</f>
        <v>0</v>
      </c>
      <c r="G21" s="95">
        <f>بلوچستان!G13</f>
        <v>0</v>
      </c>
      <c r="H21" s="95">
        <f>بلوچستان!H13</f>
        <v>0</v>
      </c>
      <c r="I21" s="95">
        <f>بلوچستان!I13</f>
        <v>0</v>
      </c>
      <c r="J21" s="95">
        <f>بلوچستان!J13</f>
        <v>0</v>
      </c>
      <c r="K21" s="95">
        <f>بلوچستان!K13</f>
        <v>0</v>
      </c>
      <c r="L21" s="95">
        <f>بلوچستان!L13</f>
        <v>0</v>
      </c>
      <c r="M21" s="95">
        <f>بلوچستان!M13</f>
        <v>0</v>
      </c>
      <c r="N21" s="95">
        <f>بلوچستان!N13</f>
        <v>0</v>
      </c>
      <c r="O21" s="95">
        <f>بلوچستان!O13</f>
        <v>0</v>
      </c>
      <c r="P21" s="91">
        <f>بلوچستان!P13</f>
        <v>0</v>
      </c>
      <c r="Q21" s="84">
        <f>بلوچستان!Q13</f>
        <v>0</v>
      </c>
      <c r="R21" s="91">
        <f>بلوچستان!R13</f>
        <v>0</v>
      </c>
      <c r="S21" s="96">
        <f>بلوچستان!S13</f>
        <v>0</v>
      </c>
      <c r="T21" s="96">
        <f>بلوچستان!T13</f>
        <v>0</v>
      </c>
      <c r="U21" s="90">
        <f>بلوچستان!U13</f>
        <v>0</v>
      </c>
      <c r="V21" s="91">
        <f>بلوچستان!V13</f>
        <v>0</v>
      </c>
      <c r="W21" s="84">
        <f>بلوچستان!W13</f>
        <v>0</v>
      </c>
      <c r="X21" s="91">
        <f>بلوچستان!X13</f>
        <v>0</v>
      </c>
      <c r="Y21" s="90">
        <f>بلوچستان!Y13</f>
        <v>0</v>
      </c>
      <c r="Z21" s="91">
        <f>بلوچستان!Z13</f>
        <v>0</v>
      </c>
      <c r="AA21" s="90">
        <f>بلوچستان!AA13</f>
        <v>0</v>
      </c>
      <c r="AB21" s="91">
        <f>بلوچستان!AB13</f>
        <v>0</v>
      </c>
      <c r="AC21" s="84">
        <f>بلوچستان!AC13</f>
        <v>0</v>
      </c>
      <c r="AD21" s="91">
        <f>بلوچستان!AD13</f>
        <v>0</v>
      </c>
      <c r="AE21" s="84">
        <f>بلوچستان!AE13</f>
        <v>0</v>
      </c>
      <c r="AF21" s="91">
        <f>بلوچستان!AF13</f>
        <v>0</v>
      </c>
      <c r="AG21" s="90">
        <f>بلوچستان!AG13</f>
        <v>0</v>
      </c>
      <c r="AH21" s="91">
        <f>بلوچستان!AH13</f>
        <v>0</v>
      </c>
      <c r="AI21" s="84">
        <f>بلوچستان!AI13</f>
        <v>0</v>
      </c>
      <c r="AJ21" s="91">
        <f>بلوچستان!AJ13</f>
        <v>0</v>
      </c>
      <c r="AK21" s="84">
        <f>بلوچستان!AK13</f>
        <v>0</v>
      </c>
      <c r="AL21" s="91">
        <f>بلوچستان!AL13</f>
        <v>0</v>
      </c>
      <c r="AM21" s="90">
        <f>بلوچستان!AM13</f>
        <v>0</v>
      </c>
      <c r="AN21" s="92">
        <f>بلوچستان!AN13</f>
        <v>0</v>
      </c>
      <c r="AO21" s="53" t="str">
        <f>بلوچستان!AO13</f>
        <v>مکران</v>
      </c>
      <c r="AP21" s="252"/>
      <c r="AQ21" s="32">
        <f t="shared" si="0"/>
        <v>10</v>
      </c>
      <c r="AR21" s="16"/>
    </row>
    <row r="22" spans="1:44" ht="21" customHeight="1" x14ac:dyDescent="0.35">
      <c r="A22" s="6"/>
      <c r="B22" s="93">
        <f>بلوچستان!B14</f>
        <v>0</v>
      </c>
      <c r="C22" s="94">
        <f>بلوچستان!C14</f>
        <v>0</v>
      </c>
      <c r="D22" s="95">
        <f>بلوچستان!D14</f>
        <v>0</v>
      </c>
      <c r="E22" s="95">
        <f>بلوچستان!E14</f>
        <v>0</v>
      </c>
      <c r="F22" s="95">
        <f>بلوچستان!F14</f>
        <v>0</v>
      </c>
      <c r="G22" s="95">
        <f>بلوچستان!G14</f>
        <v>0</v>
      </c>
      <c r="H22" s="95">
        <f>بلوچستان!H14</f>
        <v>0</v>
      </c>
      <c r="I22" s="95">
        <f>بلوچستان!I14</f>
        <v>0</v>
      </c>
      <c r="J22" s="95">
        <f>بلوچستان!J14</f>
        <v>0</v>
      </c>
      <c r="K22" s="95">
        <f>بلوچستان!K14</f>
        <v>0</v>
      </c>
      <c r="L22" s="95">
        <f>بلوچستان!L14</f>
        <v>0</v>
      </c>
      <c r="M22" s="95">
        <f>بلوچستان!M14</f>
        <v>0</v>
      </c>
      <c r="N22" s="95">
        <f>بلوچستان!N14</f>
        <v>0</v>
      </c>
      <c r="O22" s="95">
        <f>بلوچستان!O14</f>
        <v>0</v>
      </c>
      <c r="P22" s="91">
        <f>بلوچستان!P14</f>
        <v>0</v>
      </c>
      <c r="Q22" s="84">
        <f>بلوچستان!Q14</f>
        <v>0</v>
      </c>
      <c r="R22" s="91">
        <f>بلوچستان!R14</f>
        <v>0</v>
      </c>
      <c r="S22" s="96">
        <f>بلوچستان!S14</f>
        <v>0</v>
      </c>
      <c r="T22" s="96">
        <f>بلوچستان!T14</f>
        <v>0</v>
      </c>
      <c r="U22" s="90">
        <f>بلوچستان!U14</f>
        <v>0</v>
      </c>
      <c r="V22" s="91">
        <f>بلوچستان!V14</f>
        <v>0</v>
      </c>
      <c r="W22" s="84">
        <f>بلوچستان!W14</f>
        <v>0</v>
      </c>
      <c r="X22" s="91">
        <f>بلوچستان!X14</f>
        <v>0</v>
      </c>
      <c r="Y22" s="90">
        <f>بلوچستان!Y14</f>
        <v>0</v>
      </c>
      <c r="Z22" s="91">
        <f>بلوچستان!Z14</f>
        <v>0</v>
      </c>
      <c r="AA22" s="90">
        <f>بلوچستان!AA14</f>
        <v>0</v>
      </c>
      <c r="AB22" s="91">
        <f>بلوچستان!AB14</f>
        <v>0</v>
      </c>
      <c r="AC22" s="84">
        <f>بلوچستان!AC14</f>
        <v>0</v>
      </c>
      <c r="AD22" s="91">
        <f>بلوچستان!AD14</f>
        <v>0</v>
      </c>
      <c r="AE22" s="84">
        <f>بلوچستان!AE14</f>
        <v>0</v>
      </c>
      <c r="AF22" s="91">
        <f>بلوچستان!AF14</f>
        <v>0</v>
      </c>
      <c r="AG22" s="90">
        <f>بلوچستان!AG14</f>
        <v>0</v>
      </c>
      <c r="AH22" s="91">
        <f>بلوچستان!AH14</f>
        <v>0</v>
      </c>
      <c r="AI22" s="84">
        <f>بلوچستان!AI14</f>
        <v>0</v>
      </c>
      <c r="AJ22" s="91">
        <f>بلوچستان!AJ14</f>
        <v>0</v>
      </c>
      <c r="AK22" s="84">
        <f>بلوچستان!AK14</f>
        <v>0</v>
      </c>
      <c r="AL22" s="91">
        <f>بلوچستان!AL14</f>
        <v>0</v>
      </c>
      <c r="AM22" s="90">
        <f>بلوچستان!AM14</f>
        <v>0</v>
      </c>
      <c r="AN22" s="92">
        <f>بلوچستان!AN14</f>
        <v>0</v>
      </c>
      <c r="AO22" s="53" t="str">
        <f>بلوچستان!AO14</f>
        <v>کوئٹہ</v>
      </c>
      <c r="AP22" s="252"/>
      <c r="AQ22" s="32">
        <f t="shared" si="0"/>
        <v>11</v>
      </c>
      <c r="AR22" s="16"/>
    </row>
    <row r="23" spans="1:44" ht="21" customHeight="1" x14ac:dyDescent="0.35">
      <c r="A23" s="6"/>
      <c r="B23" s="93">
        <f>بلوچستان!B15</f>
        <v>0</v>
      </c>
      <c r="C23" s="94">
        <f>بلوچستان!C15</f>
        <v>0</v>
      </c>
      <c r="D23" s="95">
        <f>بلوچستان!D15</f>
        <v>0</v>
      </c>
      <c r="E23" s="95">
        <f>بلوچستان!E15</f>
        <v>0</v>
      </c>
      <c r="F23" s="95">
        <f>بلوچستان!F15</f>
        <v>0</v>
      </c>
      <c r="G23" s="95">
        <f>بلوچستان!G15</f>
        <v>0</v>
      </c>
      <c r="H23" s="95">
        <f>بلوچستان!H15</f>
        <v>0</v>
      </c>
      <c r="I23" s="95">
        <f>بلوچستان!I15</f>
        <v>0</v>
      </c>
      <c r="J23" s="95">
        <f>بلوچستان!J15</f>
        <v>0</v>
      </c>
      <c r="K23" s="95">
        <f>بلوچستان!K15</f>
        <v>0</v>
      </c>
      <c r="L23" s="95">
        <f>بلوچستان!L15</f>
        <v>0</v>
      </c>
      <c r="M23" s="95">
        <f>بلوچستان!M15</f>
        <v>0</v>
      </c>
      <c r="N23" s="95">
        <f>بلوچستان!N15</f>
        <v>0</v>
      </c>
      <c r="O23" s="95">
        <f>بلوچستان!O15</f>
        <v>0</v>
      </c>
      <c r="P23" s="91">
        <f>بلوچستان!P15</f>
        <v>0</v>
      </c>
      <c r="Q23" s="84">
        <f>بلوچستان!Q15</f>
        <v>0</v>
      </c>
      <c r="R23" s="91">
        <f>بلوچستان!R15</f>
        <v>0</v>
      </c>
      <c r="S23" s="96">
        <f>بلوچستان!S15</f>
        <v>0</v>
      </c>
      <c r="T23" s="96">
        <f>بلوچستان!T15</f>
        <v>0</v>
      </c>
      <c r="U23" s="90">
        <f>بلوچستان!U15</f>
        <v>0</v>
      </c>
      <c r="V23" s="91">
        <f>بلوچستان!V15</f>
        <v>0</v>
      </c>
      <c r="W23" s="84">
        <f>بلوچستان!W15</f>
        <v>0</v>
      </c>
      <c r="X23" s="91">
        <f>بلوچستان!X15</f>
        <v>0</v>
      </c>
      <c r="Y23" s="90">
        <f>بلوچستان!Y15</f>
        <v>0</v>
      </c>
      <c r="Z23" s="91">
        <f>بلوچستان!Z15</f>
        <v>0</v>
      </c>
      <c r="AA23" s="90">
        <f>بلوچستان!AA15</f>
        <v>0</v>
      </c>
      <c r="AB23" s="91">
        <f>بلوچستان!AB15</f>
        <v>0</v>
      </c>
      <c r="AC23" s="84">
        <f>بلوچستان!AC15</f>
        <v>0</v>
      </c>
      <c r="AD23" s="91">
        <f>بلوچستان!AD15</f>
        <v>0</v>
      </c>
      <c r="AE23" s="84">
        <f>بلوچستان!AE15</f>
        <v>0</v>
      </c>
      <c r="AF23" s="91">
        <f>بلوچستان!AF15</f>
        <v>0</v>
      </c>
      <c r="AG23" s="90">
        <f>بلوچستان!AG15</f>
        <v>0</v>
      </c>
      <c r="AH23" s="91">
        <f>بلوچستان!AH15</f>
        <v>0</v>
      </c>
      <c r="AI23" s="84">
        <f>بلوچستان!AI15</f>
        <v>0</v>
      </c>
      <c r="AJ23" s="91">
        <f>بلوچستان!AJ15</f>
        <v>0</v>
      </c>
      <c r="AK23" s="84">
        <f>بلوچستان!AK15</f>
        <v>0</v>
      </c>
      <c r="AL23" s="91">
        <f>بلوچستان!AL15</f>
        <v>0</v>
      </c>
      <c r="AM23" s="90">
        <f>بلوچستان!AM15</f>
        <v>0</v>
      </c>
      <c r="AN23" s="92">
        <f>بلوچستان!AN15</f>
        <v>0</v>
      </c>
      <c r="AO23" s="53" t="str">
        <f>بلوچستان!AO15</f>
        <v>ژوب</v>
      </c>
      <c r="AP23" s="252"/>
      <c r="AQ23" s="32">
        <f t="shared" si="0"/>
        <v>12</v>
      </c>
      <c r="AR23" s="16"/>
    </row>
    <row r="24" spans="1:44" ht="21" customHeight="1" x14ac:dyDescent="0.35">
      <c r="A24" s="6"/>
      <c r="B24" s="93">
        <f>بلوچستان!B16</f>
        <v>0</v>
      </c>
      <c r="C24" s="94">
        <f>بلوچستان!C16</f>
        <v>0</v>
      </c>
      <c r="D24" s="95">
        <f>بلوچستان!D16</f>
        <v>0</v>
      </c>
      <c r="E24" s="95">
        <f>بلوچستان!E16</f>
        <v>0</v>
      </c>
      <c r="F24" s="95">
        <f>بلوچستان!F16</f>
        <v>0</v>
      </c>
      <c r="G24" s="95">
        <f>بلوچستان!G16</f>
        <v>0</v>
      </c>
      <c r="H24" s="95">
        <f>بلوچستان!H16</f>
        <v>0</v>
      </c>
      <c r="I24" s="95">
        <f>بلوچستان!I16</f>
        <v>0</v>
      </c>
      <c r="J24" s="95">
        <f>بلوچستان!J16</f>
        <v>0</v>
      </c>
      <c r="K24" s="95">
        <f>بلوچستان!K16</f>
        <v>0</v>
      </c>
      <c r="L24" s="95">
        <f>بلوچستان!L16</f>
        <v>0</v>
      </c>
      <c r="M24" s="95">
        <f>بلوچستان!M16</f>
        <v>0</v>
      </c>
      <c r="N24" s="95">
        <f>بلوچستان!N16</f>
        <v>0</v>
      </c>
      <c r="O24" s="95">
        <f>بلوچستان!O16</f>
        <v>0</v>
      </c>
      <c r="P24" s="91">
        <f>بلوچستان!P16</f>
        <v>0</v>
      </c>
      <c r="Q24" s="84">
        <f>بلوچستان!Q16</f>
        <v>0</v>
      </c>
      <c r="R24" s="91">
        <f>بلوچستان!R16</f>
        <v>0</v>
      </c>
      <c r="S24" s="96">
        <f>بلوچستان!S16</f>
        <v>0</v>
      </c>
      <c r="T24" s="96">
        <f>بلوچستان!T16</f>
        <v>0</v>
      </c>
      <c r="U24" s="90">
        <f>بلوچستان!U16</f>
        <v>0</v>
      </c>
      <c r="V24" s="91">
        <f>بلوچستان!V16</f>
        <v>0</v>
      </c>
      <c r="W24" s="84">
        <f>بلوچستان!W16</f>
        <v>0</v>
      </c>
      <c r="X24" s="91">
        <f>بلوچستان!X16</f>
        <v>0</v>
      </c>
      <c r="Y24" s="90">
        <f>بلوچستان!Y16</f>
        <v>0</v>
      </c>
      <c r="Z24" s="91">
        <f>بلوچستان!Z16</f>
        <v>0</v>
      </c>
      <c r="AA24" s="90">
        <f>بلوچستان!AA16</f>
        <v>0</v>
      </c>
      <c r="AB24" s="91">
        <f>بلوچستان!AB16</f>
        <v>0</v>
      </c>
      <c r="AC24" s="84">
        <f>بلوچستان!AC16</f>
        <v>0</v>
      </c>
      <c r="AD24" s="91">
        <f>بلوچستان!AD16</f>
        <v>0</v>
      </c>
      <c r="AE24" s="84">
        <f>بلوچستان!AE16</f>
        <v>0</v>
      </c>
      <c r="AF24" s="91">
        <f>بلوچستان!AF16</f>
        <v>0</v>
      </c>
      <c r="AG24" s="90">
        <f>بلوچستان!AG16</f>
        <v>0</v>
      </c>
      <c r="AH24" s="91">
        <f>بلوچستان!AH16</f>
        <v>0</v>
      </c>
      <c r="AI24" s="84">
        <f>بلوچستان!AI16</f>
        <v>0</v>
      </c>
      <c r="AJ24" s="91">
        <f>بلوچستان!AJ16</f>
        <v>0</v>
      </c>
      <c r="AK24" s="84">
        <f>بلوچستان!AK16</f>
        <v>0</v>
      </c>
      <c r="AL24" s="91">
        <f>بلوچستان!AL16</f>
        <v>0</v>
      </c>
      <c r="AM24" s="90">
        <f>بلوچستان!AM16</f>
        <v>0</v>
      </c>
      <c r="AN24" s="92">
        <f>بلوچستان!AN16</f>
        <v>0</v>
      </c>
      <c r="AO24" s="53" t="str">
        <f>بلوچستان!AO16</f>
        <v>سبی</v>
      </c>
      <c r="AP24" s="252"/>
      <c r="AQ24" s="32">
        <f t="shared" si="0"/>
        <v>13</v>
      </c>
      <c r="AR24" s="16"/>
    </row>
    <row r="25" spans="1:44" ht="21" customHeight="1" x14ac:dyDescent="0.35">
      <c r="A25" s="6"/>
      <c r="B25" s="93">
        <f>بلوچستان!B17</f>
        <v>0</v>
      </c>
      <c r="C25" s="94">
        <f>بلوچستان!C17</f>
        <v>0</v>
      </c>
      <c r="D25" s="95">
        <f>بلوچستان!D17</f>
        <v>0</v>
      </c>
      <c r="E25" s="95">
        <f>بلوچستان!E17</f>
        <v>0</v>
      </c>
      <c r="F25" s="95">
        <f>بلوچستان!F17</f>
        <v>0</v>
      </c>
      <c r="G25" s="95">
        <f>بلوچستان!G17</f>
        <v>0</v>
      </c>
      <c r="H25" s="95">
        <f>بلوچستان!H17</f>
        <v>0</v>
      </c>
      <c r="I25" s="95">
        <f>بلوچستان!I17</f>
        <v>0</v>
      </c>
      <c r="J25" s="95">
        <f>بلوچستان!J17</f>
        <v>0</v>
      </c>
      <c r="K25" s="95">
        <f>بلوچستان!K17</f>
        <v>0</v>
      </c>
      <c r="L25" s="95">
        <f>بلوچستان!L17</f>
        <v>0</v>
      </c>
      <c r="M25" s="95">
        <f>بلوچستان!M17</f>
        <v>0</v>
      </c>
      <c r="N25" s="95">
        <f>بلوچستان!N17</f>
        <v>0</v>
      </c>
      <c r="O25" s="95">
        <f>بلوچستان!O17</f>
        <v>0</v>
      </c>
      <c r="P25" s="91">
        <f>بلوچستان!P17</f>
        <v>0</v>
      </c>
      <c r="Q25" s="84">
        <f>بلوچستان!Q17</f>
        <v>0</v>
      </c>
      <c r="R25" s="91">
        <f>بلوچستان!R17</f>
        <v>0</v>
      </c>
      <c r="S25" s="96">
        <f>بلوچستان!S17</f>
        <v>0</v>
      </c>
      <c r="T25" s="96">
        <f>بلوچستان!T17</f>
        <v>0</v>
      </c>
      <c r="U25" s="90">
        <f>بلوچستان!U17</f>
        <v>0</v>
      </c>
      <c r="V25" s="91">
        <f>بلوچستان!V17</f>
        <v>0</v>
      </c>
      <c r="W25" s="84">
        <f>بلوچستان!W17</f>
        <v>0</v>
      </c>
      <c r="X25" s="91">
        <f>بلوچستان!X17</f>
        <v>0</v>
      </c>
      <c r="Y25" s="90">
        <f>بلوچستان!Y17</f>
        <v>0</v>
      </c>
      <c r="Z25" s="91">
        <f>بلوچستان!Z17</f>
        <v>0</v>
      </c>
      <c r="AA25" s="90">
        <f>بلوچستان!AA17</f>
        <v>0</v>
      </c>
      <c r="AB25" s="91">
        <f>بلوچستان!AB17</f>
        <v>0</v>
      </c>
      <c r="AC25" s="84">
        <f>بلوچستان!AC17</f>
        <v>0</v>
      </c>
      <c r="AD25" s="91">
        <f>بلوچستان!AD17</f>
        <v>0</v>
      </c>
      <c r="AE25" s="84">
        <f>بلوچستان!AE17</f>
        <v>0</v>
      </c>
      <c r="AF25" s="91">
        <f>بلوچستان!AF17</f>
        <v>0</v>
      </c>
      <c r="AG25" s="90">
        <f>بلوچستان!AG17</f>
        <v>0</v>
      </c>
      <c r="AH25" s="91">
        <f>بلوچستان!AH17</f>
        <v>0</v>
      </c>
      <c r="AI25" s="84">
        <f>بلوچستان!AI17</f>
        <v>0</v>
      </c>
      <c r="AJ25" s="91">
        <f>بلوچستان!AJ17</f>
        <v>0</v>
      </c>
      <c r="AK25" s="84">
        <f>بلوچستان!AK17</f>
        <v>0</v>
      </c>
      <c r="AL25" s="91">
        <f>بلوچستان!AL17</f>
        <v>0</v>
      </c>
      <c r="AM25" s="90">
        <f>بلوچستان!AM17</f>
        <v>0</v>
      </c>
      <c r="AN25" s="92">
        <f>بلوچستان!AN17</f>
        <v>0</v>
      </c>
      <c r="AO25" s="53" t="str">
        <f>بلوچستان!AO17</f>
        <v>رخشان</v>
      </c>
      <c r="AP25" s="252"/>
      <c r="AQ25" s="32">
        <f t="shared" si="0"/>
        <v>14</v>
      </c>
      <c r="AR25" s="16"/>
    </row>
    <row r="26" spans="1:44" ht="21" customHeight="1" x14ac:dyDescent="0.35">
      <c r="A26" s="6"/>
      <c r="B26" s="93">
        <f>بلوچستان!B18</f>
        <v>0</v>
      </c>
      <c r="C26" s="94">
        <f>بلوچستان!C18</f>
        <v>0</v>
      </c>
      <c r="D26" s="95">
        <f>بلوچستان!D18</f>
        <v>0</v>
      </c>
      <c r="E26" s="95">
        <f>بلوچستان!E18</f>
        <v>0</v>
      </c>
      <c r="F26" s="95">
        <f>بلوچستان!F18</f>
        <v>0</v>
      </c>
      <c r="G26" s="95">
        <f>بلوچستان!G18</f>
        <v>0</v>
      </c>
      <c r="H26" s="95">
        <f>بلوچستان!H18</f>
        <v>0</v>
      </c>
      <c r="I26" s="95">
        <f>بلوچستان!I18</f>
        <v>0</v>
      </c>
      <c r="J26" s="95">
        <f>بلوچستان!J18</f>
        <v>0</v>
      </c>
      <c r="K26" s="95">
        <f>بلوچستان!K18</f>
        <v>0</v>
      </c>
      <c r="L26" s="95">
        <f>بلوچستان!L18</f>
        <v>0</v>
      </c>
      <c r="M26" s="95">
        <f>بلوچستان!M18</f>
        <v>0</v>
      </c>
      <c r="N26" s="95">
        <f>بلوچستان!N18</f>
        <v>0</v>
      </c>
      <c r="O26" s="95">
        <f>بلوچستان!O18</f>
        <v>0</v>
      </c>
      <c r="P26" s="91">
        <f>بلوچستان!P18</f>
        <v>0</v>
      </c>
      <c r="Q26" s="84">
        <f>بلوچستان!Q18</f>
        <v>0</v>
      </c>
      <c r="R26" s="91">
        <f>بلوچستان!R18</f>
        <v>0</v>
      </c>
      <c r="S26" s="96">
        <f>بلوچستان!S18</f>
        <v>0</v>
      </c>
      <c r="T26" s="96">
        <f>بلوچستان!T18</f>
        <v>0</v>
      </c>
      <c r="U26" s="90">
        <f>بلوچستان!U18</f>
        <v>0</v>
      </c>
      <c r="V26" s="91">
        <f>بلوچستان!V18</f>
        <v>0</v>
      </c>
      <c r="W26" s="84">
        <f>بلوچستان!W18</f>
        <v>0</v>
      </c>
      <c r="X26" s="91">
        <f>بلوچستان!X18</f>
        <v>0</v>
      </c>
      <c r="Y26" s="90">
        <f>بلوچستان!Y18</f>
        <v>0</v>
      </c>
      <c r="Z26" s="91">
        <f>بلوچستان!Z18</f>
        <v>0</v>
      </c>
      <c r="AA26" s="90">
        <f>بلوچستان!AA18</f>
        <v>0</v>
      </c>
      <c r="AB26" s="91">
        <f>بلوچستان!AB18</f>
        <v>0</v>
      </c>
      <c r="AC26" s="84">
        <f>بلوچستان!AC18</f>
        <v>0</v>
      </c>
      <c r="AD26" s="91">
        <f>بلوچستان!AD18</f>
        <v>0</v>
      </c>
      <c r="AE26" s="84">
        <f>بلوچستان!AE18</f>
        <v>0</v>
      </c>
      <c r="AF26" s="91">
        <f>بلوچستان!AF18</f>
        <v>0</v>
      </c>
      <c r="AG26" s="90">
        <f>بلوچستان!AG18</f>
        <v>0</v>
      </c>
      <c r="AH26" s="91">
        <f>بلوچستان!AH18</f>
        <v>0</v>
      </c>
      <c r="AI26" s="84">
        <f>بلوچستان!AI18</f>
        <v>0</v>
      </c>
      <c r="AJ26" s="91">
        <f>بلوچستان!AJ18</f>
        <v>0</v>
      </c>
      <c r="AK26" s="84">
        <f>بلوچستان!AK18</f>
        <v>0</v>
      </c>
      <c r="AL26" s="91">
        <f>بلوچستان!AL18</f>
        <v>0</v>
      </c>
      <c r="AM26" s="90">
        <f>بلوچستان!AM18</f>
        <v>0</v>
      </c>
      <c r="AN26" s="92">
        <f>بلوچستان!AN18</f>
        <v>0</v>
      </c>
      <c r="AO26" s="53" t="str">
        <f>بلوچستان!AO18</f>
        <v>نصیر آباد</v>
      </c>
      <c r="AP26" s="252"/>
      <c r="AQ26" s="32">
        <f t="shared" si="0"/>
        <v>15</v>
      </c>
      <c r="AR26" s="16"/>
    </row>
    <row r="27" spans="1:44" ht="21" customHeight="1" x14ac:dyDescent="0.35">
      <c r="A27" s="6"/>
      <c r="B27" s="93">
        <f>بلوچستان!B19</f>
        <v>0</v>
      </c>
      <c r="C27" s="94">
        <f>بلوچستان!C19</f>
        <v>0</v>
      </c>
      <c r="D27" s="95">
        <f>بلوچستان!D19</f>
        <v>0</v>
      </c>
      <c r="E27" s="95">
        <f>بلوچستان!E19</f>
        <v>0</v>
      </c>
      <c r="F27" s="95">
        <f>بلوچستان!F19</f>
        <v>0</v>
      </c>
      <c r="G27" s="95">
        <f>بلوچستان!G19</f>
        <v>0</v>
      </c>
      <c r="H27" s="95">
        <f>بلوچستان!H19</f>
        <v>0</v>
      </c>
      <c r="I27" s="95">
        <f>بلوچستان!I19</f>
        <v>0</v>
      </c>
      <c r="J27" s="95">
        <f>بلوچستان!J19</f>
        <v>0</v>
      </c>
      <c r="K27" s="95">
        <f>بلوچستان!K19</f>
        <v>0</v>
      </c>
      <c r="L27" s="95">
        <f>بلوچستان!L19</f>
        <v>0</v>
      </c>
      <c r="M27" s="95">
        <f>بلوچستان!M19</f>
        <v>0</v>
      </c>
      <c r="N27" s="95">
        <f>بلوچستان!N19</f>
        <v>0</v>
      </c>
      <c r="O27" s="95">
        <f>بلوچستان!O19</f>
        <v>0</v>
      </c>
      <c r="P27" s="91">
        <f>بلوچستان!P19</f>
        <v>0</v>
      </c>
      <c r="Q27" s="84">
        <f>بلوچستان!Q19</f>
        <v>0</v>
      </c>
      <c r="R27" s="91">
        <f>بلوچستان!R19</f>
        <v>0</v>
      </c>
      <c r="S27" s="96">
        <f>بلوچستان!S19</f>
        <v>0</v>
      </c>
      <c r="T27" s="96">
        <f>بلوچستان!T19</f>
        <v>0</v>
      </c>
      <c r="U27" s="90">
        <f>بلوچستان!U19</f>
        <v>0</v>
      </c>
      <c r="V27" s="91">
        <f>بلوچستان!V19</f>
        <v>0</v>
      </c>
      <c r="W27" s="84">
        <f>بلوچستان!W19</f>
        <v>0</v>
      </c>
      <c r="X27" s="91">
        <f>بلوچستان!X19</f>
        <v>0</v>
      </c>
      <c r="Y27" s="90">
        <f>بلوچستان!Y19</f>
        <v>0</v>
      </c>
      <c r="Z27" s="91">
        <f>بلوچستان!Z19</f>
        <v>0</v>
      </c>
      <c r="AA27" s="90">
        <f>بلوچستان!AA19</f>
        <v>0</v>
      </c>
      <c r="AB27" s="91">
        <f>بلوچستان!AB19</f>
        <v>0</v>
      </c>
      <c r="AC27" s="84">
        <f>بلوچستان!AC19</f>
        <v>0</v>
      </c>
      <c r="AD27" s="91">
        <f>بلوچستان!AD19</f>
        <v>0</v>
      </c>
      <c r="AE27" s="84">
        <f>بلوچستان!AE19</f>
        <v>0</v>
      </c>
      <c r="AF27" s="91">
        <f>بلوچستان!AF19</f>
        <v>0</v>
      </c>
      <c r="AG27" s="90">
        <f>بلوچستان!AG19</f>
        <v>0</v>
      </c>
      <c r="AH27" s="91">
        <f>بلوچستان!AH19</f>
        <v>0</v>
      </c>
      <c r="AI27" s="84">
        <f>بلوچستان!AI19</f>
        <v>0</v>
      </c>
      <c r="AJ27" s="91">
        <f>بلوچستان!AJ19</f>
        <v>0</v>
      </c>
      <c r="AK27" s="84">
        <f>بلوچستان!AK19</f>
        <v>0</v>
      </c>
      <c r="AL27" s="91">
        <f>بلوچستان!AL19</f>
        <v>0</v>
      </c>
      <c r="AM27" s="90">
        <f>بلوچستان!AM19</f>
        <v>0</v>
      </c>
      <c r="AN27" s="92">
        <f>بلوچستان!AN19</f>
        <v>0</v>
      </c>
      <c r="AO27" s="53" t="str">
        <f>بلوچستان!AO19</f>
        <v>لورالائی</v>
      </c>
      <c r="AP27" s="253"/>
      <c r="AQ27" s="32">
        <f t="shared" si="0"/>
        <v>16</v>
      </c>
      <c r="AR27" s="16"/>
    </row>
    <row r="28" spans="1:44" ht="21" customHeight="1" x14ac:dyDescent="0.35">
      <c r="A28" s="6"/>
      <c r="B28" s="93">
        <f>پنجاب!B12</f>
        <v>0</v>
      </c>
      <c r="C28" s="94">
        <f>پنجاب!C12</f>
        <v>0</v>
      </c>
      <c r="D28" s="95">
        <f>پنجاب!D12</f>
        <v>0</v>
      </c>
      <c r="E28" s="95">
        <f>پنجاب!E12</f>
        <v>0</v>
      </c>
      <c r="F28" s="95">
        <f>پنجاب!F12</f>
        <v>0</v>
      </c>
      <c r="G28" s="95">
        <f>پنجاب!G12</f>
        <v>0</v>
      </c>
      <c r="H28" s="95">
        <f>پنجاب!H12</f>
        <v>0</v>
      </c>
      <c r="I28" s="95">
        <f>پنجاب!I12</f>
        <v>0</v>
      </c>
      <c r="J28" s="95">
        <f>پنجاب!J12</f>
        <v>0</v>
      </c>
      <c r="K28" s="95">
        <f>پنجاب!K12</f>
        <v>0</v>
      </c>
      <c r="L28" s="95">
        <f>پنجاب!L12</f>
        <v>0</v>
      </c>
      <c r="M28" s="95">
        <f>پنجاب!M12</f>
        <v>0</v>
      </c>
      <c r="N28" s="95">
        <f>پنجاب!N12</f>
        <v>0</v>
      </c>
      <c r="O28" s="95">
        <f>پنجاب!O12</f>
        <v>0</v>
      </c>
      <c r="P28" s="91">
        <f>پنجاب!P12</f>
        <v>0</v>
      </c>
      <c r="Q28" s="84">
        <f>پنجاب!Q12</f>
        <v>0</v>
      </c>
      <c r="R28" s="91">
        <f>پنجاب!R12</f>
        <v>0</v>
      </c>
      <c r="S28" s="96">
        <f>پنجاب!S12</f>
        <v>0</v>
      </c>
      <c r="T28" s="96">
        <f>پنجاب!T12</f>
        <v>0</v>
      </c>
      <c r="U28" s="90">
        <f>پنجاب!U12</f>
        <v>0</v>
      </c>
      <c r="V28" s="91">
        <f>پنجاب!V12</f>
        <v>0</v>
      </c>
      <c r="W28" s="84">
        <f>پنجاب!W12</f>
        <v>0</v>
      </c>
      <c r="X28" s="91">
        <f>پنجاب!X12</f>
        <v>0</v>
      </c>
      <c r="Y28" s="90">
        <f>پنجاب!Y12</f>
        <v>0</v>
      </c>
      <c r="Z28" s="91">
        <f>پنجاب!Z12</f>
        <v>0</v>
      </c>
      <c r="AA28" s="90">
        <f>پنجاب!AA12</f>
        <v>0</v>
      </c>
      <c r="AB28" s="91">
        <f>پنجاب!AB12</f>
        <v>0</v>
      </c>
      <c r="AC28" s="84">
        <f>پنجاب!AC12</f>
        <v>0</v>
      </c>
      <c r="AD28" s="91">
        <f>پنجاب!AD12</f>
        <v>0</v>
      </c>
      <c r="AE28" s="84">
        <f>پنجاب!AE12</f>
        <v>0</v>
      </c>
      <c r="AF28" s="91">
        <f>پنجاب!AF12</f>
        <v>0</v>
      </c>
      <c r="AG28" s="90">
        <f>پنجاب!AG12</f>
        <v>0</v>
      </c>
      <c r="AH28" s="91">
        <f>پنجاب!AH12</f>
        <v>0</v>
      </c>
      <c r="AI28" s="84">
        <f>پنجاب!AI12</f>
        <v>0</v>
      </c>
      <c r="AJ28" s="91">
        <f>پنجاب!AJ12</f>
        <v>0</v>
      </c>
      <c r="AK28" s="84">
        <f>پنجاب!AK12</f>
        <v>0</v>
      </c>
      <c r="AL28" s="91">
        <f>پنجاب!AL12</f>
        <v>0</v>
      </c>
      <c r="AM28" s="90">
        <f>پنجاب!AM12</f>
        <v>0</v>
      </c>
      <c r="AN28" s="92">
        <f>پنجاب!AN12</f>
        <v>0</v>
      </c>
      <c r="AO28" s="53" t="str">
        <f>پنجاب!AO12</f>
        <v>بہاولپور</v>
      </c>
      <c r="AP28" s="256" t="s">
        <v>73</v>
      </c>
      <c r="AQ28" s="32">
        <f t="shared" si="0"/>
        <v>17</v>
      </c>
      <c r="AR28" s="16"/>
    </row>
    <row r="29" spans="1:44" ht="21" customHeight="1" x14ac:dyDescent="0.35">
      <c r="A29" s="6"/>
      <c r="B29" s="93">
        <f>پنجاب!B13</f>
        <v>0</v>
      </c>
      <c r="C29" s="94">
        <f>پنجاب!C13</f>
        <v>0</v>
      </c>
      <c r="D29" s="95">
        <f>پنجاب!D13</f>
        <v>0</v>
      </c>
      <c r="E29" s="95">
        <f>پنجاب!E13</f>
        <v>0</v>
      </c>
      <c r="F29" s="95">
        <f>پنجاب!F13</f>
        <v>0</v>
      </c>
      <c r="G29" s="95">
        <f>پنجاب!G13</f>
        <v>0</v>
      </c>
      <c r="H29" s="95">
        <f>پنجاب!H13</f>
        <v>0</v>
      </c>
      <c r="I29" s="95">
        <f>پنجاب!I13</f>
        <v>0</v>
      </c>
      <c r="J29" s="95">
        <f>پنجاب!J13</f>
        <v>0</v>
      </c>
      <c r="K29" s="95">
        <f>پنجاب!K13</f>
        <v>0</v>
      </c>
      <c r="L29" s="95">
        <f>پنجاب!L13</f>
        <v>0</v>
      </c>
      <c r="M29" s="95">
        <f>پنجاب!M13</f>
        <v>0</v>
      </c>
      <c r="N29" s="95">
        <f>پنجاب!N13</f>
        <v>0</v>
      </c>
      <c r="O29" s="95">
        <f>پنجاب!O13</f>
        <v>0</v>
      </c>
      <c r="P29" s="91">
        <f>پنجاب!P13</f>
        <v>0</v>
      </c>
      <c r="Q29" s="84">
        <f>پنجاب!Q13</f>
        <v>0</v>
      </c>
      <c r="R29" s="91">
        <f>پنجاب!R13</f>
        <v>0</v>
      </c>
      <c r="S29" s="96">
        <f>پنجاب!S13</f>
        <v>0</v>
      </c>
      <c r="T29" s="96">
        <f>پنجاب!T13</f>
        <v>0</v>
      </c>
      <c r="U29" s="90">
        <f>پنجاب!U13</f>
        <v>0</v>
      </c>
      <c r="V29" s="91">
        <f>پنجاب!V13</f>
        <v>0</v>
      </c>
      <c r="W29" s="84">
        <f>پنجاب!W13</f>
        <v>0</v>
      </c>
      <c r="X29" s="91">
        <f>پنجاب!X13</f>
        <v>0</v>
      </c>
      <c r="Y29" s="90">
        <f>پنجاب!Y13</f>
        <v>0</v>
      </c>
      <c r="Z29" s="91">
        <f>پنجاب!Z13</f>
        <v>0</v>
      </c>
      <c r="AA29" s="90">
        <f>پنجاب!AA13</f>
        <v>0</v>
      </c>
      <c r="AB29" s="91">
        <f>پنجاب!AB13</f>
        <v>0</v>
      </c>
      <c r="AC29" s="84">
        <f>پنجاب!AC13</f>
        <v>0</v>
      </c>
      <c r="AD29" s="91">
        <f>پنجاب!AD13</f>
        <v>0</v>
      </c>
      <c r="AE29" s="84">
        <f>پنجاب!AE13</f>
        <v>0</v>
      </c>
      <c r="AF29" s="91">
        <f>پنجاب!AF13</f>
        <v>0</v>
      </c>
      <c r="AG29" s="90">
        <f>پنجاب!AG13</f>
        <v>0</v>
      </c>
      <c r="AH29" s="91">
        <f>پنجاب!AH13</f>
        <v>0</v>
      </c>
      <c r="AI29" s="84">
        <f>پنجاب!AI13</f>
        <v>0</v>
      </c>
      <c r="AJ29" s="91">
        <f>پنجاب!AJ13</f>
        <v>0</v>
      </c>
      <c r="AK29" s="84">
        <f>پنجاب!AK13</f>
        <v>0</v>
      </c>
      <c r="AL29" s="91">
        <f>پنجاب!AL13</f>
        <v>0</v>
      </c>
      <c r="AM29" s="90">
        <f>پنجاب!AM13</f>
        <v>0</v>
      </c>
      <c r="AN29" s="92">
        <f>پنجاب!AN13</f>
        <v>0</v>
      </c>
      <c r="AO29" s="53" t="str">
        <f>پنجاب!AO13</f>
        <v>ڈی جی خان</v>
      </c>
      <c r="AP29" s="256"/>
      <c r="AQ29" s="32">
        <f t="shared" si="0"/>
        <v>18</v>
      </c>
      <c r="AR29" s="16"/>
    </row>
    <row r="30" spans="1:44" ht="21" customHeight="1" x14ac:dyDescent="0.35">
      <c r="A30" s="6"/>
      <c r="B30" s="93">
        <f>پنجاب!B14</f>
        <v>0</v>
      </c>
      <c r="C30" s="94">
        <f>پنجاب!C14</f>
        <v>0</v>
      </c>
      <c r="D30" s="95">
        <f>پنجاب!D14</f>
        <v>0</v>
      </c>
      <c r="E30" s="95">
        <f>پنجاب!E14</f>
        <v>0</v>
      </c>
      <c r="F30" s="95">
        <f>پنجاب!F14</f>
        <v>0</v>
      </c>
      <c r="G30" s="95">
        <f>پنجاب!G14</f>
        <v>0</v>
      </c>
      <c r="H30" s="95">
        <f>پنجاب!H14</f>
        <v>0</v>
      </c>
      <c r="I30" s="95">
        <f>پنجاب!I14</f>
        <v>0</v>
      </c>
      <c r="J30" s="95">
        <f>پنجاب!J14</f>
        <v>0</v>
      </c>
      <c r="K30" s="95">
        <f>پنجاب!K14</f>
        <v>0</v>
      </c>
      <c r="L30" s="95">
        <f>پنجاب!L14</f>
        <v>0</v>
      </c>
      <c r="M30" s="95">
        <f>پنجاب!M14</f>
        <v>0</v>
      </c>
      <c r="N30" s="95">
        <f>پنجاب!N14</f>
        <v>0</v>
      </c>
      <c r="O30" s="95">
        <f>پنجاب!O14</f>
        <v>0</v>
      </c>
      <c r="P30" s="91">
        <f>پنجاب!P14</f>
        <v>0</v>
      </c>
      <c r="Q30" s="84">
        <f>پنجاب!Q14</f>
        <v>0</v>
      </c>
      <c r="R30" s="91">
        <f>پنجاب!R14</f>
        <v>0</v>
      </c>
      <c r="S30" s="96">
        <f>پنجاب!S14</f>
        <v>0</v>
      </c>
      <c r="T30" s="96">
        <f>پنجاب!T14</f>
        <v>0</v>
      </c>
      <c r="U30" s="90">
        <f>پنجاب!U14</f>
        <v>0</v>
      </c>
      <c r="V30" s="91">
        <f>پنجاب!V14</f>
        <v>0</v>
      </c>
      <c r="W30" s="84">
        <f>پنجاب!W14</f>
        <v>0</v>
      </c>
      <c r="X30" s="91">
        <f>پنجاب!X14</f>
        <v>0</v>
      </c>
      <c r="Y30" s="90">
        <f>پنجاب!Y14</f>
        <v>0</v>
      </c>
      <c r="Z30" s="91">
        <f>پنجاب!Z14</f>
        <v>0</v>
      </c>
      <c r="AA30" s="90">
        <f>پنجاب!AA14</f>
        <v>0</v>
      </c>
      <c r="AB30" s="91">
        <f>پنجاب!AB14</f>
        <v>0</v>
      </c>
      <c r="AC30" s="84">
        <f>پنجاب!AC14</f>
        <v>0</v>
      </c>
      <c r="AD30" s="91">
        <f>پنجاب!AD14</f>
        <v>0</v>
      </c>
      <c r="AE30" s="84">
        <f>پنجاب!AE14</f>
        <v>0</v>
      </c>
      <c r="AF30" s="91">
        <f>پنجاب!AF14</f>
        <v>0</v>
      </c>
      <c r="AG30" s="90">
        <f>پنجاب!AG14</f>
        <v>0</v>
      </c>
      <c r="AH30" s="91">
        <f>پنجاب!AH14</f>
        <v>0</v>
      </c>
      <c r="AI30" s="84">
        <f>پنجاب!AI14</f>
        <v>0</v>
      </c>
      <c r="AJ30" s="91">
        <f>پنجاب!AJ14</f>
        <v>0</v>
      </c>
      <c r="AK30" s="84">
        <f>پنجاب!AK14</f>
        <v>0</v>
      </c>
      <c r="AL30" s="91">
        <f>پنجاب!AL14</f>
        <v>0</v>
      </c>
      <c r="AM30" s="90">
        <f>پنجاب!AM14</f>
        <v>0</v>
      </c>
      <c r="AN30" s="92">
        <f>پنجاب!AN14</f>
        <v>0</v>
      </c>
      <c r="AO30" s="53" t="str">
        <f>پنجاب!AO14</f>
        <v>ملتان</v>
      </c>
      <c r="AP30" s="256"/>
      <c r="AQ30" s="32">
        <f t="shared" si="0"/>
        <v>19</v>
      </c>
      <c r="AR30" s="16"/>
    </row>
    <row r="31" spans="1:44" ht="21" customHeight="1" x14ac:dyDescent="0.35">
      <c r="A31" s="6"/>
      <c r="B31" s="93">
        <f>پنجاب!B15</f>
        <v>0</v>
      </c>
      <c r="C31" s="94">
        <f>پنجاب!C15</f>
        <v>0</v>
      </c>
      <c r="D31" s="95">
        <f>پنجاب!D15</f>
        <v>0</v>
      </c>
      <c r="E31" s="95">
        <f>پنجاب!E15</f>
        <v>0</v>
      </c>
      <c r="F31" s="95">
        <f>پنجاب!F15</f>
        <v>0</v>
      </c>
      <c r="G31" s="95">
        <f>پنجاب!G15</f>
        <v>0</v>
      </c>
      <c r="H31" s="95">
        <f>پنجاب!H15</f>
        <v>0</v>
      </c>
      <c r="I31" s="95">
        <f>پنجاب!I15</f>
        <v>0</v>
      </c>
      <c r="J31" s="95">
        <f>پنجاب!J15</f>
        <v>0</v>
      </c>
      <c r="K31" s="95">
        <f>پنجاب!K15</f>
        <v>0</v>
      </c>
      <c r="L31" s="95">
        <f>پنجاب!L15</f>
        <v>0</v>
      </c>
      <c r="M31" s="95">
        <f>پنجاب!M15</f>
        <v>0</v>
      </c>
      <c r="N31" s="95">
        <f>پنجاب!N15</f>
        <v>0</v>
      </c>
      <c r="O31" s="95">
        <f>پنجاب!O15</f>
        <v>0</v>
      </c>
      <c r="P31" s="91">
        <f>پنجاب!P15</f>
        <v>0</v>
      </c>
      <c r="Q31" s="84">
        <f>پنجاب!Q15</f>
        <v>0</v>
      </c>
      <c r="R31" s="91">
        <f>پنجاب!R15</f>
        <v>0</v>
      </c>
      <c r="S31" s="96">
        <f>پنجاب!S15</f>
        <v>0</v>
      </c>
      <c r="T31" s="96">
        <f>پنجاب!T15</f>
        <v>0</v>
      </c>
      <c r="U31" s="90">
        <f>پنجاب!U15</f>
        <v>0</v>
      </c>
      <c r="V31" s="91">
        <f>پنجاب!V15</f>
        <v>0</v>
      </c>
      <c r="W31" s="84">
        <f>پنجاب!W15</f>
        <v>0</v>
      </c>
      <c r="X31" s="91">
        <f>پنجاب!X15</f>
        <v>0</v>
      </c>
      <c r="Y31" s="90">
        <f>پنجاب!Y15</f>
        <v>0</v>
      </c>
      <c r="Z31" s="91">
        <f>پنجاب!Z15</f>
        <v>0</v>
      </c>
      <c r="AA31" s="90">
        <f>پنجاب!AA15</f>
        <v>0</v>
      </c>
      <c r="AB31" s="91">
        <f>پنجاب!AB15</f>
        <v>0</v>
      </c>
      <c r="AC31" s="84">
        <f>پنجاب!AC15</f>
        <v>0</v>
      </c>
      <c r="AD31" s="91">
        <f>پنجاب!AD15</f>
        <v>0</v>
      </c>
      <c r="AE31" s="84">
        <f>پنجاب!AE15</f>
        <v>0</v>
      </c>
      <c r="AF31" s="91">
        <f>پنجاب!AF15</f>
        <v>0</v>
      </c>
      <c r="AG31" s="90">
        <f>پنجاب!AG15</f>
        <v>0</v>
      </c>
      <c r="AH31" s="91">
        <f>پنجاب!AH15</f>
        <v>0</v>
      </c>
      <c r="AI31" s="84">
        <f>پنجاب!AI15</f>
        <v>0</v>
      </c>
      <c r="AJ31" s="91">
        <f>پنجاب!AJ15</f>
        <v>0</v>
      </c>
      <c r="AK31" s="84">
        <f>پنجاب!AK15</f>
        <v>0</v>
      </c>
      <c r="AL31" s="91">
        <f>پنجاب!AL15</f>
        <v>0</v>
      </c>
      <c r="AM31" s="90">
        <f>پنجاب!AM15</f>
        <v>0</v>
      </c>
      <c r="AN31" s="92">
        <f>پنجاب!AN15</f>
        <v>0</v>
      </c>
      <c r="AO31" s="53" t="str">
        <f>پنجاب!AO15</f>
        <v>سرگودھا</v>
      </c>
      <c r="AP31" s="256"/>
      <c r="AQ31" s="32">
        <f t="shared" si="0"/>
        <v>20</v>
      </c>
      <c r="AR31" s="16"/>
    </row>
    <row r="32" spans="1:44" ht="21" customHeight="1" x14ac:dyDescent="0.35">
      <c r="A32" s="6"/>
      <c r="B32" s="93">
        <f>پنجاب!B16</f>
        <v>0</v>
      </c>
      <c r="C32" s="94">
        <f>پنجاب!C16</f>
        <v>0</v>
      </c>
      <c r="D32" s="95">
        <f>پنجاب!D16</f>
        <v>0</v>
      </c>
      <c r="E32" s="95">
        <f>پنجاب!E16</f>
        <v>0</v>
      </c>
      <c r="F32" s="95">
        <f>پنجاب!F16</f>
        <v>0</v>
      </c>
      <c r="G32" s="95">
        <f>پنجاب!G16</f>
        <v>0</v>
      </c>
      <c r="H32" s="95">
        <f>پنجاب!H16</f>
        <v>0</v>
      </c>
      <c r="I32" s="95">
        <f>پنجاب!I16</f>
        <v>0</v>
      </c>
      <c r="J32" s="95">
        <f>پنجاب!J16</f>
        <v>0</v>
      </c>
      <c r="K32" s="95">
        <f>پنجاب!K16</f>
        <v>0</v>
      </c>
      <c r="L32" s="95">
        <f>پنجاب!L16</f>
        <v>0</v>
      </c>
      <c r="M32" s="95">
        <f>پنجاب!M16</f>
        <v>0</v>
      </c>
      <c r="N32" s="95">
        <f>پنجاب!N16</f>
        <v>0</v>
      </c>
      <c r="O32" s="95">
        <f>پنجاب!O16</f>
        <v>0</v>
      </c>
      <c r="P32" s="91">
        <f>پنجاب!P16</f>
        <v>0</v>
      </c>
      <c r="Q32" s="84">
        <f>پنجاب!Q16</f>
        <v>0</v>
      </c>
      <c r="R32" s="91">
        <f>پنجاب!R16</f>
        <v>0</v>
      </c>
      <c r="S32" s="96">
        <f>پنجاب!S16</f>
        <v>0</v>
      </c>
      <c r="T32" s="96">
        <f>پنجاب!T16</f>
        <v>0</v>
      </c>
      <c r="U32" s="90">
        <f>پنجاب!U16</f>
        <v>0</v>
      </c>
      <c r="V32" s="91">
        <f>پنجاب!V16</f>
        <v>0</v>
      </c>
      <c r="W32" s="84">
        <f>پنجاب!W16</f>
        <v>0</v>
      </c>
      <c r="X32" s="91">
        <f>پنجاب!X16</f>
        <v>0</v>
      </c>
      <c r="Y32" s="90">
        <f>پنجاب!Y16</f>
        <v>0</v>
      </c>
      <c r="Z32" s="91">
        <f>پنجاب!Z16</f>
        <v>0</v>
      </c>
      <c r="AA32" s="90">
        <f>پنجاب!AA16</f>
        <v>0</v>
      </c>
      <c r="AB32" s="91">
        <f>پنجاب!AB16</f>
        <v>0</v>
      </c>
      <c r="AC32" s="84">
        <f>پنجاب!AC16</f>
        <v>0</v>
      </c>
      <c r="AD32" s="91">
        <f>پنجاب!AD16</f>
        <v>0</v>
      </c>
      <c r="AE32" s="84">
        <f>پنجاب!AE16</f>
        <v>0</v>
      </c>
      <c r="AF32" s="91">
        <f>پنجاب!AF16</f>
        <v>0</v>
      </c>
      <c r="AG32" s="90">
        <f>پنجاب!AG16</f>
        <v>0</v>
      </c>
      <c r="AH32" s="91">
        <f>پنجاب!AH16</f>
        <v>0</v>
      </c>
      <c r="AI32" s="84">
        <f>پنجاب!AI16</f>
        <v>0</v>
      </c>
      <c r="AJ32" s="91">
        <f>پنجاب!AJ16</f>
        <v>0</v>
      </c>
      <c r="AK32" s="84">
        <f>پنجاب!AK16</f>
        <v>0</v>
      </c>
      <c r="AL32" s="91">
        <f>پنجاب!AL16</f>
        <v>0</v>
      </c>
      <c r="AM32" s="90">
        <f>پنجاب!AM16</f>
        <v>0</v>
      </c>
      <c r="AN32" s="92">
        <f>پنجاب!AN16</f>
        <v>0</v>
      </c>
      <c r="AO32" s="53" t="str">
        <f>پنجاب!AO16</f>
        <v>فیصل آباد</v>
      </c>
      <c r="AP32" s="256"/>
      <c r="AQ32" s="32">
        <f t="shared" si="0"/>
        <v>21</v>
      </c>
      <c r="AR32" s="16"/>
    </row>
    <row r="33" spans="1:44" ht="21" customHeight="1" x14ac:dyDescent="0.35">
      <c r="A33" s="6"/>
      <c r="B33" s="93">
        <f>پنجاب!B17</f>
        <v>0</v>
      </c>
      <c r="C33" s="94">
        <f>پنجاب!C17</f>
        <v>0</v>
      </c>
      <c r="D33" s="95">
        <f>پنجاب!D17</f>
        <v>0</v>
      </c>
      <c r="E33" s="95">
        <f>پنجاب!E17</f>
        <v>0</v>
      </c>
      <c r="F33" s="95">
        <f>پنجاب!F17</f>
        <v>0</v>
      </c>
      <c r="G33" s="95">
        <f>پنجاب!G17</f>
        <v>0</v>
      </c>
      <c r="H33" s="95">
        <f>پنجاب!H17</f>
        <v>0</v>
      </c>
      <c r="I33" s="95">
        <f>پنجاب!I17</f>
        <v>0</v>
      </c>
      <c r="J33" s="95">
        <f>پنجاب!J17</f>
        <v>0</v>
      </c>
      <c r="K33" s="95">
        <f>پنجاب!K17</f>
        <v>0</v>
      </c>
      <c r="L33" s="95">
        <f>پنجاب!L17</f>
        <v>0</v>
      </c>
      <c r="M33" s="95">
        <f>پنجاب!M17</f>
        <v>0</v>
      </c>
      <c r="N33" s="95">
        <f>پنجاب!N17</f>
        <v>0</v>
      </c>
      <c r="O33" s="95">
        <f>پنجاب!O17</f>
        <v>0</v>
      </c>
      <c r="P33" s="91">
        <f>پنجاب!P17</f>
        <v>0</v>
      </c>
      <c r="Q33" s="84">
        <f>پنجاب!Q17</f>
        <v>0</v>
      </c>
      <c r="R33" s="91">
        <f>پنجاب!R17</f>
        <v>0</v>
      </c>
      <c r="S33" s="96">
        <f>پنجاب!S17</f>
        <v>0</v>
      </c>
      <c r="T33" s="96">
        <f>پنجاب!T17</f>
        <v>0</v>
      </c>
      <c r="U33" s="90">
        <f>پنجاب!U17</f>
        <v>0</v>
      </c>
      <c r="V33" s="91">
        <f>پنجاب!V17</f>
        <v>0</v>
      </c>
      <c r="W33" s="84">
        <f>پنجاب!W17</f>
        <v>0</v>
      </c>
      <c r="X33" s="91">
        <f>پنجاب!X17</f>
        <v>0</v>
      </c>
      <c r="Y33" s="90">
        <f>پنجاب!Y17</f>
        <v>0</v>
      </c>
      <c r="Z33" s="91">
        <f>پنجاب!Z17</f>
        <v>0</v>
      </c>
      <c r="AA33" s="90">
        <f>پنجاب!AA17</f>
        <v>0</v>
      </c>
      <c r="AB33" s="91">
        <f>پنجاب!AB17</f>
        <v>0</v>
      </c>
      <c r="AC33" s="84">
        <f>پنجاب!AC17</f>
        <v>0</v>
      </c>
      <c r="AD33" s="91">
        <f>پنجاب!AD17</f>
        <v>0</v>
      </c>
      <c r="AE33" s="84">
        <f>پنجاب!AE17</f>
        <v>0</v>
      </c>
      <c r="AF33" s="91">
        <f>پنجاب!AF17</f>
        <v>0</v>
      </c>
      <c r="AG33" s="90">
        <f>پنجاب!AG17</f>
        <v>0</v>
      </c>
      <c r="AH33" s="91">
        <f>پنجاب!AH17</f>
        <v>0</v>
      </c>
      <c r="AI33" s="84">
        <f>پنجاب!AI17</f>
        <v>0</v>
      </c>
      <c r="AJ33" s="91">
        <f>پنجاب!AJ17</f>
        <v>0</v>
      </c>
      <c r="AK33" s="84">
        <f>پنجاب!AK17</f>
        <v>0</v>
      </c>
      <c r="AL33" s="91">
        <f>پنجاب!AL17</f>
        <v>0</v>
      </c>
      <c r="AM33" s="90">
        <f>پنجاب!AM17</f>
        <v>0</v>
      </c>
      <c r="AN33" s="92">
        <f>پنجاب!AN17</f>
        <v>0</v>
      </c>
      <c r="AO33" s="53" t="str">
        <f>پنجاب!AO17</f>
        <v>ساہیوال</v>
      </c>
      <c r="AP33" s="256"/>
      <c r="AQ33" s="32">
        <f t="shared" si="0"/>
        <v>22</v>
      </c>
      <c r="AR33" s="16"/>
    </row>
    <row r="34" spans="1:44" ht="21" customHeight="1" x14ac:dyDescent="0.35">
      <c r="A34" s="6"/>
      <c r="B34" s="93">
        <f>پنجاب!B18</f>
        <v>0</v>
      </c>
      <c r="C34" s="94">
        <f>پنجاب!C18</f>
        <v>0</v>
      </c>
      <c r="D34" s="95">
        <f>پنجاب!D18</f>
        <v>0</v>
      </c>
      <c r="E34" s="95">
        <f>پنجاب!E18</f>
        <v>0</v>
      </c>
      <c r="F34" s="95">
        <f>پنجاب!F18</f>
        <v>0</v>
      </c>
      <c r="G34" s="95">
        <f>پنجاب!G18</f>
        <v>0</v>
      </c>
      <c r="H34" s="95">
        <f>پنجاب!H18</f>
        <v>0</v>
      </c>
      <c r="I34" s="95">
        <f>پنجاب!I18</f>
        <v>0</v>
      </c>
      <c r="J34" s="95">
        <f>پنجاب!J18</f>
        <v>0</v>
      </c>
      <c r="K34" s="95">
        <f>پنجاب!K18</f>
        <v>0</v>
      </c>
      <c r="L34" s="95">
        <f>پنجاب!L18</f>
        <v>0</v>
      </c>
      <c r="M34" s="95">
        <f>پنجاب!M18</f>
        <v>0</v>
      </c>
      <c r="N34" s="95">
        <f>پنجاب!N18</f>
        <v>0</v>
      </c>
      <c r="O34" s="95">
        <f>پنجاب!O18</f>
        <v>0</v>
      </c>
      <c r="P34" s="91">
        <f>پنجاب!P18</f>
        <v>0</v>
      </c>
      <c r="Q34" s="84">
        <f>پنجاب!Q18</f>
        <v>0</v>
      </c>
      <c r="R34" s="91">
        <f>پنجاب!R18</f>
        <v>0</v>
      </c>
      <c r="S34" s="96">
        <f>پنجاب!S18</f>
        <v>0</v>
      </c>
      <c r="T34" s="96">
        <f>پنجاب!T18</f>
        <v>0</v>
      </c>
      <c r="U34" s="90">
        <f>پنجاب!U18</f>
        <v>0</v>
      </c>
      <c r="V34" s="91">
        <f>پنجاب!V18</f>
        <v>0</v>
      </c>
      <c r="W34" s="84">
        <f>پنجاب!W18</f>
        <v>0</v>
      </c>
      <c r="X34" s="91">
        <f>پنجاب!X18</f>
        <v>0</v>
      </c>
      <c r="Y34" s="90">
        <f>پنجاب!Y18</f>
        <v>0</v>
      </c>
      <c r="Z34" s="91">
        <f>پنجاب!Z18</f>
        <v>0</v>
      </c>
      <c r="AA34" s="90">
        <f>پنجاب!AA18</f>
        <v>0</v>
      </c>
      <c r="AB34" s="91">
        <f>پنجاب!AB18</f>
        <v>0</v>
      </c>
      <c r="AC34" s="84">
        <f>پنجاب!AC18</f>
        <v>0</v>
      </c>
      <c r="AD34" s="91">
        <f>پنجاب!AD18</f>
        <v>0</v>
      </c>
      <c r="AE34" s="84">
        <f>پنجاب!AE18</f>
        <v>0</v>
      </c>
      <c r="AF34" s="91">
        <f>پنجاب!AF18</f>
        <v>0</v>
      </c>
      <c r="AG34" s="90">
        <f>پنجاب!AG18</f>
        <v>0</v>
      </c>
      <c r="AH34" s="91">
        <f>پنجاب!AH18</f>
        <v>0</v>
      </c>
      <c r="AI34" s="84">
        <f>پنجاب!AI18</f>
        <v>0</v>
      </c>
      <c r="AJ34" s="91">
        <f>پنجاب!AJ18</f>
        <v>0</v>
      </c>
      <c r="AK34" s="84">
        <f>پنجاب!AK18</f>
        <v>0</v>
      </c>
      <c r="AL34" s="91">
        <f>پنجاب!AL18</f>
        <v>0</v>
      </c>
      <c r="AM34" s="90">
        <f>پنجاب!AM18</f>
        <v>0</v>
      </c>
      <c r="AN34" s="92">
        <f>پنجاب!AN18</f>
        <v>0</v>
      </c>
      <c r="AO34" s="53" t="str">
        <f>پنجاب!AO18</f>
        <v>گوجرانوالہ</v>
      </c>
      <c r="AP34" s="256"/>
      <c r="AQ34" s="32">
        <f t="shared" si="0"/>
        <v>23</v>
      </c>
      <c r="AR34" s="16"/>
    </row>
    <row r="35" spans="1:44" ht="21" customHeight="1" x14ac:dyDescent="0.35">
      <c r="A35" s="6"/>
      <c r="B35" s="93">
        <f>پنجاب!B19</f>
        <v>0</v>
      </c>
      <c r="C35" s="94">
        <f>پنجاب!C19</f>
        <v>0</v>
      </c>
      <c r="D35" s="95">
        <f>پنجاب!D19</f>
        <v>0</v>
      </c>
      <c r="E35" s="95">
        <f>پنجاب!E19</f>
        <v>0</v>
      </c>
      <c r="F35" s="95">
        <f>پنجاب!F19</f>
        <v>0</v>
      </c>
      <c r="G35" s="95">
        <f>پنجاب!G19</f>
        <v>0</v>
      </c>
      <c r="H35" s="95">
        <f>پنجاب!H19</f>
        <v>0</v>
      </c>
      <c r="I35" s="95">
        <f>پنجاب!I19</f>
        <v>0</v>
      </c>
      <c r="J35" s="95">
        <f>پنجاب!J19</f>
        <v>0</v>
      </c>
      <c r="K35" s="95">
        <f>پنجاب!K19</f>
        <v>0</v>
      </c>
      <c r="L35" s="95">
        <f>پنجاب!L19</f>
        <v>0</v>
      </c>
      <c r="M35" s="95">
        <f>پنجاب!M19</f>
        <v>0</v>
      </c>
      <c r="N35" s="95">
        <f>پنجاب!N19</f>
        <v>0</v>
      </c>
      <c r="O35" s="95">
        <f>پنجاب!O19</f>
        <v>0</v>
      </c>
      <c r="P35" s="91">
        <f>پنجاب!P19</f>
        <v>0</v>
      </c>
      <c r="Q35" s="84">
        <f>پنجاب!Q19</f>
        <v>0</v>
      </c>
      <c r="R35" s="91">
        <f>پنجاب!R19</f>
        <v>0</v>
      </c>
      <c r="S35" s="96">
        <f>پنجاب!S19</f>
        <v>0</v>
      </c>
      <c r="T35" s="96">
        <f>پنجاب!T19</f>
        <v>0</v>
      </c>
      <c r="U35" s="90">
        <f>پنجاب!U19</f>
        <v>0</v>
      </c>
      <c r="V35" s="91">
        <f>پنجاب!V19</f>
        <v>0</v>
      </c>
      <c r="W35" s="84">
        <f>پنجاب!W19</f>
        <v>0</v>
      </c>
      <c r="X35" s="91">
        <f>پنجاب!X19</f>
        <v>0</v>
      </c>
      <c r="Y35" s="90">
        <f>پنجاب!Y19</f>
        <v>0</v>
      </c>
      <c r="Z35" s="91">
        <f>پنجاب!Z19</f>
        <v>0</v>
      </c>
      <c r="AA35" s="90">
        <f>پنجاب!AA19</f>
        <v>0</v>
      </c>
      <c r="AB35" s="91">
        <f>پنجاب!AB19</f>
        <v>0</v>
      </c>
      <c r="AC35" s="84">
        <f>پنجاب!AC19</f>
        <v>0</v>
      </c>
      <c r="AD35" s="91">
        <f>پنجاب!AD19</f>
        <v>0</v>
      </c>
      <c r="AE35" s="84">
        <f>پنجاب!AE19</f>
        <v>0</v>
      </c>
      <c r="AF35" s="91">
        <f>پنجاب!AF19</f>
        <v>0</v>
      </c>
      <c r="AG35" s="90">
        <f>پنجاب!AG19</f>
        <v>0</v>
      </c>
      <c r="AH35" s="91">
        <f>پنجاب!AH19</f>
        <v>0</v>
      </c>
      <c r="AI35" s="84">
        <f>پنجاب!AI19</f>
        <v>0</v>
      </c>
      <c r="AJ35" s="91">
        <f>پنجاب!AJ19</f>
        <v>0</v>
      </c>
      <c r="AK35" s="84">
        <f>پنجاب!AK19</f>
        <v>0</v>
      </c>
      <c r="AL35" s="91">
        <f>پنجاب!AL19</f>
        <v>0</v>
      </c>
      <c r="AM35" s="90">
        <f>پنجاب!AM19</f>
        <v>0</v>
      </c>
      <c r="AN35" s="92">
        <f>پنجاب!AN19</f>
        <v>0</v>
      </c>
      <c r="AO35" s="53" t="str">
        <f>پنجاب!AO19</f>
        <v>لاہور</v>
      </c>
      <c r="AP35" s="256"/>
      <c r="AQ35" s="32">
        <f t="shared" si="0"/>
        <v>24</v>
      </c>
      <c r="AR35" s="7"/>
    </row>
    <row r="36" spans="1:44" ht="21" customHeight="1" x14ac:dyDescent="0.35">
      <c r="A36" s="6"/>
      <c r="B36" s="93">
        <f>پنجاب!B20</f>
        <v>0</v>
      </c>
      <c r="C36" s="94">
        <f>پنجاب!C20</f>
        <v>0</v>
      </c>
      <c r="D36" s="95">
        <f>پنجاب!D20</f>
        <v>0</v>
      </c>
      <c r="E36" s="95">
        <f>پنجاب!E20</f>
        <v>0</v>
      </c>
      <c r="F36" s="95">
        <f>پنجاب!F20</f>
        <v>0</v>
      </c>
      <c r="G36" s="95">
        <f>پنجاب!G20</f>
        <v>0</v>
      </c>
      <c r="H36" s="95">
        <f>پنجاب!H20</f>
        <v>0</v>
      </c>
      <c r="I36" s="95">
        <f>پنجاب!I20</f>
        <v>0</v>
      </c>
      <c r="J36" s="95">
        <f>پنجاب!J20</f>
        <v>0</v>
      </c>
      <c r="K36" s="95">
        <f>پنجاب!K20</f>
        <v>0</v>
      </c>
      <c r="L36" s="95">
        <f>پنجاب!L20</f>
        <v>0</v>
      </c>
      <c r="M36" s="95">
        <f>پنجاب!M20</f>
        <v>0</v>
      </c>
      <c r="N36" s="95">
        <f>پنجاب!N20</f>
        <v>0</v>
      </c>
      <c r="O36" s="95">
        <f>پنجاب!O20</f>
        <v>0</v>
      </c>
      <c r="P36" s="91">
        <f>پنجاب!P20</f>
        <v>0</v>
      </c>
      <c r="Q36" s="84">
        <f>پنجاب!Q20</f>
        <v>0</v>
      </c>
      <c r="R36" s="91">
        <f>پنجاب!R20</f>
        <v>0</v>
      </c>
      <c r="S36" s="96">
        <f>پنجاب!S20</f>
        <v>0</v>
      </c>
      <c r="T36" s="96">
        <f>پنجاب!T20</f>
        <v>0</v>
      </c>
      <c r="U36" s="90">
        <f>پنجاب!U20</f>
        <v>0</v>
      </c>
      <c r="V36" s="91">
        <f>پنجاب!V20</f>
        <v>0</v>
      </c>
      <c r="W36" s="84">
        <f>پنجاب!W20</f>
        <v>0</v>
      </c>
      <c r="X36" s="91">
        <f>پنجاب!X20</f>
        <v>0</v>
      </c>
      <c r="Y36" s="90">
        <f>پنجاب!Y20</f>
        <v>0</v>
      </c>
      <c r="Z36" s="91">
        <f>پنجاب!Z20</f>
        <v>0</v>
      </c>
      <c r="AA36" s="90">
        <f>پنجاب!AA20</f>
        <v>0</v>
      </c>
      <c r="AB36" s="91">
        <f>پنجاب!AB20</f>
        <v>0</v>
      </c>
      <c r="AC36" s="84">
        <f>پنجاب!AC20</f>
        <v>0</v>
      </c>
      <c r="AD36" s="91">
        <f>پنجاب!AD20</f>
        <v>0</v>
      </c>
      <c r="AE36" s="84">
        <f>پنجاب!AE20</f>
        <v>0</v>
      </c>
      <c r="AF36" s="91">
        <f>پنجاب!AF20</f>
        <v>0</v>
      </c>
      <c r="AG36" s="90">
        <f>پنجاب!AG20</f>
        <v>0</v>
      </c>
      <c r="AH36" s="91">
        <f>پنجاب!AH20</f>
        <v>0</v>
      </c>
      <c r="AI36" s="84">
        <f>پنجاب!AI20</f>
        <v>0</v>
      </c>
      <c r="AJ36" s="91">
        <f>پنجاب!AJ20</f>
        <v>0</v>
      </c>
      <c r="AK36" s="84">
        <f>پنجاب!AK20</f>
        <v>0</v>
      </c>
      <c r="AL36" s="91">
        <f>پنجاب!AL20</f>
        <v>0</v>
      </c>
      <c r="AM36" s="90">
        <f>پنجاب!AM20</f>
        <v>0</v>
      </c>
      <c r="AN36" s="92">
        <f>پنجاب!AN20</f>
        <v>0</v>
      </c>
      <c r="AO36" s="53" t="str">
        <f>پنجاب!AO20</f>
        <v>راولپنڈی</v>
      </c>
      <c r="AP36" s="256"/>
      <c r="AQ36" s="32">
        <f t="shared" si="0"/>
        <v>25</v>
      </c>
      <c r="AR36" s="7"/>
    </row>
    <row r="37" spans="1:44" ht="21" customHeight="1" x14ac:dyDescent="0.35">
      <c r="A37" s="6"/>
      <c r="B37" s="93">
        <f>'اسلام آباد'!B12</f>
        <v>0</v>
      </c>
      <c r="C37" s="94">
        <f>'اسلام آباد'!C12</f>
        <v>0</v>
      </c>
      <c r="D37" s="95">
        <f>'اسلام آباد'!D12</f>
        <v>0</v>
      </c>
      <c r="E37" s="95">
        <f>'اسلام آباد'!E12</f>
        <v>0</v>
      </c>
      <c r="F37" s="95">
        <f>'اسلام آباد'!F12</f>
        <v>0</v>
      </c>
      <c r="G37" s="95">
        <f>'اسلام آباد'!G12</f>
        <v>0</v>
      </c>
      <c r="H37" s="95">
        <f>'اسلام آباد'!H12</f>
        <v>0</v>
      </c>
      <c r="I37" s="95">
        <f>'اسلام آباد'!I12</f>
        <v>0</v>
      </c>
      <c r="J37" s="95">
        <f>'اسلام آباد'!J12</f>
        <v>0</v>
      </c>
      <c r="K37" s="95">
        <f>'اسلام آباد'!K12</f>
        <v>0</v>
      </c>
      <c r="L37" s="95">
        <f>'اسلام آباد'!L12</f>
        <v>0</v>
      </c>
      <c r="M37" s="95">
        <f>'اسلام آباد'!M12</f>
        <v>0</v>
      </c>
      <c r="N37" s="95">
        <f>'اسلام آباد'!N12</f>
        <v>0</v>
      </c>
      <c r="O37" s="95">
        <f>'اسلام آباد'!O12</f>
        <v>0</v>
      </c>
      <c r="P37" s="91">
        <f>'اسلام آباد'!P12</f>
        <v>0</v>
      </c>
      <c r="Q37" s="84">
        <f>'اسلام آباد'!Q12</f>
        <v>0</v>
      </c>
      <c r="R37" s="91">
        <f>'اسلام آباد'!R12</f>
        <v>0</v>
      </c>
      <c r="S37" s="96">
        <f>'اسلام آباد'!S12</f>
        <v>0</v>
      </c>
      <c r="T37" s="96">
        <f>'اسلام آباد'!T12</f>
        <v>0</v>
      </c>
      <c r="U37" s="90">
        <f>'اسلام آباد'!U12</f>
        <v>0</v>
      </c>
      <c r="V37" s="91">
        <f>'اسلام آباد'!V12</f>
        <v>0</v>
      </c>
      <c r="W37" s="84">
        <f>'اسلام آباد'!W12</f>
        <v>0</v>
      </c>
      <c r="X37" s="91">
        <f>'اسلام آباد'!X12</f>
        <v>0</v>
      </c>
      <c r="Y37" s="90">
        <f>'اسلام آباد'!Y12</f>
        <v>0</v>
      </c>
      <c r="Z37" s="91">
        <f>'اسلام آباد'!Z12</f>
        <v>0</v>
      </c>
      <c r="AA37" s="90">
        <f>'اسلام آباد'!AA12</f>
        <v>0</v>
      </c>
      <c r="AB37" s="91">
        <f>'اسلام آباد'!AB12</f>
        <v>0</v>
      </c>
      <c r="AC37" s="84">
        <f>'اسلام آباد'!AC12</f>
        <v>0</v>
      </c>
      <c r="AD37" s="91">
        <f>'اسلام آباد'!AD12</f>
        <v>0</v>
      </c>
      <c r="AE37" s="84">
        <f>'اسلام آباد'!AE12</f>
        <v>0</v>
      </c>
      <c r="AF37" s="91">
        <f>'اسلام آباد'!AF12</f>
        <v>0</v>
      </c>
      <c r="AG37" s="90">
        <f>'اسلام آباد'!AG12</f>
        <v>0</v>
      </c>
      <c r="AH37" s="91">
        <f>'اسلام آباد'!AH12</f>
        <v>0</v>
      </c>
      <c r="AI37" s="84">
        <f>'اسلام آباد'!AI12</f>
        <v>0</v>
      </c>
      <c r="AJ37" s="91">
        <f>'اسلام آباد'!AJ12</f>
        <v>0</v>
      </c>
      <c r="AK37" s="84">
        <f>'اسلام آباد'!AK12</f>
        <v>0</v>
      </c>
      <c r="AL37" s="91">
        <f>'اسلام آباد'!AL12</f>
        <v>0</v>
      </c>
      <c r="AM37" s="90">
        <f>'اسلام آباد'!AM12</f>
        <v>0</v>
      </c>
      <c r="AN37" s="92">
        <f>'اسلام آباد'!AN12</f>
        <v>0</v>
      </c>
      <c r="AO37" s="53" t="str">
        <f>'اسلام آباد'!AO12</f>
        <v>زون-1</v>
      </c>
      <c r="AP37" s="256" t="s">
        <v>53</v>
      </c>
      <c r="AQ37" s="32">
        <f t="shared" si="0"/>
        <v>26</v>
      </c>
      <c r="AR37" s="7"/>
    </row>
    <row r="38" spans="1:44" ht="21" customHeight="1" x14ac:dyDescent="0.35">
      <c r="A38" s="6"/>
      <c r="B38" s="93">
        <f>'اسلام آباد'!B13</f>
        <v>0</v>
      </c>
      <c r="C38" s="94">
        <f>'اسلام آباد'!C13</f>
        <v>0</v>
      </c>
      <c r="D38" s="95">
        <f>'اسلام آباد'!D13</f>
        <v>0</v>
      </c>
      <c r="E38" s="95">
        <f>'اسلام آباد'!E13</f>
        <v>0</v>
      </c>
      <c r="F38" s="95">
        <f>'اسلام آباد'!F13</f>
        <v>0</v>
      </c>
      <c r="G38" s="95">
        <f>'اسلام آباد'!G13</f>
        <v>0</v>
      </c>
      <c r="H38" s="95">
        <f>'اسلام آباد'!H13</f>
        <v>0</v>
      </c>
      <c r="I38" s="95">
        <f>'اسلام آباد'!I13</f>
        <v>0</v>
      </c>
      <c r="J38" s="95">
        <f>'اسلام آباد'!J13</f>
        <v>0</v>
      </c>
      <c r="K38" s="95">
        <f>'اسلام آباد'!K13</f>
        <v>0</v>
      </c>
      <c r="L38" s="95">
        <f>'اسلام آباد'!L13</f>
        <v>0</v>
      </c>
      <c r="M38" s="95">
        <f>'اسلام آباد'!M13</f>
        <v>0</v>
      </c>
      <c r="N38" s="95">
        <f>'اسلام آباد'!N13</f>
        <v>0</v>
      </c>
      <c r="O38" s="95">
        <f>'اسلام آباد'!O13</f>
        <v>0</v>
      </c>
      <c r="P38" s="91">
        <f>'اسلام آباد'!P13</f>
        <v>0</v>
      </c>
      <c r="Q38" s="84">
        <f>'اسلام آباد'!Q13</f>
        <v>0</v>
      </c>
      <c r="R38" s="91">
        <f>'اسلام آباد'!R13</f>
        <v>0</v>
      </c>
      <c r="S38" s="96">
        <f>'اسلام آباد'!S13</f>
        <v>0</v>
      </c>
      <c r="T38" s="96">
        <f>'اسلام آباد'!T13</f>
        <v>0</v>
      </c>
      <c r="U38" s="90">
        <f>'اسلام آباد'!U13</f>
        <v>0</v>
      </c>
      <c r="V38" s="91">
        <f>'اسلام آباد'!V13</f>
        <v>0</v>
      </c>
      <c r="W38" s="84">
        <f>'اسلام آباد'!W13</f>
        <v>0</v>
      </c>
      <c r="X38" s="91">
        <f>'اسلام آباد'!X13</f>
        <v>0</v>
      </c>
      <c r="Y38" s="90">
        <f>'اسلام آباد'!Y13</f>
        <v>0</v>
      </c>
      <c r="Z38" s="91">
        <f>'اسلام آباد'!Z13</f>
        <v>0</v>
      </c>
      <c r="AA38" s="90">
        <f>'اسلام آباد'!AA13</f>
        <v>0</v>
      </c>
      <c r="AB38" s="91">
        <f>'اسلام آباد'!AB13</f>
        <v>0</v>
      </c>
      <c r="AC38" s="84">
        <f>'اسلام آباد'!AC13</f>
        <v>0</v>
      </c>
      <c r="AD38" s="91">
        <f>'اسلام آباد'!AD13</f>
        <v>0</v>
      </c>
      <c r="AE38" s="84">
        <f>'اسلام آباد'!AE13</f>
        <v>0</v>
      </c>
      <c r="AF38" s="91">
        <f>'اسلام آباد'!AF13</f>
        <v>0</v>
      </c>
      <c r="AG38" s="90">
        <f>'اسلام آباد'!AG13</f>
        <v>0</v>
      </c>
      <c r="AH38" s="91">
        <f>'اسلام آباد'!AH13</f>
        <v>0</v>
      </c>
      <c r="AI38" s="84">
        <f>'اسلام آباد'!AI13</f>
        <v>0</v>
      </c>
      <c r="AJ38" s="91">
        <f>'اسلام آباد'!AJ13</f>
        <v>0</v>
      </c>
      <c r="AK38" s="84">
        <f>'اسلام آباد'!AK13</f>
        <v>0</v>
      </c>
      <c r="AL38" s="91">
        <f>'اسلام آباد'!AL13</f>
        <v>0</v>
      </c>
      <c r="AM38" s="90">
        <f>'اسلام آباد'!AM13</f>
        <v>0</v>
      </c>
      <c r="AN38" s="92">
        <f>'اسلام آباد'!AN13</f>
        <v>0</v>
      </c>
      <c r="AO38" s="53" t="str">
        <f>'اسلام آباد'!AO13</f>
        <v>زون-2</v>
      </c>
      <c r="AP38" s="256"/>
      <c r="AQ38" s="32">
        <f t="shared" si="0"/>
        <v>27</v>
      </c>
      <c r="AR38" s="7"/>
    </row>
    <row r="39" spans="1:44" ht="21" customHeight="1" x14ac:dyDescent="0.35">
      <c r="A39" s="6"/>
      <c r="B39" s="93">
        <f>'اسلام آباد'!B14</f>
        <v>0</v>
      </c>
      <c r="C39" s="94">
        <f>'اسلام آباد'!C14</f>
        <v>0</v>
      </c>
      <c r="D39" s="95">
        <f>'اسلام آباد'!D14</f>
        <v>0</v>
      </c>
      <c r="E39" s="95">
        <f>'اسلام آباد'!E14</f>
        <v>0</v>
      </c>
      <c r="F39" s="95">
        <f>'اسلام آباد'!F14</f>
        <v>0</v>
      </c>
      <c r="G39" s="95">
        <f>'اسلام آباد'!G14</f>
        <v>0</v>
      </c>
      <c r="H39" s="95">
        <f>'اسلام آباد'!H14</f>
        <v>0</v>
      </c>
      <c r="I39" s="95">
        <f>'اسلام آباد'!I14</f>
        <v>0</v>
      </c>
      <c r="J39" s="95">
        <f>'اسلام آباد'!J14</f>
        <v>0</v>
      </c>
      <c r="K39" s="95">
        <f>'اسلام آباد'!K14</f>
        <v>0</v>
      </c>
      <c r="L39" s="95">
        <f>'اسلام آباد'!L14</f>
        <v>0</v>
      </c>
      <c r="M39" s="95">
        <f>'اسلام آباد'!M14</f>
        <v>0</v>
      </c>
      <c r="N39" s="95">
        <f>'اسلام آباد'!N14</f>
        <v>0</v>
      </c>
      <c r="O39" s="95">
        <f>'اسلام آباد'!O14</f>
        <v>0</v>
      </c>
      <c r="P39" s="91">
        <f>'اسلام آباد'!P14</f>
        <v>0</v>
      </c>
      <c r="Q39" s="84">
        <f>'اسلام آباد'!Q14</f>
        <v>0</v>
      </c>
      <c r="R39" s="91">
        <f>'اسلام آباد'!R14</f>
        <v>0</v>
      </c>
      <c r="S39" s="96">
        <f>'اسلام آباد'!S14</f>
        <v>0</v>
      </c>
      <c r="T39" s="96">
        <f>'اسلام آباد'!T14</f>
        <v>0</v>
      </c>
      <c r="U39" s="90">
        <f>'اسلام آباد'!U14</f>
        <v>0</v>
      </c>
      <c r="V39" s="91">
        <f>'اسلام آباد'!V14</f>
        <v>0</v>
      </c>
      <c r="W39" s="84">
        <f>'اسلام آباد'!W14</f>
        <v>0</v>
      </c>
      <c r="X39" s="91">
        <f>'اسلام آباد'!X14</f>
        <v>0</v>
      </c>
      <c r="Y39" s="90">
        <f>'اسلام آباد'!Y14</f>
        <v>0</v>
      </c>
      <c r="Z39" s="91">
        <f>'اسلام آباد'!Z14</f>
        <v>0</v>
      </c>
      <c r="AA39" s="90">
        <f>'اسلام آباد'!AA14</f>
        <v>0</v>
      </c>
      <c r="AB39" s="91">
        <f>'اسلام آباد'!AB14</f>
        <v>0</v>
      </c>
      <c r="AC39" s="84">
        <f>'اسلام آباد'!AC14</f>
        <v>0</v>
      </c>
      <c r="AD39" s="91">
        <f>'اسلام آباد'!AD14</f>
        <v>0</v>
      </c>
      <c r="AE39" s="84">
        <f>'اسلام آباد'!AE14</f>
        <v>0</v>
      </c>
      <c r="AF39" s="91">
        <f>'اسلام آباد'!AF14</f>
        <v>0</v>
      </c>
      <c r="AG39" s="90">
        <f>'اسلام آباد'!AG14</f>
        <v>0</v>
      </c>
      <c r="AH39" s="91">
        <f>'اسلام آباد'!AH14</f>
        <v>0</v>
      </c>
      <c r="AI39" s="84">
        <f>'اسلام آباد'!AI14</f>
        <v>0</v>
      </c>
      <c r="AJ39" s="91">
        <f>'اسلام آباد'!AJ14</f>
        <v>0</v>
      </c>
      <c r="AK39" s="84">
        <f>'اسلام آباد'!AK14</f>
        <v>0</v>
      </c>
      <c r="AL39" s="91">
        <f>'اسلام آباد'!AL14</f>
        <v>0</v>
      </c>
      <c r="AM39" s="90">
        <f>'اسلام آباد'!AM14</f>
        <v>0</v>
      </c>
      <c r="AN39" s="92">
        <f>'اسلام آباد'!AN14</f>
        <v>0</v>
      </c>
      <c r="AO39" s="53" t="str">
        <f>'اسلام آباد'!AO14</f>
        <v>زون-3</v>
      </c>
      <c r="AP39" s="256"/>
      <c r="AQ39" s="32">
        <f t="shared" si="0"/>
        <v>28</v>
      </c>
      <c r="AR39" s="7"/>
    </row>
    <row r="40" spans="1:44" ht="21" customHeight="1" x14ac:dyDescent="0.35">
      <c r="A40" s="6"/>
      <c r="B40" s="93">
        <f>'اسلام آباد'!B15</f>
        <v>0</v>
      </c>
      <c r="C40" s="94">
        <f>'اسلام آباد'!C15</f>
        <v>0</v>
      </c>
      <c r="D40" s="95">
        <f>'اسلام آباد'!D15</f>
        <v>0</v>
      </c>
      <c r="E40" s="95">
        <f>'اسلام آباد'!E15</f>
        <v>0</v>
      </c>
      <c r="F40" s="95">
        <f>'اسلام آباد'!F15</f>
        <v>0</v>
      </c>
      <c r="G40" s="95">
        <f>'اسلام آباد'!G15</f>
        <v>0</v>
      </c>
      <c r="H40" s="95">
        <f>'اسلام آباد'!H15</f>
        <v>0</v>
      </c>
      <c r="I40" s="95">
        <f>'اسلام آباد'!I15</f>
        <v>0</v>
      </c>
      <c r="J40" s="95">
        <f>'اسلام آباد'!J15</f>
        <v>0</v>
      </c>
      <c r="K40" s="95">
        <f>'اسلام آباد'!K15</f>
        <v>0</v>
      </c>
      <c r="L40" s="95">
        <f>'اسلام آباد'!L15</f>
        <v>0</v>
      </c>
      <c r="M40" s="95">
        <f>'اسلام آباد'!M15</f>
        <v>0</v>
      </c>
      <c r="N40" s="95">
        <f>'اسلام آباد'!N15</f>
        <v>0</v>
      </c>
      <c r="O40" s="95">
        <f>'اسلام آباد'!O15</f>
        <v>0</v>
      </c>
      <c r="P40" s="91">
        <f>'اسلام آباد'!P15</f>
        <v>0</v>
      </c>
      <c r="Q40" s="84">
        <f>'اسلام آباد'!Q15</f>
        <v>0</v>
      </c>
      <c r="R40" s="91">
        <f>'اسلام آباد'!R15</f>
        <v>0</v>
      </c>
      <c r="S40" s="96">
        <f>'اسلام آباد'!S15</f>
        <v>0</v>
      </c>
      <c r="T40" s="96">
        <f>'اسلام آباد'!T15</f>
        <v>0</v>
      </c>
      <c r="U40" s="90">
        <f>'اسلام آباد'!U15</f>
        <v>0</v>
      </c>
      <c r="V40" s="91">
        <f>'اسلام آباد'!V15</f>
        <v>0</v>
      </c>
      <c r="W40" s="84">
        <f>'اسلام آباد'!W15</f>
        <v>0</v>
      </c>
      <c r="X40" s="91">
        <f>'اسلام آباد'!X15</f>
        <v>0</v>
      </c>
      <c r="Y40" s="90">
        <f>'اسلام آباد'!Y15</f>
        <v>0</v>
      </c>
      <c r="Z40" s="91">
        <f>'اسلام آباد'!Z15</f>
        <v>0</v>
      </c>
      <c r="AA40" s="90">
        <f>'اسلام آباد'!AA15</f>
        <v>0</v>
      </c>
      <c r="AB40" s="91">
        <f>'اسلام آباد'!AB15</f>
        <v>0</v>
      </c>
      <c r="AC40" s="84">
        <f>'اسلام آباد'!AC15</f>
        <v>0</v>
      </c>
      <c r="AD40" s="91">
        <f>'اسلام آباد'!AD15</f>
        <v>0</v>
      </c>
      <c r="AE40" s="84">
        <f>'اسلام آباد'!AE15</f>
        <v>0</v>
      </c>
      <c r="AF40" s="91">
        <f>'اسلام آباد'!AF15</f>
        <v>0</v>
      </c>
      <c r="AG40" s="90">
        <f>'اسلام آباد'!AG15</f>
        <v>0</v>
      </c>
      <c r="AH40" s="91">
        <f>'اسلام آباد'!AH15</f>
        <v>0</v>
      </c>
      <c r="AI40" s="84">
        <f>'اسلام آباد'!AI15</f>
        <v>0</v>
      </c>
      <c r="AJ40" s="91">
        <f>'اسلام آباد'!AJ15</f>
        <v>0</v>
      </c>
      <c r="AK40" s="84">
        <f>'اسلام آباد'!AK15</f>
        <v>0</v>
      </c>
      <c r="AL40" s="91">
        <f>'اسلام آباد'!AL15</f>
        <v>0</v>
      </c>
      <c r="AM40" s="90">
        <f>'اسلام آباد'!AM15</f>
        <v>0</v>
      </c>
      <c r="AN40" s="92">
        <f>'اسلام آباد'!AN15</f>
        <v>0</v>
      </c>
      <c r="AO40" s="53" t="str">
        <f>'اسلام آباد'!AO15</f>
        <v>زون-4</v>
      </c>
      <c r="AP40" s="256"/>
      <c r="AQ40" s="32">
        <f t="shared" si="0"/>
        <v>29</v>
      </c>
      <c r="AR40" s="7"/>
    </row>
    <row r="41" spans="1:44" ht="21" customHeight="1" x14ac:dyDescent="0.35">
      <c r="A41" s="6"/>
      <c r="B41" s="93">
        <f>'اسلام آباد'!B16</f>
        <v>0</v>
      </c>
      <c r="C41" s="94">
        <f>'اسلام آباد'!C16</f>
        <v>0</v>
      </c>
      <c r="D41" s="95">
        <f>'اسلام آباد'!D16</f>
        <v>0</v>
      </c>
      <c r="E41" s="95">
        <f>'اسلام آباد'!E16</f>
        <v>0</v>
      </c>
      <c r="F41" s="95">
        <f>'اسلام آباد'!F16</f>
        <v>0</v>
      </c>
      <c r="G41" s="95">
        <f>'اسلام آباد'!G16</f>
        <v>0</v>
      </c>
      <c r="H41" s="95">
        <f>'اسلام آباد'!H16</f>
        <v>0</v>
      </c>
      <c r="I41" s="95">
        <f>'اسلام آباد'!I16</f>
        <v>0</v>
      </c>
      <c r="J41" s="95">
        <f>'اسلام آباد'!J16</f>
        <v>0</v>
      </c>
      <c r="K41" s="95">
        <f>'اسلام آباد'!K16</f>
        <v>0</v>
      </c>
      <c r="L41" s="95">
        <f>'اسلام آباد'!L16</f>
        <v>0</v>
      </c>
      <c r="M41" s="95">
        <f>'اسلام آباد'!M16</f>
        <v>0</v>
      </c>
      <c r="N41" s="95">
        <f>'اسلام آباد'!N16</f>
        <v>0</v>
      </c>
      <c r="O41" s="95">
        <f>'اسلام آباد'!O16</f>
        <v>0</v>
      </c>
      <c r="P41" s="91">
        <f>'اسلام آباد'!P16</f>
        <v>0</v>
      </c>
      <c r="Q41" s="84">
        <f>'اسلام آباد'!Q16</f>
        <v>0</v>
      </c>
      <c r="R41" s="91">
        <f>'اسلام آباد'!R16</f>
        <v>0</v>
      </c>
      <c r="S41" s="96">
        <f>'اسلام آباد'!S16</f>
        <v>0</v>
      </c>
      <c r="T41" s="96">
        <f>'اسلام آباد'!T16</f>
        <v>0</v>
      </c>
      <c r="U41" s="90">
        <f>'اسلام آباد'!U16</f>
        <v>0</v>
      </c>
      <c r="V41" s="91">
        <f>'اسلام آباد'!V16</f>
        <v>0</v>
      </c>
      <c r="W41" s="84">
        <f>'اسلام آباد'!W16</f>
        <v>0</v>
      </c>
      <c r="X41" s="91">
        <f>'اسلام آباد'!X16</f>
        <v>0</v>
      </c>
      <c r="Y41" s="90">
        <f>'اسلام آباد'!Y16</f>
        <v>0</v>
      </c>
      <c r="Z41" s="91">
        <f>'اسلام آباد'!Z16</f>
        <v>0</v>
      </c>
      <c r="AA41" s="90">
        <f>'اسلام آباد'!AA16</f>
        <v>0</v>
      </c>
      <c r="AB41" s="91">
        <f>'اسلام آباد'!AB16</f>
        <v>0</v>
      </c>
      <c r="AC41" s="84">
        <f>'اسلام آباد'!AC16</f>
        <v>0</v>
      </c>
      <c r="AD41" s="91">
        <f>'اسلام آباد'!AD16</f>
        <v>0</v>
      </c>
      <c r="AE41" s="84">
        <f>'اسلام آباد'!AE16</f>
        <v>0</v>
      </c>
      <c r="AF41" s="91">
        <f>'اسلام آباد'!AF16</f>
        <v>0</v>
      </c>
      <c r="AG41" s="90">
        <f>'اسلام آباد'!AG16</f>
        <v>0</v>
      </c>
      <c r="AH41" s="91">
        <f>'اسلام آباد'!AH16</f>
        <v>0</v>
      </c>
      <c r="AI41" s="84">
        <f>'اسلام آباد'!AI16</f>
        <v>0</v>
      </c>
      <c r="AJ41" s="91">
        <f>'اسلام آباد'!AJ16</f>
        <v>0</v>
      </c>
      <c r="AK41" s="84">
        <f>'اسلام آباد'!AK16</f>
        <v>0</v>
      </c>
      <c r="AL41" s="91">
        <f>'اسلام آباد'!AL16</f>
        <v>0</v>
      </c>
      <c r="AM41" s="90">
        <f>'اسلام آباد'!AM16</f>
        <v>0</v>
      </c>
      <c r="AN41" s="92">
        <f>'اسلام آباد'!AN16</f>
        <v>0</v>
      </c>
      <c r="AO41" s="53" t="str">
        <f>'اسلام آباد'!AO16</f>
        <v>زون-5</v>
      </c>
      <c r="AP41" s="256"/>
      <c r="AQ41" s="32">
        <f t="shared" si="0"/>
        <v>30</v>
      </c>
      <c r="AR41" s="7"/>
    </row>
    <row r="42" spans="1:44" ht="21" customHeight="1" x14ac:dyDescent="0.35">
      <c r="A42" s="6"/>
      <c r="B42" s="93">
        <f>'خیبر پختونخوا'!B12</f>
        <v>0</v>
      </c>
      <c r="C42" s="94">
        <f>'خیبر پختونخوا'!C12</f>
        <v>0</v>
      </c>
      <c r="D42" s="95">
        <f>'خیبر پختونخوا'!D12</f>
        <v>0</v>
      </c>
      <c r="E42" s="95">
        <f>'خیبر پختونخوا'!E12</f>
        <v>0</v>
      </c>
      <c r="F42" s="95">
        <f>'خیبر پختونخوا'!F12</f>
        <v>0</v>
      </c>
      <c r="G42" s="95">
        <f>'خیبر پختونخوا'!G12</f>
        <v>0</v>
      </c>
      <c r="H42" s="95">
        <f>'خیبر پختونخوا'!H12</f>
        <v>0</v>
      </c>
      <c r="I42" s="95">
        <f>'خیبر پختونخوا'!I12</f>
        <v>0</v>
      </c>
      <c r="J42" s="95">
        <f>'خیبر پختونخوا'!J12</f>
        <v>0</v>
      </c>
      <c r="K42" s="95">
        <f>'خیبر پختونخوا'!K12</f>
        <v>0</v>
      </c>
      <c r="L42" s="95">
        <f>'خیبر پختونخوا'!L12</f>
        <v>0</v>
      </c>
      <c r="M42" s="95">
        <f>'خیبر پختونخوا'!M12</f>
        <v>0</v>
      </c>
      <c r="N42" s="95">
        <f>'خیبر پختونخوا'!N12</f>
        <v>0</v>
      </c>
      <c r="O42" s="95">
        <f>'خیبر پختونخوا'!O12</f>
        <v>0</v>
      </c>
      <c r="P42" s="91">
        <f>'خیبر پختونخوا'!P12</f>
        <v>0</v>
      </c>
      <c r="Q42" s="84">
        <f>'خیبر پختونخوا'!Q12</f>
        <v>0</v>
      </c>
      <c r="R42" s="91">
        <f>'خیبر پختونخوا'!R12</f>
        <v>0</v>
      </c>
      <c r="S42" s="96">
        <f>'خیبر پختونخوا'!S12</f>
        <v>0</v>
      </c>
      <c r="T42" s="96">
        <f>'خیبر پختونخوا'!T12</f>
        <v>0</v>
      </c>
      <c r="U42" s="90">
        <f>'خیبر پختونخوا'!U12</f>
        <v>0</v>
      </c>
      <c r="V42" s="91">
        <f>'خیبر پختونخوا'!V12</f>
        <v>0</v>
      </c>
      <c r="W42" s="84">
        <f>'خیبر پختونخوا'!W12</f>
        <v>0</v>
      </c>
      <c r="X42" s="91">
        <f>'خیبر پختونخوا'!X12</f>
        <v>0</v>
      </c>
      <c r="Y42" s="90">
        <f>'خیبر پختونخوا'!Y12</f>
        <v>0</v>
      </c>
      <c r="Z42" s="91">
        <f>'خیبر پختونخوا'!Z12</f>
        <v>0</v>
      </c>
      <c r="AA42" s="90">
        <f>'خیبر پختونخوا'!AA12</f>
        <v>0</v>
      </c>
      <c r="AB42" s="91">
        <f>'خیبر پختونخوا'!AB12</f>
        <v>0</v>
      </c>
      <c r="AC42" s="84">
        <f>'خیبر پختونخوا'!AC12</f>
        <v>0</v>
      </c>
      <c r="AD42" s="91">
        <f>'خیبر پختونخوا'!AD12</f>
        <v>0</v>
      </c>
      <c r="AE42" s="84">
        <f>'خیبر پختونخوا'!AE12</f>
        <v>0</v>
      </c>
      <c r="AF42" s="91">
        <f>'خیبر پختونخوا'!AF12</f>
        <v>0</v>
      </c>
      <c r="AG42" s="90">
        <f>'خیبر پختونخوا'!AG12</f>
        <v>0</v>
      </c>
      <c r="AH42" s="91">
        <f>'خیبر پختونخوا'!AH12</f>
        <v>0</v>
      </c>
      <c r="AI42" s="84">
        <f>'خیبر پختونخوا'!AI12</f>
        <v>0</v>
      </c>
      <c r="AJ42" s="91">
        <f>'خیبر پختونخوا'!AJ12</f>
        <v>0</v>
      </c>
      <c r="AK42" s="84">
        <f>'خیبر پختونخوا'!AK12</f>
        <v>0</v>
      </c>
      <c r="AL42" s="91">
        <f>'خیبر پختونخوا'!AL12</f>
        <v>0</v>
      </c>
      <c r="AM42" s="90">
        <f>'خیبر پختونخوا'!AM12</f>
        <v>0</v>
      </c>
      <c r="AN42" s="92">
        <f>'خیبر پختونخوا'!AN12</f>
        <v>0</v>
      </c>
      <c r="AO42" s="54" t="str">
        <f>'خیبر پختونخوا'!AO12</f>
        <v>ہزارہ</v>
      </c>
      <c r="AP42" s="251" t="s">
        <v>104</v>
      </c>
      <c r="AQ42" s="32">
        <f t="shared" si="0"/>
        <v>31</v>
      </c>
      <c r="AR42" s="7"/>
    </row>
    <row r="43" spans="1:44" ht="21" customHeight="1" x14ac:dyDescent="0.35">
      <c r="A43" s="6"/>
      <c r="B43" s="93">
        <f>'خیبر پختونخوا'!B13</f>
        <v>0</v>
      </c>
      <c r="C43" s="94">
        <f>'خیبر پختونخوا'!C13</f>
        <v>0</v>
      </c>
      <c r="D43" s="97">
        <f>'خیبر پختونخوا'!D13</f>
        <v>0</v>
      </c>
      <c r="E43" s="97">
        <f>'خیبر پختونخوا'!E13</f>
        <v>0</v>
      </c>
      <c r="F43" s="97">
        <f>'خیبر پختونخوا'!F13</f>
        <v>0</v>
      </c>
      <c r="G43" s="97">
        <f>'خیبر پختونخوا'!G13</f>
        <v>0</v>
      </c>
      <c r="H43" s="97">
        <f>'خیبر پختونخوا'!H13</f>
        <v>0</v>
      </c>
      <c r="I43" s="97">
        <f>'خیبر پختونخوا'!I13</f>
        <v>0</v>
      </c>
      <c r="J43" s="97">
        <f>'خیبر پختونخوا'!J13</f>
        <v>0</v>
      </c>
      <c r="K43" s="97">
        <f>'خیبر پختونخوا'!K13</f>
        <v>0</v>
      </c>
      <c r="L43" s="97">
        <f>'خیبر پختونخوا'!L13</f>
        <v>0</v>
      </c>
      <c r="M43" s="97">
        <f>'خیبر پختونخوا'!M13</f>
        <v>0</v>
      </c>
      <c r="N43" s="97">
        <f>'خیبر پختونخوا'!N13</f>
        <v>0</v>
      </c>
      <c r="O43" s="97">
        <f>'خیبر پختونخوا'!O13</f>
        <v>0</v>
      </c>
      <c r="P43" s="98">
        <f>'خیبر پختونخوا'!P13</f>
        <v>0</v>
      </c>
      <c r="Q43" s="90">
        <f>'خیبر پختونخوا'!Q13</f>
        <v>0</v>
      </c>
      <c r="R43" s="91">
        <f>'خیبر پختونخوا'!R13</f>
        <v>0</v>
      </c>
      <c r="S43" s="96">
        <f>'خیبر پختونخوا'!S13</f>
        <v>0</v>
      </c>
      <c r="T43" s="96">
        <f>'خیبر پختونخوا'!T13</f>
        <v>0</v>
      </c>
      <c r="U43" s="90">
        <f>'خیبر پختونخوا'!U13</f>
        <v>0</v>
      </c>
      <c r="V43" s="91">
        <f>'خیبر پختونخوا'!V13</f>
        <v>0</v>
      </c>
      <c r="W43" s="90">
        <f>'خیبر پختونخوا'!W13</f>
        <v>0</v>
      </c>
      <c r="X43" s="91">
        <f>'خیبر پختونخوا'!X13</f>
        <v>0</v>
      </c>
      <c r="Y43" s="90">
        <f>'خیبر پختونخوا'!Y13</f>
        <v>0</v>
      </c>
      <c r="Z43" s="91">
        <f>'خیبر پختونخوا'!Z13</f>
        <v>0</v>
      </c>
      <c r="AA43" s="90">
        <f>'خیبر پختونخوا'!AA13</f>
        <v>0</v>
      </c>
      <c r="AB43" s="91">
        <f>'خیبر پختونخوا'!AB13</f>
        <v>0</v>
      </c>
      <c r="AC43" s="90">
        <f>'خیبر پختونخوا'!AC13</f>
        <v>0</v>
      </c>
      <c r="AD43" s="91">
        <f>'خیبر پختونخوا'!AD13</f>
        <v>0</v>
      </c>
      <c r="AE43" s="90">
        <f>'خیبر پختونخوا'!AE13</f>
        <v>0</v>
      </c>
      <c r="AF43" s="91">
        <f>'خیبر پختونخوا'!AF13</f>
        <v>0</v>
      </c>
      <c r="AG43" s="90">
        <f>'خیبر پختونخوا'!AG13</f>
        <v>0</v>
      </c>
      <c r="AH43" s="91">
        <f>'خیبر پختونخوا'!AH13</f>
        <v>0</v>
      </c>
      <c r="AI43" s="90">
        <f>'خیبر پختونخوا'!AI13</f>
        <v>0</v>
      </c>
      <c r="AJ43" s="91">
        <f>'خیبر پختونخوا'!AJ13</f>
        <v>0</v>
      </c>
      <c r="AK43" s="90">
        <f>'خیبر پختونخوا'!AK13</f>
        <v>0</v>
      </c>
      <c r="AL43" s="91">
        <f>'خیبر پختونخوا'!AL13</f>
        <v>0</v>
      </c>
      <c r="AM43" s="90">
        <f>'خیبر پختونخوا'!AM13</f>
        <v>0</v>
      </c>
      <c r="AN43" s="92">
        <f>'خیبر پختونخوا'!AN13</f>
        <v>0</v>
      </c>
      <c r="AO43" s="54" t="str">
        <f>'خیبر پختونخوا'!AO13</f>
        <v>بنوں</v>
      </c>
      <c r="AP43" s="252"/>
      <c r="AQ43" s="32">
        <f t="shared" si="0"/>
        <v>32</v>
      </c>
      <c r="AR43" s="7"/>
    </row>
    <row r="44" spans="1:44" ht="21" customHeight="1" x14ac:dyDescent="0.35">
      <c r="A44" s="6"/>
      <c r="B44" s="80">
        <f>'خیبر پختونخوا'!B14</f>
        <v>0</v>
      </c>
      <c r="C44" s="81">
        <f>'خیبر پختونخوا'!C14</f>
        <v>0</v>
      </c>
      <c r="D44" s="82">
        <f>'خیبر پختونخوا'!D14</f>
        <v>0</v>
      </c>
      <c r="E44" s="82">
        <f>'خیبر پختونخوا'!E14</f>
        <v>0</v>
      </c>
      <c r="F44" s="82">
        <f>'خیبر پختونخوا'!F14</f>
        <v>0</v>
      </c>
      <c r="G44" s="82">
        <f>'خیبر پختونخوا'!G14</f>
        <v>0</v>
      </c>
      <c r="H44" s="82">
        <f>'خیبر پختونخوا'!H14</f>
        <v>0</v>
      </c>
      <c r="I44" s="82">
        <f>'خیبر پختونخوا'!I14</f>
        <v>0</v>
      </c>
      <c r="J44" s="82">
        <f>'خیبر پختونخوا'!J14</f>
        <v>0</v>
      </c>
      <c r="K44" s="82">
        <f>'خیبر پختونخوا'!K14</f>
        <v>0</v>
      </c>
      <c r="L44" s="82">
        <f>'خیبر پختونخوا'!L14</f>
        <v>0</v>
      </c>
      <c r="M44" s="82">
        <f>'خیبر پختونخوا'!M14</f>
        <v>0</v>
      </c>
      <c r="N44" s="82">
        <f>'خیبر پختونخوا'!N14</f>
        <v>0</v>
      </c>
      <c r="O44" s="82">
        <f>'خیبر پختونخوا'!O14</f>
        <v>0</v>
      </c>
      <c r="P44" s="83">
        <f>'خیبر پختونخوا'!P14</f>
        <v>0</v>
      </c>
      <c r="Q44" s="84">
        <f>'خیبر پختونخوا'!Q14</f>
        <v>0</v>
      </c>
      <c r="R44" s="83">
        <f>'خیبر پختونخوا'!R14</f>
        <v>0</v>
      </c>
      <c r="S44" s="86">
        <f>'خیبر پختونخوا'!S14</f>
        <v>0</v>
      </c>
      <c r="T44" s="86">
        <f>'خیبر پختونخوا'!T14</f>
        <v>0</v>
      </c>
      <c r="U44" s="84">
        <f>'خیبر پختونخوا'!U14</f>
        <v>0</v>
      </c>
      <c r="V44" s="83">
        <f>'خیبر پختونخوا'!V14</f>
        <v>0</v>
      </c>
      <c r="W44" s="84">
        <f>'خیبر پختونخوا'!W14</f>
        <v>0</v>
      </c>
      <c r="X44" s="83">
        <f>'خیبر پختونخوا'!X14</f>
        <v>0</v>
      </c>
      <c r="Y44" s="84">
        <f>'خیبر پختونخوا'!Y14</f>
        <v>0</v>
      </c>
      <c r="Z44" s="83">
        <f>'خیبر پختونخوا'!Z14</f>
        <v>0</v>
      </c>
      <c r="AA44" s="84">
        <f>'خیبر پختونخوا'!AA14</f>
        <v>0</v>
      </c>
      <c r="AB44" s="83">
        <f>'خیبر پختونخوا'!AB14</f>
        <v>0</v>
      </c>
      <c r="AC44" s="84">
        <f>'خیبر پختونخوا'!AC14</f>
        <v>0</v>
      </c>
      <c r="AD44" s="83">
        <f>'خیبر پختونخوا'!AD14</f>
        <v>0</v>
      </c>
      <c r="AE44" s="84">
        <f>'خیبر پختونخوا'!AE14</f>
        <v>0</v>
      </c>
      <c r="AF44" s="83">
        <f>'خیبر پختونخوا'!AF14</f>
        <v>0</v>
      </c>
      <c r="AG44" s="84">
        <f>'خیبر پختونخوا'!AG14</f>
        <v>0</v>
      </c>
      <c r="AH44" s="83">
        <f>'خیبر پختونخوا'!AH14</f>
        <v>0</v>
      </c>
      <c r="AI44" s="84">
        <f>'خیبر پختونخوا'!AI14</f>
        <v>0</v>
      </c>
      <c r="AJ44" s="83">
        <f>'خیبر پختونخوا'!AJ14</f>
        <v>0</v>
      </c>
      <c r="AK44" s="84">
        <f>'خیبر پختونخوا'!AK14</f>
        <v>0</v>
      </c>
      <c r="AL44" s="83">
        <f>'خیبر پختونخوا'!AL14</f>
        <v>0</v>
      </c>
      <c r="AM44" s="84">
        <f>'خیبر پختونخوا'!AM14</f>
        <v>0</v>
      </c>
      <c r="AN44" s="88">
        <f>'خیبر پختونخوا'!AN14</f>
        <v>0</v>
      </c>
      <c r="AO44" s="54" t="str">
        <f>'خیبر پختونخوا'!AO14</f>
        <v>ڈیرہ اسماعیل خان</v>
      </c>
      <c r="AP44" s="252"/>
      <c r="AQ44" s="32">
        <f t="shared" si="0"/>
        <v>33</v>
      </c>
      <c r="AR44" s="16"/>
    </row>
    <row r="45" spans="1:44" ht="21" customHeight="1" x14ac:dyDescent="0.35">
      <c r="A45" s="6"/>
      <c r="B45" s="80">
        <f>'خیبر پختونخوا'!B15</f>
        <v>0</v>
      </c>
      <c r="C45" s="81">
        <f>'خیبر پختونخوا'!C15</f>
        <v>0</v>
      </c>
      <c r="D45" s="82">
        <f>'خیبر پختونخوا'!D15</f>
        <v>0</v>
      </c>
      <c r="E45" s="82">
        <f>'خیبر پختونخوا'!E15</f>
        <v>0</v>
      </c>
      <c r="F45" s="82">
        <f>'خیبر پختونخوا'!F15</f>
        <v>0</v>
      </c>
      <c r="G45" s="82">
        <f>'خیبر پختونخوا'!G15</f>
        <v>0</v>
      </c>
      <c r="H45" s="82">
        <f>'خیبر پختونخوا'!H15</f>
        <v>0</v>
      </c>
      <c r="I45" s="82">
        <f>'خیبر پختونخوا'!I15</f>
        <v>0</v>
      </c>
      <c r="J45" s="82">
        <f>'خیبر پختونخوا'!J15</f>
        <v>0</v>
      </c>
      <c r="K45" s="82">
        <f>'خیبر پختونخوا'!K15</f>
        <v>0</v>
      </c>
      <c r="L45" s="82">
        <f>'خیبر پختونخوا'!L15</f>
        <v>0</v>
      </c>
      <c r="M45" s="82">
        <f>'خیبر پختونخوا'!M15</f>
        <v>0</v>
      </c>
      <c r="N45" s="82">
        <f>'خیبر پختونخوا'!N15</f>
        <v>0</v>
      </c>
      <c r="O45" s="82">
        <f>'خیبر پختونخوا'!O15</f>
        <v>0</v>
      </c>
      <c r="P45" s="83">
        <f>'خیبر پختونخوا'!P15</f>
        <v>0</v>
      </c>
      <c r="Q45" s="84">
        <f>'خیبر پختونخوا'!Q15</f>
        <v>0</v>
      </c>
      <c r="R45" s="83">
        <f>'خیبر پختونخوا'!R15</f>
        <v>0</v>
      </c>
      <c r="S45" s="86">
        <f>'خیبر پختونخوا'!S15</f>
        <v>0</v>
      </c>
      <c r="T45" s="86">
        <f>'خیبر پختونخوا'!T15</f>
        <v>0</v>
      </c>
      <c r="U45" s="84">
        <f>'خیبر پختونخوا'!U15</f>
        <v>0</v>
      </c>
      <c r="V45" s="83">
        <f>'خیبر پختونخوا'!V15</f>
        <v>0</v>
      </c>
      <c r="W45" s="84">
        <f>'خیبر پختونخوا'!W15</f>
        <v>0</v>
      </c>
      <c r="X45" s="83">
        <f>'خیبر پختونخوا'!X15</f>
        <v>0</v>
      </c>
      <c r="Y45" s="84">
        <f>'خیبر پختونخوا'!Y15</f>
        <v>0</v>
      </c>
      <c r="Z45" s="83">
        <f>'خیبر پختونخوا'!Z15</f>
        <v>0</v>
      </c>
      <c r="AA45" s="84">
        <f>'خیبر پختونخوا'!AA15</f>
        <v>0</v>
      </c>
      <c r="AB45" s="83">
        <f>'خیبر پختونخوا'!AB15</f>
        <v>0</v>
      </c>
      <c r="AC45" s="84">
        <f>'خیبر پختونخوا'!AC15</f>
        <v>0</v>
      </c>
      <c r="AD45" s="83">
        <f>'خیبر پختونخوا'!AD15</f>
        <v>0</v>
      </c>
      <c r="AE45" s="84">
        <f>'خیبر پختونخوا'!AE15</f>
        <v>0</v>
      </c>
      <c r="AF45" s="83">
        <f>'خیبر پختونخوا'!AF15</f>
        <v>0</v>
      </c>
      <c r="AG45" s="84">
        <f>'خیبر پختونخوا'!AG15</f>
        <v>0</v>
      </c>
      <c r="AH45" s="83">
        <f>'خیبر پختونخوا'!AH15</f>
        <v>0</v>
      </c>
      <c r="AI45" s="84">
        <f>'خیبر پختونخوا'!AI15</f>
        <v>0</v>
      </c>
      <c r="AJ45" s="83">
        <f>'خیبر پختونخوا'!AJ15</f>
        <v>0</v>
      </c>
      <c r="AK45" s="84">
        <f>'خیبر پختونخوا'!AK15</f>
        <v>0</v>
      </c>
      <c r="AL45" s="83">
        <f>'خیبر پختونخوا'!AL15</f>
        <v>0</v>
      </c>
      <c r="AM45" s="84">
        <f>'خیبر پختونخوا'!AM15</f>
        <v>0</v>
      </c>
      <c r="AN45" s="88">
        <f>'خیبر پختونخوا'!AN15</f>
        <v>0</v>
      </c>
      <c r="AO45" s="54" t="str">
        <f>'خیبر پختونخوا'!AO15</f>
        <v>کوہاٹ</v>
      </c>
      <c r="AP45" s="252"/>
      <c r="AQ45" s="32">
        <f t="shared" si="0"/>
        <v>34</v>
      </c>
      <c r="AR45" s="16"/>
    </row>
    <row r="46" spans="1:44" ht="21" customHeight="1" x14ac:dyDescent="0.35">
      <c r="A46" s="6"/>
      <c r="B46" s="80">
        <f>'خیبر پختونخوا'!B16</f>
        <v>0</v>
      </c>
      <c r="C46" s="81">
        <f>'خیبر پختونخوا'!C16</f>
        <v>0</v>
      </c>
      <c r="D46" s="82">
        <f>'خیبر پختونخوا'!D16</f>
        <v>0</v>
      </c>
      <c r="E46" s="82">
        <f>'خیبر پختونخوا'!E16</f>
        <v>0</v>
      </c>
      <c r="F46" s="82">
        <f>'خیبر پختونخوا'!F16</f>
        <v>0</v>
      </c>
      <c r="G46" s="82">
        <f>'خیبر پختونخوا'!G16</f>
        <v>0</v>
      </c>
      <c r="H46" s="82">
        <f>'خیبر پختونخوا'!H16</f>
        <v>0</v>
      </c>
      <c r="I46" s="82">
        <f>'خیبر پختونخوا'!I16</f>
        <v>0</v>
      </c>
      <c r="J46" s="82">
        <f>'خیبر پختونخوا'!J16</f>
        <v>0</v>
      </c>
      <c r="K46" s="82">
        <f>'خیبر پختونخوا'!K16</f>
        <v>0</v>
      </c>
      <c r="L46" s="82">
        <f>'خیبر پختونخوا'!L16</f>
        <v>0</v>
      </c>
      <c r="M46" s="82">
        <f>'خیبر پختونخوا'!M16</f>
        <v>0</v>
      </c>
      <c r="N46" s="82">
        <f>'خیبر پختونخوا'!N16</f>
        <v>0</v>
      </c>
      <c r="O46" s="82">
        <f>'خیبر پختونخوا'!O16</f>
        <v>0</v>
      </c>
      <c r="P46" s="83">
        <f>'خیبر پختونخوا'!P16</f>
        <v>0</v>
      </c>
      <c r="Q46" s="84">
        <f>'خیبر پختونخوا'!Q16</f>
        <v>0</v>
      </c>
      <c r="R46" s="83">
        <f>'خیبر پختونخوا'!R16</f>
        <v>0</v>
      </c>
      <c r="S46" s="86">
        <f>'خیبر پختونخوا'!S16</f>
        <v>0</v>
      </c>
      <c r="T46" s="86">
        <f>'خیبر پختونخوا'!T16</f>
        <v>0</v>
      </c>
      <c r="U46" s="84">
        <f>'خیبر پختونخوا'!U16</f>
        <v>0</v>
      </c>
      <c r="V46" s="83">
        <f>'خیبر پختونخوا'!V16</f>
        <v>0</v>
      </c>
      <c r="W46" s="84">
        <f>'خیبر پختونخوا'!W16</f>
        <v>0</v>
      </c>
      <c r="X46" s="83">
        <f>'خیبر پختونخوا'!X16</f>
        <v>0</v>
      </c>
      <c r="Y46" s="84">
        <f>'خیبر پختونخوا'!Y16</f>
        <v>0</v>
      </c>
      <c r="Z46" s="83">
        <f>'خیبر پختونخوا'!Z16</f>
        <v>0</v>
      </c>
      <c r="AA46" s="84">
        <f>'خیبر پختونخوا'!AA16</f>
        <v>0</v>
      </c>
      <c r="AB46" s="83">
        <f>'خیبر پختونخوا'!AB16</f>
        <v>0</v>
      </c>
      <c r="AC46" s="84">
        <f>'خیبر پختونخوا'!AC16</f>
        <v>0</v>
      </c>
      <c r="AD46" s="83">
        <f>'خیبر پختونخوا'!AD16</f>
        <v>0</v>
      </c>
      <c r="AE46" s="84">
        <f>'خیبر پختونخوا'!AE16</f>
        <v>0</v>
      </c>
      <c r="AF46" s="83">
        <f>'خیبر پختونخوا'!AF16</f>
        <v>0</v>
      </c>
      <c r="AG46" s="84">
        <f>'خیبر پختونخوا'!AG16</f>
        <v>0</v>
      </c>
      <c r="AH46" s="83">
        <f>'خیبر پختونخوا'!AH16</f>
        <v>0</v>
      </c>
      <c r="AI46" s="84">
        <f>'خیبر پختونخوا'!AI16</f>
        <v>0</v>
      </c>
      <c r="AJ46" s="83">
        <f>'خیبر پختونخوا'!AJ16</f>
        <v>0</v>
      </c>
      <c r="AK46" s="84">
        <f>'خیبر پختونخوا'!AK16</f>
        <v>0</v>
      </c>
      <c r="AL46" s="83">
        <f>'خیبر پختونخوا'!AL16</f>
        <v>0</v>
      </c>
      <c r="AM46" s="84">
        <f>'خیبر پختونخوا'!AM16</f>
        <v>0</v>
      </c>
      <c r="AN46" s="88">
        <f>'خیبر پختونخوا'!AN16</f>
        <v>0</v>
      </c>
      <c r="AO46" s="54" t="str">
        <f>'خیبر پختونخوا'!AO16</f>
        <v>مردان</v>
      </c>
      <c r="AP46" s="252"/>
      <c r="AQ46" s="32">
        <f t="shared" si="0"/>
        <v>35</v>
      </c>
      <c r="AR46" s="16"/>
    </row>
    <row r="47" spans="1:44" ht="21" customHeight="1" x14ac:dyDescent="0.35">
      <c r="A47" s="6"/>
      <c r="B47" s="80">
        <f>'خیبر پختونخوا'!B17</f>
        <v>0</v>
      </c>
      <c r="C47" s="81">
        <f>'خیبر پختونخوا'!C17</f>
        <v>0</v>
      </c>
      <c r="D47" s="82">
        <f>'خیبر پختونخوا'!D17</f>
        <v>0</v>
      </c>
      <c r="E47" s="82">
        <f>'خیبر پختونخوا'!E17</f>
        <v>0</v>
      </c>
      <c r="F47" s="82">
        <f>'خیبر پختونخوا'!F17</f>
        <v>0</v>
      </c>
      <c r="G47" s="82">
        <f>'خیبر پختونخوا'!G17</f>
        <v>0</v>
      </c>
      <c r="H47" s="82">
        <f>'خیبر پختونخوا'!H17</f>
        <v>0</v>
      </c>
      <c r="I47" s="82">
        <f>'خیبر پختونخوا'!I17</f>
        <v>0</v>
      </c>
      <c r="J47" s="82">
        <f>'خیبر پختونخوا'!J17</f>
        <v>0</v>
      </c>
      <c r="K47" s="82">
        <f>'خیبر پختونخوا'!K17</f>
        <v>0</v>
      </c>
      <c r="L47" s="82">
        <f>'خیبر پختونخوا'!L17</f>
        <v>0</v>
      </c>
      <c r="M47" s="82">
        <f>'خیبر پختونخوا'!M17</f>
        <v>0</v>
      </c>
      <c r="N47" s="82">
        <f>'خیبر پختونخوا'!N17</f>
        <v>0</v>
      </c>
      <c r="O47" s="82">
        <f>'خیبر پختونخوا'!O17</f>
        <v>0</v>
      </c>
      <c r="P47" s="83">
        <f>'خیبر پختونخوا'!P17</f>
        <v>0</v>
      </c>
      <c r="Q47" s="84">
        <f>'خیبر پختونخوا'!Q17</f>
        <v>0</v>
      </c>
      <c r="R47" s="83">
        <f>'خیبر پختونخوا'!R17</f>
        <v>0</v>
      </c>
      <c r="S47" s="86">
        <f>'خیبر پختونخوا'!S17</f>
        <v>0</v>
      </c>
      <c r="T47" s="86">
        <f>'خیبر پختونخوا'!T17</f>
        <v>0</v>
      </c>
      <c r="U47" s="84">
        <f>'خیبر پختونخوا'!U17</f>
        <v>0</v>
      </c>
      <c r="V47" s="83">
        <f>'خیبر پختونخوا'!V17</f>
        <v>0</v>
      </c>
      <c r="W47" s="84">
        <f>'خیبر پختونخوا'!W17</f>
        <v>0</v>
      </c>
      <c r="X47" s="83">
        <f>'خیبر پختونخوا'!X17</f>
        <v>0</v>
      </c>
      <c r="Y47" s="84">
        <f>'خیبر پختونخوا'!Y17</f>
        <v>0</v>
      </c>
      <c r="Z47" s="83">
        <f>'خیبر پختونخوا'!Z17</f>
        <v>0</v>
      </c>
      <c r="AA47" s="84">
        <f>'خیبر پختونخوا'!AA17</f>
        <v>0</v>
      </c>
      <c r="AB47" s="83">
        <f>'خیبر پختونخوا'!AB17</f>
        <v>0</v>
      </c>
      <c r="AC47" s="84">
        <f>'خیبر پختونخوا'!AC17</f>
        <v>0</v>
      </c>
      <c r="AD47" s="83">
        <f>'خیبر پختونخوا'!AD17</f>
        <v>0</v>
      </c>
      <c r="AE47" s="84">
        <f>'خیبر پختونخوا'!AE17</f>
        <v>0</v>
      </c>
      <c r="AF47" s="83">
        <f>'خیبر پختونخوا'!AF17</f>
        <v>0</v>
      </c>
      <c r="AG47" s="84">
        <f>'خیبر پختونخوا'!AG17</f>
        <v>0</v>
      </c>
      <c r="AH47" s="83">
        <f>'خیبر پختونخوا'!AH17</f>
        <v>0</v>
      </c>
      <c r="AI47" s="84">
        <f>'خیبر پختونخوا'!AI17</f>
        <v>0</v>
      </c>
      <c r="AJ47" s="83">
        <f>'خیبر پختونخوا'!AJ17</f>
        <v>0</v>
      </c>
      <c r="AK47" s="84">
        <f>'خیبر پختونخوا'!AK17</f>
        <v>0</v>
      </c>
      <c r="AL47" s="83">
        <f>'خیبر پختونخوا'!AL17</f>
        <v>0</v>
      </c>
      <c r="AM47" s="84">
        <f>'خیبر پختونخوا'!AM17</f>
        <v>0</v>
      </c>
      <c r="AN47" s="88">
        <f>'خیبر پختونخوا'!AN17</f>
        <v>0</v>
      </c>
      <c r="AO47" s="54" t="str">
        <f>'خیبر پختونخوا'!AO17</f>
        <v>پشاور</v>
      </c>
      <c r="AP47" s="252"/>
      <c r="AQ47" s="32">
        <f t="shared" si="0"/>
        <v>36</v>
      </c>
      <c r="AR47" s="16"/>
    </row>
    <row r="48" spans="1:44" ht="21" customHeight="1" x14ac:dyDescent="0.35">
      <c r="A48" s="6"/>
      <c r="B48" s="80">
        <f>'خیبر پختونخوا'!B18</f>
        <v>0</v>
      </c>
      <c r="C48" s="81">
        <f>'خیبر پختونخوا'!C18</f>
        <v>0</v>
      </c>
      <c r="D48" s="82">
        <f>'خیبر پختونخوا'!D18</f>
        <v>0</v>
      </c>
      <c r="E48" s="82">
        <f>'خیبر پختونخوا'!E18</f>
        <v>0</v>
      </c>
      <c r="F48" s="82">
        <f>'خیبر پختونخوا'!F18</f>
        <v>0</v>
      </c>
      <c r="G48" s="82">
        <f>'خیبر پختونخوا'!G18</f>
        <v>0</v>
      </c>
      <c r="H48" s="82">
        <f>'خیبر پختونخوا'!H18</f>
        <v>0</v>
      </c>
      <c r="I48" s="82">
        <f>'خیبر پختونخوا'!I18</f>
        <v>0</v>
      </c>
      <c r="J48" s="82">
        <f>'خیبر پختونخوا'!J18</f>
        <v>0</v>
      </c>
      <c r="K48" s="82">
        <f>'خیبر پختونخوا'!K18</f>
        <v>0</v>
      </c>
      <c r="L48" s="82">
        <f>'خیبر پختونخوا'!L18</f>
        <v>0</v>
      </c>
      <c r="M48" s="82">
        <f>'خیبر پختونخوا'!M18</f>
        <v>0</v>
      </c>
      <c r="N48" s="82">
        <f>'خیبر پختونخوا'!N18</f>
        <v>0</v>
      </c>
      <c r="O48" s="82">
        <f>'خیبر پختونخوا'!O18</f>
        <v>0</v>
      </c>
      <c r="P48" s="83">
        <f>'خیبر پختونخوا'!P18</f>
        <v>0</v>
      </c>
      <c r="Q48" s="84">
        <f>'خیبر پختونخوا'!Q18</f>
        <v>0</v>
      </c>
      <c r="R48" s="83">
        <f>'خیبر پختونخوا'!R18</f>
        <v>0</v>
      </c>
      <c r="S48" s="86">
        <f>'خیبر پختونخوا'!S18</f>
        <v>0</v>
      </c>
      <c r="T48" s="86">
        <f>'خیبر پختونخوا'!T18</f>
        <v>0</v>
      </c>
      <c r="U48" s="84">
        <f>'خیبر پختونخوا'!U18</f>
        <v>0</v>
      </c>
      <c r="V48" s="83">
        <f>'خیبر پختونخوا'!V18</f>
        <v>0</v>
      </c>
      <c r="W48" s="84">
        <f>'خیبر پختونخوا'!W18</f>
        <v>0</v>
      </c>
      <c r="X48" s="83">
        <f>'خیبر پختونخوا'!X18</f>
        <v>0</v>
      </c>
      <c r="Y48" s="84">
        <f>'خیبر پختونخوا'!Y18</f>
        <v>0</v>
      </c>
      <c r="Z48" s="83">
        <f>'خیبر پختونخوا'!Z18</f>
        <v>0</v>
      </c>
      <c r="AA48" s="84">
        <f>'خیبر پختونخوا'!AA18</f>
        <v>0</v>
      </c>
      <c r="AB48" s="83">
        <f>'خیبر پختونخوا'!AB18</f>
        <v>0</v>
      </c>
      <c r="AC48" s="84">
        <f>'خیبر پختونخوا'!AC18</f>
        <v>0</v>
      </c>
      <c r="AD48" s="83">
        <f>'خیبر پختونخوا'!AD18</f>
        <v>0</v>
      </c>
      <c r="AE48" s="84">
        <f>'خیبر پختونخوا'!AE18</f>
        <v>0</v>
      </c>
      <c r="AF48" s="83">
        <f>'خیبر پختونخوا'!AF18</f>
        <v>0</v>
      </c>
      <c r="AG48" s="84">
        <f>'خیبر پختونخوا'!AG18</f>
        <v>0</v>
      </c>
      <c r="AH48" s="83">
        <f>'خیبر پختونخوا'!AH18</f>
        <v>0</v>
      </c>
      <c r="AI48" s="84">
        <f>'خیبر پختونخوا'!AI18</f>
        <v>0</v>
      </c>
      <c r="AJ48" s="83">
        <f>'خیبر پختونخوا'!AJ18</f>
        <v>0</v>
      </c>
      <c r="AK48" s="84">
        <f>'خیبر پختونخوا'!AK18</f>
        <v>0</v>
      </c>
      <c r="AL48" s="83">
        <f>'خیبر پختونخوا'!AL18</f>
        <v>0</v>
      </c>
      <c r="AM48" s="84">
        <f>'خیبر پختونخوا'!AM18</f>
        <v>0</v>
      </c>
      <c r="AN48" s="88">
        <f>'خیبر پختونخوا'!AN18</f>
        <v>0</v>
      </c>
      <c r="AO48" s="54" t="str">
        <f>'خیبر پختونخوا'!AO18</f>
        <v>مالا کنڈ</v>
      </c>
      <c r="AP48" s="253"/>
      <c r="AQ48" s="32">
        <f t="shared" si="0"/>
        <v>37</v>
      </c>
      <c r="AR48" s="16"/>
    </row>
    <row r="49" spans="1:44" ht="21" customHeight="1" x14ac:dyDescent="0.35">
      <c r="A49" s="6"/>
      <c r="B49" s="80">
        <f>'گلگت بلتستان'!B12</f>
        <v>0</v>
      </c>
      <c r="C49" s="81">
        <f>'گلگت بلتستان'!C12</f>
        <v>0</v>
      </c>
      <c r="D49" s="82">
        <f>'گلگت بلتستان'!D12</f>
        <v>0</v>
      </c>
      <c r="E49" s="82">
        <f>'گلگت بلتستان'!E12</f>
        <v>0</v>
      </c>
      <c r="F49" s="82">
        <f>'گلگت بلتستان'!F12</f>
        <v>0</v>
      </c>
      <c r="G49" s="82">
        <f>'گلگت بلتستان'!G12</f>
        <v>0</v>
      </c>
      <c r="H49" s="82">
        <f>'گلگت بلتستان'!H12</f>
        <v>0</v>
      </c>
      <c r="I49" s="82">
        <f>'گلگت بلتستان'!I12</f>
        <v>0</v>
      </c>
      <c r="J49" s="82">
        <f>'گلگت بلتستان'!J12</f>
        <v>0</v>
      </c>
      <c r="K49" s="82">
        <f>'گلگت بلتستان'!K12</f>
        <v>0</v>
      </c>
      <c r="L49" s="82">
        <f>'گلگت بلتستان'!L12</f>
        <v>0</v>
      </c>
      <c r="M49" s="82">
        <f>'گلگت بلتستان'!M12</f>
        <v>0</v>
      </c>
      <c r="N49" s="82">
        <f>'گلگت بلتستان'!N12</f>
        <v>0</v>
      </c>
      <c r="O49" s="82">
        <f>'گلگت بلتستان'!O12</f>
        <v>0</v>
      </c>
      <c r="P49" s="83">
        <f>'گلگت بلتستان'!P12</f>
        <v>0</v>
      </c>
      <c r="Q49" s="84">
        <f>'گلگت بلتستان'!Q12</f>
        <v>0</v>
      </c>
      <c r="R49" s="83">
        <f>'گلگت بلتستان'!R12</f>
        <v>0</v>
      </c>
      <c r="S49" s="86">
        <f>'گلگت بلتستان'!S12</f>
        <v>0</v>
      </c>
      <c r="T49" s="86">
        <f>'گلگت بلتستان'!T12</f>
        <v>0</v>
      </c>
      <c r="U49" s="84">
        <f>'گلگت بلتستان'!U12</f>
        <v>0</v>
      </c>
      <c r="V49" s="83">
        <f>'گلگت بلتستان'!V12</f>
        <v>0</v>
      </c>
      <c r="W49" s="84">
        <f>'گلگت بلتستان'!W12</f>
        <v>0</v>
      </c>
      <c r="X49" s="83">
        <f>'گلگت بلتستان'!X12</f>
        <v>0</v>
      </c>
      <c r="Y49" s="84">
        <f>'گلگت بلتستان'!Y12</f>
        <v>0</v>
      </c>
      <c r="Z49" s="83">
        <f>'گلگت بلتستان'!Z12</f>
        <v>0</v>
      </c>
      <c r="AA49" s="84">
        <f>'گلگت بلتستان'!AA12</f>
        <v>0</v>
      </c>
      <c r="AB49" s="83">
        <f>'گلگت بلتستان'!AB12</f>
        <v>0</v>
      </c>
      <c r="AC49" s="84">
        <f>'گلگت بلتستان'!AC12</f>
        <v>0</v>
      </c>
      <c r="AD49" s="83">
        <f>'گلگت بلتستان'!AD12</f>
        <v>0</v>
      </c>
      <c r="AE49" s="84">
        <f>'گلگت بلتستان'!AE12</f>
        <v>0</v>
      </c>
      <c r="AF49" s="83">
        <f>'گلگت بلتستان'!AF12</f>
        <v>0</v>
      </c>
      <c r="AG49" s="84">
        <f>'گلگت بلتستان'!AG12</f>
        <v>0</v>
      </c>
      <c r="AH49" s="83">
        <f>'گلگت بلتستان'!AH12</f>
        <v>0</v>
      </c>
      <c r="AI49" s="84">
        <f>'گلگت بلتستان'!AI12</f>
        <v>0</v>
      </c>
      <c r="AJ49" s="83">
        <f>'گلگت بلتستان'!AJ12</f>
        <v>0</v>
      </c>
      <c r="AK49" s="84">
        <f>'گلگت بلتستان'!AK12</f>
        <v>0</v>
      </c>
      <c r="AL49" s="83">
        <f>'گلگت بلتستان'!AL12</f>
        <v>0</v>
      </c>
      <c r="AM49" s="84">
        <f>'گلگت بلتستان'!AM12</f>
        <v>0</v>
      </c>
      <c r="AN49" s="88">
        <f>'گلگت بلتستان'!AN12</f>
        <v>0</v>
      </c>
      <c r="AO49" s="54" t="str">
        <f>'گلگت بلتستان'!AO12</f>
        <v xml:space="preserve">گلگت </v>
      </c>
      <c r="AP49" s="254" t="s">
        <v>37</v>
      </c>
      <c r="AQ49" s="32">
        <f t="shared" si="0"/>
        <v>38</v>
      </c>
      <c r="AR49" s="16"/>
    </row>
    <row r="50" spans="1:44" ht="21" customHeight="1" x14ac:dyDescent="0.35">
      <c r="A50" s="6"/>
      <c r="B50" s="80">
        <f>'گلگت بلتستان'!B13</f>
        <v>0</v>
      </c>
      <c r="C50" s="81">
        <f>'گلگت بلتستان'!C13</f>
        <v>0</v>
      </c>
      <c r="D50" s="82">
        <f>'گلگت بلتستان'!D13</f>
        <v>0</v>
      </c>
      <c r="E50" s="82">
        <f>'گلگت بلتستان'!E13</f>
        <v>0</v>
      </c>
      <c r="F50" s="82">
        <f>'گلگت بلتستان'!F13</f>
        <v>0</v>
      </c>
      <c r="G50" s="82">
        <f>'گلگت بلتستان'!G13</f>
        <v>0</v>
      </c>
      <c r="H50" s="82">
        <f>'گلگت بلتستان'!H13</f>
        <v>0</v>
      </c>
      <c r="I50" s="82">
        <f>'گلگت بلتستان'!I13</f>
        <v>0</v>
      </c>
      <c r="J50" s="82">
        <f>'گلگت بلتستان'!J13</f>
        <v>0</v>
      </c>
      <c r="K50" s="82">
        <f>'گلگت بلتستان'!K13</f>
        <v>0</v>
      </c>
      <c r="L50" s="82">
        <f>'گلگت بلتستان'!L13</f>
        <v>0</v>
      </c>
      <c r="M50" s="82">
        <f>'گلگت بلتستان'!M13</f>
        <v>0</v>
      </c>
      <c r="N50" s="82">
        <f>'گلگت بلتستان'!N13</f>
        <v>0</v>
      </c>
      <c r="O50" s="82">
        <f>'گلگت بلتستان'!O13</f>
        <v>0</v>
      </c>
      <c r="P50" s="83">
        <f>'گلگت بلتستان'!P13</f>
        <v>0</v>
      </c>
      <c r="Q50" s="84">
        <f>'گلگت بلتستان'!Q13</f>
        <v>0</v>
      </c>
      <c r="R50" s="83">
        <f>'گلگت بلتستان'!R13</f>
        <v>0</v>
      </c>
      <c r="S50" s="86">
        <f>'گلگت بلتستان'!S13</f>
        <v>0</v>
      </c>
      <c r="T50" s="86">
        <f>'گلگت بلتستان'!T13</f>
        <v>0</v>
      </c>
      <c r="U50" s="84">
        <f>'گلگت بلتستان'!U13</f>
        <v>0</v>
      </c>
      <c r="V50" s="83">
        <f>'گلگت بلتستان'!V13</f>
        <v>0</v>
      </c>
      <c r="W50" s="84">
        <f>'گلگت بلتستان'!W13</f>
        <v>0</v>
      </c>
      <c r="X50" s="83">
        <f>'گلگت بلتستان'!X13</f>
        <v>0</v>
      </c>
      <c r="Y50" s="84">
        <f>'گلگت بلتستان'!Y13</f>
        <v>0</v>
      </c>
      <c r="Z50" s="83">
        <f>'گلگت بلتستان'!Z13</f>
        <v>0</v>
      </c>
      <c r="AA50" s="84">
        <f>'گلگت بلتستان'!AA13</f>
        <v>0</v>
      </c>
      <c r="AB50" s="83">
        <f>'گلگت بلتستان'!AB13</f>
        <v>0</v>
      </c>
      <c r="AC50" s="84">
        <f>'گلگت بلتستان'!AC13</f>
        <v>0</v>
      </c>
      <c r="AD50" s="83">
        <f>'گلگت بلتستان'!AD13</f>
        <v>0</v>
      </c>
      <c r="AE50" s="84">
        <f>'گلگت بلتستان'!AE13</f>
        <v>0</v>
      </c>
      <c r="AF50" s="83">
        <f>'گلگت بلتستان'!AF13</f>
        <v>0</v>
      </c>
      <c r="AG50" s="84">
        <f>'گلگت بلتستان'!AG13</f>
        <v>0</v>
      </c>
      <c r="AH50" s="83">
        <f>'گلگت بلتستان'!AH13</f>
        <v>0</v>
      </c>
      <c r="AI50" s="84">
        <f>'گلگت بلتستان'!AI13</f>
        <v>0</v>
      </c>
      <c r="AJ50" s="83">
        <f>'گلگت بلتستان'!AJ13</f>
        <v>0</v>
      </c>
      <c r="AK50" s="84">
        <f>'گلگت بلتستان'!AK13</f>
        <v>0</v>
      </c>
      <c r="AL50" s="83">
        <f>'گلگت بلتستان'!AL13</f>
        <v>0</v>
      </c>
      <c r="AM50" s="84">
        <f>'گلگت بلتستان'!AM13</f>
        <v>0</v>
      </c>
      <c r="AN50" s="88">
        <f>'گلگت بلتستان'!AN13</f>
        <v>0</v>
      </c>
      <c r="AO50" s="54" t="str">
        <f>'گلگت بلتستان'!AO13</f>
        <v>بلتستان</v>
      </c>
      <c r="AP50" s="255"/>
      <c r="AQ50" s="32">
        <f t="shared" si="0"/>
        <v>39</v>
      </c>
      <c r="AR50" s="16"/>
    </row>
    <row r="51" spans="1:44" ht="21" customHeight="1" x14ac:dyDescent="0.35">
      <c r="A51" s="6"/>
      <c r="B51" s="80">
        <f>'گلگت بلتستان'!B14</f>
        <v>0</v>
      </c>
      <c r="C51" s="81">
        <f>'گلگت بلتستان'!C14</f>
        <v>0</v>
      </c>
      <c r="D51" s="82">
        <f>'گلگت بلتستان'!D14</f>
        <v>0</v>
      </c>
      <c r="E51" s="82">
        <f>'گلگت بلتستان'!E14</f>
        <v>0</v>
      </c>
      <c r="F51" s="82">
        <f>'گلگت بلتستان'!F14</f>
        <v>0</v>
      </c>
      <c r="G51" s="82">
        <f>'گلگت بلتستان'!G14</f>
        <v>0</v>
      </c>
      <c r="H51" s="82">
        <f>'گلگت بلتستان'!H14</f>
        <v>0</v>
      </c>
      <c r="I51" s="82">
        <f>'گلگت بلتستان'!I14</f>
        <v>0</v>
      </c>
      <c r="J51" s="82">
        <f>'گلگت بلتستان'!J14</f>
        <v>0</v>
      </c>
      <c r="K51" s="82">
        <f>'گلگت بلتستان'!K14</f>
        <v>0</v>
      </c>
      <c r="L51" s="82">
        <f>'گلگت بلتستان'!L14</f>
        <v>0</v>
      </c>
      <c r="M51" s="82">
        <f>'گلگت بلتستان'!M14</f>
        <v>0</v>
      </c>
      <c r="N51" s="82">
        <f>'گلگت بلتستان'!N14</f>
        <v>0</v>
      </c>
      <c r="O51" s="82">
        <f>'گلگت بلتستان'!O14</f>
        <v>0</v>
      </c>
      <c r="P51" s="83">
        <f>'گلگت بلتستان'!P14</f>
        <v>0</v>
      </c>
      <c r="Q51" s="84">
        <f>'گلگت بلتستان'!Q14</f>
        <v>0</v>
      </c>
      <c r="R51" s="83">
        <f>'گلگت بلتستان'!R14</f>
        <v>0</v>
      </c>
      <c r="S51" s="86">
        <f>'گلگت بلتستان'!S14</f>
        <v>0</v>
      </c>
      <c r="T51" s="86">
        <f>'گلگت بلتستان'!T14</f>
        <v>0</v>
      </c>
      <c r="U51" s="84">
        <f>'گلگت بلتستان'!U14</f>
        <v>0</v>
      </c>
      <c r="V51" s="83">
        <f>'گلگت بلتستان'!V14</f>
        <v>0</v>
      </c>
      <c r="W51" s="84">
        <f>'گلگت بلتستان'!W14</f>
        <v>0</v>
      </c>
      <c r="X51" s="83">
        <f>'گلگت بلتستان'!X14</f>
        <v>0</v>
      </c>
      <c r="Y51" s="84">
        <f>'گلگت بلتستان'!Y14</f>
        <v>0</v>
      </c>
      <c r="Z51" s="83">
        <f>'گلگت بلتستان'!Z14</f>
        <v>0</v>
      </c>
      <c r="AA51" s="84">
        <f>'گلگت بلتستان'!AA14</f>
        <v>0</v>
      </c>
      <c r="AB51" s="83">
        <f>'گلگت بلتستان'!AB14</f>
        <v>0</v>
      </c>
      <c r="AC51" s="84">
        <f>'گلگت بلتستان'!AC14</f>
        <v>0</v>
      </c>
      <c r="AD51" s="83">
        <f>'گلگت بلتستان'!AD14</f>
        <v>0</v>
      </c>
      <c r="AE51" s="84">
        <f>'گلگت بلتستان'!AE14</f>
        <v>0</v>
      </c>
      <c r="AF51" s="83">
        <f>'گلگت بلتستان'!AF14</f>
        <v>0</v>
      </c>
      <c r="AG51" s="84">
        <f>'گلگت بلتستان'!AG14</f>
        <v>0</v>
      </c>
      <c r="AH51" s="83">
        <f>'گلگت بلتستان'!AH14</f>
        <v>0</v>
      </c>
      <c r="AI51" s="84">
        <f>'گلگت بلتستان'!AI14</f>
        <v>0</v>
      </c>
      <c r="AJ51" s="83">
        <f>'گلگت بلتستان'!AJ14</f>
        <v>0</v>
      </c>
      <c r="AK51" s="84">
        <f>'گلگت بلتستان'!AK14</f>
        <v>0</v>
      </c>
      <c r="AL51" s="83">
        <f>'گلگت بلتستان'!AL14</f>
        <v>0</v>
      </c>
      <c r="AM51" s="84">
        <f>'گلگت بلتستان'!AM14</f>
        <v>0</v>
      </c>
      <c r="AN51" s="88">
        <f>'گلگت بلتستان'!AN14</f>
        <v>0</v>
      </c>
      <c r="AO51" s="54" t="str">
        <f>'گلگت بلتستان'!AO14</f>
        <v>دیامر</v>
      </c>
      <c r="AP51" s="255"/>
      <c r="AQ51" s="32">
        <f t="shared" si="0"/>
        <v>40</v>
      </c>
      <c r="AR51" s="16"/>
    </row>
    <row r="52" spans="1:44" ht="21" customHeight="1" x14ac:dyDescent="0.35">
      <c r="A52" s="6"/>
      <c r="B52" s="80">
        <f>کشمیر!B12</f>
        <v>0</v>
      </c>
      <c r="C52" s="81">
        <f>کشمیر!C12</f>
        <v>0</v>
      </c>
      <c r="D52" s="82">
        <f>کشمیر!D12</f>
        <v>0</v>
      </c>
      <c r="E52" s="82">
        <f>کشمیر!E12</f>
        <v>0</v>
      </c>
      <c r="F52" s="82">
        <f>کشمیر!F12</f>
        <v>0</v>
      </c>
      <c r="G52" s="82">
        <f>کشمیر!G12</f>
        <v>0</v>
      </c>
      <c r="H52" s="82">
        <f>کشمیر!H12</f>
        <v>0</v>
      </c>
      <c r="I52" s="82">
        <f>کشمیر!I12</f>
        <v>0</v>
      </c>
      <c r="J52" s="82">
        <f>کشمیر!J12</f>
        <v>0</v>
      </c>
      <c r="K52" s="82">
        <f>کشمیر!K12</f>
        <v>0</v>
      </c>
      <c r="L52" s="82">
        <f>کشمیر!L12</f>
        <v>0</v>
      </c>
      <c r="M52" s="82">
        <f>کشمیر!M12</f>
        <v>0</v>
      </c>
      <c r="N52" s="82">
        <f>کشمیر!N12</f>
        <v>0</v>
      </c>
      <c r="O52" s="82">
        <f>کشمیر!O12</f>
        <v>0</v>
      </c>
      <c r="P52" s="83">
        <f>کشمیر!P12</f>
        <v>0</v>
      </c>
      <c r="Q52" s="84">
        <f>کشمیر!Q12</f>
        <v>0</v>
      </c>
      <c r="R52" s="83">
        <f>کشمیر!R12</f>
        <v>0</v>
      </c>
      <c r="S52" s="86">
        <f>کشمیر!S12</f>
        <v>0</v>
      </c>
      <c r="T52" s="86">
        <f>کشمیر!T12</f>
        <v>0</v>
      </c>
      <c r="U52" s="84">
        <f>کشمیر!U12</f>
        <v>0</v>
      </c>
      <c r="V52" s="83">
        <f>کشمیر!V12</f>
        <v>0</v>
      </c>
      <c r="W52" s="84">
        <f>کشمیر!W12</f>
        <v>0</v>
      </c>
      <c r="X52" s="83">
        <f>کشمیر!X12</f>
        <v>0</v>
      </c>
      <c r="Y52" s="84">
        <f>کشمیر!Y12</f>
        <v>0</v>
      </c>
      <c r="Z52" s="83">
        <f>کشمیر!Z12</f>
        <v>0</v>
      </c>
      <c r="AA52" s="84">
        <f>کشمیر!AA12</f>
        <v>0</v>
      </c>
      <c r="AB52" s="83">
        <f>کشمیر!AB12</f>
        <v>0</v>
      </c>
      <c r="AC52" s="84">
        <f>کشمیر!AC12</f>
        <v>0</v>
      </c>
      <c r="AD52" s="83">
        <f>کشمیر!AD12</f>
        <v>0</v>
      </c>
      <c r="AE52" s="84">
        <f>کشمیر!AE12</f>
        <v>0</v>
      </c>
      <c r="AF52" s="83">
        <f>کشمیر!AF12</f>
        <v>0</v>
      </c>
      <c r="AG52" s="84">
        <f>کشمیر!AG12</f>
        <v>0</v>
      </c>
      <c r="AH52" s="83">
        <f>کشمیر!AH12</f>
        <v>0</v>
      </c>
      <c r="AI52" s="84">
        <f>کشمیر!AI12</f>
        <v>0</v>
      </c>
      <c r="AJ52" s="83">
        <f>کشمیر!AJ12</f>
        <v>0</v>
      </c>
      <c r="AK52" s="84">
        <f>کشمیر!AK12</f>
        <v>0</v>
      </c>
      <c r="AL52" s="83">
        <f>کشمیر!AL12</f>
        <v>0</v>
      </c>
      <c r="AM52" s="84">
        <f>کشمیر!AM12</f>
        <v>0</v>
      </c>
      <c r="AN52" s="88">
        <f>کشمیر!AN12</f>
        <v>0</v>
      </c>
      <c r="AO52" s="53" t="str">
        <f>کشمیر!AO12</f>
        <v>مظفرآباد</v>
      </c>
      <c r="AP52" s="256" t="s">
        <v>75</v>
      </c>
      <c r="AQ52" s="32">
        <f t="shared" si="0"/>
        <v>41</v>
      </c>
      <c r="AR52" s="16"/>
    </row>
    <row r="53" spans="1:44" ht="21" customHeight="1" x14ac:dyDescent="0.35">
      <c r="A53" s="6"/>
      <c r="B53" s="93">
        <f>کشمیر!B13</f>
        <v>0</v>
      </c>
      <c r="C53" s="94">
        <f>کشمیر!C13</f>
        <v>0</v>
      </c>
      <c r="D53" s="95">
        <f>کشمیر!D13</f>
        <v>0</v>
      </c>
      <c r="E53" s="95">
        <f>کشمیر!E13</f>
        <v>0</v>
      </c>
      <c r="F53" s="95">
        <f>کشمیر!F13</f>
        <v>0</v>
      </c>
      <c r="G53" s="95">
        <f>کشمیر!G13</f>
        <v>0</v>
      </c>
      <c r="H53" s="95">
        <f>کشمیر!H13</f>
        <v>0</v>
      </c>
      <c r="I53" s="95">
        <f>کشمیر!I13</f>
        <v>0</v>
      </c>
      <c r="J53" s="95">
        <f>کشمیر!J13</f>
        <v>0</v>
      </c>
      <c r="K53" s="95">
        <f>کشمیر!K13</f>
        <v>0</v>
      </c>
      <c r="L53" s="95">
        <f>کشمیر!L13</f>
        <v>0</v>
      </c>
      <c r="M53" s="95">
        <f>کشمیر!M13</f>
        <v>0</v>
      </c>
      <c r="N53" s="95">
        <f>کشمیر!N13</f>
        <v>0</v>
      </c>
      <c r="O53" s="95">
        <f>کشمیر!O13</f>
        <v>0</v>
      </c>
      <c r="P53" s="91">
        <f>کشمیر!P13</f>
        <v>0</v>
      </c>
      <c r="Q53" s="84">
        <f>کشمیر!Q13</f>
        <v>0</v>
      </c>
      <c r="R53" s="91">
        <f>کشمیر!R13</f>
        <v>0</v>
      </c>
      <c r="S53" s="96">
        <f>کشمیر!S13</f>
        <v>0</v>
      </c>
      <c r="T53" s="86">
        <f>کشمیر!T13</f>
        <v>0</v>
      </c>
      <c r="U53" s="90">
        <f>کشمیر!U13</f>
        <v>0</v>
      </c>
      <c r="V53" s="91">
        <f>کشمیر!V13</f>
        <v>0</v>
      </c>
      <c r="W53" s="84">
        <f>کشمیر!W13</f>
        <v>0</v>
      </c>
      <c r="X53" s="91">
        <f>کشمیر!X13</f>
        <v>0</v>
      </c>
      <c r="Y53" s="90">
        <f>کشمیر!Y13</f>
        <v>0</v>
      </c>
      <c r="Z53" s="91">
        <f>کشمیر!Z13</f>
        <v>0</v>
      </c>
      <c r="AA53" s="90">
        <f>کشمیر!AA13</f>
        <v>0</v>
      </c>
      <c r="AB53" s="91">
        <f>کشمیر!AB13</f>
        <v>0</v>
      </c>
      <c r="AC53" s="84">
        <f>کشمیر!AC13</f>
        <v>0</v>
      </c>
      <c r="AD53" s="91">
        <f>کشمیر!AD13</f>
        <v>0</v>
      </c>
      <c r="AE53" s="84">
        <f>کشمیر!AE13</f>
        <v>0</v>
      </c>
      <c r="AF53" s="91">
        <f>کشمیر!AF13</f>
        <v>0</v>
      </c>
      <c r="AG53" s="90">
        <f>کشمیر!AG13</f>
        <v>0</v>
      </c>
      <c r="AH53" s="91">
        <f>کشمیر!AH13</f>
        <v>0</v>
      </c>
      <c r="AI53" s="84">
        <f>کشمیر!AI13</f>
        <v>0</v>
      </c>
      <c r="AJ53" s="91">
        <f>کشمیر!AJ13</f>
        <v>0</v>
      </c>
      <c r="AK53" s="84">
        <f>کشمیر!AK13</f>
        <v>0</v>
      </c>
      <c r="AL53" s="91">
        <f>کشمیر!AL13</f>
        <v>0</v>
      </c>
      <c r="AM53" s="90">
        <f>کشمیر!AM13</f>
        <v>0</v>
      </c>
      <c r="AN53" s="92">
        <f>کشمیر!AN13</f>
        <v>0</v>
      </c>
      <c r="AO53" s="53" t="str">
        <f>کشمیر!AO13</f>
        <v>میر پور</v>
      </c>
      <c r="AP53" s="256"/>
      <c r="AQ53" s="32">
        <f t="shared" si="0"/>
        <v>42</v>
      </c>
      <c r="AR53" s="16"/>
    </row>
    <row r="54" spans="1:44" ht="21" customHeight="1" thickBot="1" x14ac:dyDescent="0.4">
      <c r="A54" s="6"/>
      <c r="B54" s="93">
        <f>کشمیر!B14</f>
        <v>0</v>
      </c>
      <c r="C54" s="94">
        <f>کشمیر!C14</f>
        <v>0</v>
      </c>
      <c r="D54" s="95">
        <f>کشمیر!D14</f>
        <v>0</v>
      </c>
      <c r="E54" s="95">
        <f>کشمیر!E14</f>
        <v>0</v>
      </c>
      <c r="F54" s="95">
        <f>کشمیر!F14</f>
        <v>0</v>
      </c>
      <c r="G54" s="95">
        <f>کشمیر!G14</f>
        <v>0</v>
      </c>
      <c r="H54" s="95">
        <f>کشمیر!H14</f>
        <v>0</v>
      </c>
      <c r="I54" s="95">
        <f>کشمیر!I14</f>
        <v>0</v>
      </c>
      <c r="J54" s="95">
        <f>کشمیر!J14</f>
        <v>0</v>
      </c>
      <c r="K54" s="95">
        <f>کشمیر!K14</f>
        <v>0</v>
      </c>
      <c r="L54" s="95">
        <f>کشمیر!L14</f>
        <v>0</v>
      </c>
      <c r="M54" s="95">
        <f>کشمیر!M14</f>
        <v>0</v>
      </c>
      <c r="N54" s="95">
        <f>کشمیر!N14</f>
        <v>0</v>
      </c>
      <c r="O54" s="95">
        <f>کشمیر!O14</f>
        <v>0</v>
      </c>
      <c r="P54" s="91">
        <f>کشمیر!P14</f>
        <v>0</v>
      </c>
      <c r="Q54" s="84">
        <f>کشمیر!Q14</f>
        <v>0</v>
      </c>
      <c r="R54" s="91">
        <f>کشمیر!R14</f>
        <v>0</v>
      </c>
      <c r="S54" s="96">
        <f>کشمیر!S14</f>
        <v>0</v>
      </c>
      <c r="T54" s="86">
        <f>کشمیر!T14</f>
        <v>0</v>
      </c>
      <c r="U54" s="90">
        <f>کشمیر!U14</f>
        <v>0</v>
      </c>
      <c r="V54" s="91">
        <f>کشمیر!V14</f>
        <v>0</v>
      </c>
      <c r="W54" s="84">
        <f>کشمیر!W14</f>
        <v>0</v>
      </c>
      <c r="X54" s="91">
        <f>کشمیر!X14</f>
        <v>0</v>
      </c>
      <c r="Y54" s="90">
        <f>کشمیر!Y14</f>
        <v>0</v>
      </c>
      <c r="Z54" s="91">
        <f>کشمیر!Z14</f>
        <v>0</v>
      </c>
      <c r="AA54" s="90">
        <f>کشمیر!AA14</f>
        <v>0</v>
      </c>
      <c r="AB54" s="91">
        <f>کشمیر!AB14</f>
        <v>0</v>
      </c>
      <c r="AC54" s="84">
        <f>کشمیر!AC14</f>
        <v>0</v>
      </c>
      <c r="AD54" s="91">
        <f>کشمیر!AD14</f>
        <v>0</v>
      </c>
      <c r="AE54" s="84">
        <f>کشمیر!AE14</f>
        <v>0</v>
      </c>
      <c r="AF54" s="91">
        <f>کشمیر!AF14</f>
        <v>0</v>
      </c>
      <c r="AG54" s="90">
        <f>کشمیر!AG14</f>
        <v>0</v>
      </c>
      <c r="AH54" s="91">
        <f>کشمیر!AH14</f>
        <v>0</v>
      </c>
      <c r="AI54" s="84">
        <f>کشمیر!AI14</f>
        <v>0</v>
      </c>
      <c r="AJ54" s="91">
        <f>کشمیر!AJ14</f>
        <v>0</v>
      </c>
      <c r="AK54" s="84">
        <f>کشمیر!AK14</f>
        <v>0</v>
      </c>
      <c r="AL54" s="91">
        <f>کشمیر!AL14</f>
        <v>0</v>
      </c>
      <c r="AM54" s="90">
        <f>کشمیر!AM14</f>
        <v>0</v>
      </c>
      <c r="AN54" s="92">
        <f>کشمیر!AN14</f>
        <v>0</v>
      </c>
      <c r="AO54" s="55" t="str">
        <f>کشمیر!AO14</f>
        <v>پونچھ</v>
      </c>
      <c r="AP54" s="256"/>
      <c r="AQ54" s="32">
        <f t="shared" si="0"/>
        <v>43</v>
      </c>
      <c r="AR54" s="16"/>
    </row>
    <row r="55" spans="1:44" ht="22.5" x14ac:dyDescent="0.35">
      <c r="A55" s="6"/>
      <c r="B55" s="99">
        <f t="shared" ref="B55:AN55" si="1">SUM(B12:B54)</f>
        <v>0</v>
      </c>
      <c r="C55" s="100">
        <f t="shared" si="1"/>
        <v>0</v>
      </c>
      <c r="D55" s="101">
        <f t="shared" si="1"/>
        <v>0</v>
      </c>
      <c r="E55" s="101">
        <f t="shared" si="1"/>
        <v>0</v>
      </c>
      <c r="F55" s="101">
        <f t="shared" si="1"/>
        <v>0</v>
      </c>
      <c r="G55" s="101">
        <f t="shared" si="1"/>
        <v>0</v>
      </c>
      <c r="H55" s="101">
        <f t="shared" si="1"/>
        <v>0</v>
      </c>
      <c r="I55" s="101">
        <f t="shared" si="1"/>
        <v>0</v>
      </c>
      <c r="J55" s="101">
        <f t="shared" si="1"/>
        <v>0</v>
      </c>
      <c r="K55" s="101">
        <f t="shared" si="1"/>
        <v>0</v>
      </c>
      <c r="L55" s="101">
        <f t="shared" si="1"/>
        <v>0</v>
      </c>
      <c r="M55" s="101">
        <f t="shared" si="1"/>
        <v>0</v>
      </c>
      <c r="N55" s="101">
        <f t="shared" si="1"/>
        <v>0</v>
      </c>
      <c r="O55" s="101">
        <f t="shared" si="1"/>
        <v>0</v>
      </c>
      <c r="P55" s="102">
        <f t="shared" si="1"/>
        <v>0</v>
      </c>
      <c r="Q55" s="103">
        <f t="shared" si="1"/>
        <v>0</v>
      </c>
      <c r="R55" s="102">
        <f t="shared" si="1"/>
        <v>0</v>
      </c>
      <c r="S55" s="104">
        <f t="shared" si="1"/>
        <v>0</v>
      </c>
      <c r="T55" s="103">
        <f t="shared" si="1"/>
        <v>0</v>
      </c>
      <c r="U55" s="100">
        <f t="shared" si="1"/>
        <v>0</v>
      </c>
      <c r="V55" s="102">
        <f t="shared" si="1"/>
        <v>0</v>
      </c>
      <c r="W55" s="103">
        <f t="shared" si="1"/>
        <v>0</v>
      </c>
      <c r="X55" s="102">
        <f t="shared" si="1"/>
        <v>0</v>
      </c>
      <c r="Y55" s="100">
        <f t="shared" si="1"/>
        <v>0</v>
      </c>
      <c r="Z55" s="102">
        <f t="shared" si="1"/>
        <v>0</v>
      </c>
      <c r="AA55" s="100">
        <f t="shared" si="1"/>
        <v>0</v>
      </c>
      <c r="AB55" s="102">
        <f t="shared" si="1"/>
        <v>0</v>
      </c>
      <c r="AC55" s="103">
        <f t="shared" si="1"/>
        <v>0</v>
      </c>
      <c r="AD55" s="102">
        <f t="shared" si="1"/>
        <v>0</v>
      </c>
      <c r="AE55" s="100">
        <f t="shared" si="1"/>
        <v>0</v>
      </c>
      <c r="AF55" s="102">
        <f t="shared" si="1"/>
        <v>0</v>
      </c>
      <c r="AG55" s="100">
        <f t="shared" si="1"/>
        <v>0</v>
      </c>
      <c r="AH55" s="102">
        <f t="shared" si="1"/>
        <v>0</v>
      </c>
      <c r="AI55" s="103">
        <f t="shared" si="1"/>
        <v>0</v>
      </c>
      <c r="AJ55" s="102">
        <f t="shared" si="1"/>
        <v>0</v>
      </c>
      <c r="AK55" s="103">
        <f t="shared" si="1"/>
        <v>0</v>
      </c>
      <c r="AL55" s="102">
        <f t="shared" si="1"/>
        <v>0</v>
      </c>
      <c r="AM55" s="100">
        <f t="shared" si="1"/>
        <v>0</v>
      </c>
      <c r="AN55" s="105">
        <f t="shared" si="1"/>
        <v>0</v>
      </c>
      <c r="AO55" s="264" t="s">
        <v>3</v>
      </c>
      <c r="AP55" s="265"/>
      <c r="AQ55" s="266"/>
      <c r="AR55" s="7"/>
    </row>
    <row r="56" spans="1:44" ht="22.5" x14ac:dyDescent="0.35">
      <c r="A56" s="6"/>
      <c r="B56" s="93">
        <f>کراچی!B33+'اندرونِ سندھ'!B33+بلوچستان!B34+پنجاب!B33+'اسلام آباد'!B33+'خیبر پختونخوا'!B33</f>
        <v>0</v>
      </c>
      <c r="C56" s="90">
        <f>کراچی!C33+'اندرونِ سندھ'!C33+بلوچستان!C34+پنجاب!C33+'اسلام آباد'!C33+'خیبر پختونخوا'!C33</f>
        <v>0</v>
      </c>
      <c r="D56" s="95">
        <f>کراچی!D33+'اندرونِ سندھ'!D33+بلوچستان!D34+پنجاب!D33+'اسلام آباد'!D33+'خیبر پختونخوا'!D33</f>
        <v>0</v>
      </c>
      <c r="E56" s="95">
        <f>کراچی!E33+'اندرونِ سندھ'!E33+بلوچستان!E34+پنجاب!E33+'اسلام آباد'!E33+'خیبر پختونخوا'!E33</f>
        <v>0</v>
      </c>
      <c r="F56" s="95">
        <f>کراچی!F33+'اندرونِ سندھ'!F33+بلوچستان!F34+پنجاب!F33+'اسلام آباد'!F33+'خیبر پختونخوا'!F33</f>
        <v>0</v>
      </c>
      <c r="G56" s="95">
        <f>کراچی!G33+'اندرونِ سندھ'!G33+بلوچستان!G34+پنجاب!G33+'اسلام آباد'!G33+'خیبر پختونخوا'!G33</f>
        <v>0</v>
      </c>
      <c r="H56" s="95">
        <f>کراچی!H33+'اندرونِ سندھ'!H33+بلوچستان!H34+پنجاب!H33+'اسلام آباد'!H33+'خیبر پختونخوا'!H33</f>
        <v>0</v>
      </c>
      <c r="I56" s="95">
        <f>کراچی!I33+'اندرونِ سندھ'!I33+بلوچستان!I34+پنجاب!I33+'اسلام آباد'!I33+'خیبر پختونخوا'!I33</f>
        <v>0</v>
      </c>
      <c r="J56" s="95">
        <f>کراچی!J33+'اندرونِ سندھ'!J33+بلوچستان!J34+پنجاب!J33+'اسلام آباد'!J33+'خیبر پختونخوا'!J33</f>
        <v>0</v>
      </c>
      <c r="K56" s="95">
        <f>کراچی!K33+'اندرونِ سندھ'!K33+بلوچستان!K34+پنجاب!K33+'اسلام آباد'!K33+'خیبر پختونخوا'!K33</f>
        <v>0</v>
      </c>
      <c r="L56" s="95">
        <f>کراچی!L33+'اندرونِ سندھ'!L33+بلوچستان!L34+پنجاب!L33+'اسلام آباد'!L33+'خیبر پختونخوا'!L33</f>
        <v>0</v>
      </c>
      <c r="M56" s="95">
        <f>کراچی!M33+'اندرونِ سندھ'!M33+بلوچستان!M34+پنجاب!M33+'اسلام آباد'!M33+'خیبر پختونخوا'!M33</f>
        <v>0</v>
      </c>
      <c r="N56" s="95">
        <f>کراچی!N33+'اندرونِ سندھ'!N33+بلوچستان!N34+پنجاب!N33+'اسلام آباد'!N33+'خیبر پختونخوا'!N33</f>
        <v>0</v>
      </c>
      <c r="O56" s="95">
        <f>کراچی!O33+'اندرونِ سندھ'!O33+بلوچستان!O34+پنجاب!O33+'اسلام آباد'!O33+'خیبر پختونخوا'!O33</f>
        <v>0</v>
      </c>
      <c r="P56" s="91">
        <f>کراچی!P33+'اندرونِ سندھ'!P33+بلوچستان!P34+پنجاب!P33+'اسلام آباد'!P33+'خیبر پختونخوا'!P33</f>
        <v>0</v>
      </c>
      <c r="Q56" s="90">
        <f>کراچی!Q33+'اندرونِ سندھ'!Q33+بلوچستان!Q34+پنجاب!Q33+'اسلام آباد'!Q33+'خیبر پختونخوا'!Q33</f>
        <v>0</v>
      </c>
      <c r="R56" s="91">
        <f>کراچی!R33+'اندرونِ سندھ'!R33+بلوچستان!R34+پنجاب!R33+'اسلام آباد'!R33+'خیبر پختونخوا'!R33</f>
        <v>0</v>
      </c>
      <c r="S56" s="96">
        <f>کراچی!S33+'اندرونِ سندھ'!S33+بلوچستان!S34+پنجاب!S33+'اسلام آباد'!S33+'خیبر پختونخوا'!S33</f>
        <v>0</v>
      </c>
      <c r="T56" s="86">
        <f>'گلگت بلتستان'!T19</f>
        <v>0</v>
      </c>
      <c r="U56" s="90">
        <f>کراچی!U33+'اندرونِ سندھ'!U33+بلوچستان!U34+پنجاب!U33+'اسلام آباد'!U33+'خیبر پختونخوا'!U33</f>
        <v>0</v>
      </c>
      <c r="V56" s="91">
        <f>کراچی!V33+'اندرونِ سندھ'!V33+بلوچستان!V34+پنجاب!V33+'اسلام آباد'!V33+'خیبر پختونخوا'!V33</f>
        <v>0</v>
      </c>
      <c r="W56" s="90">
        <f>کراچی!W33+'اندرونِ سندھ'!W33+بلوچستان!W34+پنجاب!W33+'اسلام آباد'!W33+'خیبر پختونخوا'!W33</f>
        <v>0</v>
      </c>
      <c r="X56" s="91">
        <f>کراچی!X33+'اندرونِ سندھ'!X33+بلوچستان!X34+پنجاب!X33+'اسلام آباد'!X33+'خیبر پختونخوا'!X33</f>
        <v>0</v>
      </c>
      <c r="Y56" s="90">
        <f>کراچی!Y33+'اندرونِ سندھ'!Y33+بلوچستان!Y34+پنجاب!Y33+'اسلام آباد'!Y33+'خیبر پختونخوا'!Y33</f>
        <v>0</v>
      </c>
      <c r="Z56" s="91">
        <f>کراچی!Z33+'اندرونِ سندھ'!Z33+بلوچستان!Z34+پنجاب!Z33+'اسلام آباد'!Z33+'خیبر پختونخوا'!Z33</f>
        <v>0</v>
      </c>
      <c r="AA56" s="90">
        <f>کراچی!AA33+'اندرونِ سندھ'!AA33+بلوچستان!AA34+پنجاب!AA33+'اسلام آباد'!AA33+'خیبر پختونخوا'!AA33</f>
        <v>0</v>
      </c>
      <c r="AB56" s="91">
        <f>کراچی!AB33+'اندرونِ سندھ'!AB33+بلوچستان!AB34+پنجاب!AB33+'اسلام آباد'!AB33+'خیبر پختونخوا'!AB33</f>
        <v>0</v>
      </c>
      <c r="AC56" s="90">
        <f>کراچی!AC33+'اندرونِ سندھ'!AC33+بلوچستان!AC34+پنجاب!AC33+'اسلام آباد'!AC33+'خیبر پختونخوا'!AC33</f>
        <v>0</v>
      </c>
      <c r="AD56" s="91">
        <f>کراچی!AD33+'اندرونِ سندھ'!AD33+بلوچستان!AD34+پنجاب!AD33+'اسلام آباد'!AD33+'خیبر پختونخوا'!AD33</f>
        <v>0</v>
      </c>
      <c r="AE56" s="90">
        <f>کراچی!AE33+'اندرونِ سندھ'!AE33+بلوچستان!AE34+پنجاب!AE33+'اسلام آباد'!AE33+'خیبر پختونخوا'!AE33</f>
        <v>0</v>
      </c>
      <c r="AF56" s="91">
        <f>کراچی!AF33+'اندرونِ سندھ'!AF33+بلوچستان!AF34+پنجاب!AF33+'اسلام آباد'!AF33+'خیبر پختونخوا'!AF33</f>
        <v>0</v>
      </c>
      <c r="AG56" s="90">
        <f>کراچی!AG33+'اندرونِ سندھ'!AG33+بلوچستان!AG34+پنجاب!AG33+'اسلام آباد'!AG33+'خیبر پختونخوا'!AG33</f>
        <v>0</v>
      </c>
      <c r="AH56" s="91">
        <f>کراچی!AH33+'اندرونِ سندھ'!AH33+بلوچستان!AH34+پنجاب!AH33+'اسلام آباد'!AH33+'خیبر پختونخوا'!AH33</f>
        <v>0</v>
      </c>
      <c r="AI56" s="90">
        <f>کراچی!AI33+'اندرونِ سندھ'!AI33+بلوچستان!AI34+پنجاب!AI33+'اسلام آباد'!AI33+'خیبر پختونخوا'!AI33</f>
        <v>0</v>
      </c>
      <c r="AJ56" s="91">
        <f>کراچی!AJ33+'اندرونِ سندھ'!AJ33+بلوچستان!AJ34+پنجاب!AJ33+'اسلام آباد'!AJ33+'خیبر پختونخوا'!AJ33</f>
        <v>0</v>
      </c>
      <c r="AK56" s="90">
        <f>کراچی!AK33+'اندرونِ سندھ'!AK33+بلوچستان!AK34+پنجاب!AK33+'اسلام آباد'!AK33+'خیبر پختونخوا'!AK33</f>
        <v>0</v>
      </c>
      <c r="AL56" s="91">
        <f>کراچی!AL33+'اندرونِ سندھ'!AL33+بلوچستان!AL34+پنجاب!AL33+'اسلام آباد'!AL33+'خیبر پختونخوا'!AL33</f>
        <v>0</v>
      </c>
      <c r="AM56" s="90">
        <f>کراچی!AM33+'اندرونِ سندھ'!AM33+بلوچستان!AM34+پنجاب!AM33+'اسلام آباد'!AM33+'خیبر پختونخوا'!AM33</f>
        <v>0</v>
      </c>
      <c r="AN56" s="92">
        <f>کراچی!AN33+'اندرونِ سندھ'!AN33+بلوچستان!AN34+پنجاب!AN33+'اسلام آباد'!AN33+'خیبر پختونخوا'!AN33</f>
        <v>0</v>
      </c>
      <c r="AO56" s="240" t="s">
        <v>55</v>
      </c>
      <c r="AP56" s="241"/>
      <c r="AQ56" s="242"/>
      <c r="AR56" s="7"/>
    </row>
    <row r="57" spans="1:44" ht="23.25" thickBot="1" x14ac:dyDescent="0.4">
      <c r="A57" s="6"/>
      <c r="B57" s="106">
        <f t="shared" ref="B57:AN57" si="2">IF(SUM(B55:B56)=0,0,IF(B56=0,1*100.0001,IF(B55=0,1*-100.0001,(B55/B56*100-100))))</f>
        <v>0</v>
      </c>
      <c r="C57" s="107">
        <f t="shared" si="2"/>
        <v>0</v>
      </c>
      <c r="D57" s="108">
        <f t="shared" si="2"/>
        <v>0</v>
      </c>
      <c r="E57" s="108">
        <f t="shared" si="2"/>
        <v>0</v>
      </c>
      <c r="F57" s="108">
        <f t="shared" si="2"/>
        <v>0</v>
      </c>
      <c r="G57" s="108">
        <f t="shared" si="2"/>
        <v>0</v>
      </c>
      <c r="H57" s="108">
        <f t="shared" si="2"/>
        <v>0</v>
      </c>
      <c r="I57" s="108">
        <f t="shared" si="2"/>
        <v>0</v>
      </c>
      <c r="J57" s="108">
        <f t="shared" si="2"/>
        <v>0</v>
      </c>
      <c r="K57" s="108">
        <f t="shared" si="2"/>
        <v>0</v>
      </c>
      <c r="L57" s="108">
        <f t="shared" si="2"/>
        <v>0</v>
      </c>
      <c r="M57" s="108">
        <f t="shared" si="2"/>
        <v>0</v>
      </c>
      <c r="N57" s="108">
        <f t="shared" si="2"/>
        <v>0</v>
      </c>
      <c r="O57" s="108">
        <f t="shared" si="2"/>
        <v>0</v>
      </c>
      <c r="P57" s="109">
        <f t="shared" si="2"/>
        <v>0</v>
      </c>
      <c r="Q57" s="107">
        <f t="shared" si="2"/>
        <v>0</v>
      </c>
      <c r="R57" s="109">
        <f t="shared" si="2"/>
        <v>0</v>
      </c>
      <c r="S57" s="110">
        <f t="shared" si="2"/>
        <v>0</v>
      </c>
      <c r="T57" s="159">
        <f t="shared" si="2"/>
        <v>0</v>
      </c>
      <c r="U57" s="107">
        <f t="shared" si="2"/>
        <v>0</v>
      </c>
      <c r="V57" s="109">
        <f t="shared" si="2"/>
        <v>0</v>
      </c>
      <c r="W57" s="107">
        <f t="shared" si="2"/>
        <v>0</v>
      </c>
      <c r="X57" s="109">
        <f t="shared" si="2"/>
        <v>0</v>
      </c>
      <c r="Y57" s="107">
        <f t="shared" si="2"/>
        <v>0</v>
      </c>
      <c r="Z57" s="109">
        <f t="shared" si="2"/>
        <v>0</v>
      </c>
      <c r="AA57" s="107">
        <f t="shared" si="2"/>
        <v>0</v>
      </c>
      <c r="AB57" s="109">
        <f t="shared" si="2"/>
        <v>0</v>
      </c>
      <c r="AC57" s="107">
        <f t="shared" si="2"/>
        <v>0</v>
      </c>
      <c r="AD57" s="109">
        <f t="shared" si="2"/>
        <v>0</v>
      </c>
      <c r="AE57" s="107">
        <f t="shared" si="2"/>
        <v>0</v>
      </c>
      <c r="AF57" s="109">
        <f t="shared" si="2"/>
        <v>0</v>
      </c>
      <c r="AG57" s="107">
        <f t="shared" si="2"/>
        <v>0</v>
      </c>
      <c r="AH57" s="109">
        <f t="shared" si="2"/>
        <v>0</v>
      </c>
      <c r="AI57" s="107">
        <f t="shared" si="2"/>
        <v>0</v>
      </c>
      <c r="AJ57" s="109">
        <f t="shared" si="2"/>
        <v>0</v>
      </c>
      <c r="AK57" s="107">
        <f t="shared" si="2"/>
        <v>0</v>
      </c>
      <c r="AL57" s="109">
        <f t="shared" si="2"/>
        <v>0</v>
      </c>
      <c r="AM57" s="107">
        <f t="shared" si="2"/>
        <v>0</v>
      </c>
      <c r="AN57" s="111">
        <f t="shared" si="2"/>
        <v>0</v>
      </c>
      <c r="AO57" s="243" t="s">
        <v>6</v>
      </c>
      <c r="AP57" s="244"/>
      <c r="AQ57" s="245"/>
      <c r="AR57" s="7"/>
    </row>
    <row r="58" spans="1:44" s="14" customFormat="1" ht="6" customHeight="1" thickBot="1" x14ac:dyDescent="0.55000000000000004">
      <c r="A58" s="17"/>
      <c r="B58" s="268"/>
      <c r="C58" s="268"/>
      <c r="D58" s="268"/>
      <c r="E58" s="268"/>
      <c r="F58" s="268"/>
      <c r="G58" s="268"/>
      <c r="H58" s="268"/>
      <c r="I58" s="268"/>
      <c r="J58" s="268"/>
      <c r="K58" s="268"/>
      <c r="L58" s="269"/>
      <c r="M58" s="269"/>
      <c r="N58" s="269"/>
      <c r="O58" s="269"/>
      <c r="P58" s="269"/>
      <c r="Q58" s="269"/>
      <c r="R58" s="270"/>
      <c r="S58" s="270"/>
      <c r="T58" s="270"/>
      <c r="U58" s="270"/>
      <c r="V58" s="270"/>
      <c r="W58" s="270"/>
      <c r="X58" s="270"/>
      <c r="Y58" s="28"/>
      <c r="Z58" s="28"/>
      <c r="AA58" s="28"/>
      <c r="AB58" s="20"/>
      <c r="AC58" s="279"/>
      <c r="AD58" s="279"/>
      <c r="AE58" s="279"/>
      <c r="AF58" s="279"/>
      <c r="AG58" s="279"/>
      <c r="AH58" s="279"/>
      <c r="AI58" s="279"/>
      <c r="AJ58" s="279"/>
      <c r="AK58" s="279"/>
      <c r="AL58" s="279"/>
      <c r="AM58" s="279"/>
      <c r="AN58" s="279"/>
      <c r="AO58" s="279"/>
      <c r="AP58" s="279"/>
      <c r="AQ58" s="279"/>
      <c r="AR58" s="18"/>
    </row>
    <row r="59" spans="1:44" ht="16.5" thickTop="1" x14ac:dyDescent="0.35"/>
    <row r="61" spans="1:44" ht="21.75" x14ac:dyDescent="0.5">
      <c r="AO61" s="14"/>
      <c r="AP61" s="14"/>
    </row>
    <row r="62" spans="1:44" x14ac:dyDescent="0.35"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</row>
    <row r="63" spans="1:44" x14ac:dyDescent="0.35">
      <c r="I63" s="15"/>
      <c r="J63" s="15"/>
      <c r="K63" s="15"/>
      <c r="L63" s="15"/>
      <c r="M63" s="15"/>
      <c r="N63" s="15"/>
      <c r="O63" s="15"/>
      <c r="P63" s="15"/>
    </row>
  </sheetData>
  <sheetProtection algorithmName="SHA-512" hashValue="dqfXFpUpCkF7L3CGtGT26ePbTK+0tJQVFwGmTHwt0zf/RrsoTFNOUr4r8XtSDWPTcpsyBfGBswKg/QXpTd3B5g==" saltValue="bdJNljyyWxW+741oSdxTew==" spinCount="100000" sheet="1" formatCells="0" formatColumns="0" formatRows="0" insertColumns="0" insertRows="0" insertHyperlinks="0" deleteColumns="0" deleteRows="0" sort="0" autoFilter="0" pivotTables="0"/>
  <mergeCells count="57">
    <mergeCell ref="AO9:AO11"/>
    <mergeCell ref="AP9:AP11"/>
    <mergeCell ref="Z10:AA10"/>
    <mergeCell ref="X10:Y10"/>
    <mergeCell ref="V10:W10"/>
    <mergeCell ref="AD9:AE9"/>
    <mergeCell ref="AH9:AI9"/>
    <mergeCell ref="AH10:AI10"/>
    <mergeCell ref="X9:Y9"/>
    <mergeCell ref="AF9:AG9"/>
    <mergeCell ref="AB9:AC9"/>
    <mergeCell ref="Z9:AA9"/>
    <mergeCell ref="B58:K58"/>
    <mergeCell ref="L58:Q58"/>
    <mergeCell ref="R58:X58"/>
    <mergeCell ref="R10:U10"/>
    <mergeCell ref="B10:C10"/>
    <mergeCell ref="D10:O10"/>
    <mergeCell ref="AC58:AQ58"/>
    <mergeCell ref="A1:AR1"/>
    <mergeCell ref="B9:C9"/>
    <mergeCell ref="AO55:AQ55"/>
    <mergeCell ref="AF10:AG10"/>
    <mergeCell ref="AD10:AE10"/>
    <mergeCell ref="AB10:AC10"/>
    <mergeCell ref="P9:Q9"/>
    <mergeCell ref="P10:Q10"/>
    <mergeCell ref="B2:I2"/>
    <mergeCell ref="N2:AH3"/>
    <mergeCell ref="AM2:AQ4"/>
    <mergeCell ref="B3:I3"/>
    <mergeCell ref="B5:I5"/>
    <mergeCell ref="N5:S5"/>
    <mergeCell ref="V9:W9"/>
    <mergeCell ref="R9:U9"/>
    <mergeCell ref="AO56:AQ56"/>
    <mergeCell ref="AO57:AQ57"/>
    <mergeCell ref="AQ9:AQ11"/>
    <mergeCell ref="AL10:AM10"/>
    <mergeCell ref="AJ10:AK10"/>
    <mergeCell ref="AP42:AP48"/>
    <mergeCell ref="AP49:AP51"/>
    <mergeCell ref="AP52:AP54"/>
    <mergeCell ref="AP12:AP13"/>
    <mergeCell ref="AP14:AP19"/>
    <mergeCell ref="AP20:AP27"/>
    <mergeCell ref="AP28:AP36"/>
    <mergeCell ref="AP37:AP41"/>
    <mergeCell ref="AL9:AM9"/>
    <mergeCell ref="AN10:AN11"/>
    <mergeCell ref="AJ9:AK9"/>
    <mergeCell ref="T5:V5"/>
    <mergeCell ref="X5:AC5"/>
    <mergeCell ref="AD5:AH5"/>
    <mergeCell ref="AM5:AQ7"/>
    <mergeCell ref="B6:I7"/>
    <mergeCell ref="M7:AI7"/>
  </mergeCells>
  <conditionalFormatting sqref="B6:I7 B3:I3 AM5:AQ7">
    <cfRule type="cellIs" dxfId="0" priority="1" operator="equal">
      <formula>0</formula>
    </cfRule>
  </conditionalFormatting>
  <printOptions horizontalCentered="1"/>
  <pageMargins left="0" right="0" top="0.3" bottom="0" header="0.3" footer="0"/>
  <pageSetup paperSize="9" scale="9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50"/>
  </sheetPr>
  <dimension ref="A1:AV40"/>
  <sheetViews>
    <sheetView zoomScaleNormal="100" zoomScaleSheetLayoutView="130" workbookViewId="0">
      <selection activeCell="Z12" sqref="Z12"/>
    </sheetView>
  </sheetViews>
  <sheetFormatPr defaultRowHeight="15.75" x14ac:dyDescent="0.35"/>
  <cols>
    <col min="1" max="1" width="1.140625" style="3" customWidth="1"/>
    <col min="2" max="40" width="3.140625" style="3" customWidth="1"/>
    <col min="41" max="41" width="14.42578125" style="3" customWidth="1"/>
    <col min="42" max="42" width="3.140625" style="3" customWidth="1"/>
    <col min="43" max="43" width="1" style="3" customWidth="1"/>
    <col min="44" max="46" width="8.85546875" style="3"/>
    <col min="47" max="47" width="9.140625" style="3"/>
    <col min="48" max="259" width="8.85546875" style="3"/>
    <col min="260" max="260" width="1.85546875" style="3" customWidth="1"/>
    <col min="261" max="261" width="11.28515625" style="3" bestFit="1" customWidth="1"/>
    <col min="262" max="262" width="14" style="3" bestFit="1" customWidth="1"/>
    <col min="263" max="263" width="9.28515625" style="3" customWidth="1"/>
    <col min="264" max="266" width="4.7109375" style="3" customWidth="1"/>
    <col min="267" max="293" width="5.7109375" style="3" customWidth="1"/>
    <col min="294" max="294" width="5.5703125" style="3" customWidth="1"/>
    <col min="295" max="295" width="11.140625" style="3" customWidth="1"/>
    <col min="296" max="296" width="4.85546875" style="3" customWidth="1"/>
    <col min="297" max="297" width="1.42578125" style="3" customWidth="1"/>
    <col min="298" max="515" width="8.85546875" style="3"/>
    <col min="516" max="516" width="1.85546875" style="3" customWidth="1"/>
    <col min="517" max="517" width="11.28515625" style="3" bestFit="1" customWidth="1"/>
    <col min="518" max="518" width="14" style="3" bestFit="1" customWidth="1"/>
    <col min="519" max="519" width="9.28515625" style="3" customWidth="1"/>
    <col min="520" max="522" width="4.7109375" style="3" customWidth="1"/>
    <col min="523" max="549" width="5.7109375" style="3" customWidth="1"/>
    <col min="550" max="550" width="5.5703125" style="3" customWidth="1"/>
    <col min="551" max="551" width="11.140625" style="3" customWidth="1"/>
    <col min="552" max="552" width="4.85546875" style="3" customWidth="1"/>
    <col min="553" max="553" width="1.42578125" style="3" customWidth="1"/>
    <col min="554" max="771" width="8.85546875" style="3"/>
    <col min="772" max="772" width="1.85546875" style="3" customWidth="1"/>
    <col min="773" max="773" width="11.28515625" style="3" bestFit="1" customWidth="1"/>
    <col min="774" max="774" width="14" style="3" bestFit="1" customWidth="1"/>
    <col min="775" max="775" width="9.28515625" style="3" customWidth="1"/>
    <col min="776" max="778" width="4.7109375" style="3" customWidth="1"/>
    <col min="779" max="805" width="5.7109375" style="3" customWidth="1"/>
    <col min="806" max="806" width="5.5703125" style="3" customWidth="1"/>
    <col min="807" max="807" width="11.140625" style="3" customWidth="1"/>
    <col min="808" max="808" width="4.85546875" style="3" customWidth="1"/>
    <col min="809" max="809" width="1.42578125" style="3" customWidth="1"/>
    <col min="810" max="1027" width="8.85546875" style="3"/>
    <col min="1028" max="1028" width="1.85546875" style="3" customWidth="1"/>
    <col min="1029" max="1029" width="11.28515625" style="3" bestFit="1" customWidth="1"/>
    <col min="1030" max="1030" width="14" style="3" bestFit="1" customWidth="1"/>
    <col min="1031" max="1031" width="9.28515625" style="3" customWidth="1"/>
    <col min="1032" max="1034" width="4.7109375" style="3" customWidth="1"/>
    <col min="1035" max="1061" width="5.7109375" style="3" customWidth="1"/>
    <col min="1062" max="1062" width="5.5703125" style="3" customWidth="1"/>
    <col min="1063" max="1063" width="11.140625" style="3" customWidth="1"/>
    <col min="1064" max="1064" width="4.85546875" style="3" customWidth="1"/>
    <col min="1065" max="1065" width="1.42578125" style="3" customWidth="1"/>
    <col min="1066" max="1283" width="8.85546875" style="3"/>
    <col min="1284" max="1284" width="1.85546875" style="3" customWidth="1"/>
    <col min="1285" max="1285" width="11.28515625" style="3" bestFit="1" customWidth="1"/>
    <col min="1286" max="1286" width="14" style="3" bestFit="1" customWidth="1"/>
    <col min="1287" max="1287" width="9.28515625" style="3" customWidth="1"/>
    <col min="1288" max="1290" width="4.7109375" style="3" customWidth="1"/>
    <col min="1291" max="1317" width="5.7109375" style="3" customWidth="1"/>
    <col min="1318" max="1318" width="5.5703125" style="3" customWidth="1"/>
    <col min="1319" max="1319" width="11.140625" style="3" customWidth="1"/>
    <col min="1320" max="1320" width="4.85546875" style="3" customWidth="1"/>
    <col min="1321" max="1321" width="1.42578125" style="3" customWidth="1"/>
    <col min="1322" max="1539" width="8.85546875" style="3"/>
    <col min="1540" max="1540" width="1.85546875" style="3" customWidth="1"/>
    <col min="1541" max="1541" width="11.28515625" style="3" bestFit="1" customWidth="1"/>
    <col min="1542" max="1542" width="14" style="3" bestFit="1" customWidth="1"/>
    <col min="1543" max="1543" width="9.28515625" style="3" customWidth="1"/>
    <col min="1544" max="1546" width="4.7109375" style="3" customWidth="1"/>
    <col min="1547" max="1573" width="5.7109375" style="3" customWidth="1"/>
    <col min="1574" max="1574" width="5.5703125" style="3" customWidth="1"/>
    <col min="1575" max="1575" width="11.140625" style="3" customWidth="1"/>
    <col min="1576" max="1576" width="4.85546875" style="3" customWidth="1"/>
    <col min="1577" max="1577" width="1.42578125" style="3" customWidth="1"/>
    <col min="1578" max="1795" width="8.85546875" style="3"/>
    <col min="1796" max="1796" width="1.85546875" style="3" customWidth="1"/>
    <col min="1797" max="1797" width="11.28515625" style="3" bestFit="1" customWidth="1"/>
    <col min="1798" max="1798" width="14" style="3" bestFit="1" customWidth="1"/>
    <col min="1799" max="1799" width="9.28515625" style="3" customWidth="1"/>
    <col min="1800" max="1802" width="4.7109375" style="3" customWidth="1"/>
    <col min="1803" max="1829" width="5.7109375" style="3" customWidth="1"/>
    <col min="1830" max="1830" width="5.5703125" style="3" customWidth="1"/>
    <col min="1831" max="1831" width="11.140625" style="3" customWidth="1"/>
    <col min="1832" max="1832" width="4.85546875" style="3" customWidth="1"/>
    <col min="1833" max="1833" width="1.42578125" style="3" customWidth="1"/>
    <col min="1834" max="2051" width="8.85546875" style="3"/>
    <col min="2052" max="2052" width="1.85546875" style="3" customWidth="1"/>
    <col min="2053" max="2053" width="11.28515625" style="3" bestFit="1" customWidth="1"/>
    <col min="2054" max="2054" width="14" style="3" bestFit="1" customWidth="1"/>
    <col min="2055" max="2055" width="9.28515625" style="3" customWidth="1"/>
    <col min="2056" max="2058" width="4.7109375" style="3" customWidth="1"/>
    <col min="2059" max="2085" width="5.7109375" style="3" customWidth="1"/>
    <col min="2086" max="2086" width="5.5703125" style="3" customWidth="1"/>
    <col min="2087" max="2087" width="11.140625" style="3" customWidth="1"/>
    <col min="2088" max="2088" width="4.85546875" style="3" customWidth="1"/>
    <col min="2089" max="2089" width="1.42578125" style="3" customWidth="1"/>
    <col min="2090" max="2307" width="8.85546875" style="3"/>
    <col min="2308" max="2308" width="1.85546875" style="3" customWidth="1"/>
    <col min="2309" max="2309" width="11.28515625" style="3" bestFit="1" customWidth="1"/>
    <col min="2310" max="2310" width="14" style="3" bestFit="1" customWidth="1"/>
    <col min="2311" max="2311" width="9.28515625" style="3" customWidth="1"/>
    <col min="2312" max="2314" width="4.7109375" style="3" customWidth="1"/>
    <col min="2315" max="2341" width="5.7109375" style="3" customWidth="1"/>
    <col min="2342" max="2342" width="5.5703125" style="3" customWidth="1"/>
    <col min="2343" max="2343" width="11.140625" style="3" customWidth="1"/>
    <col min="2344" max="2344" width="4.85546875" style="3" customWidth="1"/>
    <col min="2345" max="2345" width="1.42578125" style="3" customWidth="1"/>
    <col min="2346" max="2563" width="8.85546875" style="3"/>
    <col min="2564" max="2564" width="1.85546875" style="3" customWidth="1"/>
    <col min="2565" max="2565" width="11.28515625" style="3" bestFit="1" customWidth="1"/>
    <col min="2566" max="2566" width="14" style="3" bestFit="1" customWidth="1"/>
    <col min="2567" max="2567" width="9.28515625" style="3" customWidth="1"/>
    <col min="2568" max="2570" width="4.7109375" style="3" customWidth="1"/>
    <col min="2571" max="2597" width="5.7109375" style="3" customWidth="1"/>
    <col min="2598" max="2598" width="5.5703125" style="3" customWidth="1"/>
    <col min="2599" max="2599" width="11.140625" style="3" customWidth="1"/>
    <col min="2600" max="2600" width="4.85546875" style="3" customWidth="1"/>
    <col min="2601" max="2601" width="1.42578125" style="3" customWidth="1"/>
    <col min="2602" max="2819" width="8.85546875" style="3"/>
    <col min="2820" max="2820" width="1.85546875" style="3" customWidth="1"/>
    <col min="2821" max="2821" width="11.28515625" style="3" bestFit="1" customWidth="1"/>
    <col min="2822" max="2822" width="14" style="3" bestFit="1" customWidth="1"/>
    <col min="2823" max="2823" width="9.28515625" style="3" customWidth="1"/>
    <col min="2824" max="2826" width="4.7109375" style="3" customWidth="1"/>
    <col min="2827" max="2853" width="5.7109375" style="3" customWidth="1"/>
    <col min="2854" max="2854" width="5.5703125" style="3" customWidth="1"/>
    <col min="2855" max="2855" width="11.140625" style="3" customWidth="1"/>
    <col min="2856" max="2856" width="4.85546875" style="3" customWidth="1"/>
    <col min="2857" max="2857" width="1.42578125" style="3" customWidth="1"/>
    <col min="2858" max="3075" width="8.85546875" style="3"/>
    <col min="3076" max="3076" width="1.85546875" style="3" customWidth="1"/>
    <col min="3077" max="3077" width="11.28515625" style="3" bestFit="1" customWidth="1"/>
    <col min="3078" max="3078" width="14" style="3" bestFit="1" customWidth="1"/>
    <col min="3079" max="3079" width="9.28515625" style="3" customWidth="1"/>
    <col min="3080" max="3082" width="4.7109375" style="3" customWidth="1"/>
    <col min="3083" max="3109" width="5.7109375" style="3" customWidth="1"/>
    <col min="3110" max="3110" width="5.5703125" style="3" customWidth="1"/>
    <col min="3111" max="3111" width="11.140625" style="3" customWidth="1"/>
    <col min="3112" max="3112" width="4.85546875" style="3" customWidth="1"/>
    <col min="3113" max="3113" width="1.42578125" style="3" customWidth="1"/>
    <col min="3114" max="3331" width="8.85546875" style="3"/>
    <col min="3332" max="3332" width="1.85546875" style="3" customWidth="1"/>
    <col min="3333" max="3333" width="11.28515625" style="3" bestFit="1" customWidth="1"/>
    <col min="3334" max="3334" width="14" style="3" bestFit="1" customWidth="1"/>
    <col min="3335" max="3335" width="9.28515625" style="3" customWidth="1"/>
    <col min="3336" max="3338" width="4.7109375" style="3" customWidth="1"/>
    <col min="3339" max="3365" width="5.7109375" style="3" customWidth="1"/>
    <col min="3366" max="3366" width="5.5703125" style="3" customWidth="1"/>
    <col min="3367" max="3367" width="11.140625" style="3" customWidth="1"/>
    <col min="3368" max="3368" width="4.85546875" style="3" customWidth="1"/>
    <col min="3369" max="3369" width="1.42578125" style="3" customWidth="1"/>
    <col min="3370" max="3587" width="8.85546875" style="3"/>
    <col min="3588" max="3588" width="1.85546875" style="3" customWidth="1"/>
    <col min="3589" max="3589" width="11.28515625" style="3" bestFit="1" customWidth="1"/>
    <col min="3590" max="3590" width="14" style="3" bestFit="1" customWidth="1"/>
    <col min="3591" max="3591" width="9.28515625" style="3" customWidth="1"/>
    <col min="3592" max="3594" width="4.7109375" style="3" customWidth="1"/>
    <col min="3595" max="3621" width="5.7109375" style="3" customWidth="1"/>
    <col min="3622" max="3622" width="5.5703125" style="3" customWidth="1"/>
    <col min="3623" max="3623" width="11.140625" style="3" customWidth="1"/>
    <col min="3624" max="3624" width="4.85546875" style="3" customWidth="1"/>
    <col min="3625" max="3625" width="1.42578125" style="3" customWidth="1"/>
    <col min="3626" max="3843" width="8.85546875" style="3"/>
    <col min="3844" max="3844" width="1.85546875" style="3" customWidth="1"/>
    <col min="3845" max="3845" width="11.28515625" style="3" bestFit="1" customWidth="1"/>
    <col min="3846" max="3846" width="14" style="3" bestFit="1" customWidth="1"/>
    <col min="3847" max="3847" width="9.28515625" style="3" customWidth="1"/>
    <col min="3848" max="3850" width="4.7109375" style="3" customWidth="1"/>
    <col min="3851" max="3877" width="5.7109375" style="3" customWidth="1"/>
    <col min="3878" max="3878" width="5.5703125" style="3" customWidth="1"/>
    <col min="3879" max="3879" width="11.140625" style="3" customWidth="1"/>
    <col min="3880" max="3880" width="4.85546875" style="3" customWidth="1"/>
    <col min="3881" max="3881" width="1.42578125" style="3" customWidth="1"/>
    <col min="3882" max="4099" width="8.85546875" style="3"/>
    <col min="4100" max="4100" width="1.85546875" style="3" customWidth="1"/>
    <col min="4101" max="4101" width="11.28515625" style="3" bestFit="1" customWidth="1"/>
    <col min="4102" max="4102" width="14" style="3" bestFit="1" customWidth="1"/>
    <col min="4103" max="4103" width="9.28515625" style="3" customWidth="1"/>
    <col min="4104" max="4106" width="4.7109375" style="3" customWidth="1"/>
    <col min="4107" max="4133" width="5.7109375" style="3" customWidth="1"/>
    <col min="4134" max="4134" width="5.5703125" style="3" customWidth="1"/>
    <col min="4135" max="4135" width="11.140625" style="3" customWidth="1"/>
    <col min="4136" max="4136" width="4.85546875" style="3" customWidth="1"/>
    <col min="4137" max="4137" width="1.42578125" style="3" customWidth="1"/>
    <col min="4138" max="4355" width="8.85546875" style="3"/>
    <col min="4356" max="4356" width="1.85546875" style="3" customWidth="1"/>
    <col min="4357" max="4357" width="11.28515625" style="3" bestFit="1" customWidth="1"/>
    <col min="4358" max="4358" width="14" style="3" bestFit="1" customWidth="1"/>
    <col min="4359" max="4359" width="9.28515625" style="3" customWidth="1"/>
    <col min="4360" max="4362" width="4.7109375" style="3" customWidth="1"/>
    <col min="4363" max="4389" width="5.7109375" style="3" customWidth="1"/>
    <col min="4390" max="4390" width="5.5703125" style="3" customWidth="1"/>
    <col min="4391" max="4391" width="11.140625" style="3" customWidth="1"/>
    <col min="4392" max="4392" width="4.85546875" style="3" customWidth="1"/>
    <col min="4393" max="4393" width="1.42578125" style="3" customWidth="1"/>
    <col min="4394" max="4611" width="8.85546875" style="3"/>
    <col min="4612" max="4612" width="1.85546875" style="3" customWidth="1"/>
    <col min="4613" max="4613" width="11.28515625" style="3" bestFit="1" customWidth="1"/>
    <col min="4614" max="4614" width="14" style="3" bestFit="1" customWidth="1"/>
    <col min="4615" max="4615" width="9.28515625" style="3" customWidth="1"/>
    <col min="4616" max="4618" width="4.7109375" style="3" customWidth="1"/>
    <col min="4619" max="4645" width="5.7109375" style="3" customWidth="1"/>
    <col min="4646" max="4646" width="5.5703125" style="3" customWidth="1"/>
    <col min="4647" max="4647" width="11.140625" style="3" customWidth="1"/>
    <col min="4648" max="4648" width="4.85546875" style="3" customWidth="1"/>
    <col min="4649" max="4649" width="1.42578125" style="3" customWidth="1"/>
    <col min="4650" max="4867" width="8.85546875" style="3"/>
    <col min="4868" max="4868" width="1.85546875" style="3" customWidth="1"/>
    <col min="4869" max="4869" width="11.28515625" style="3" bestFit="1" customWidth="1"/>
    <col min="4870" max="4870" width="14" style="3" bestFit="1" customWidth="1"/>
    <col min="4871" max="4871" width="9.28515625" style="3" customWidth="1"/>
    <col min="4872" max="4874" width="4.7109375" style="3" customWidth="1"/>
    <col min="4875" max="4901" width="5.7109375" style="3" customWidth="1"/>
    <col min="4902" max="4902" width="5.5703125" style="3" customWidth="1"/>
    <col min="4903" max="4903" width="11.140625" style="3" customWidth="1"/>
    <col min="4904" max="4904" width="4.85546875" style="3" customWidth="1"/>
    <col min="4905" max="4905" width="1.42578125" style="3" customWidth="1"/>
    <col min="4906" max="5123" width="8.85546875" style="3"/>
    <col min="5124" max="5124" width="1.85546875" style="3" customWidth="1"/>
    <col min="5125" max="5125" width="11.28515625" style="3" bestFit="1" customWidth="1"/>
    <col min="5126" max="5126" width="14" style="3" bestFit="1" customWidth="1"/>
    <col min="5127" max="5127" width="9.28515625" style="3" customWidth="1"/>
    <col min="5128" max="5130" width="4.7109375" style="3" customWidth="1"/>
    <col min="5131" max="5157" width="5.7109375" style="3" customWidth="1"/>
    <col min="5158" max="5158" width="5.5703125" style="3" customWidth="1"/>
    <col min="5159" max="5159" width="11.140625" style="3" customWidth="1"/>
    <col min="5160" max="5160" width="4.85546875" style="3" customWidth="1"/>
    <col min="5161" max="5161" width="1.42578125" style="3" customWidth="1"/>
    <col min="5162" max="5379" width="8.85546875" style="3"/>
    <col min="5380" max="5380" width="1.85546875" style="3" customWidth="1"/>
    <col min="5381" max="5381" width="11.28515625" style="3" bestFit="1" customWidth="1"/>
    <col min="5382" max="5382" width="14" style="3" bestFit="1" customWidth="1"/>
    <col min="5383" max="5383" width="9.28515625" style="3" customWidth="1"/>
    <col min="5384" max="5386" width="4.7109375" style="3" customWidth="1"/>
    <col min="5387" max="5413" width="5.7109375" style="3" customWidth="1"/>
    <col min="5414" max="5414" width="5.5703125" style="3" customWidth="1"/>
    <col min="5415" max="5415" width="11.140625" style="3" customWidth="1"/>
    <col min="5416" max="5416" width="4.85546875" style="3" customWidth="1"/>
    <col min="5417" max="5417" width="1.42578125" style="3" customWidth="1"/>
    <col min="5418" max="5635" width="8.85546875" style="3"/>
    <col min="5636" max="5636" width="1.85546875" style="3" customWidth="1"/>
    <col min="5637" max="5637" width="11.28515625" style="3" bestFit="1" customWidth="1"/>
    <col min="5638" max="5638" width="14" style="3" bestFit="1" customWidth="1"/>
    <col min="5639" max="5639" width="9.28515625" style="3" customWidth="1"/>
    <col min="5640" max="5642" width="4.7109375" style="3" customWidth="1"/>
    <col min="5643" max="5669" width="5.7109375" style="3" customWidth="1"/>
    <col min="5670" max="5670" width="5.5703125" style="3" customWidth="1"/>
    <col min="5671" max="5671" width="11.140625" style="3" customWidth="1"/>
    <col min="5672" max="5672" width="4.85546875" style="3" customWidth="1"/>
    <col min="5673" max="5673" width="1.42578125" style="3" customWidth="1"/>
    <col min="5674" max="5891" width="8.85546875" style="3"/>
    <col min="5892" max="5892" width="1.85546875" style="3" customWidth="1"/>
    <col min="5893" max="5893" width="11.28515625" style="3" bestFit="1" customWidth="1"/>
    <col min="5894" max="5894" width="14" style="3" bestFit="1" customWidth="1"/>
    <col min="5895" max="5895" width="9.28515625" style="3" customWidth="1"/>
    <col min="5896" max="5898" width="4.7109375" style="3" customWidth="1"/>
    <col min="5899" max="5925" width="5.7109375" style="3" customWidth="1"/>
    <col min="5926" max="5926" width="5.5703125" style="3" customWidth="1"/>
    <col min="5927" max="5927" width="11.140625" style="3" customWidth="1"/>
    <col min="5928" max="5928" width="4.85546875" style="3" customWidth="1"/>
    <col min="5929" max="5929" width="1.42578125" style="3" customWidth="1"/>
    <col min="5930" max="6147" width="8.85546875" style="3"/>
    <col min="6148" max="6148" width="1.85546875" style="3" customWidth="1"/>
    <col min="6149" max="6149" width="11.28515625" style="3" bestFit="1" customWidth="1"/>
    <col min="6150" max="6150" width="14" style="3" bestFit="1" customWidth="1"/>
    <col min="6151" max="6151" width="9.28515625" style="3" customWidth="1"/>
    <col min="6152" max="6154" width="4.7109375" style="3" customWidth="1"/>
    <col min="6155" max="6181" width="5.7109375" style="3" customWidth="1"/>
    <col min="6182" max="6182" width="5.5703125" style="3" customWidth="1"/>
    <col min="6183" max="6183" width="11.140625" style="3" customWidth="1"/>
    <col min="6184" max="6184" width="4.85546875" style="3" customWidth="1"/>
    <col min="6185" max="6185" width="1.42578125" style="3" customWidth="1"/>
    <col min="6186" max="6403" width="8.85546875" style="3"/>
    <col min="6404" max="6404" width="1.85546875" style="3" customWidth="1"/>
    <col min="6405" max="6405" width="11.28515625" style="3" bestFit="1" customWidth="1"/>
    <col min="6406" max="6406" width="14" style="3" bestFit="1" customWidth="1"/>
    <col min="6407" max="6407" width="9.28515625" style="3" customWidth="1"/>
    <col min="6408" max="6410" width="4.7109375" style="3" customWidth="1"/>
    <col min="6411" max="6437" width="5.7109375" style="3" customWidth="1"/>
    <col min="6438" max="6438" width="5.5703125" style="3" customWidth="1"/>
    <col min="6439" max="6439" width="11.140625" style="3" customWidth="1"/>
    <col min="6440" max="6440" width="4.85546875" style="3" customWidth="1"/>
    <col min="6441" max="6441" width="1.42578125" style="3" customWidth="1"/>
    <col min="6442" max="6659" width="8.85546875" style="3"/>
    <col min="6660" max="6660" width="1.85546875" style="3" customWidth="1"/>
    <col min="6661" max="6661" width="11.28515625" style="3" bestFit="1" customWidth="1"/>
    <col min="6662" max="6662" width="14" style="3" bestFit="1" customWidth="1"/>
    <col min="6663" max="6663" width="9.28515625" style="3" customWidth="1"/>
    <col min="6664" max="6666" width="4.7109375" style="3" customWidth="1"/>
    <col min="6667" max="6693" width="5.7109375" style="3" customWidth="1"/>
    <col min="6694" max="6694" width="5.5703125" style="3" customWidth="1"/>
    <col min="6695" max="6695" width="11.140625" style="3" customWidth="1"/>
    <col min="6696" max="6696" width="4.85546875" style="3" customWidth="1"/>
    <col min="6697" max="6697" width="1.42578125" style="3" customWidth="1"/>
    <col min="6698" max="6915" width="8.85546875" style="3"/>
    <col min="6916" max="6916" width="1.85546875" style="3" customWidth="1"/>
    <col min="6917" max="6917" width="11.28515625" style="3" bestFit="1" customWidth="1"/>
    <col min="6918" max="6918" width="14" style="3" bestFit="1" customWidth="1"/>
    <col min="6919" max="6919" width="9.28515625" style="3" customWidth="1"/>
    <col min="6920" max="6922" width="4.7109375" style="3" customWidth="1"/>
    <col min="6923" max="6949" width="5.7109375" style="3" customWidth="1"/>
    <col min="6950" max="6950" width="5.5703125" style="3" customWidth="1"/>
    <col min="6951" max="6951" width="11.140625" style="3" customWidth="1"/>
    <col min="6952" max="6952" width="4.85546875" style="3" customWidth="1"/>
    <col min="6953" max="6953" width="1.42578125" style="3" customWidth="1"/>
    <col min="6954" max="7171" width="8.85546875" style="3"/>
    <col min="7172" max="7172" width="1.85546875" style="3" customWidth="1"/>
    <col min="7173" max="7173" width="11.28515625" style="3" bestFit="1" customWidth="1"/>
    <col min="7174" max="7174" width="14" style="3" bestFit="1" customWidth="1"/>
    <col min="7175" max="7175" width="9.28515625" style="3" customWidth="1"/>
    <col min="7176" max="7178" width="4.7109375" style="3" customWidth="1"/>
    <col min="7179" max="7205" width="5.7109375" style="3" customWidth="1"/>
    <col min="7206" max="7206" width="5.5703125" style="3" customWidth="1"/>
    <col min="7207" max="7207" width="11.140625" style="3" customWidth="1"/>
    <col min="7208" max="7208" width="4.85546875" style="3" customWidth="1"/>
    <col min="7209" max="7209" width="1.42578125" style="3" customWidth="1"/>
    <col min="7210" max="7427" width="8.85546875" style="3"/>
    <col min="7428" max="7428" width="1.85546875" style="3" customWidth="1"/>
    <col min="7429" max="7429" width="11.28515625" style="3" bestFit="1" customWidth="1"/>
    <col min="7430" max="7430" width="14" style="3" bestFit="1" customWidth="1"/>
    <col min="7431" max="7431" width="9.28515625" style="3" customWidth="1"/>
    <col min="7432" max="7434" width="4.7109375" style="3" customWidth="1"/>
    <col min="7435" max="7461" width="5.7109375" style="3" customWidth="1"/>
    <col min="7462" max="7462" width="5.5703125" style="3" customWidth="1"/>
    <col min="7463" max="7463" width="11.140625" style="3" customWidth="1"/>
    <col min="7464" max="7464" width="4.85546875" style="3" customWidth="1"/>
    <col min="7465" max="7465" width="1.42578125" style="3" customWidth="1"/>
    <col min="7466" max="7683" width="8.85546875" style="3"/>
    <col min="7684" max="7684" width="1.85546875" style="3" customWidth="1"/>
    <col min="7685" max="7685" width="11.28515625" style="3" bestFit="1" customWidth="1"/>
    <col min="7686" max="7686" width="14" style="3" bestFit="1" customWidth="1"/>
    <col min="7687" max="7687" width="9.28515625" style="3" customWidth="1"/>
    <col min="7688" max="7690" width="4.7109375" style="3" customWidth="1"/>
    <col min="7691" max="7717" width="5.7109375" style="3" customWidth="1"/>
    <col min="7718" max="7718" width="5.5703125" style="3" customWidth="1"/>
    <col min="7719" max="7719" width="11.140625" style="3" customWidth="1"/>
    <col min="7720" max="7720" width="4.85546875" style="3" customWidth="1"/>
    <col min="7721" max="7721" width="1.42578125" style="3" customWidth="1"/>
    <col min="7722" max="7939" width="8.85546875" style="3"/>
    <col min="7940" max="7940" width="1.85546875" style="3" customWidth="1"/>
    <col min="7941" max="7941" width="11.28515625" style="3" bestFit="1" customWidth="1"/>
    <col min="7942" max="7942" width="14" style="3" bestFit="1" customWidth="1"/>
    <col min="7943" max="7943" width="9.28515625" style="3" customWidth="1"/>
    <col min="7944" max="7946" width="4.7109375" style="3" customWidth="1"/>
    <col min="7947" max="7973" width="5.7109375" style="3" customWidth="1"/>
    <col min="7974" max="7974" width="5.5703125" style="3" customWidth="1"/>
    <col min="7975" max="7975" width="11.140625" style="3" customWidth="1"/>
    <col min="7976" max="7976" width="4.85546875" style="3" customWidth="1"/>
    <col min="7977" max="7977" width="1.42578125" style="3" customWidth="1"/>
    <col min="7978" max="8195" width="8.85546875" style="3"/>
    <col min="8196" max="8196" width="1.85546875" style="3" customWidth="1"/>
    <col min="8197" max="8197" width="11.28515625" style="3" bestFit="1" customWidth="1"/>
    <col min="8198" max="8198" width="14" style="3" bestFit="1" customWidth="1"/>
    <col min="8199" max="8199" width="9.28515625" style="3" customWidth="1"/>
    <col min="8200" max="8202" width="4.7109375" style="3" customWidth="1"/>
    <col min="8203" max="8229" width="5.7109375" style="3" customWidth="1"/>
    <col min="8230" max="8230" width="5.5703125" style="3" customWidth="1"/>
    <col min="8231" max="8231" width="11.140625" style="3" customWidth="1"/>
    <col min="8232" max="8232" width="4.85546875" style="3" customWidth="1"/>
    <col min="8233" max="8233" width="1.42578125" style="3" customWidth="1"/>
    <col min="8234" max="8451" width="8.85546875" style="3"/>
    <col min="8452" max="8452" width="1.85546875" style="3" customWidth="1"/>
    <col min="8453" max="8453" width="11.28515625" style="3" bestFit="1" customWidth="1"/>
    <col min="8454" max="8454" width="14" style="3" bestFit="1" customWidth="1"/>
    <col min="8455" max="8455" width="9.28515625" style="3" customWidth="1"/>
    <col min="8456" max="8458" width="4.7109375" style="3" customWidth="1"/>
    <col min="8459" max="8485" width="5.7109375" style="3" customWidth="1"/>
    <col min="8486" max="8486" width="5.5703125" style="3" customWidth="1"/>
    <col min="8487" max="8487" width="11.140625" style="3" customWidth="1"/>
    <col min="8488" max="8488" width="4.85546875" style="3" customWidth="1"/>
    <col min="8489" max="8489" width="1.42578125" style="3" customWidth="1"/>
    <col min="8490" max="8707" width="8.85546875" style="3"/>
    <col min="8708" max="8708" width="1.85546875" style="3" customWidth="1"/>
    <col min="8709" max="8709" width="11.28515625" style="3" bestFit="1" customWidth="1"/>
    <col min="8710" max="8710" width="14" style="3" bestFit="1" customWidth="1"/>
    <col min="8711" max="8711" width="9.28515625" style="3" customWidth="1"/>
    <col min="8712" max="8714" width="4.7109375" style="3" customWidth="1"/>
    <col min="8715" max="8741" width="5.7109375" style="3" customWidth="1"/>
    <col min="8742" max="8742" width="5.5703125" style="3" customWidth="1"/>
    <col min="8743" max="8743" width="11.140625" style="3" customWidth="1"/>
    <col min="8744" max="8744" width="4.85546875" style="3" customWidth="1"/>
    <col min="8745" max="8745" width="1.42578125" style="3" customWidth="1"/>
    <col min="8746" max="8963" width="8.85546875" style="3"/>
    <col min="8964" max="8964" width="1.85546875" style="3" customWidth="1"/>
    <col min="8965" max="8965" width="11.28515625" style="3" bestFit="1" customWidth="1"/>
    <col min="8966" max="8966" width="14" style="3" bestFit="1" customWidth="1"/>
    <col min="8967" max="8967" width="9.28515625" style="3" customWidth="1"/>
    <col min="8968" max="8970" width="4.7109375" style="3" customWidth="1"/>
    <col min="8971" max="8997" width="5.7109375" style="3" customWidth="1"/>
    <col min="8998" max="8998" width="5.5703125" style="3" customWidth="1"/>
    <col min="8999" max="8999" width="11.140625" style="3" customWidth="1"/>
    <col min="9000" max="9000" width="4.85546875" style="3" customWidth="1"/>
    <col min="9001" max="9001" width="1.42578125" style="3" customWidth="1"/>
    <col min="9002" max="9219" width="8.85546875" style="3"/>
    <col min="9220" max="9220" width="1.85546875" style="3" customWidth="1"/>
    <col min="9221" max="9221" width="11.28515625" style="3" bestFit="1" customWidth="1"/>
    <col min="9222" max="9222" width="14" style="3" bestFit="1" customWidth="1"/>
    <col min="9223" max="9223" width="9.28515625" style="3" customWidth="1"/>
    <col min="9224" max="9226" width="4.7109375" style="3" customWidth="1"/>
    <col min="9227" max="9253" width="5.7109375" style="3" customWidth="1"/>
    <col min="9254" max="9254" width="5.5703125" style="3" customWidth="1"/>
    <col min="9255" max="9255" width="11.140625" style="3" customWidth="1"/>
    <col min="9256" max="9256" width="4.85546875" style="3" customWidth="1"/>
    <col min="9257" max="9257" width="1.42578125" style="3" customWidth="1"/>
    <col min="9258" max="9475" width="8.85546875" style="3"/>
    <col min="9476" max="9476" width="1.85546875" style="3" customWidth="1"/>
    <col min="9477" max="9477" width="11.28515625" style="3" bestFit="1" customWidth="1"/>
    <col min="9478" max="9478" width="14" style="3" bestFit="1" customWidth="1"/>
    <col min="9479" max="9479" width="9.28515625" style="3" customWidth="1"/>
    <col min="9480" max="9482" width="4.7109375" style="3" customWidth="1"/>
    <col min="9483" max="9509" width="5.7109375" style="3" customWidth="1"/>
    <col min="9510" max="9510" width="5.5703125" style="3" customWidth="1"/>
    <col min="9511" max="9511" width="11.140625" style="3" customWidth="1"/>
    <col min="9512" max="9512" width="4.85546875" style="3" customWidth="1"/>
    <col min="9513" max="9513" width="1.42578125" style="3" customWidth="1"/>
    <col min="9514" max="9731" width="8.85546875" style="3"/>
    <col min="9732" max="9732" width="1.85546875" style="3" customWidth="1"/>
    <col min="9733" max="9733" width="11.28515625" style="3" bestFit="1" customWidth="1"/>
    <col min="9734" max="9734" width="14" style="3" bestFit="1" customWidth="1"/>
    <col min="9735" max="9735" width="9.28515625" style="3" customWidth="1"/>
    <col min="9736" max="9738" width="4.7109375" style="3" customWidth="1"/>
    <col min="9739" max="9765" width="5.7109375" style="3" customWidth="1"/>
    <col min="9766" max="9766" width="5.5703125" style="3" customWidth="1"/>
    <col min="9767" max="9767" width="11.140625" style="3" customWidth="1"/>
    <col min="9768" max="9768" width="4.85546875" style="3" customWidth="1"/>
    <col min="9769" max="9769" width="1.42578125" style="3" customWidth="1"/>
    <col min="9770" max="9987" width="8.85546875" style="3"/>
    <col min="9988" max="9988" width="1.85546875" style="3" customWidth="1"/>
    <col min="9989" max="9989" width="11.28515625" style="3" bestFit="1" customWidth="1"/>
    <col min="9990" max="9990" width="14" style="3" bestFit="1" customWidth="1"/>
    <col min="9991" max="9991" width="9.28515625" style="3" customWidth="1"/>
    <col min="9992" max="9994" width="4.7109375" style="3" customWidth="1"/>
    <col min="9995" max="10021" width="5.7109375" style="3" customWidth="1"/>
    <col min="10022" max="10022" width="5.5703125" style="3" customWidth="1"/>
    <col min="10023" max="10023" width="11.140625" style="3" customWidth="1"/>
    <col min="10024" max="10024" width="4.85546875" style="3" customWidth="1"/>
    <col min="10025" max="10025" width="1.42578125" style="3" customWidth="1"/>
    <col min="10026" max="10243" width="8.85546875" style="3"/>
    <col min="10244" max="10244" width="1.85546875" style="3" customWidth="1"/>
    <col min="10245" max="10245" width="11.28515625" style="3" bestFit="1" customWidth="1"/>
    <col min="10246" max="10246" width="14" style="3" bestFit="1" customWidth="1"/>
    <col min="10247" max="10247" width="9.28515625" style="3" customWidth="1"/>
    <col min="10248" max="10250" width="4.7109375" style="3" customWidth="1"/>
    <col min="10251" max="10277" width="5.7109375" style="3" customWidth="1"/>
    <col min="10278" max="10278" width="5.5703125" style="3" customWidth="1"/>
    <col min="10279" max="10279" width="11.140625" style="3" customWidth="1"/>
    <col min="10280" max="10280" width="4.85546875" style="3" customWidth="1"/>
    <col min="10281" max="10281" width="1.42578125" style="3" customWidth="1"/>
    <col min="10282" max="10499" width="8.85546875" style="3"/>
    <col min="10500" max="10500" width="1.85546875" style="3" customWidth="1"/>
    <col min="10501" max="10501" width="11.28515625" style="3" bestFit="1" customWidth="1"/>
    <col min="10502" max="10502" width="14" style="3" bestFit="1" customWidth="1"/>
    <col min="10503" max="10503" width="9.28515625" style="3" customWidth="1"/>
    <col min="10504" max="10506" width="4.7109375" style="3" customWidth="1"/>
    <col min="10507" max="10533" width="5.7109375" style="3" customWidth="1"/>
    <col min="10534" max="10534" width="5.5703125" style="3" customWidth="1"/>
    <col min="10535" max="10535" width="11.140625" style="3" customWidth="1"/>
    <col min="10536" max="10536" width="4.85546875" style="3" customWidth="1"/>
    <col min="10537" max="10537" width="1.42578125" style="3" customWidth="1"/>
    <col min="10538" max="10755" width="8.85546875" style="3"/>
    <col min="10756" max="10756" width="1.85546875" style="3" customWidth="1"/>
    <col min="10757" max="10757" width="11.28515625" style="3" bestFit="1" customWidth="1"/>
    <col min="10758" max="10758" width="14" style="3" bestFit="1" customWidth="1"/>
    <col min="10759" max="10759" width="9.28515625" style="3" customWidth="1"/>
    <col min="10760" max="10762" width="4.7109375" style="3" customWidth="1"/>
    <col min="10763" max="10789" width="5.7109375" style="3" customWidth="1"/>
    <col min="10790" max="10790" width="5.5703125" style="3" customWidth="1"/>
    <col min="10791" max="10791" width="11.140625" style="3" customWidth="1"/>
    <col min="10792" max="10792" width="4.85546875" style="3" customWidth="1"/>
    <col min="10793" max="10793" width="1.42578125" style="3" customWidth="1"/>
    <col min="10794" max="11011" width="8.85546875" style="3"/>
    <col min="11012" max="11012" width="1.85546875" style="3" customWidth="1"/>
    <col min="11013" max="11013" width="11.28515625" style="3" bestFit="1" customWidth="1"/>
    <col min="11014" max="11014" width="14" style="3" bestFit="1" customWidth="1"/>
    <col min="11015" max="11015" width="9.28515625" style="3" customWidth="1"/>
    <col min="11016" max="11018" width="4.7109375" style="3" customWidth="1"/>
    <col min="11019" max="11045" width="5.7109375" style="3" customWidth="1"/>
    <col min="11046" max="11046" width="5.5703125" style="3" customWidth="1"/>
    <col min="11047" max="11047" width="11.140625" style="3" customWidth="1"/>
    <col min="11048" max="11048" width="4.85546875" style="3" customWidth="1"/>
    <col min="11049" max="11049" width="1.42578125" style="3" customWidth="1"/>
    <col min="11050" max="11267" width="8.85546875" style="3"/>
    <col min="11268" max="11268" width="1.85546875" style="3" customWidth="1"/>
    <col min="11269" max="11269" width="11.28515625" style="3" bestFit="1" customWidth="1"/>
    <col min="11270" max="11270" width="14" style="3" bestFit="1" customWidth="1"/>
    <col min="11271" max="11271" width="9.28515625" style="3" customWidth="1"/>
    <col min="11272" max="11274" width="4.7109375" style="3" customWidth="1"/>
    <col min="11275" max="11301" width="5.7109375" style="3" customWidth="1"/>
    <col min="11302" max="11302" width="5.5703125" style="3" customWidth="1"/>
    <col min="11303" max="11303" width="11.140625" style="3" customWidth="1"/>
    <col min="11304" max="11304" width="4.85546875" style="3" customWidth="1"/>
    <col min="11305" max="11305" width="1.42578125" style="3" customWidth="1"/>
    <col min="11306" max="11523" width="8.85546875" style="3"/>
    <col min="11524" max="11524" width="1.85546875" style="3" customWidth="1"/>
    <col min="11525" max="11525" width="11.28515625" style="3" bestFit="1" customWidth="1"/>
    <col min="11526" max="11526" width="14" style="3" bestFit="1" customWidth="1"/>
    <col min="11527" max="11527" width="9.28515625" style="3" customWidth="1"/>
    <col min="11528" max="11530" width="4.7109375" style="3" customWidth="1"/>
    <col min="11531" max="11557" width="5.7109375" style="3" customWidth="1"/>
    <col min="11558" max="11558" width="5.5703125" style="3" customWidth="1"/>
    <col min="11559" max="11559" width="11.140625" style="3" customWidth="1"/>
    <col min="11560" max="11560" width="4.85546875" style="3" customWidth="1"/>
    <col min="11561" max="11561" width="1.42578125" style="3" customWidth="1"/>
    <col min="11562" max="11779" width="8.85546875" style="3"/>
    <col min="11780" max="11780" width="1.85546875" style="3" customWidth="1"/>
    <col min="11781" max="11781" width="11.28515625" style="3" bestFit="1" customWidth="1"/>
    <col min="11782" max="11782" width="14" style="3" bestFit="1" customWidth="1"/>
    <col min="11783" max="11783" width="9.28515625" style="3" customWidth="1"/>
    <col min="11784" max="11786" width="4.7109375" style="3" customWidth="1"/>
    <col min="11787" max="11813" width="5.7109375" style="3" customWidth="1"/>
    <col min="11814" max="11814" width="5.5703125" style="3" customWidth="1"/>
    <col min="11815" max="11815" width="11.140625" style="3" customWidth="1"/>
    <col min="11816" max="11816" width="4.85546875" style="3" customWidth="1"/>
    <col min="11817" max="11817" width="1.42578125" style="3" customWidth="1"/>
    <col min="11818" max="12035" width="8.85546875" style="3"/>
    <col min="12036" max="12036" width="1.85546875" style="3" customWidth="1"/>
    <col min="12037" max="12037" width="11.28515625" style="3" bestFit="1" customWidth="1"/>
    <col min="12038" max="12038" width="14" style="3" bestFit="1" customWidth="1"/>
    <col min="12039" max="12039" width="9.28515625" style="3" customWidth="1"/>
    <col min="12040" max="12042" width="4.7109375" style="3" customWidth="1"/>
    <col min="12043" max="12069" width="5.7109375" style="3" customWidth="1"/>
    <col min="12070" max="12070" width="5.5703125" style="3" customWidth="1"/>
    <col min="12071" max="12071" width="11.140625" style="3" customWidth="1"/>
    <col min="12072" max="12072" width="4.85546875" style="3" customWidth="1"/>
    <col min="12073" max="12073" width="1.42578125" style="3" customWidth="1"/>
    <col min="12074" max="12291" width="8.85546875" style="3"/>
    <col min="12292" max="12292" width="1.85546875" style="3" customWidth="1"/>
    <col min="12293" max="12293" width="11.28515625" style="3" bestFit="1" customWidth="1"/>
    <col min="12294" max="12294" width="14" style="3" bestFit="1" customWidth="1"/>
    <col min="12295" max="12295" width="9.28515625" style="3" customWidth="1"/>
    <col min="12296" max="12298" width="4.7109375" style="3" customWidth="1"/>
    <col min="12299" max="12325" width="5.7109375" style="3" customWidth="1"/>
    <col min="12326" max="12326" width="5.5703125" style="3" customWidth="1"/>
    <col min="12327" max="12327" width="11.140625" style="3" customWidth="1"/>
    <col min="12328" max="12328" width="4.85546875" style="3" customWidth="1"/>
    <col min="12329" max="12329" width="1.42578125" style="3" customWidth="1"/>
    <col min="12330" max="12547" width="8.85546875" style="3"/>
    <col min="12548" max="12548" width="1.85546875" style="3" customWidth="1"/>
    <col min="12549" max="12549" width="11.28515625" style="3" bestFit="1" customWidth="1"/>
    <col min="12550" max="12550" width="14" style="3" bestFit="1" customWidth="1"/>
    <col min="12551" max="12551" width="9.28515625" style="3" customWidth="1"/>
    <col min="12552" max="12554" width="4.7109375" style="3" customWidth="1"/>
    <col min="12555" max="12581" width="5.7109375" style="3" customWidth="1"/>
    <col min="12582" max="12582" width="5.5703125" style="3" customWidth="1"/>
    <col min="12583" max="12583" width="11.140625" style="3" customWidth="1"/>
    <col min="12584" max="12584" width="4.85546875" style="3" customWidth="1"/>
    <col min="12585" max="12585" width="1.42578125" style="3" customWidth="1"/>
    <col min="12586" max="12803" width="8.85546875" style="3"/>
    <col min="12804" max="12804" width="1.85546875" style="3" customWidth="1"/>
    <col min="12805" max="12805" width="11.28515625" style="3" bestFit="1" customWidth="1"/>
    <col min="12806" max="12806" width="14" style="3" bestFit="1" customWidth="1"/>
    <col min="12807" max="12807" width="9.28515625" style="3" customWidth="1"/>
    <col min="12808" max="12810" width="4.7109375" style="3" customWidth="1"/>
    <col min="12811" max="12837" width="5.7109375" style="3" customWidth="1"/>
    <col min="12838" max="12838" width="5.5703125" style="3" customWidth="1"/>
    <col min="12839" max="12839" width="11.140625" style="3" customWidth="1"/>
    <col min="12840" max="12840" width="4.85546875" style="3" customWidth="1"/>
    <col min="12841" max="12841" width="1.42578125" style="3" customWidth="1"/>
    <col min="12842" max="13059" width="8.85546875" style="3"/>
    <col min="13060" max="13060" width="1.85546875" style="3" customWidth="1"/>
    <col min="13061" max="13061" width="11.28515625" style="3" bestFit="1" customWidth="1"/>
    <col min="13062" max="13062" width="14" style="3" bestFit="1" customWidth="1"/>
    <col min="13063" max="13063" width="9.28515625" style="3" customWidth="1"/>
    <col min="13064" max="13066" width="4.7109375" style="3" customWidth="1"/>
    <col min="13067" max="13093" width="5.7109375" style="3" customWidth="1"/>
    <col min="13094" max="13094" width="5.5703125" style="3" customWidth="1"/>
    <col min="13095" max="13095" width="11.140625" style="3" customWidth="1"/>
    <col min="13096" max="13096" width="4.85546875" style="3" customWidth="1"/>
    <col min="13097" max="13097" width="1.42578125" style="3" customWidth="1"/>
    <col min="13098" max="13315" width="8.85546875" style="3"/>
    <col min="13316" max="13316" width="1.85546875" style="3" customWidth="1"/>
    <col min="13317" max="13317" width="11.28515625" style="3" bestFit="1" customWidth="1"/>
    <col min="13318" max="13318" width="14" style="3" bestFit="1" customWidth="1"/>
    <col min="13319" max="13319" width="9.28515625" style="3" customWidth="1"/>
    <col min="13320" max="13322" width="4.7109375" style="3" customWidth="1"/>
    <col min="13323" max="13349" width="5.7109375" style="3" customWidth="1"/>
    <col min="13350" max="13350" width="5.5703125" style="3" customWidth="1"/>
    <col min="13351" max="13351" width="11.140625" style="3" customWidth="1"/>
    <col min="13352" max="13352" width="4.85546875" style="3" customWidth="1"/>
    <col min="13353" max="13353" width="1.42578125" style="3" customWidth="1"/>
    <col min="13354" max="13571" width="8.85546875" style="3"/>
    <col min="13572" max="13572" width="1.85546875" style="3" customWidth="1"/>
    <col min="13573" max="13573" width="11.28515625" style="3" bestFit="1" customWidth="1"/>
    <col min="13574" max="13574" width="14" style="3" bestFit="1" customWidth="1"/>
    <col min="13575" max="13575" width="9.28515625" style="3" customWidth="1"/>
    <col min="13576" max="13578" width="4.7109375" style="3" customWidth="1"/>
    <col min="13579" max="13605" width="5.7109375" style="3" customWidth="1"/>
    <col min="13606" max="13606" width="5.5703125" style="3" customWidth="1"/>
    <col min="13607" max="13607" width="11.140625" style="3" customWidth="1"/>
    <col min="13608" max="13608" width="4.85546875" style="3" customWidth="1"/>
    <col min="13609" max="13609" width="1.42578125" style="3" customWidth="1"/>
    <col min="13610" max="13827" width="8.85546875" style="3"/>
    <col min="13828" max="13828" width="1.85546875" style="3" customWidth="1"/>
    <col min="13829" max="13829" width="11.28515625" style="3" bestFit="1" customWidth="1"/>
    <col min="13830" max="13830" width="14" style="3" bestFit="1" customWidth="1"/>
    <col min="13831" max="13831" width="9.28515625" style="3" customWidth="1"/>
    <col min="13832" max="13834" width="4.7109375" style="3" customWidth="1"/>
    <col min="13835" max="13861" width="5.7109375" style="3" customWidth="1"/>
    <col min="13862" max="13862" width="5.5703125" style="3" customWidth="1"/>
    <col min="13863" max="13863" width="11.140625" style="3" customWidth="1"/>
    <col min="13864" max="13864" width="4.85546875" style="3" customWidth="1"/>
    <col min="13865" max="13865" width="1.42578125" style="3" customWidth="1"/>
    <col min="13866" max="14083" width="8.85546875" style="3"/>
    <col min="14084" max="14084" width="1.85546875" style="3" customWidth="1"/>
    <col min="14085" max="14085" width="11.28515625" style="3" bestFit="1" customWidth="1"/>
    <col min="14086" max="14086" width="14" style="3" bestFit="1" customWidth="1"/>
    <col min="14087" max="14087" width="9.28515625" style="3" customWidth="1"/>
    <col min="14088" max="14090" width="4.7109375" style="3" customWidth="1"/>
    <col min="14091" max="14117" width="5.7109375" style="3" customWidth="1"/>
    <col min="14118" max="14118" width="5.5703125" style="3" customWidth="1"/>
    <col min="14119" max="14119" width="11.140625" style="3" customWidth="1"/>
    <col min="14120" max="14120" width="4.85546875" style="3" customWidth="1"/>
    <col min="14121" max="14121" width="1.42578125" style="3" customWidth="1"/>
    <col min="14122" max="14339" width="8.85546875" style="3"/>
    <col min="14340" max="14340" width="1.85546875" style="3" customWidth="1"/>
    <col min="14341" max="14341" width="11.28515625" style="3" bestFit="1" customWidth="1"/>
    <col min="14342" max="14342" width="14" style="3" bestFit="1" customWidth="1"/>
    <col min="14343" max="14343" width="9.28515625" style="3" customWidth="1"/>
    <col min="14344" max="14346" width="4.7109375" style="3" customWidth="1"/>
    <col min="14347" max="14373" width="5.7109375" style="3" customWidth="1"/>
    <col min="14374" max="14374" width="5.5703125" style="3" customWidth="1"/>
    <col min="14375" max="14375" width="11.140625" style="3" customWidth="1"/>
    <col min="14376" max="14376" width="4.85546875" style="3" customWidth="1"/>
    <col min="14377" max="14377" width="1.42578125" style="3" customWidth="1"/>
    <col min="14378" max="14595" width="8.85546875" style="3"/>
    <col min="14596" max="14596" width="1.85546875" style="3" customWidth="1"/>
    <col min="14597" max="14597" width="11.28515625" style="3" bestFit="1" customWidth="1"/>
    <col min="14598" max="14598" width="14" style="3" bestFit="1" customWidth="1"/>
    <col min="14599" max="14599" width="9.28515625" style="3" customWidth="1"/>
    <col min="14600" max="14602" width="4.7109375" style="3" customWidth="1"/>
    <col min="14603" max="14629" width="5.7109375" style="3" customWidth="1"/>
    <col min="14630" max="14630" width="5.5703125" style="3" customWidth="1"/>
    <col min="14631" max="14631" width="11.140625" style="3" customWidth="1"/>
    <col min="14632" max="14632" width="4.85546875" style="3" customWidth="1"/>
    <col min="14633" max="14633" width="1.42578125" style="3" customWidth="1"/>
    <col min="14634" max="14851" width="8.85546875" style="3"/>
    <col min="14852" max="14852" width="1.85546875" style="3" customWidth="1"/>
    <col min="14853" max="14853" width="11.28515625" style="3" bestFit="1" customWidth="1"/>
    <col min="14854" max="14854" width="14" style="3" bestFit="1" customWidth="1"/>
    <col min="14855" max="14855" width="9.28515625" style="3" customWidth="1"/>
    <col min="14856" max="14858" width="4.7109375" style="3" customWidth="1"/>
    <col min="14859" max="14885" width="5.7109375" style="3" customWidth="1"/>
    <col min="14886" max="14886" width="5.5703125" style="3" customWidth="1"/>
    <col min="14887" max="14887" width="11.140625" style="3" customWidth="1"/>
    <col min="14888" max="14888" width="4.85546875" style="3" customWidth="1"/>
    <col min="14889" max="14889" width="1.42578125" style="3" customWidth="1"/>
    <col min="14890" max="15107" width="8.85546875" style="3"/>
    <col min="15108" max="15108" width="1.85546875" style="3" customWidth="1"/>
    <col min="15109" max="15109" width="11.28515625" style="3" bestFit="1" customWidth="1"/>
    <col min="15110" max="15110" width="14" style="3" bestFit="1" customWidth="1"/>
    <col min="15111" max="15111" width="9.28515625" style="3" customWidth="1"/>
    <col min="15112" max="15114" width="4.7109375" style="3" customWidth="1"/>
    <col min="15115" max="15141" width="5.7109375" style="3" customWidth="1"/>
    <col min="15142" max="15142" width="5.5703125" style="3" customWidth="1"/>
    <col min="15143" max="15143" width="11.140625" style="3" customWidth="1"/>
    <col min="15144" max="15144" width="4.85546875" style="3" customWidth="1"/>
    <col min="15145" max="15145" width="1.42578125" style="3" customWidth="1"/>
    <col min="15146" max="15363" width="8.85546875" style="3"/>
    <col min="15364" max="15364" width="1.85546875" style="3" customWidth="1"/>
    <col min="15365" max="15365" width="11.28515625" style="3" bestFit="1" customWidth="1"/>
    <col min="15366" max="15366" width="14" style="3" bestFit="1" customWidth="1"/>
    <col min="15367" max="15367" width="9.28515625" style="3" customWidth="1"/>
    <col min="15368" max="15370" width="4.7109375" style="3" customWidth="1"/>
    <col min="15371" max="15397" width="5.7109375" style="3" customWidth="1"/>
    <col min="15398" max="15398" width="5.5703125" style="3" customWidth="1"/>
    <col min="15399" max="15399" width="11.140625" style="3" customWidth="1"/>
    <col min="15400" max="15400" width="4.85546875" style="3" customWidth="1"/>
    <col min="15401" max="15401" width="1.42578125" style="3" customWidth="1"/>
    <col min="15402" max="15619" width="8.85546875" style="3"/>
    <col min="15620" max="15620" width="1.85546875" style="3" customWidth="1"/>
    <col min="15621" max="15621" width="11.28515625" style="3" bestFit="1" customWidth="1"/>
    <col min="15622" max="15622" width="14" style="3" bestFit="1" customWidth="1"/>
    <col min="15623" max="15623" width="9.28515625" style="3" customWidth="1"/>
    <col min="15624" max="15626" width="4.7109375" style="3" customWidth="1"/>
    <col min="15627" max="15653" width="5.7109375" style="3" customWidth="1"/>
    <col min="15654" max="15654" width="5.5703125" style="3" customWidth="1"/>
    <col min="15655" max="15655" width="11.140625" style="3" customWidth="1"/>
    <col min="15656" max="15656" width="4.85546875" style="3" customWidth="1"/>
    <col min="15657" max="15657" width="1.42578125" style="3" customWidth="1"/>
    <col min="15658" max="15875" width="8.85546875" style="3"/>
    <col min="15876" max="15876" width="1.85546875" style="3" customWidth="1"/>
    <col min="15877" max="15877" width="11.28515625" style="3" bestFit="1" customWidth="1"/>
    <col min="15878" max="15878" width="14" style="3" bestFit="1" customWidth="1"/>
    <col min="15879" max="15879" width="9.28515625" style="3" customWidth="1"/>
    <col min="15880" max="15882" width="4.7109375" style="3" customWidth="1"/>
    <col min="15883" max="15909" width="5.7109375" style="3" customWidth="1"/>
    <col min="15910" max="15910" width="5.5703125" style="3" customWidth="1"/>
    <col min="15911" max="15911" width="11.140625" style="3" customWidth="1"/>
    <col min="15912" max="15912" width="4.85546875" style="3" customWidth="1"/>
    <col min="15913" max="15913" width="1.42578125" style="3" customWidth="1"/>
    <col min="15914" max="16131" width="8.85546875" style="3"/>
    <col min="16132" max="16132" width="1.85546875" style="3" customWidth="1"/>
    <col min="16133" max="16133" width="11.28515625" style="3" bestFit="1" customWidth="1"/>
    <col min="16134" max="16134" width="14" style="3" bestFit="1" customWidth="1"/>
    <col min="16135" max="16135" width="9.28515625" style="3" customWidth="1"/>
    <col min="16136" max="16138" width="4.7109375" style="3" customWidth="1"/>
    <col min="16139" max="16165" width="5.7109375" style="3" customWidth="1"/>
    <col min="16166" max="16166" width="5.5703125" style="3" customWidth="1"/>
    <col min="16167" max="16167" width="11.140625" style="3" customWidth="1"/>
    <col min="16168" max="16168" width="4.85546875" style="3" customWidth="1"/>
    <col min="16169" max="16169" width="1.42578125" style="3" customWidth="1"/>
    <col min="16170" max="16374" width="8.85546875" style="3"/>
    <col min="16375" max="16376" width="9.140625" style="3" customWidth="1"/>
    <col min="16377" max="16384" width="9.140625" style="3"/>
  </cols>
  <sheetData>
    <row r="1" spans="1:48" ht="4.9000000000000004" customHeight="1" thickTop="1" thickBot="1" x14ac:dyDescent="0.4">
      <c r="A1" s="215"/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  <c r="AI1" s="216"/>
      <c r="AJ1" s="216"/>
      <c r="AK1" s="216"/>
      <c r="AL1" s="216"/>
      <c r="AM1" s="216"/>
      <c r="AN1" s="216"/>
      <c r="AO1" s="216"/>
      <c r="AP1" s="216"/>
      <c r="AQ1" s="217"/>
    </row>
    <row r="2" spans="1:48" ht="28.9" customHeight="1" x14ac:dyDescent="0.35">
      <c r="A2" s="6"/>
      <c r="B2" s="209" t="s">
        <v>108</v>
      </c>
      <c r="C2" s="210"/>
      <c r="D2" s="210"/>
      <c r="E2" s="210"/>
      <c r="F2" s="210"/>
      <c r="G2" s="210"/>
      <c r="H2" s="211"/>
      <c r="L2" s="4"/>
      <c r="M2" s="218" t="s">
        <v>113</v>
      </c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218"/>
      <c r="AF2" s="218"/>
      <c r="AG2" s="218"/>
      <c r="AH2" s="218"/>
      <c r="AI2" s="218"/>
      <c r="AJ2" s="218"/>
      <c r="AN2" s="219" t="s">
        <v>105</v>
      </c>
      <c r="AO2" s="220"/>
      <c r="AP2" s="221"/>
      <c r="AQ2" s="7"/>
    </row>
    <row r="3" spans="1:48" ht="26.45" customHeight="1" thickBot="1" x14ac:dyDescent="0.4">
      <c r="A3" s="6"/>
      <c r="B3" s="201"/>
      <c r="C3" s="202"/>
      <c r="D3" s="202"/>
      <c r="E3" s="202"/>
      <c r="F3" s="202"/>
      <c r="G3" s="202"/>
      <c r="H3" s="203"/>
      <c r="L3" s="2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N3" s="286"/>
      <c r="AO3" s="287"/>
      <c r="AP3" s="288"/>
      <c r="AQ3" s="7"/>
    </row>
    <row r="4" spans="1:48" ht="5.0999999999999996" customHeight="1" thickBot="1" x14ac:dyDescent="0.4">
      <c r="A4" s="6"/>
      <c r="B4" s="1"/>
      <c r="C4" s="1"/>
      <c r="D4" s="2"/>
      <c r="E4" s="2"/>
      <c r="F4" s="2"/>
      <c r="G4" s="2"/>
      <c r="H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N4" s="36"/>
      <c r="AO4" s="36"/>
      <c r="AP4" s="36"/>
      <c r="AQ4" s="7"/>
    </row>
    <row r="5" spans="1:48" ht="28.9" customHeight="1" x14ac:dyDescent="0.35">
      <c r="A5" s="6"/>
      <c r="B5" s="209" t="s">
        <v>114</v>
      </c>
      <c r="C5" s="210"/>
      <c r="D5" s="210"/>
      <c r="E5" s="210"/>
      <c r="F5" s="210"/>
      <c r="G5" s="210"/>
      <c r="H5" s="211"/>
      <c r="L5" s="4"/>
      <c r="M5" s="212"/>
      <c r="N5" s="213"/>
      <c r="O5" s="213"/>
      <c r="P5" s="213"/>
      <c r="Q5" s="213"/>
      <c r="R5" s="214"/>
      <c r="S5" s="170" t="s">
        <v>0</v>
      </c>
      <c r="T5" s="171"/>
      <c r="U5" s="171"/>
      <c r="V5" s="171"/>
      <c r="W5" s="22"/>
      <c r="X5" s="22"/>
      <c r="Y5" s="21"/>
      <c r="Z5" s="212"/>
      <c r="AA5" s="213"/>
      <c r="AB5" s="213"/>
      <c r="AC5" s="213"/>
      <c r="AD5" s="213"/>
      <c r="AE5" s="214"/>
      <c r="AF5" s="170" t="s">
        <v>47</v>
      </c>
      <c r="AG5" s="171"/>
      <c r="AH5" s="171"/>
      <c r="AI5" s="171"/>
      <c r="AJ5" s="4"/>
      <c r="AN5" s="289" t="s">
        <v>112</v>
      </c>
      <c r="AO5" s="290"/>
      <c r="AP5" s="291"/>
      <c r="AQ5" s="7"/>
    </row>
    <row r="6" spans="1:48" ht="3.6" customHeight="1" x14ac:dyDescent="0.35">
      <c r="A6" s="6"/>
      <c r="B6" s="198"/>
      <c r="C6" s="199"/>
      <c r="D6" s="199"/>
      <c r="E6" s="199"/>
      <c r="F6" s="199"/>
      <c r="G6" s="199"/>
      <c r="H6" s="200"/>
      <c r="L6" s="4"/>
      <c r="M6" s="1"/>
      <c r="N6" s="1"/>
      <c r="O6" s="1"/>
      <c r="P6" s="1"/>
      <c r="Q6" s="5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N6" s="280"/>
      <c r="AO6" s="281"/>
      <c r="AP6" s="282"/>
      <c r="AQ6" s="7"/>
    </row>
    <row r="7" spans="1:48" ht="22.9" customHeight="1" thickBot="1" x14ac:dyDescent="0.4">
      <c r="A7" s="6"/>
      <c r="B7" s="201"/>
      <c r="C7" s="202"/>
      <c r="D7" s="202"/>
      <c r="E7" s="202"/>
      <c r="F7" s="202"/>
      <c r="G7" s="202"/>
      <c r="H7" s="203"/>
      <c r="L7" s="292" t="s">
        <v>52</v>
      </c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  <c r="AI7" s="293"/>
      <c r="AJ7" s="294"/>
      <c r="AN7" s="283"/>
      <c r="AO7" s="284"/>
      <c r="AP7" s="285"/>
      <c r="AQ7" s="7"/>
    </row>
    <row r="8" spans="1:48" ht="4.5" customHeight="1" thickBot="1" x14ac:dyDescent="0.4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10"/>
    </row>
    <row r="9" spans="1:48" ht="12" customHeight="1" x14ac:dyDescent="0.5">
      <c r="A9" s="11"/>
      <c r="B9" s="263">
        <v>25</v>
      </c>
      <c r="C9" s="260"/>
      <c r="D9" s="68">
        <v>24</v>
      </c>
      <c r="E9" s="69">
        <v>23</v>
      </c>
      <c r="F9" s="69">
        <v>22</v>
      </c>
      <c r="G9" s="69">
        <v>21</v>
      </c>
      <c r="H9" s="69">
        <v>20</v>
      </c>
      <c r="I9" s="68">
        <v>19</v>
      </c>
      <c r="J9" s="69">
        <v>18</v>
      </c>
      <c r="K9" s="69">
        <v>17</v>
      </c>
      <c r="L9" s="69">
        <v>16</v>
      </c>
      <c r="M9" s="69">
        <v>15</v>
      </c>
      <c r="N9" s="69">
        <v>14</v>
      </c>
      <c r="O9" s="69">
        <v>13</v>
      </c>
      <c r="P9" s="259">
        <v>12</v>
      </c>
      <c r="Q9" s="260"/>
      <c r="R9" s="259">
        <v>11</v>
      </c>
      <c r="S9" s="267"/>
      <c r="T9" s="267"/>
      <c r="U9" s="260"/>
      <c r="V9" s="259">
        <v>10</v>
      </c>
      <c r="W9" s="260"/>
      <c r="X9" s="259">
        <v>9</v>
      </c>
      <c r="Y9" s="260"/>
      <c r="Z9" s="259">
        <v>8</v>
      </c>
      <c r="AA9" s="260"/>
      <c r="AB9" s="259">
        <v>7</v>
      </c>
      <c r="AC9" s="260"/>
      <c r="AD9" s="259">
        <v>6</v>
      </c>
      <c r="AE9" s="260"/>
      <c r="AF9" s="259">
        <v>5</v>
      </c>
      <c r="AG9" s="260"/>
      <c r="AH9" s="259">
        <v>4</v>
      </c>
      <c r="AI9" s="260"/>
      <c r="AJ9" s="259">
        <v>3</v>
      </c>
      <c r="AK9" s="260"/>
      <c r="AL9" s="259">
        <v>2</v>
      </c>
      <c r="AM9" s="260"/>
      <c r="AN9" s="68">
        <v>1</v>
      </c>
      <c r="AO9" s="160" t="s">
        <v>92</v>
      </c>
      <c r="AP9" s="246" t="s">
        <v>1</v>
      </c>
      <c r="AQ9" s="10"/>
      <c r="AS9" s="4"/>
      <c r="AT9" s="4"/>
      <c r="AU9" s="4"/>
      <c r="AV9" s="4"/>
    </row>
    <row r="10" spans="1:48" ht="63.75" customHeight="1" x14ac:dyDescent="0.35">
      <c r="A10" s="6"/>
      <c r="B10" s="277" t="s">
        <v>111</v>
      </c>
      <c r="C10" s="250"/>
      <c r="D10" s="249" t="s">
        <v>22</v>
      </c>
      <c r="E10" s="278"/>
      <c r="F10" s="278"/>
      <c r="G10" s="278"/>
      <c r="H10" s="278"/>
      <c r="I10" s="278"/>
      <c r="J10" s="278"/>
      <c r="K10" s="278"/>
      <c r="L10" s="278"/>
      <c r="M10" s="278"/>
      <c r="N10" s="278"/>
      <c r="O10" s="250"/>
      <c r="P10" s="249" t="s">
        <v>17</v>
      </c>
      <c r="Q10" s="250"/>
      <c r="R10" s="274" t="s">
        <v>16</v>
      </c>
      <c r="S10" s="275"/>
      <c r="T10" s="275"/>
      <c r="U10" s="276"/>
      <c r="V10" s="249" t="s">
        <v>14</v>
      </c>
      <c r="W10" s="250"/>
      <c r="X10" s="249" t="s">
        <v>38</v>
      </c>
      <c r="Y10" s="250"/>
      <c r="Z10" s="249" t="s">
        <v>59</v>
      </c>
      <c r="AA10" s="250"/>
      <c r="AB10" s="249" t="s">
        <v>58</v>
      </c>
      <c r="AC10" s="250"/>
      <c r="AD10" s="249" t="s">
        <v>57</v>
      </c>
      <c r="AE10" s="250"/>
      <c r="AF10" s="249" t="s">
        <v>56</v>
      </c>
      <c r="AG10" s="250"/>
      <c r="AH10" s="249" t="s">
        <v>20</v>
      </c>
      <c r="AI10" s="250"/>
      <c r="AJ10" s="249" t="s">
        <v>8</v>
      </c>
      <c r="AK10" s="250"/>
      <c r="AL10" s="249" t="s">
        <v>7</v>
      </c>
      <c r="AM10" s="250"/>
      <c r="AN10" s="261" t="s">
        <v>41</v>
      </c>
      <c r="AO10" s="161"/>
      <c r="AP10" s="247"/>
      <c r="AQ10" s="7"/>
    </row>
    <row r="11" spans="1:48" ht="133.5" customHeight="1" thickBot="1" x14ac:dyDescent="0.4">
      <c r="A11" s="6"/>
      <c r="B11" s="71" t="s">
        <v>46</v>
      </c>
      <c r="C11" s="72" t="s">
        <v>2</v>
      </c>
      <c r="D11" s="73" t="s">
        <v>64</v>
      </c>
      <c r="E11" s="73" t="s">
        <v>65</v>
      </c>
      <c r="F11" s="73" t="s">
        <v>40</v>
      </c>
      <c r="G11" s="73" t="s">
        <v>66</v>
      </c>
      <c r="H11" s="73" t="s">
        <v>5</v>
      </c>
      <c r="I11" s="73" t="s">
        <v>12</v>
      </c>
      <c r="J11" s="73" t="s">
        <v>11</v>
      </c>
      <c r="K11" s="73" t="s">
        <v>67</v>
      </c>
      <c r="L11" s="73" t="s">
        <v>10</v>
      </c>
      <c r="M11" s="73" t="s">
        <v>9</v>
      </c>
      <c r="N11" s="73" t="s">
        <v>63</v>
      </c>
      <c r="O11" s="73" t="s">
        <v>62</v>
      </c>
      <c r="P11" s="74" t="s">
        <v>42</v>
      </c>
      <c r="Q11" s="72" t="s">
        <v>61</v>
      </c>
      <c r="R11" s="74" t="s">
        <v>60</v>
      </c>
      <c r="S11" s="75" t="s">
        <v>110</v>
      </c>
      <c r="T11" s="75" t="s">
        <v>43</v>
      </c>
      <c r="U11" s="76" t="s">
        <v>15</v>
      </c>
      <c r="V11" s="77" t="s">
        <v>44</v>
      </c>
      <c r="W11" s="76" t="s">
        <v>45</v>
      </c>
      <c r="X11" s="78" t="s">
        <v>39</v>
      </c>
      <c r="Y11" s="79" t="s">
        <v>70</v>
      </c>
      <c r="Z11" s="77" t="s">
        <v>19</v>
      </c>
      <c r="AA11" s="76" t="s">
        <v>18</v>
      </c>
      <c r="AB11" s="74" t="s">
        <v>19</v>
      </c>
      <c r="AC11" s="72" t="s">
        <v>18</v>
      </c>
      <c r="AD11" s="74" t="s">
        <v>19</v>
      </c>
      <c r="AE11" s="72" t="s">
        <v>18</v>
      </c>
      <c r="AF11" s="74" t="s">
        <v>19</v>
      </c>
      <c r="AG11" s="72" t="s">
        <v>18</v>
      </c>
      <c r="AH11" s="74" t="s">
        <v>19</v>
      </c>
      <c r="AI11" s="72" t="s">
        <v>18</v>
      </c>
      <c r="AJ11" s="74" t="s">
        <v>19</v>
      </c>
      <c r="AK11" s="72" t="s">
        <v>18</v>
      </c>
      <c r="AL11" s="74" t="s">
        <v>13</v>
      </c>
      <c r="AM11" s="72" t="s">
        <v>109</v>
      </c>
      <c r="AN11" s="262"/>
      <c r="AO11" s="162"/>
      <c r="AP11" s="248"/>
      <c r="AQ11" s="7"/>
    </row>
    <row r="12" spans="1:48" ht="31.15" customHeight="1" x14ac:dyDescent="0.35">
      <c r="A12" s="6"/>
      <c r="B12" s="112"/>
      <c r="C12" s="113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5"/>
      <c r="Q12" s="116"/>
      <c r="R12" s="115"/>
      <c r="S12" s="117"/>
      <c r="T12" s="118"/>
      <c r="U12" s="116"/>
      <c r="V12" s="115"/>
      <c r="W12" s="116"/>
      <c r="X12" s="115"/>
      <c r="Y12" s="119"/>
      <c r="Z12" s="115"/>
      <c r="AA12" s="116"/>
      <c r="AB12" s="115"/>
      <c r="AC12" s="116"/>
      <c r="AD12" s="115"/>
      <c r="AE12" s="119"/>
      <c r="AF12" s="115"/>
      <c r="AG12" s="116"/>
      <c r="AH12" s="115"/>
      <c r="AI12" s="116"/>
      <c r="AJ12" s="115"/>
      <c r="AK12" s="116"/>
      <c r="AL12" s="115"/>
      <c r="AM12" s="116"/>
      <c r="AN12" s="120"/>
      <c r="AO12" s="29" t="s">
        <v>102</v>
      </c>
      <c r="AP12" s="30">
        <v>1</v>
      </c>
      <c r="AQ12" s="16"/>
    </row>
    <row r="13" spans="1:48" ht="31.15" customHeight="1" thickBot="1" x14ac:dyDescent="0.4">
      <c r="A13" s="6"/>
      <c r="B13" s="112"/>
      <c r="C13" s="113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5"/>
      <c r="Q13" s="116"/>
      <c r="R13" s="115"/>
      <c r="S13" s="118"/>
      <c r="T13" s="118"/>
      <c r="U13" s="116"/>
      <c r="V13" s="115"/>
      <c r="W13" s="116"/>
      <c r="X13" s="115"/>
      <c r="Y13" s="116"/>
      <c r="Z13" s="115"/>
      <c r="AA13" s="116"/>
      <c r="AB13" s="115"/>
      <c r="AC13" s="116"/>
      <c r="AD13" s="115"/>
      <c r="AE13" s="116"/>
      <c r="AF13" s="115"/>
      <c r="AG13" s="116"/>
      <c r="AH13" s="115"/>
      <c r="AI13" s="116"/>
      <c r="AJ13" s="115"/>
      <c r="AK13" s="116"/>
      <c r="AL13" s="115"/>
      <c r="AM13" s="116"/>
      <c r="AN13" s="120"/>
      <c r="AO13" s="31" t="s">
        <v>103</v>
      </c>
      <c r="AP13" s="32">
        <f>AP12+1</f>
        <v>2</v>
      </c>
      <c r="AQ13" s="16"/>
    </row>
    <row r="14" spans="1:48" ht="31.15" hidden="1" customHeight="1" x14ac:dyDescent="0.35">
      <c r="A14" s="6"/>
      <c r="B14" s="121"/>
      <c r="C14" s="116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5"/>
      <c r="Q14" s="116"/>
      <c r="R14" s="115"/>
      <c r="S14" s="118"/>
      <c r="T14" s="118"/>
      <c r="U14" s="116"/>
      <c r="V14" s="115"/>
      <c r="W14" s="116"/>
      <c r="X14" s="115"/>
      <c r="Y14" s="122"/>
      <c r="Z14" s="123"/>
      <c r="AA14" s="122"/>
      <c r="AB14" s="123"/>
      <c r="AC14" s="116"/>
      <c r="AD14" s="123"/>
      <c r="AE14" s="116"/>
      <c r="AF14" s="123"/>
      <c r="AG14" s="122"/>
      <c r="AH14" s="123"/>
      <c r="AI14" s="116"/>
      <c r="AJ14" s="123"/>
      <c r="AK14" s="116"/>
      <c r="AL14" s="123"/>
      <c r="AM14" s="122"/>
      <c r="AN14" s="124"/>
      <c r="AO14" s="33"/>
      <c r="AP14" s="32">
        <f t="shared" ref="AP14:AP31" si="0">AP13+1</f>
        <v>3</v>
      </c>
      <c r="AQ14" s="16"/>
    </row>
    <row r="15" spans="1:48" ht="31.15" hidden="1" customHeight="1" x14ac:dyDescent="0.35">
      <c r="A15" s="6"/>
      <c r="B15" s="121"/>
      <c r="C15" s="116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5"/>
      <c r="Q15" s="116"/>
      <c r="R15" s="115"/>
      <c r="S15" s="118"/>
      <c r="T15" s="118"/>
      <c r="U15" s="116"/>
      <c r="V15" s="115"/>
      <c r="W15" s="116"/>
      <c r="X15" s="115"/>
      <c r="Y15" s="122"/>
      <c r="Z15" s="123"/>
      <c r="AA15" s="122"/>
      <c r="AB15" s="123"/>
      <c r="AC15" s="116"/>
      <c r="AD15" s="123"/>
      <c r="AE15" s="116"/>
      <c r="AF15" s="123"/>
      <c r="AG15" s="122"/>
      <c r="AH15" s="123"/>
      <c r="AI15" s="116"/>
      <c r="AJ15" s="123"/>
      <c r="AK15" s="116"/>
      <c r="AL15" s="123"/>
      <c r="AM15" s="122"/>
      <c r="AN15" s="124"/>
      <c r="AO15" s="33"/>
      <c r="AP15" s="32">
        <f t="shared" si="0"/>
        <v>4</v>
      </c>
      <c r="AQ15" s="16"/>
    </row>
    <row r="16" spans="1:48" ht="31.15" hidden="1" customHeight="1" thickBot="1" x14ac:dyDescent="0.4">
      <c r="A16" s="6"/>
      <c r="B16" s="121"/>
      <c r="C16" s="116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5"/>
      <c r="Q16" s="116"/>
      <c r="R16" s="115"/>
      <c r="S16" s="118"/>
      <c r="T16" s="118"/>
      <c r="U16" s="116"/>
      <c r="V16" s="115"/>
      <c r="W16" s="116"/>
      <c r="X16" s="115"/>
      <c r="Y16" s="122"/>
      <c r="Z16" s="123"/>
      <c r="AA16" s="122"/>
      <c r="AB16" s="123"/>
      <c r="AC16" s="116"/>
      <c r="AD16" s="123"/>
      <c r="AE16" s="116"/>
      <c r="AF16" s="123"/>
      <c r="AG16" s="122"/>
      <c r="AH16" s="123"/>
      <c r="AI16" s="116"/>
      <c r="AJ16" s="123"/>
      <c r="AK16" s="116"/>
      <c r="AL16" s="123"/>
      <c r="AM16" s="122"/>
      <c r="AN16" s="124"/>
      <c r="AO16" s="33"/>
      <c r="AP16" s="32">
        <f t="shared" si="0"/>
        <v>5</v>
      </c>
      <c r="AQ16" s="16"/>
    </row>
    <row r="17" spans="1:43" ht="31.15" hidden="1" customHeight="1" x14ac:dyDescent="0.35">
      <c r="A17" s="6"/>
      <c r="B17" s="125"/>
      <c r="C17" s="126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3"/>
      <c r="Q17" s="116"/>
      <c r="R17" s="123"/>
      <c r="S17" s="128"/>
      <c r="T17" s="128"/>
      <c r="U17" s="122"/>
      <c r="V17" s="123"/>
      <c r="W17" s="116"/>
      <c r="X17" s="123"/>
      <c r="Y17" s="122"/>
      <c r="Z17" s="123"/>
      <c r="AA17" s="122"/>
      <c r="AB17" s="123"/>
      <c r="AC17" s="116"/>
      <c r="AD17" s="123"/>
      <c r="AE17" s="116"/>
      <c r="AF17" s="123"/>
      <c r="AG17" s="122"/>
      <c r="AH17" s="123"/>
      <c r="AI17" s="116"/>
      <c r="AJ17" s="123"/>
      <c r="AK17" s="116"/>
      <c r="AL17" s="123"/>
      <c r="AM17" s="122"/>
      <c r="AN17" s="124"/>
      <c r="AO17" s="33"/>
      <c r="AP17" s="32">
        <f t="shared" si="0"/>
        <v>6</v>
      </c>
      <c r="AQ17" s="16"/>
    </row>
    <row r="18" spans="1:43" ht="31.15" hidden="1" customHeight="1" x14ac:dyDescent="0.35">
      <c r="A18" s="6"/>
      <c r="B18" s="125"/>
      <c r="C18" s="126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3"/>
      <c r="Q18" s="116"/>
      <c r="R18" s="123"/>
      <c r="S18" s="128"/>
      <c r="T18" s="128"/>
      <c r="U18" s="122"/>
      <c r="V18" s="123"/>
      <c r="W18" s="116"/>
      <c r="X18" s="123"/>
      <c r="Y18" s="122"/>
      <c r="Z18" s="123"/>
      <c r="AA18" s="122"/>
      <c r="AB18" s="123"/>
      <c r="AC18" s="116"/>
      <c r="AD18" s="123"/>
      <c r="AE18" s="116"/>
      <c r="AF18" s="123"/>
      <c r="AG18" s="122"/>
      <c r="AH18" s="123"/>
      <c r="AI18" s="116"/>
      <c r="AJ18" s="123"/>
      <c r="AK18" s="116"/>
      <c r="AL18" s="123"/>
      <c r="AM18" s="122"/>
      <c r="AN18" s="124"/>
      <c r="AO18" s="33"/>
      <c r="AP18" s="32">
        <f t="shared" si="0"/>
        <v>7</v>
      </c>
      <c r="AQ18" s="16"/>
    </row>
    <row r="19" spans="1:43" ht="31.15" hidden="1" customHeight="1" x14ac:dyDescent="0.35">
      <c r="A19" s="6"/>
      <c r="B19" s="125"/>
      <c r="C19" s="126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3"/>
      <c r="Q19" s="116"/>
      <c r="R19" s="123"/>
      <c r="S19" s="128"/>
      <c r="T19" s="128"/>
      <c r="U19" s="122"/>
      <c r="V19" s="123"/>
      <c r="W19" s="116"/>
      <c r="X19" s="123"/>
      <c r="Y19" s="122"/>
      <c r="Z19" s="123"/>
      <c r="AA19" s="122"/>
      <c r="AB19" s="123"/>
      <c r="AC19" s="116"/>
      <c r="AD19" s="123"/>
      <c r="AE19" s="116"/>
      <c r="AF19" s="123"/>
      <c r="AG19" s="122"/>
      <c r="AH19" s="123"/>
      <c r="AI19" s="116"/>
      <c r="AJ19" s="123"/>
      <c r="AK19" s="116"/>
      <c r="AL19" s="123"/>
      <c r="AM19" s="122"/>
      <c r="AN19" s="124"/>
      <c r="AO19" s="33"/>
      <c r="AP19" s="32">
        <f t="shared" si="0"/>
        <v>8</v>
      </c>
      <c r="AQ19" s="16"/>
    </row>
    <row r="20" spans="1:43" ht="31.15" hidden="1" customHeight="1" x14ac:dyDescent="0.35">
      <c r="A20" s="6"/>
      <c r="B20" s="125"/>
      <c r="C20" s="126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3"/>
      <c r="Q20" s="116"/>
      <c r="R20" s="123"/>
      <c r="S20" s="128"/>
      <c r="T20" s="128"/>
      <c r="U20" s="122"/>
      <c r="V20" s="123"/>
      <c r="W20" s="116"/>
      <c r="X20" s="123"/>
      <c r="Y20" s="122"/>
      <c r="Z20" s="123"/>
      <c r="AA20" s="122"/>
      <c r="AB20" s="123"/>
      <c r="AC20" s="116"/>
      <c r="AD20" s="123"/>
      <c r="AE20" s="116"/>
      <c r="AF20" s="123"/>
      <c r="AG20" s="122"/>
      <c r="AH20" s="123"/>
      <c r="AI20" s="116"/>
      <c r="AJ20" s="123"/>
      <c r="AK20" s="116"/>
      <c r="AL20" s="123"/>
      <c r="AM20" s="122"/>
      <c r="AN20" s="124"/>
      <c r="AO20" s="33"/>
      <c r="AP20" s="32">
        <f t="shared" si="0"/>
        <v>9</v>
      </c>
      <c r="AQ20" s="16"/>
    </row>
    <row r="21" spans="1:43" ht="31.15" hidden="1" customHeight="1" x14ac:dyDescent="0.35">
      <c r="A21" s="6"/>
      <c r="B21" s="125"/>
      <c r="C21" s="126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3"/>
      <c r="Q21" s="116"/>
      <c r="R21" s="123"/>
      <c r="S21" s="128"/>
      <c r="T21" s="128"/>
      <c r="U21" s="122"/>
      <c r="V21" s="123"/>
      <c r="W21" s="116"/>
      <c r="X21" s="123"/>
      <c r="Y21" s="122"/>
      <c r="Z21" s="123"/>
      <c r="AA21" s="122"/>
      <c r="AB21" s="123"/>
      <c r="AC21" s="116"/>
      <c r="AD21" s="123"/>
      <c r="AE21" s="116"/>
      <c r="AF21" s="123"/>
      <c r="AG21" s="122"/>
      <c r="AH21" s="123"/>
      <c r="AI21" s="116"/>
      <c r="AJ21" s="123"/>
      <c r="AK21" s="116"/>
      <c r="AL21" s="123"/>
      <c r="AM21" s="122"/>
      <c r="AN21" s="124"/>
      <c r="AO21" s="33"/>
      <c r="AP21" s="32">
        <f t="shared" si="0"/>
        <v>10</v>
      </c>
      <c r="AQ21" s="16"/>
    </row>
    <row r="22" spans="1:43" ht="31.15" hidden="1" customHeight="1" x14ac:dyDescent="0.35">
      <c r="A22" s="6"/>
      <c r="B22" s="125"/>
      <c r="C22" s="126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3"/>
      <c r="Q22" s="116"/>
      <c r="R22" s="123"/>
      <c r="S22" s="128"/>
      <c r="T22" s="128"/>
      <c r="U22" s="122"/>
      <c r="V22" s="123"/>
      <c r="W22" s="116"/>
      <c r="X22" s="123"/>
      <c r="Y22" s="122"/>
      <c r="Z22" s="123"/>
      <c r="AA22" s="122"/>
      <c r="AB22" s="123"/>
      <c r="AC22" s="116"/>
      <c r="AD22" s="123"/>
      <c r="AE22" s="116"/>
      <c r="AF22" s="123"/>
      <c r="AG22" s="122"/>
      <c r="AH22" s="123"/>
      <c r="AI22" s="116"/>
      <c r="AJ22" s="123"/>
      <c r="AK22" s="116"/>
      <c r="AL22" s="123"/>
      <c r="AM22" s="122"/>
      <c r="AN22" s="124"/>
      <c r="AO22" s="33"/>
      <c r="AP22" s="32">
        <f t="shared" si="0"/>
        <v>11</v>
      </c>
      <c r="AQ22" s="16"/>
    </row>
    <row r="23" spans="1:43" ht="31.15" hidden="1" customHeight="1" x14ac:dyDescent="0.35">
      <c r="A23" s="6"/>
      <c r="B23" s="125"/>
      <c r="C23" s="126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3"/>
      <c r="Q23" s="116"/>
      <c r="R23" s="123"/>
      <c r="S23" s="128"/>
      <c r="T23" s="128"/>
      <c r="U23" s="122"/>
      <c r="V23" s="123"/>
      <c r="W23" s="116"/>
      <c r="X23" s="123"/>
      <c r="Y23" s="122"/>
      <c r="Z23" s="123"/>
      <c r="AA23" s="122"/>
      <c r="AB23" s="123"/>
      <c r="AC23" s="116"/>
      <c r="AD23" s="123"/>
      <c r="AE23" s="116"/>
      <c r="AF23" s="123"/>
      <c r="AG23" s="122"/>
      <c r="AH23" s="123"/>
      <c r="AI23" s="116"/>
      <c r="AJ23" s="123"/>
      <c r="AK23" s="116"/>
      <c r="AL23" s="123"/>
      <c r="AM23" s="122"/>
      <c r="AN23" s="124"/>
      <c r="AO23" s="33"/>
      <c r="AP23" s="32">
        <f t="shared" si="0"/>
        <v>12</v>
      </c>
      <c r="AQ23" s="16"/>
    </row>
    <row r="24" spans="1:43" ht="31.15" hidden="1" customHeight="1" x14ac:dyDescent="0.35">
      <c r="A24" s="6"/>
      <c r="B24" s="125"/>
      <c r="C24" s="126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3"/>
      <c r="Q24" s="116"/>
      <c r="R24" s="123"/>
      <c r="S24" s="128"/>
      <c r="T24" s="128"/>
      <c r="U24" s="122"/>
      <c r="V24" s="123"/>
      <c r="W24" s="116"/>
      <c r="X24" s="123"/>
      <c r="Y24" s="122"/>
      <c r="Z24" s="123"/>
      <c r="AA24" s="122"/>
      <c r="AB24" s="123"/>
      <c r="AC24" s="116"/>
      <c r="AD24" s="123"/>
      <c r="AE24" s="116"/>
      <c r="AF24" s="123"/>
      <c r="AG24" s="122"/>
      <c r="AH24" s="123"/>
      <c r="AI24" s="116"/>
      <c r="AJ24" s="123"/>
      <c r="AK24" s="116"/>
      <c r="AL24" s="123"/>
      <c r="AM24" s="122"/>
      <c r="AN24" s="124"/>
      <c r="AO24" s="33"/>
      <c r="AP24" s="32">
        <f t="shared" si="0"/>
        <v>13</v>
      </c>
      <c r="AQ24" s="16"/>
    </row>
    <row r="25" spans="1:43" ht="31.15" hidden="1" customHeight="1" x14ac:dyDescent="0.35">
      <c r="A25" s="6"/>
      <c r="B25" s="125"/>
      <c r="C25" s="126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3"/>
      <c r="Q25" s="116"/>
      <c r="R25" s="123"/>
      <c r="S25" s="128"/>
      <c r="T25" s="128"/>
      <c r="U25" s="122"/>
      <c r="V25" s="123"/>
      <c r="W25" s="116"/>
      <c r="X25" s="123"/>
      <c r="Y25" s="122"/>
      <c r="Z25" s="123"/>
      <c r="AA25" s="122"/>
      <c r="AB25" s="123"/>
      <c r="AC25" s="116"/>
      <c r="AD25" s="123"/>
      <c r="AE25" s="116"/>
      <c r="AF25" s="123"/>
      <c r="AG25" s="122"/>
      <c r="AH25" s="123"/>
      <c r="AI25" s="116"/>
      <c r="AJ25" s="123"/>
      <c r="AK25" s="116"/>
      <c r="AL25" s="123"/>
      <c r="AM25" s="122"/>
      <c r="AN25" s="124"/>
      <c r="AO25" s="33"/>
      <c r="AP25" s="32">
        <f t="shared" si="0"/>
        <v>14</v>
      </c>
      <c r="AQ25" s="16"/>
    </row>
    <row r="26" spans="1:43" ht="31.15" hidden="1" customHeight="1" x14ac:dyDescent="0.35">
      <c r="A26" s="6"/>
      <c r="B26" s="125"/>
      <c r="C26" s="126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3"/>
      <c r="Q26" s="116"/>
      <c r="R26" s="123"/>
      <c r="S26" s="128"/>
      <c r="T26" s="128"/>
      <c r="U26" s="122"/>
      <c r="V26" s="123"/>
      <c r="W26" s="116"/>
      <c r="X26" s="123"/>
      <c r="Y26" s="122"/>
      <c r="Z26" s="123"/>
      <c r="AA26" s="122"/>
      <c r="AB26" s="123"/>
      <c r="AC26" s="116"/>
      <c r="AD26" s="123"/>
      <c r="AE26" s="116"/>
      <c r="AF26" s="123"/>
      <c r="AG26" s="122"/>
      <c r="AH26" s="123"/>
      <c r="AI26" s="116"/>
      <c r="AJ26" s="123"/>
      <c r="AK26" s="116"/>
      <c r="AL26" s="123"/>
      <c r="AM26" s="122"/>
      <c r="AN26" s="124"/>
      <c r="AO26" s="33"/>
      <c r="AP26" s="32">
        <f t="shared" si="0"/>
        <v>15</v>
      </c>
      <c r="AQ26" s="16"/>
    </row>
    <row r="27" spans="1:43" ht="31.15" hidden="1" customHeight="1" x14ac:dyDescent="0.35">
      <c r="A27" s="6"/>
      <c r="B27" s="125"/>
      <c r="C27" s="126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3"/>
      <c r="Q27" s="116"/>
      <c r="R27" s="123"/>
      <c r="S27" s="128"/>
      <c r="T27" s="128"/>
      <c r="U27" s="122"/>
      <c r="V27" s="123"/>
      <c r="W27" s="116"/>
      <c r="X27" s="123"/>
      <c r="Y27" s="122"/>
      <c r="Z27" s="123"/>
      <c r="AA27" s="122"/>
      <c r="AB27" s="123"/>
      <c r="AC27" s="116"/>
      <c r="AD27" s="123"/>
      <c r="AE27" s="116"/>
      <c r="AF27" s="123"/>
      <c r="AG27" s="122"/>
      <c r="AH27" s="123"/>
      <c r="AI27" s="116"/>
      <c r="AJ27" s="123"/>
      <c r="AK27" s="116"/>
      <c r="AL27" s="123"/>
      <c r="AM27" s="122"/>
      <c r="AN27" s="124"/>
      <c r="AO27" s="33"/>
      <c r="AP27" s="32">
        <f t="shared" si="0"/>
        <v>16</v>
      </c>
      <c r="AQ27" s="16"/>
    </row>
    <row r="28" spans="1:43" ht="31.15" hidden="1" customHeight="1" x14ac:dyDescent="0.35">
      <c r="A28" s="6"/>
      <c r="B28" s="125"/>
      <c r="C28" s="126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3"/>
      <c r="Q28" s="116"/>
      <c r="R28" s="123"/>
      <c r="S28" s="128"/>
      <c r="T28" s="128"/>
      <c r="U28" s="122"/>
      <c r="V28" s="123"/>
      <c r="W28" s="116"/>
      <c r="X28" s="123"/>
      <c r="Y28" s="122"/>
      <c r="Z28" s="123"/>
      <c r="AA28" s="122"/>
      <c r="AB28" s="123"/>
      <c r="AC28" s="116"/>
      <c r="AD28" s="123"/>
      <c r="AE28" s="116"/>
      <c r="AF28" s="123"/>
      <c r="AG28" s="122"/>
      <c r="AH28" s="123"/>
      <c r="AI28" s="116"/>
      <c r="AJ28" s="123"/>
      <c r="AK28" s="116"/>
      <c r="AL28" s="123"/>
      <c r="AM28" s="122"/>
      <c r="AN28" s="124"/>
      <c r="AO28" s="33"/>
      <c r="AP28" s="32">
        <f t="shared" si="0"/>
        <v>17</v>
      </c>
      <c r="AQ28" s="16"/>
    </row>
    <row r="29" spans="1:43" ht="31.15" hidden="1" customHeight="1" x14ac:dyDescent="0.35">
      <c r="A29" s="6"/>
      <c r="B29" s="125"/>
      <c r="C29" s="126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3"/>
      <c r="Q29" s="116"/>
      <c r="R29" s="123"/>
      <c r="S29" s="128"/>
      <c r="T29" s="128"/>
      <c r="U29" s="122"/>
      <c r="V29" s="123"/>
      <c r="W29" s="116"/>
      <c r="X29" s="123"/>
      <c r="Y29" s="122"/>
      <c r="Z29" s="123"/>
      <c r="AA29" s="122"/>
      <c r="AB29" s="123"/>
      <c r="AC29" s="116"/>
      <c r="AD29" s="123"/>
      <c r="AE29" s="116"/>
      <c r="AF29" s="123"/>
      <c r="AG29" s="122"/>
      <c r="AH29" s="123"/>
      <c r="AI29" s="116"/>
      <c r="AJ29" s="123"/>
      <c r="AK29" s="116"/>
      <c r="AL29" s="123"/>
      <c r="AM29" s="122"/>
      <c r="AN29" s="124"/>
      <c r="AO29" s="33"/>
      <c r="AP29" s="32">
        <f t="shared" si="0"/>
        <v>18</v>
      </c>
      <c r="AQ29" s="16"/>
    </row>
    <row r="30" spans="1:43" ht="31.15" hidden="1" customHeight="1" x14ac:dyDescent="0.35">
      <c r="A30" s="6"/>
      <c r="B30" s="125"/>
      <c r="C30" s="126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3"/>
      <c r="Q30" s="116"/>
      <c r="R30" s="123"/>
      <c r="S30" s="128"/>
      <c r="T30" s="128"/>
      <c r="U30" s="122"/>
      <c r="V30" s="123"/>
      <c r="W30" s="116"/>
      <c r="X30" s="123"/>
      <c r="Y30" s="122"/>
      <c r="Z30" s="123"/>
      <c r="AA30" s="122"/>
      <c r="AB30" s="123"/>
      <c r="AC30" s="116"/>
      <c r="AD30" s="123"/>
      <c r="AE30" s="116"/>
      <c r="AF30" s="123"/>
      <c r="AG30" s="122"/>
      <c r="AH30" s="123"/>
      <c r="AI30" s="116"/>
      <c r="AJ30" s="123"/>
      <c r="AK30" s="116"/>
      <c r="AL30" s="123"/>
      <c r="AM30" s="122"/>
      <c r="AN30" s="124"/>
      <c r="AO30" s="33"/>
      <c r="AP30" s="32">
        <f t="shared" si="0"/>
        <v>19</v>
      </c>
      <c r="AQ30" s="16"/>
    </row>
    <row r="31" spans="1:43" ht="31.15" hidden="1" customHeight="1" thickBot="1" x14ac:dyDescent="0.4">
      <c r="A31" s="6"/>
      <c r="B31" s="125"/>
      <c r="C31" s="126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3"/>
      <c r="Q31" s="116"/>
      <c r="R31" s="123"/>
      <c r="S31" s="128"/>
      <c r="T31" s="128"/>
      <c r="U31" s="122"/>
      <c r="V31" s="123"/>
      <c r="W31" s="116"/>
      <c r="X31" s="123"/>
      <c r="Y31" s="122"/>
      <c r="Z31" s="123"/>
      <c r="AA31" s="122"/>
      <c r="AB31" s="123"/>
      <c r="AC31" s="116"/>
      <c r="AD31" s="123"/>
      <c r="AE31" s="116"/>
      <c r="AF31" s="123"/>
      <c r="AG31" s="122"/>
      <c r="AH31" s="123"/>
      <c r="AI31" s="116"/>
      <c r="AJ31" s="123"/>
      <c r="AK31" s="116"/>
      <c r="AL31" s="123"/>
      <c r="AM31" s="122"/>
      <c r="AN31" s="124"/>
      <c r="AO31" s="33"/>
      <c r="AP31" s="32">
        <f t="shared" si="0"/>
        <v>20</v>
      </c>
      <c r="AQ31" s="16"/>
    </row>
    <row r="32" spans="1:43" ht="26.25" customHeight="1" x14ac:dyDescent="0.35">
      <c r="A32" s="6"/>
      <c r="B32" s="99">
        <f t="shared" ref="B32:AN32" si="1">SUM(B12:B31)</f>
        <v>0</v>
      </c>
      <c r="C32" s="100">
        <f t="shared" si="1"/>
        <v>0</v>
      </c>
      <c r="D32" s="101">
        <f t="shared" si="1"/>
        <v>0</v>
      </c>
      <c r="E32" s="101">
        <f t="shared" si="1"/>
        <v>0</v>
      </c>
      <c r="F32" s="101">
        <f t="shared" si="1"/>
        <v>0</v>
      </c>
      <c r="G32" s="101">
        <f t="shared" si="1"/>
        <v>0</v>
      </c>
      <c r="H32" s="101">
        <f t="shared" si="1"/>
        <v>0</v>
      </c>
      <c r="I32" s="101">
        <f t="shared" si="1"/>
        <v>0</v>
      </c>
      <c r="J32" s="101">
        <f t="shared" si="1"/>
        <v>0</v>
      </c>
      <c r="K32" s="101">
        <f t="shared" si="1"/>
        <v>0</v>
      </c>
      <c r="L32" s="101">
        <f t="shared" si="1"/>
        <v>0</v>
      </c>
      <c r="M32" s="101">
        <f t="shared" si="1"/>
        <v>0</v>
      </c>
      <c r="N32" s="101">
        <f t="shared" si="1"/>
        <v>0</v>
      </c>
      <c r="O32" s="101">
        <f t="shared" si="1"/>
        <v>0</v>
      </c>
      <c r="P32" s="102">
        <f t="shared" si="1"/>
        <v>0</v>
      </c>
      <c r="Q32" s="103">
        <f t="shared" si="1"/>
        <v>0</v>
      </c>
      <c r="R32" s="102">
        <f t="shared" si="1"/>
        <v>0</v>
      </c>
      <c r="S32" s="104">
        <f t="shared" si="1"/>
        <v>0</v>
      </c>
      <c r="T32" s="104">
        <f t="shared" si="1"/>
        <v>0</v>
      </c>
      <c r="U32" s="100">
        <f t="shared" si="1"/>
        <v>0</v>
      </c>
      <c r="V32" s="102">
        <f t="shared" si="1"/>
        <v>0</v>
      </c>
      <c r="W32" s="103">
        <f t="shared" si="1"/>
        <v>0</v>
      </c>
      <c r="X32" s="102">
        <f t="shared" si="1"/>
        <v>0</v>
      </c>
      <c r="Y32" s="100">
        <f t="shared" si="1"/>
        <v>0</v>
      </c>
      <c r="Z32" s="102">
        <f t="shared" si="1"/>
        <v>0</v>
      </c>
      <c r="AA32" s="100">
        <f t="shared" si="1"/>
        <v>0</v>
      </c>
      <c r="AB32" s="102">
        <f t="shared" si="1"/>
        <v>0</v>
      </c>
      <c r="AC32" s="103">
        <f t="shared" si="1"/>
        <v>0</v>
      </c>
      <c r="AD32" s="102">
        <f t="shared" si="1"/>
        <v>0</v>
      </c>
      <c r="AE32" s="100">
        <f t="shared" si="1"/>
        <v>0</v>
      </c>
      <c r="AF32" s="102">
        <f t="shared" si="1"/>
        <v>0</v>
      </c>
      <c r="AG32" s="100">
        <f t="shared" si="1"/>
        <v>0</v>
      </c>
      <c r="AH32" s="102">
        <f t="shared" si="1"/>
        <v>0</v>
      </c>
      <c r="AI32" s="103">
        <f t="shared" si="1"/>
        <v>0</v>
      </c>
      <c r="AJ32" s="102">
        <f t="shared" si="1"/>
        <v>0</v>
      </c>
      <c r="AK32" s="103">
        <f t="shared" si="1"/>
        <v>0</v>
      </c>
      <c r="AL32" s="102">
        <f t="shared" si="1"/>
        <v>0</v>
      </c>
      <c r="AM32" s="100">
        <f t="shared" si="1"/>
        <v>0</v>
      </c>
      <c r="AN32" s="105">
        <f t="shared" si="1"/>
        <v>0</v>
      </c>
      <c r="AO32" s="264" t="s">
        <v>3</v>
      </c>
      <c r="AP32" s="266"/>
      <c r="AQ32" s="7"/>
    </row>
    <row r="33" spans="1:43" ht="26.25" customHeight="1" x14ac:dyDescent="0.35">
      <c r="A33" s="6"/>
      <c r="B33" s="125"/>
      <c r="C33" s="122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3"/>
      <c r="Q33" s="122"/>
      <c r="R33" s="123"/>
      <c r="S33" s="128"/>
      <c r="T33" s="128"/>
      <c r="U33" s="122"/>
      <c r="V33" s="123"/>
      <c r="W33" s="122"/>
      <c r="X33" s="123"/>
      <c r="Y33" s="122"/>
      <c r="Z33" s="123"/>
      <c r="AA33" s="122"/>
      <c r="AB33" s="123"/>
      <c r="AC33" s="122"/>
      <c r="AD33" s="123"/>
      <c r="AE33" s="122"/>
      <c r="AF33" s="123"/>
      <c r="AG33" s="122"/>
      <c r="AH33" s="123"/>
      <c r="AI33" s="122"/>
      <c r="AJ33" s="123"/>
      <c r="AK33" s="122"/>
      <c r="AL33" s="123"/>
      <c r="AM33" s="122"/>
      <c r="AN33" s="124"/>
      <c r="AO33" s="240" t="s">
        <v>54</v>
      </c>
      <c r="AP33" s="242"/>
      <c r="AQ33" s="7"/>
    </row>
    <row r="34" spans="1:43" ht="26.25" customHeight="1" thickBot="1" x14ac:dyDescent="0.4">
      <c r="A34" s="6"/>
      <c r="B34" s="106">
        <f t="shared" ref="B34:AN34" si="2">IF(SUM(B32:B33)=0,0,IF(B33=0,1*100.0001,IF(B32=0,1*-100.0001,(B32/B33*100-100))))</f>
        <v>0</v>
      </c>
      <c r="C34" s="107">
        <f t="shared" si="2"/>
        <v>0</v>
      </c>
      <c r="D34" s="108">
        <f t="shared" si="2"/>
        <v>0</v>
      </c>
      <c r="E34" s="108">
        <f t="shared" si="2"/>
        <v>0</v>
      </c>
      <c r="F34" s="108">
        <f t="shared" si="2"/>
        <v>0</v>
      </c>
      <c r="G34" s="108">
        <f t="shared" si="2"/>
        <v>0</v>
      </c>
      <c r="H34" s="108">
        <f t="shared" si="2"/>
        <v>0</v>
      </c>
      <c r="I34" s="108">
        <f t="shared" si="2"/>
        <v>0</v>
      </c>
      <c r="J34" s="108">
        <f t="shared" si="2"/>
        <v>0</v>
      </c>
      <c r="K34" s="108">
        <f t="shared" si="2"/>
        <v>0</v>
      </c>
      <c r="L34" s="108">
        <f t="shared" si="2"/>
        <v>0</v>
      </c>
      <c r="M34" s="108">
        <f t="shared" si="2"/>
        <v>0</v>
      </c>
      <c r="N34" s="108">
        <f t="shared" si="2"/>
        <v>0</v>
      </c>
      <c r="O34" s="108">
        <f t="shared" si="2"/>
        <v>0</v>
      </c>
      <c r="P34" s="109">
        <f t="shared" si="2"/>
        <v>0</v>
      </c>
      <c r="Q34" s="107">
        <f t="shared" si="2"/>
        <v>0</v>
      </c>
      <c r="R34" s="109">
        <f t="shared" si="2"/>
        <v>0</v>
      </c>
      <c r="S34" s="110">
        <f t="shared" si="2"/>
        <v>0</v>
      </c>
      <c r="T34" s="110">
        <f t="shared" si="2"/>
        <v>0</v>
      </c>
      <c r="U34" s="107">
        <f t="shared" si="2"/>
        <v>0</v>
      </c>
      <c r="V34" s="109">
        <f t="shared" si="2"/>
        <v>0</v>
      </c>
      <c r="W34" s="107">
        <f t="shared" si="2"/>
        <v>0</v>
      </c>
      <c r="X34" s="109">
        <f t="shared" si="2"/>
        <v>0</v>
      </c>
      <c r="Y34" s="107">
        <f t="shared" si="2"/>
        <v>0</v>
      </c>
      <c r="Z34" s="109">
        <f t="shared" si="2"/>
        <v>0</v>
      </c>
      <c r="AA34" s="107">
        <f t="shared" si="2"/>
        <v>0</v>
      </c>
      <c r="AB34" s="109">
        <f t="shared" si="2"/>
        <v>0</v>
      </c>
      <c r="AC34" s="107">
        <f t="shared" si="2"/>
        <v>0</v>
      </c>
      <c r="AD34" s="109">
        <f t="shared" si="2"/>
        <v>0</v>
      </c>
      <c r="AE34" s="107">
        <f t="shared" si="2"/>
        <v>0</v>
      </c>
      <c r="AF34" s="109">
        <f t="shared" si="2"/>
        <v>0</v>
      </c>
      <c r="AG34" s="107">
        <f t="shared" si="2"/>
        <v>0</v>
      </c>
      <c r="AH34" s="109">
        <f t="shared" si="2"/>
        <v>0</v>
      </c>
      <c r="AI34" s="107">
        <f t="shared" si="2"/>
        <v>0</v>
      </c>
      <c r="AJ34" s="109">
        <f t="shared" si="2"/>
        <v>0</v>
      </c>
      <c r="AK34" s="107">
        <f t="shared" si="2"/>
        <v>0</v>
      </c>
      <c r="AL34" s="109">
        <f t="shared" si="2"/>
        <v>0</v>
      </c>
      <c r="AM34" s="107">
        <f t="shared" si="2"/>
        <v>0</v>
      </c>
      <c r="AN34" s="111">
        <f t="shared" si="2"/>
        <v>0</v>
      </c>
      <c r="AO34" s="243" t="s">
        <v>6</v>
      </c>
      <c r="AP34" s="245"/>
      <c r="AQ34" s="7"/>
    </row>
    <row r="35" spans="1:43" s="14" customFormat="1" ht="6" customHeight="1" thickBot="1" x14ac:dyDescent="0.55000000000000004">
      <c r="A35" s="17"/>
      <c r="B35" s="268"/>
      <c r="C35" s="268"/>
      <c r="D35" s="268"/>
      <c r="E35" s="268"/>
      <c r="F35" s="268"/>
      <c r="G35" s="268"/>
      <c r="H35" s="268"/>
      <c r="I35" s="268"/>
      <c r="J35" s="268"/>
      <c r="K35" s="268"/>
      <c r="L35" s="269"/>
      <c r="M35" s="269"/>
      <c r="N35" s="269"/>
      <c r="O35" s="269"/>
      <c r="P35" s="269"/>
      <c r="Q35" s="269"/>
      <c r="R35" s="270"/>
      <c r="S35" s="270"/>
      <c r="T35" s="270"/>
      <c r="U35" s="270"/>
      <c r="V35" s="270"/>
      <c r="W35" s="270"/>
      <c r="X35" s="270"/>
      <c r="Y35" s="28"/>
      <c r="Z35" s="28"/>
      <c r="AA35" s="28"/>
      <c r="AB35" s="20"/>
      <c r="AC35" s="279"/>
      <c r="AD35" s="279"/>
      <c r="AE35" s="279"/>
      <c r="AF35" s="279"/>
      <c r="AG35" s="279"/>
      <c r="AH35" s="279"/>
      <c r="AI35" s="279"/>
      <c r="AJ35" s="279"/>
      <c r="AK35" s="279"/>
      <c r="AL35" s="279"/>
      <c r="AM35" s="279"/>
      <c r="AN35" s="279"/>
      <c r="AO35" s="279"/>
      <c r="AP35" s="279"/>
      <c r="AQ35" s="18"/>
    </row>
    <row r="36" spans="1:43" ht="16.5" thickTop="1" x14ac:dyDescent="0.35"/>
    <row r="38" spans="1:43" ht="21.75" x14ac:dyDescent="0.5">
      <c r="AO38" s="14"/>
    </row>
    <row r="39" spans="1:43" x14ac:dyDescent="0.35"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 spans="1:43" x14ac:dyDescent="0.35">
      <c r="I40" s="15"/>
      <c r="J40" s="15"/>
      <c r="K40" s="15"/>
      <c r="L40" s="15"/>
      <c r="M40" s="15"/>
      <c r="N40" s="15"/>
      <c r="O40" s="15"/>
      <c r="P40" s="15"/>
    </row>
  </sheetData>
  <sheetProtection algorithmName="SHA-512" hashValue="BqZIOna/6cJAgbZnHWFxSEgsl1ZAqBSdd+gq5whKyoLwdayTpxwVu3p0N+zxaWqutJrZMT/Pr1kpwiIpTbWoTw==" saltValue="ISmicM7V2RMJI85XjA/KRw==" spinCount="100000" sheet="1" formatCells="0" formatColumns="0" formatRows="0" insertColumns="0" insertRows="0" insertHyperlinks="0" deleteColumns="0" deleteRows="0" sort="0" autoFilter="0" pivotTables="0"/>
  <mergeCells count="50">
    <mergeCell ref="A1:AQ1"/>
    <mergeCell ref="B2:H2"/>
    <mergeCell ref="B3:H3"/>
    <mergeCell ref="B5:H5"/>
    <mergeCell ref="M5:R5"/>
    <mergeCell ref="S5:V5"/>
    <mergeCell ref="Z5:AE5"/>
    <mergeCell ref="AF5:AI5"/>
    <mergeCell ref="M2:AJ3"/>
    <mergeCell ref="B6:H7"/>
    <mergeCell ref="L7:AJ7"/>
    <mergeCell ref="B9:C9"/>
    <mergeCell ref="P9:Q9"/>
    <mergeCell ref="R9:U9"/>
    <mergeCell ref="V9:W9"/>
    <mergeCell ref="X9:Y9"/>
    <mergeCell ref="Z9:AA9"/>
    <mergeCell ref="AB9:AC9"/>
    <mergeCell ref="X10:Y10"/>
    <mergeCell ref="Z10:AA10"/>
    <mergeCell ref="AD9:AE9"/>
    <mergeCell ref="AF9:AG9"/>
    <mergeCell ref="AH9:AI9"/>
    <mergeCell ref="AH10:AI10"/>
    <mergeCell ref="B10:C10"/>
    <mergeCell ref="D10:O10"/>
    <mergeCell ref="P10:Q10"/>
    <mergeCell ref="R10:U10"/>
    <mergeCell ref="V10:W10"/>
    <mergeCell ref="AL10:AM10"/>
    <mergeCell ref="AO9:AO11"/>
    <mergeCell ref="AP9:AP11"/>
    <mergeCell ref="AJ9:AK9"/>
    <mergeCell ref="AL9:AM9"/>
    <mergeCell ref="B35:K35"/>
    <mergeCell ref="L35:Q35"/>
    <mergeCell ref="R35:X35"/>
    <mergeCell ref="AC35:AP35"/>
    <mergeCell ref="AN2:AP2"/>
    <mergeCell ref="AN6:AP7"/>
    <mergeCell ref="AN3:AP3"/>
    <mergeCell ref="AN5:AP5"/>
    <mergeCell ref="AO32:AP32"/>
    <mergeCell ref="AO33:AP33"/>
    <mergeCell ref="AO34:AP34"/>
    <mergeCell ref="AN10:AN11"/>
    <mergeCell ref="AB10:AC10"/>
    <mergeCell ref="AD10:AE10"/>
    <mergeCell ref="AF10:AG10"/>
    <mergeCell ref="AJ10:AK10"/>
  </mergeCells>
  <printOptions horizontalCentered="1"/>
  <pageMargins left="0" right="0" top="0.1" bottom="0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B050"/>
  </sheetPr>
  <dimension ref="A1:AV40"/>
  <sheetViews>
    <sheetView zoomScaleNormal="100" zoomScaleSheetLayoutView="130" workbookViewId="0">
      <selection activeCell="B12" sqref="B12"/>
    </sheetView>
  </sheetViews>
  <sheetFormatPr defaultRowHeight="15.75" x14ac:dyDescent="0.35"/>
  <cols>
    <col min="1" max="1" width="1.140625" style="3" customWidth="1"/>
    <col min="2" max="40" width="3.140625" style="3" customWidth="1"/>
    <col min="41" max="41" width="13.5703125" style="3" customWidth="1"/>
    <col min="42" max="42" width="3.140625" style="3" customWidth="1"/>
    <col min="43" max="43" width="1" style="3" customWidth="1"/>
    <col min="44" max="261" width="8.85546875" style="3"/>
    <col min="262" max="262" width="1.85546875" style="3" customWidth="1"/>
    <col min="263" max="263" width="11.28515625" style="3" bestFit="1" customWidth="1"/>
    <col min="264" max="264" width="14" style="3" bestFit="1" customWidth="1"/>
    <col min="265" max="265" width="9.28515625" style="3" customWidth="1"/>
    <col min="266" max="268" width="4.7109375" style="3" customWidth="1"/>
    <col min="269" max="295" width="5.7109375" style="3" customWidth="1"/>
    <col min="296" max="296" width="5.5703125" style="3" customWidth="1"/>
    <col min="297" max="297" width="11.140625" style="3" customWidth="1"/>
    <col min="298" max="298" width="4.85546875" style="3" customWidth="1"/>
    <col min="299" max="299" width="1.42578125" style="3" customWidth="1"/>
    <col min="300" max="517" width="8.85546875" style="3"/>
    <col min="518" max="518" width="1.85546875" style="3" customWidth="1"/>
    <col min="519" max="519" width="11.28515625" style="3" bestFit="1" customWidth="1"/>
    <col min="520" max="520" width="14" style="3" bestFit="1" customWidth="1"/>
    <col min="521" max="521" width="9.28515625" style="3" customWidth="1"/>
    <col min="522" max="524" width="4.7109375" style="3" customWidth="1"/>
    <col min="525" max="551" width="5.7109375" style="3" customWidth="1"/>
    <col min="552" max="552" width="5.5703125" style="3" customWidth="1"/>
    <col min="553" max="553" width="11.140625" style="3" customWidth="1"/>
    <col min="554" max="554" width="4.85546875" style="3" customWidth="1"/>
    <col min="555" max="555" width="1.42578125" style="3" customWidth="1"/>
    <col min="556" max="773" width="8.85546875" style="3"/>
    <col min="774" max="774" width="1.85546875" style="3" customWidth="1"/>
    <col min="775" max="775" width="11.28515625" style="3" bestFit="1" customWidth="1"/>
    <col min="776" max="776" width="14" style="3" bestFit="1" customWidth="1"/>
    <col min="777" max="777" width="9.28515625" style="3" customWidth="1"/>
    <col min="778" max="780" width="4.7109375" style="3" customWidth="1"/>
    <col min="781" max="807" width="5.7109375" style="3" customWidth="1"/>
    <col min="808" max="808" width="5.5703125" style="3" customWidth="1"/>
    <col min="809" max="809" width="11.140625" style="3" customWidth="1"/>
    <col min="810" max="810" width="4.85546875" style="3" customWidth="1"/>
    <col min="811" max="811" width="1.42578125" style="3" customWidth="1"/>
    <col min="812" max="1029" width="8.85546875" style="3"/>
    <col min="1030" max="1030" width="1.85546875" style="3" customWidth="1"/>
    <col min="1031" max="1031" width="11.28515625" style="3" bestFit="1" customWidth="1"/>
    <col min="1032" max="1032" width="14" style="3" bestFit="1" customWidth="1"/>
    <col min="1033" max="1033" width="9.28515625" style="3" customWidth="1"/>
    <col min="1034" max="1036" width="4.7109375" style="3" customWidth="1"/>
    <col min="1037" max="1063" width="5.7109375" style="3" customWidth="1"/>
    <col min="1064" max="1064" width="5.5703125" style="3" customWidth="1"/>
    <col min="1065" max="1065" width="11.140625" style="3" customWidth="1"/>
    <col min="1066" max="1066" width="4.85546875" style="3" customWidth="1"/>
    <col min="1067" max="1067" width="1.42578125" style="3" customWidth="1"/>
    <col min="1068" max="1285" width="8.85546875" style="3"/>
    <col min="1286" max="1286" width="1.85546875" style="3" customWidth="1"/>
    <col min="1287" max="1287" width="11.28515625" style="3" bestFit="1" customWidth="1"/>
    <col min="1288" max="1288" width="14" style="3" bestFit="1" customWidth="1"/>
    <col min="1289" max="1289" width="9.28515625" style="3" customWidth="1"/>
    <col min="1290" max="1292" width="4.7109375" style="3" customWidth="1"/>
    <col min="1293" max="1319" width="5.7109375" style="3" customWidth="1"/>
    <col min="1320" max="1320" width="5.5703125" style="3" customWidth="1"/>
    <col min="1321" max="1321" width="11.140625" style="3" customWidth="1"/>
    <col min="1322" max="1322" width="4.85546875" style="3" customWidth="1"/>
    <col min="1323" max="1323" width="1.42578125" style="3" customWidth="1"/>
    <col min="1324" max="1541" width="8.85546875" style="3"/>
    <col min="1542" max="1542" width="1.85546875" style="3" customWidth="1"/>
    <col min="1543" max="1543" width="11.28515625" style="3" bestFit="1" customWidth="1"/>
    <col min="1544" max="1544" width="14" style="3" bestFit="1" customWidth="1"/>
    <col min="1545" max="1545" width="9.28515625" style="3" customWidth="1"/>
    <col min="1546" max="1548" width="4.7109375" style="3" customWidth="1"/>
    <col min="1549" max="1575" width="5.7109375" style="3" customWidth="1"/>
    <col min="1576" max="1576" width="5.5703125" style="3" customWidth="1"/>
    <col min="1577" max="1577" width="11.140625" style="3" customWidth="1"/>
    <col min="1578" max="1578" width="4.85546875" style="3" customWidth="1"/>
    <col min="1579" max="1579" width="1.42578125" style="3" customWidth="1"/>
    <col min="1580" max="1797" width="8.85546875" style="3"/>
    <col min="1798" max="1798" width="1.85546875" style="3" customWidth="1"/>
    <col min="1799" max="1799" width="11.28515625" style="3" bestFit="1" customWidth="1"/>
    <col min="1800" max="1800" width="14" style="3" bestFit="1" customWidth="1"/>
    <col min="1801" max="1801" width="9.28515625" style="3" customWidth="1"/>
    <col min="1802" max="1804" width="4.7109375" style="3" customWidth="1"/>
    <col min="1805" max="1831" width="5.7109375" style="3" customWidth="1"/>
    <col min="1832" max="1832" width="5.5703125" style="3" customWidth="1"/>
    <col min="1833" max="1833" width="11.140625" style="3" customWidth="1"/>
    <col min="1834" max="1834" width="4.85546875" style="3" customWidth="1"/>
    <col min="1835" max="1835" width="1.42578125" style="3" customWidth="1"/>
    <col min="1836" max="2053" width="8.85546875" style="3"/>
    <col min="2054" max="2054" width="1.85546875" style="3" customWidth="1"/>
    <col min="2055" max="2055" width="11.28515625" style="3" bestFit="1" customWidth="1"/>
    <col min="2056" max="2056" width="14" style="3" bestFit="1" customWidth="1"/>
    <col min="2057" max="2057" width="9.28515625" style="3" customWidth="1"/>
    <col min="2058" max="2060" width="4.7109375" style="3" customWidth="1"/>
    <col min="2061" max="2087" width="5.7109375" style="3" customWidth="1"/>
    <col min="2088" max="2088" width="5.5703125" style="3" customWidth="1"/>
    <col min="2089" max="2089" width="11.140625" style="3" customWidth="1"/>
    <col min="2090" max="2090" width="4.85546875" style="3" customWidth="1"/>
    <col min="2091" max="2091" width="1.42578125" style="3" customWidth="1"/>
    <col min="2092" max="2309" width="8.85546875" style="3"/>
    <col min="2310" max="2310" width="1.85546875" style="3" customWidth="1"/>
    <col min="2311" max="2311" width="11.28515625" style="3" bestFit="1" customWidth="1"/>
    <col min="2312" max="2312" width="14" style="3" bestFit="1" customWidth="1"/>
    <col min="2313" max="2313" width="9.28515625" style="3" customWidth="1"/>
    <col min="2314" max="2316" width="4.7109375" style="3" customWidth="1"/>
    <col min="2317" max="2343" width="5.7109375" style="3" customWidth="1"/>
    <col min="2344" max="2344" width="5.5703125" style="3" customWidth="1"/>
    <col min="2345" max="2345" width="11.140625" style="3" customWidth="1"/>
    <col min="2346" max="2346" width="4.85546875" style="3" customWidth="1"/>
    <col min="2347" max="2347" width="1.42578125" style="3" customWidth="1"/>
    <col min="2348" max="2565" width="8.85546875" style="3"/>
    <col min="2566" max="2566" width="1.85546875" style="3" customWidth="1"/>
    <col min="2567" max="2567" width="11.28515625" style="3" bestFit="1" customWidth="1"/>
    <col min="2568" max="2568" width="14" style="3" bestFit="1" customWidth="1"/>
    <col min="2569" max="2569" width="9.28515625" style="3" customWidth="1"/>
    <col min="2570" max="2572" width="4.7109375" style="3" customWidth="1"/>
    <col min="2573" max="2599" width="5.7109375" style="3" customWidth="1"/>
    <col min="2600" max="2600" width="5.5703125" style="3" customWidth="1"/>
    <col min="2601" max="2601" width="11.140625" style="3" customWidth="1"/>
    <col min="2602" max="2602" width="4.85546875" style="3" customWidth="1"/>
    <col min="2603" max="2603" width="1.42578125" style="3" customWidth="1"/>
    <col min="2604" max="2821" width="8.85546875" style="3"/>
    <col min="2822" max="2822" width="1.85546875" style="3" customWidth="1"/>
    <col min="2823" max="2823" width="11.28515625" style="3" bestFit="1" customWidth="1"/>
    <col min="2824" max="2824" width="14" style="3" bestFit="1" customWidth="1"/>
    <col min="2825" max="2825" width="9.28515625" style="3" customWidth="1"/>
    <col min="2826" max="2828" width="4.7109375" style="3" customWidth="1"/>
    <col min="2829" max="2855" width="5.7109375" style="3" customWidth="1"/>
    <col min="2856" max="2856" width="5.5703125" style="3" customWidth="1"/>
    <col min="2857" max="2857" width="11.140625" style="3" customWidth="1"/>
    <col min="2858" max="2858" width="4.85546875" style="3" customWidth="1"/>
    <col min="2859" max="2859" width="1.42578125" style="3" customWidth="1"/>
    <col min="2860" max="3077" width="8.85546875" style="3"/>
    <col min="3078" max="3078" width="1.85546875" style="3" customWidth="1"/>
    <col min="3079" max="3079" width="11.28515625" style="3" bestFit="1" customWidth="1"/>
    <col min="3080" max="3080" width="14" style="3" bestFit="1" customWidth="1"/>
    <col min="3081" max="3081" width="9.28515625" style="3" customWidth="1"/>
    <col min="3082" max="3084" width="4.7109375" style="3" customWidth="1"/>
    <col min="3085" max="3111" width="5.7109375" style="3" customWidth="1"/>
    <col min="3112" max="3112" width="5.5703125" style="3" customWidth="1"/>
    <col min="3113" max="3113" width="11.140625" style="3" customWidth="1"/>
    <col min="3114" max="3114" width="4.85546875" style="3" customWidth="1"/>
    <col min="3115" max="3115" width="1.42578125" style="3" customWidth="1"/>
    <col min="3116" max="3333" width="8.85546875" style="3"/>
    <col min="3334" max="3334" width="1.85546875" style="3" customWidth="1"/>
    <col min="3335" max="3335" width="11.28515625" style="3" bestFit="1" customWidth="1"/>
    <col min="3336" max="3336" width="14" style="3" bestFit="1" customWidth="1"/>
    <col min="3337" max="3337" width="9.28515625" style="3" customWidth="1"/>
    <col min="3338" max="3340" width="4.7109375" style="3" customWidth="1"/>
    <col min="3341" max="3367" width="5.7109375" style="3" customWidth="1"/>
    <col min="3368" max="3368" width="5.5703125" style="3" customWidth="1"/>
    <col min="3369" max="3369" width="11.140625" style="3" customWidth="1"/>
    <col min="3370" max="3370" width="4.85546875" style="3" customWidth="1"/>
    <col min="3371" max="3371" width="1.42578125" style="3" customWidth="1"/>
    <col min="3372" max="3589" width="8.85546875" style="3"/>
    <col min="3590" max="3590" width="1.85546875" style="3" customWidth="1"/>
    <col min="3591" max="3591" width="11.28515625" style="3" bestFit="1" customWidth="1"/>
    <col min="3592" max="3592" width="14" style="3" bestFit="1" customWidth="1"/>
    <col min="3593" max="3593" width="9.28515625" style="3" customWidth="1"/>
    <col min="3594" max="3596" width="4.7109375" style="3" customWidth="1"/>
    <col min="3597" max="3623" width="5.7109375" style="3" customWidth="1"/>
    <col min="3624" max="3624" width="5.5703125" style="3" customWidth="1"/>
    <col min="3625" max="3625" width="11.140625" style="3" customWidth="1"/>
    <col min="3626" max="3626" width="4.85546875" style="3" customWidth="1"/>
    <col min="3627" max="3627" width="1.42578125" style="3" customWidth="1"/>
    <col min="3628" max="3845" width="8.85546875" style="3"/>
    <col min="3846" max="3846" width="1.85546875" style="3" customWidth="1"/>
    <col min="3847" max="3847" width="11.28515625" style="3" bestFit="1" customWidth="1"/>
    <col min="3848" max="3848" width="14" style="3" bestFit="1" customWidth="1"/>
    <col min="3849" max="3849" width="9.28515625" style="3" customWidth="1"/>
    <col min="3850" max="3852" width="4.7109375" style="3" customWidth="1"/>
    <col min="3853" max="3879" width="5.7109375" style="3" customWidth="1"/>
    <col min="3880" max="3880" width="5.5703125" style="3" customWidth="1"/>
    <col min="3881" max="3881" width="11.140625" style="3" customWidth="1"/>
    <col min="3882" max="3882" width="4.85546875" style="3" customWidth="1"/>
    <col min="3883" max="3883" width="1.42578125" style="3" customWidth="1"/>
    <col min="3884" max="4101" width="8.85546875" style="3"/>
    <col min="4102" max="4102" width="1.85546875" style="3" customWidth="1"/>
    <col min="4103" max="4103" width="11.28515625" style="3" bestFit="1" customWidth="1"/>
    <col min="4104" max="4104" width="14" style="3" bestFit="1" customWidth="1"/>
    <col min="4105" max="4105" width="9.28515625" style="3" customWidth="1"/>
    <col min="4106" max="4108" width="4.7109375" style="3" customWidth="1"/>
    <col min="4109" max="4135" width="5.7109375" style="3" customWidth="1"/>
    <col min="4136" max="4136" width="5.5703125" style="3" customWidth="1"/>
    <col min="4137" max="4137" width="11.140625" style="3" customWidth="1"/>
    <col min="4138" max="4138" width="4.85546875" style="3" customWidth="1"/>
    <col min="4139" max="4139" width="1.42578125" style="3" customWidth="1"/>
    <col min="4140" max="4357" width="8.85546875" style="3"/>
    <col min="4358" max="4358" width="1.85546875" style="3" customWidth="1"/>
    <col min="4359" max="4359" width="11.28515625" style="3" bestFit="1" customWidth="1"/>
    <col min="4360" max="4360" width="14" style="3" bestFit="1" customWidth="1"/>
    <col min="4361" max="4361" width="9.28515625" style="3" customWidth="1"/>
    <col min="4362" max="4364" width="4.7109375" style="3" customWidth="1"/>
    <col min="4365" max="4391" width="5.7109375" style="3" customWidth="1"/>
    <col min="4392" max="4392" width="5.5703125" style="3" customWidth="1"/>
    <col min="4393" max="4393" width="11.140625" style="3" customWidth="1"/>
    <col min="4394" max="4394" width="4.85546875" style="3" customWidth="1"/>
    <col min="4395" max="4395" width="1.42578125" style="3" customWidth="1"/>
    <col min="4396" max="4613" width="8.85546875" style="3"/>
    <col min="4614" max="4614" width="1.85546875" style="3" customWidth="1"/>
    <col min="4615" max="4615" width="11.28515625" style="3" bestFit="1" customWidth="1"/>
    <col min="4616" max="4616" width="14" style="3" bestFit="1" customWidth="1"/>
    <col min="4617" max="4617" width="9.28515625" style="3" customWidth="1"/>
    <col min="4618" max="4620" width="4.7109375" style="3" customWidth="1"/>
    <col min="4621" max="4647" width="5.7109375" style="3" customWidth="1"/>
    <col min="4648" max="4648" width="5.5703125" style="3" customWidth="1"/>
    <col min="4649" max="4649" width="11.140625" style="3" customWidth="1"/>
    <col min="4650" max="4650" width="4.85546875" style="3" customWidth="1"/>
    <col min="4651" max="4651" width="1.42578125" style="3" customWidth="1"/>
    <col min="4652" max="4869" width="8.85546875" style="3"/>
    <col min="4870" max="4870" width="1.85546875" style="3" customWidth="1"/>
    <col min="4871" max="4871" width="11.28515625" style="3" bestFit="1" customWidth="1"/>
    <col min="4872" max="4872" width="14" style="3" bestFit="1" customWidth="1"/>
    <col min="4873" max="4873" width="9.28515625" style="3" customWidth="1"/>
    <col min="4874" max="4876" width="4.7109375" style="3" customWidth="1"/>
    <col min="4877" max="4903" width="5.7109375" style="3" customWidth="1"/>
    <col min="4904" max="4904" width="5.5703125" style="3" customWidth="1"/>
    <col min="4905" max="4905" width="11.140625" style="3" customWidth="1"/>
    <col min="4906" max="4906" width="4.85546875" style="3" customWidth="1"/>
    <col min="4907" max="4907" width="1.42578125" style="3" customWidth="1"/>
    <col min="4908" max="5125" width="8.85546875" style="3"/>
    <col min="5126" max="5126" width="1.85546875" style="3" customWidth="1"/>
    <col min="5127" max="5127" width="11.28515625" style="3" bestFit="1" customWidth="1"/>
    <col min="5128" max="5128" width="14" style="3" bestFit="1" customWidth="1"/>
    <col min="5129" max="5129" width="9.28515625" style="3" customWidth="1"/>
    <col min="5130" max="5132" width="4.7109375" style="3" customWidth="1"/>
    <col min="5133" max="5159" width="5.7109375" style="3" customWidth="1"/>
    <col min="5160" max="5160" width="5.5703125" style="3" customWidth="1"/>
    <col min="5161" max="5161" width="11.140625" style="3" customWidth="1"/>
    <col min="5162" max="5162" width="4.85546875" style="3" customWidth="1"/>
    <col min="5163" max="5163" width="1.42578125" style="3" customWidth="1"/>
    <col min="5164" max="5381" width="8.85546875" style="3"/>
    <col min="5382" max="5382" width="1.85546875" style="3" customWidth="1"/>
    <col min="5383" max="5383" width="11.28515625" style="3" bestFit="1" customWidth="1"/>
    <col min="5384" max="5384" width="14" style="3" bestFit="1" customWidth="1"/>
    <col min="5385" max="5385" width="9.28515625" style="3" customWidth="1"/>
    <col min="5386" max="5388" width="4.7109375" style="3" customWidth="1"/>
    <col min="5389" max="5415" width="5.7109375" style="3" customWidth="1"/>
    <col min="5416" max="5416" width="5.5703125" style="3" customWidth="1"/>
    <col min="5417" max="5417" width="11.140625" style="3" customWidth="1"/>
    <col min="5418" max="5418" width="4.85546875" style="3" customWidth="1"/>
    <col min="5419" max="5419" width="1.42578125" style="3" customWidth="1"/>
    <col min="5420" max="5637" width="8.85546875" style="3"/>
    <col min="5638" max="5638" width="1.85546875" style="3" customWidth="1"/>
    <col min="5639" max="5639" width="11.28515625" style="3" bestFit="1" customWidth="1"/>
    <col min="5640" max="5640" width="14" style="3" bestFit="1" customWidth="1"/>
    <col min="5641" max="5641" width="9.28515625" style="3" customWidth="1"/>
    <col min="5642" max="5644" width="4.7109375" style="3" customWidth="1"/>
    <col min="5645" max="5671" width="5.7109375" style="3" customWidth="1"/>
    <col min="5672" max="5672" width="5.5703125" style="3" customWidth="1"/>
    <col min="5673" max="5673" width="11.140625" style="3" customWidth="1"/>
    <col min="5674" max="5674" width="4.85546875" style="3" customWidth="1"/>
    <col min="5675" max="5675" width="1.42578125" style="3" customWidth="1"/>
    <col min="5676" max="5893" width="8.85546875" style="3"/>
    <col min="5894" max="5894" width="1.85546875" style="3" customWidth="1"/>
    <col min="5895" max="5895" width="11.28515625" style="3" bestFit="1" customWidth="1"/>
    <col min="5896" max="5896" width="14" style="3" bestFit="1" customWidth="1"/>
    <col min="5897" max="5897" width="9.28515625" style="3" customWidth="1"/>
    <col min="5898" max="5900" width="4.7109375" style="3" customWidth="1"/>
    <col min="5901" max="5927" width="5.7109375" style="3" customWidth="1"/>
    <col min="5928" max="5928" width="5.5703125" style="3" customWidth="1"/>
    <col min="5929" max="5929" width="11.140625" style="3" customWidth="1"/>
    <col min="5930" max="5930" width="4.85546875" style="3" customWidth="1"/>
    <col min="5931" max="5931" width="1.42578125" style="3" customWidth="1"/>
    <col min="5932" max="6149" width="8.85546875" style="3"/>
    <col min="6150" max="6150" width="1.85546875" style="3" customWidth="1"/>
    <col min="6151" max="6151" width="11.28515625" style="3" bestFit="1" customWidth="1"/>
    <col min="6152" max="6152" width="14" style="3" bestFit="1" customWidth="1"/>
    <col min="6153" max="6153" width="9.28515625" style="3" customWidth="1"/>
    <col min="6154" max="6156" width="4.7109375" style="3" customWidth="1"/>
    <col min="6157" max="6183" width="5.7109375" style="3" customWidth="1"/>
    <col min="6184" max="6184" width="5.5703125" style="3" customWidth="1"/>
    <col min="6185" max="6185" width="11.140625" style="3" customWidth="1"/>
    <col min="6186" max="6186" width="4.85546875" style="3" customWidth="1"/>
    <col min="6187" max="6187" width="1.42578125" style="3" customWidth="1"/>
    <col min="6188" max="6405" width="8.85546875" style="3"/>
    <col min="6406" max="6406" width="1.85546875" style="3" customWidth="1"/>
    <col min="6407" max="6407" width="11.28515625" style="3" bestFit="1" customWidth="1"/>
    <col min="6408" max="6408" width="14" style="3" bestFit="1" customWidth="1"/>
    <col min="6409" max="6409" width="9.28515625" style="3" customWidth="1"/>
    <col min="6410" max="6412" width="4.7109375" style="3" customWidth="1"/>
    <col min="6413" max="6439" width="5.7109375" style="3" customWidth="1"/>
    <col min="6440" max="6440" width="5.5703125" style="3" customWidth="1"/>
    <col min="6441" max="6441" width="11.140625" style="3" customWidth="1"/>
    <col min="6442" max="6442" width="4.85546875" style="3" customWidth="1"/>
    <col min="6443" max="6443" width="1.42578125" style="3" customWidth="1"/>
    <col min="6444" max="6661" width="8.85546875" style="3"/>
    <col min="6662" max="6662" width="1.85546875" style="3" customWidth="1"/>
    <col min="6663" max="6663" width="11.28515625" style="3" bestFit="1" customWidth="1"/>
    <col min="6664" max="6664" width="14" style="3" bestFit="1" customWidth="1"/>
    <col min="6665" max="6665" width="9.28515625" style="3" customWidth="1"/>
    <col min="6666" max="6668" width="4.7109375" style="3" customWidth="1"/>
    <col min="6669" max="6695" width="5.7109375" style="3" customWidth="1"/>
    <col min="6696" max="6696" width="5.5703125" style="3" customWidth="1"/>
    <col min="6697" max="6697" width="11.140625" style="3" customWidth="1"/>
    <col min="6698" max="6698" width="4.85546875" style="3" customWidth="1"/>
    <col min="6699" max="6699" width="1.42578125" style="3" customWidth="1"/>
    <col min="6700" max="6917" width="8.85546875" style="3"/>
    <col min="6918" max="6918" width="1.85546875" style="3" customWidth="1"/>
    <col min="6919" max="6919" width="11.28515625" style="3" bestFit="1" customWidth="1"/>
    <col min="6920" max="6920" width="14" style="3" bestFit="1" customWidth="1"/>
    <col min="6921" max="6921" width="9.28515625" style="3" customWidth="1"/>
    <col min="6922" max="6924" width="4.7109375" style="3" customWidth="1"/>
    <col min="6925" max="6951" width="5.7109375" style="3" customWidth="1"/>
    <col min="6952" max="6952" width="5.5703125" style="3" customWidth="1"/>
    <col min="6953" max="6953" width="11.140625" style="3" customWidth="1"/>
    <col min="6954" max="6954" width="4.85546875" style="3" customWidth="1"/>
    <col min="6955" max="6955" width="1.42578125" style="3" customWidth="1"/>
    <col min="6956" max="7173" width="8.85546875" style="3"/>
    <col min="7174" max="7174" width="1.85546875" style="3" customWidth="1"/>
    <col min="7175" max="7175" width="11.28515625" style="3" bestFit="1" customWidth="1"/>
    <col min="7176" max="7176" width="14" style="3" bestFit="1" customWidth="1"/>
    <col min="7177" max="7177" width="9.28515625" style="3" customWidth="1"/>
    <col min="7178" max="7180" width="4.7109375" style="3" customWidth="1"/>
    <col min="7181" max="7207" width="5.7109375" style="3" customWidth="1"/>
    <col min="7208" max="7208" width="5.5703125" style="3" customWidth="1"/>
    <col min="7209" max="7209" width="11.140625" style="3" customWidth="1"/>
    <col min="7210" max="7210" width="4.85546875" style="3" customWidth="1"/>
    <col min="7211" max="7211" width="1.42578125" style="3" customWidth="1"/>
    <col min="7212" max="7429" width="8.85546875" style="3"/>
    <col min="7430" max="7430" width="1.85546875" style="3" customWidth="1"/>
    <col min="7431" max="7431" width="11.28515625" style="3" bestFit="1" customWidth="1"/>
    <col min="7432" max="7432" width="14" style="3" bestFit="1" customWidth="1"/>
    <col min="7433" max="7433" width="9.28515625" style="3" customWidth="1"/>
    <col min="7434" max="7436" width="4.7109375" style="3" customWidth="1"/>
    <col min="7437" max="7463" width="5.7109375" style="3" customWidth="1"/>
    <col min="7464" max="7464" width="5.5703125" style="3" customWidth="1"/>
    <col min="7465" max="7465" width="11.140625" style="3" customWidth="1"/>
    <col min="7466" max="7466" width="4.85546875" style="3" customWidth="1"/>
    <col min="7467" max="7467" width="1.42578125" style="3" customWidth="1"/>
    <col min="7468" max="7685" width="8.85546875" style="3"/>
    <col min="7686" max="7686" width="1.85546875" style="3" customWidth="1"/>
    <col min="7687" max="7687" width="11.28515625" style="3" bestFit="1" customWidth="1"/>
    <col min="7688" max="7688" width="14" style="3" bestFit="1" customWidth="1"/>
    <col min="7689" max="7689" width="9.28515625" style="3" customWidth="1"/>
    <col min="7690" max="7692" width="4.7109375" style="3" customWidth="1"/>
    <col min="7693" max="7719" width="5.7109375" style="3" customWidth="1"/>
    <col min="7720" max="7720" width="5.5703125" style="3" customWidth="1"/>
    <col min="7721" max="7721" width="11.140625" style="3" customWidth="1"/>
    <col min="7722" max="7722" width="4.85546875" style="3" customWidth="1"/>
    <col min="7723" max="7723" width="1.42578125" style="3" customWidth="1"/>
    <col min="7724" max="7941" width="8.85546875" style="3"/>
    <col min="7942" max="7942" width="1.85546875" style="3" customWidth="1"/>
    <col min="7943" max="7943" width="11.28515625" style="3" bestFit="1" customWidth="1"/>
    <col min="7944" max="7944" width="14" style="3" bestFit="1" customWidth="1"/>
    <col min="7945" max="7945" width="9.28515625" style="3" customWidth="1"/>
    <col min="7946" max="7948" width="4.7109375" style="3" customWidth="1"/>
    <col min="7949" max="7975" width="5.7109375" style="3" customWidth="1"/>
    <col min="7976" max="7976" width="5.5703125" style="3" customWidth="1"/>
    <col min="7977" max="7977" width="11.140625" style="3" customWidth="1"/>
    <col min="7978" max="7978" width="4.85546875" style="3" customWidth="1"/>
    <col min="7979" max="7979" width="1.42578125" style="3" customWidth="1"/>
    <col min="7980" max="8197" width="8.85546875" style="3"/>
    <col min="8198" max="8198" width="1.85546875" style="3" customWidth="1"/>
    <col min="8199" max="8199" width="11.28515625" style="3" bestFit="1" customWidth="1"/>
    <col min="8200" max="8200" width="14" style="3" bestFit="1" customWidth="1"/>
    <col min="8201" max="8201" width="9.28515625" style="3" customWidth="1"/>
    <col min="8202" max="8204" width="4.7109375" style="3" customWidth="1"/>
    <col min="8205" max="8231" width="5.7109375" style="3" customWidth="1"/>
    <col min="8232" max="8232" width="5.5703125" style="3" customWidth="1"/>
    <col min="8233" max="8233" width="11.140625" style="3" customWidth="1"/>
    <col min="8234" max="8234" width="4.85546875" style="3" customWidth="1"/>
    <col min="8235" max="8235" width="1.42578125" style="3" customWidth="1"/>
    <col min="8236" max="8453" width="8.85546875" style="3"/>
    <col min="8454" max="8454" width="1.85546875" style="3" customWidth="1"/>
    <col min="8455" max="8455" width="11.28515625" style="3" bestFit="1" customWidth="1"/>
    <col min="8456" max="8456" width="14" style="3" bestFit="1" customWidth="1"/>
    <col min="8457" max="8457" width="9.28515625" style="3" customWidth="1"/>
    <col min="8458" max="8460" width="4.7109375" style="3" customWidth="1"/>
    <col min="8461" max="8487" width="5.7109375" style="3" customWidth="1"/>
    <col min="8488" max="8488" width="5.5703125" style="3" customWidth="1"/>
    <col min="8489" max="8489" width="11.140625" style="3" customWidth="1"/>
    <col min="8490" max="8490" width="4.85546875" style="3" customWidth="1"/>
    <col min="8491" max="8491" width="1.42578125" style="3" customWidth="1"/>
    <col min="8492" max="8709" width="8.85546875" style="3"/>
    <col min="8710" max="8710" width="1.85546875" style="3" customWidth="1"/>
    <col min="8711" max="8711" width="11.28515625" style="3" bestFit="1" customWidth="1"/>
    <col min="8712" max="8712" width="14" style="3" bestFit="1" customWidth="1"/>
    <col min="8713" max="8713" width="9.28515625" style="3" customWidth="1"/>
    <col min="8714" max="8716" width="4.7109375" style="3" customWidth="1"/>
    <col min="8717" max="8743" width="5.7109375" style="3" customWidth="1"/>
    <col min="8744" max="8744" width="5.5703125" style="3" customWidth="1"/>
    <col min="8745" max="8745" width="11.140625" style="3" customWidth="1"/>
    <col min="8746" max="8746" width="4.85546875" style="3" customWidth="1"/>
    <col min="8747" max="8747" width="1.42578125" style="3" customWidth="1"/>
    <col min="8748" max="8965" width="8.85546875" style="3"/>
    <col min="8966" max="8966" width="1.85546875" style="3" customWidth="1"/>
    <col min="8967" max="8967" width="11.28515625" style="3" bestFit="1" customWidth="1"/>
    <col min="8968" max="8968" width="14" style="3" bestFit="1" customWidth="1"/>
    <col min="8969" max="8969" width="9.28515625" style="3" customWidth="1"/>
    <col min="8970" max="8972" width="4.7109375" style="3" customWidth="1"/>
    <col min="8973" max="8999" width="5.7109375" style="3" customWidth="1"/>
    <col min="9000" max="9000" width="5.5703125" style="3" customWidth="1"/>
    <col min="9001" max="9001" width="11.140625" style="3" customWidth="1"/>
    <col min="9002" max="9002" width="4.85546875" style="3" customWidth="1"/>
    <col min="9003" max="9003" width="1.42578125" style="3" customWidth="1"/>
    <col min="9004" max="9221" width="8.85546875" style="3"/>
    <col min="9222" max="9222" width="1.85546875" style="3" customWidth="1"/>
    <col min="9223" max="9223" width="11.28515625" style="3" bestFit="1" customWidth="1"/>
    <col min="9224" max="9224" width="14" style="3" bestFit="1" customWidth="1"/>
    <col min="9225" max="9225" width="9.28515625" style="3" customWidth="1"/>
    <col min="9226" max="9228" width="4.7109375" style="3" customWidth="1"/>
    <col min="9229" max="9255" width="5.7109375" style="3" customWidth="1"/>
    <col min="9256" max="9256" width="5.5703125" style="3" customWidth="1"/>
    <col min="9257" max="9257" width="11.140625" style="3" customWidth="1"/>
    <col min="9258" max="9258" width="4.85546875" style="3" customWidth="1"/>
    <col min="9259" max="9259" width="1.42578125" style="3" customWidth="1"/>
    <col min="9260" max="9477" width="8.85546875" style="3"/>
    <col min="9478" max="9478" width="1.85546875" style="3" customWidth="1"/>
    <col min="9479" max="9479" width="11.28515625" style="3" bestFit="1" customWidth="1"/>
    <col min="9480" max="9480" width="14" style="3" bestFit="1" customWidth="1"/>
    <col min="9481" max="9481" width="9.28515625" style="3" customWidth="1"/>
    <col min="9482" max="9484" width="4.7109375" style="3" customWidth="1"/>
    <col min="9485" max="9511" width="5.7109375" style="3" customWidth="1"/>
    <col min="9512" max="9512" width="5.5703125" style="3" customWidth="1"/>
    <col min="9513" max="9513" width="11.140625" style="3" customWidth="1"/>
    <col min="9514" max="9514" width="4.85546875" style="3" customWidth="1"/>
    <col min="9515" max="9515" width="1.42578125" style="3" customWidth="1"/>
    <col min="9516" max="9733" width="8.85546875" style="3"/>
    <col min="9734" max="9734" width="1.85546875" style="3" customWidth="1"/>
    <col min="9735" max="9735" width="11.28515625" style="3" bestFit="1" customWidth="1"/>
    <col min="9736" max="9736" width="14" style="3" bestFit="1" customWidth="1"/>
    <col min="9737" max="9737" width="9.28515625" style="3" customWidth="1"/>
    <col min="9738" max="9740" width="4.7109375" style="3" customWidth="1"/>
    <col min="9741" max="9767" width="5.7109375" style="3" customWidth="1"/>
    <col min="9768" max="9768" width="5.5703125" style="3" customWidth="1"/>
    <col min="9769" max="9769" width="11.140625" style="3" customWidth="1"/>
    <col min="9770" max="9770" width="4.85546875" style="3" customWidth="1"/>
    <col min="9771" max="9771" width="1.42578125" style="3" customWidth="1"/>
    <col min="9772" max="9989" width="8.85546875" style="3"/>
    <col min="9990" max="9990" width="1.85546875" style="3" customWidth="1"/>
    <col min="9991" max="9991" width="11.28515625" style="3" bestFit="1" customWidth="1"/>
    <col min="9992" max="9992" width="14" style="3" bestFit="1" customWidth="1"/>
    <col min="9993" max="9993" width="9.28515625" style="3" customWidth="1"/>
    <col min="9994" max="9996" width="4.7109375" style="3" customWidth="1"/>
    <col min="9997" max="10023" width="5.7109375" style="3" customWidth="1"/>
    <col min="10024" max="10024" width="5.5703125" style="3" customWidth="1"/>
    <col min="10025" max="10025" width="11.140625" style="3" customWidth="1"/>
    <col min="10026" max="10026" width="4.85546875" style="3" customWidth="1"/>
    <col min="10027" max="10027" width="1.42578125" style="3" customWidth="1"/>
    <col min="10028" max="10245" width="8.85546875" style="3"/>
    <col min="10246" max="10246" width="1.85546875" style="3" customWidth="1"/>
    <col min="10247" max="10247" width="11.28515625" style="3" bestFit="1" customWidth="1"/>
    <col min="10248" max="10248" width="14" style="3" bestFit="1" customWidth="1"/>
    <col min="10249" max="10249" width="9.28515625" style="3" customWidth="1"/>
    <col min="10250" max="10252" width="4.7109375" style="3" customWidth="1"/>
    <col min="10253" max="10279" width="5.7109375" style="3" customWidth="1"/>
    <col min="10280" max="10280" width="5.5703125" style="3" customWidth="1"/>
    <col min="10281" max="10281" width="11.140625" style="3" customWidth="1"/>
    <col min="10282" max="10282" width="4.85546875" style="3" customWidth="1"/>
    <col min="10283" max="10283" width="1.42578125" style="3" customWidth="1"/>
    <col min="10284" max="10501" width="8.85546875" style="3"/>
    <col min="10502" max="10502" width="1.85546875" style="3" customWidth="1"/>
    <col min="10503" max="10503" width="11.28515625" style="3" bestFit="1" customWidth="1"/>
    <col min="10504" max="10504" width="14" style="3" bestFit="1" customWidth="1"/>
    <col min="10505" max="10505" width="9.28515625" style="3" customWidth="1"/>
    <col min="10506" max="10508" width="4.7109375" style="3" customWidth="1"/>
    <col min="10509" max="10535" width="5.7109375" style="3" customWidth="1"/>
    <col min="10536" max="10536" width="5.5703125" style="3" customWidth="1"/>
    <col min="10537" max="10537" width="11.140625" style="3" customWidth="1"/>
    <col min="10538" max="10538" width="4.85546875" style="3" customWidth="1"/>
    <col min="10539" max="10539" width="1.42578125" style="3" customWidth="1"/>
    <col min="10540" max="10757" width="8.85546875" style="3"/>
    <col min="10758" max="10758" width="1.85546875" style="3" customWidth="1"/>
    <col min="10759" max="10759" width="11.28515625" style="3" bestFit="1" customWidth="1"/>
    <col min="10760" max="10760" width="14" style="3" bestFit="1" customWidth="1"/>
    <col min="10761" max="10761" width="9.28515625" style="3" customWidth="1"/>
    <col min="10762" max="10764" width="4.7109375" style="3" customWidth="1"/>
    <col min="10765" max="10791" width="5.7109375" style="3" customWidth="1"/>
    <col min="10792" max="10792" width="5.5703125" style="3" customWidth="1"/>
    <col min="10793" max="10793" width="11.140625" style="3" customWidth="1"/>
    <col min="10794" max="10794" width="4.85546875" style="3" customWidth="1"/>
    <col min="10795" max="10795" width="1.42578125" style="3" customWidth="1"/>
    <col min="10796" max="11013" width="8.85546875" style="3"/>
    <col min="11014" max="11014" width="1.85546875" style="3" customWidth="1"/>
    <col min="11015" max="11015" width="11.28515625" style="3" bestFit="1" customWidth="1"/>
    <col min="11016" max="11016" width="14" style="3" bestFit="1" customWidth="1"/>
    <col min="11017" max="11017" width="9.28515625" style="3" customWidth="1"/>
    <col min="11018" max="11020" width="4.7109375" style="3" customWidth="1"/>
    <col min="11021" max="11047" width="5.7109375" style="3" customWidth="1"/>
    <col min="11048" max="11048" width="5.5703125" style="3" customWidth="1"/>
    <col min="11049" max="11049" width="11.140625" style="3" customWidth="1"/>
    <col min="11050" max="11050" width="4.85546875" style="3" customWidth="1"/>
    <col min="11051" max="11051" width="1.42578125" style="3" customWidth="1"/>
    <col min="11052" max="11269" width="8.85546875" style="3"/>
    <col min="11270" max="11270" width="1.85546875" style="3" customWidth="1"/>
    <col min="11271" max="11271" width="11.28515625" style="3" bestFit="1" customWidth="1"/>
    <col min="11272" max="11272" width="14" style="3" bestFit="1" customWidth="1"/>
    <col min="11273" max="11273" width="9.28515625" style="3" customWidth="1"/>
    <col min="11274" max="11276" width="4.7109375" style="3" customWidth="1"/>
    <col min="11277" max="11303" width="5.7109375" style="3" customWidth="1"/>
    <col min="11304" max="11304" width="5.5703125" style="3" customWidth="1"/>
    <col min="11305" max="11305" width="11.140625" style="3" customWidth="1"/>
    <col min="11306" max="11306" width="4.85546875" style="3" customWidth="1"/>
    <col min="11307" max="11307" width="1.42578125" style="3" customWidth="1"/>
    <col min="11308" max="11525" width="8.85546875" style="3"/>
    <col min="11526" max="11526" width="1.85546875" style="3" customWidth="1"/>
    <col min="11527" max="11527" width="11.28515625" style="3" bestFit="1" customWidth="1"/>
    <col min="11528" max="11528" width="14" style="3" bestFit="1" customWidth="1"/>
    <col min="11529" max="11529" width="9.28515625" style="3" customWidth="1"/>
    <col min="11530" max="11532" width="4.7109375" style="3" customWidth="1"/>
    <col min="11533" max="11559" width="5.7109375" style="3" customWidth="1"/>
    <col min="11560" max="11560" width="5.5703125" style="3" customWidth="1"/>
    <col min="11561" max="11561" width="11.140625" style="3" customWidth="1"/>
    <col min="11562" max="11562" width="4.85546875" style="3" customWidth="1"/>
    <col min="11563" max="11563" width="1.42578125" style="3" customWidth="1"/>
    <col min="11564" max="11781" width="8.85546875" style="3"/>
    <col min="11782" max="11782" width="1.85546875" style="3" customWidth="1"/>
    <col min="11783" max="11783" width="11.28515625" style="3" bestFit="1" customWidth="1"/>
    <col min="11784" max="11784" width="14" style="3" bestFit="1" customWidth="1"/>
    <col min="11785" max="11785" width="9.28515625" style="3" customWidth="1"/>
    <col min="11786" max="11788" width="4.7109375" style="3" customWidth="1"/>
    <col min="11789" max="11815" width="5.7109375" style="3" customWidth="1"/>
    <col min="11816" max="11816" width="5.5703125" style="3" customWidth="1"/>
    <col min="11817" max="11817" width="11.140625" style="3" customWidth="1"/>
    <col min="11818" max="11818" width="4.85546875" style="3" customWidth="1"/>
    <col min="11819" max="11819" width="1.42578125" style="3" customWidth="1"/>
    <col min="11820" max="12037" width="8.85546875" style="3"/>
    <col min="12038" max="12038" width="1.85546875" style="3" customWidth="1"/>
    <col min="12039" max="12039" width="11.28515625" style="3" bestFit="1" customWidth="1"/>
    <col min="12040" max="12040" width="14" style="3" bestFit="1" customWidth="1"/>
    <col min="12041" max="12041" width="9.28515625" style="3" customWidth="1"/>
    <col min="12042" max="12044" width="4.7109375" style="3" customWidth="1"/>
    <col min="12045" max="12071" width="5.7109375" style="3" customWidth="1"/>
    <col min="12072" max="12072" width="5.5703125" style="3" customWidth="1"/>
    <col min="12073" max="12073" width="11.140625" style="3" customWidth="1"/>
    <col min="12074" max="12074" width="4.85546875" style="3" customWidth="1"/>
    <col min="12075" max="12075" width="1.42578125" style="3" customWidth="1"/>
    <col min="12076" max="12293" width="8.85546875" style="3"/>
    <col min="12294" max="12294" width="1.85546875" style="3" customWidth="1"/>
    <col min="12295" max="12295" width="11.28515625" style="3" bestFit="1" customWidth="1"/>
    <col min="12296" max="12296" width="14" style="3" bestFit="1" customWidth="1"/>
    <col min="12297" max="12297" width="9.28515625" style="3" customWidth="1"/>
    <col min="12298" max="12300" width="4.7109375" style="3" customWidth="1"/>
    <col min="12301" max="12327" width="5.7109375" style="3" customWidth="1"/>
    <col min="12328" max="12328" width="5.5703125" style="3" customWidth="1"/>
    <col min="12329" max="12329" width="11.140625" style="3" customWidth="1"/>
    <col min="12330" max="12330" width="4.85546875" style="3" customWidth="1"/>
    <col min="12331" max="12331" width="1.42578125" style="3" customWidth="1"/>
    <col min="12332" max="12549" width="8.85546875" style="3"/>
    <col min="12550" max="12550" width="1.85546875" style="3" customWidth="1"/>
    <col min="12551" max="12551" width="11.28515625" style="3" bestFit="1" customWidth="1"/>
    <col min="12552" max="12552" width="14" style="3" bestFit="1" customWidth="1"/>
    <col min="12553" max="12553" width="9.28515625" style="3" customWidth="1"/>
    <col min="12554" max="12556" width="4.7109375" style="3" customWidth="1"/>
    <col min="12557" max="12583" width="5.7109375" style="3" customWidth="1"/>
    <col min="12584" max="12584" width="5.5703125" style="3" customWidth="1"/>
    <col min="12585" max="12585" width="11.140625" style="3" customWidth="1"/>
    <col min="12586" max="12586" width="4.85546875" style="3" customWidth="1"/>
    <col min="12587" max="12587" width="1.42578125" style="3" customWidth="1"/>
    <col min="12588" max="12805" width="8.85546875" style="3"/>
    <col min="12806" max="12806" width="1.85546875" style="3" customWidth="1"/>
    <col min="12807" max="12807" width="11.28515625" style="3" bestFit="1" customWidth="1"/>
    <col min="12808" max="12808" width="14" style="3" bestFit="1" customWidth="1"/>
    <col min="12809" max="12809" width="9.28515625" style="3" customWidth="1"/>
    <col min="12810" max="12812" width="4.7109375" style="3" customWidth="1"/>
    <col min="12813" max="12839" width="5.7109375" style="3" customWidth="1"/>
    <col min="12840" max="12840" width="5.5703125" style="3" customWidth="1"/>
    <col min="12841" max="12841" width="11.140625" style="3" customWidth="1"/>
    <col min="12842" max="12842" width="4.85546875" style="3" customWidth="1"/>
    <col min="12843" max="12843" width="1.42578125" style="3" customWidth="1"/>
    <col min="12844" max="13061" width="8.85546875" style="3"/>
    <col min="13062" max="13062" width="1.85546875" style="3" customWidth="1"/>
    <col min="13063" max="13063" width="11.28515625" style="3" bestFit="1" customWidth="1"/>
    <col min="13064" max="13064" width="14" style="3" bestFit="1" customWidth="1"/>
    <col min="13065" max="13065" width="9.28515625" style="3" customWidth="1"/>
    <col min="13066" max="13068" width="4.7109375" style="3" customWidth="1"/>
    <col min="13069" max="13095" width="5.7109375" style="3" customWidth="1"/>
    <col min="13096" max="13096" width="5.5703125" style="3" customWidth="1"/>
    <col min="13097" max="13097" width="11.140625" style="3" customWidth="1"/>
    <col min="13098" max="13098" width="4.85546875" style="3" customWidth="1"/>
    <col min="13099" max="13099" width="1.42578125" style="3" customWidth="1"/>
    <col min="13100" max="13317" width="8.85546875" style="3"/>
    <col min="13318" max="13318" width="1.85546875" style="3" customWidth="1"/>
    <col min="13319" max="13319" width="11.28515625" style="3" bestFit="1" customWidth="1"/>
    <col min="13320" max="13320" width="14" style="3" bestFit="1" customWidth="1"/>
    <col min="13321" max="13321" width="9.28515625" style="3" customWidth="1"/>
    <col min="13322" max="13324" width="4.7109375" style="3" customWidth="1"/>
    <col min="13325" max="13351" width="5.7109375" style="3" customWidth="1"/>
    <col min="13352" max="13352" width="5.5703125" style="3" customWidth="1"/>
    <col min="13353" max="13353" width="11.140625" style="3" customWidth="1"/>
    <col min="13354" max="13354" width="4.85546875" style="3" customWidth="1"/>
    <col min="13355" max="13355" width="1.42578125" style="3" customWidth="1"/>
    <col min="13356" max="13573" width="8.85546875" style="3"/>
    <col min="13574" max="13574" width="1.85546875" style="3" customWidth="1"/>
    <col min="13575" max="13575" width="11.28515625" style="3" bestFit="1" customWidth="1"/>
    <col min="13576" max="13576" width="14" style="3" bestFit="1" customWidth="1"/>
    <col min="13577" max="13577" width="9.28515625" style="3" customWidth="1"/>
    <col min="13578" max="13580" width="4.7109375" style="3" customWidth="1"/>
    <col min="13581" max="13607" width="5.7109375" style="3" customWidth="1"/>
    <col min="13608" max="13608" width="5.5703125" style="3" customWidth="1"/>
    <col min="13609" max="13609" width="11.140625" style="3" customWidth="1"/>
    <col min="13610" max="13610" width="4.85546875" style="3" customWidth="1"/>
    <col min="13611" max="13611" width="1.42578125" style="3" customWidth="1"/>
    <col min="13612" max="13829" width="8.85546875" style="3"/>
    <col min="13830" max="13830" width="1.85546875" style="3" customWidth="1"/>
    <col min="13831" max="13831" width="11.28515625" style="3" bestFit="1" customWidth="1"/>
    <col min="13832" max="13832" width="14" style="3" bestFit="1" customWidth="1"/>
    <col min="13833" max="13833" width="9.28515625" style="3" customWidth="1"/>
    <col min="13834" max="13836" width="4.7109375" style="3" customWidth="1"/>
    <col min="13837" max="13863" width="5.7109375" style="3" customWidth="1"/>
    <col min="13864" max="13864" width="5.5703125" style="3" customWidth="1"/>
    <col min="13865" max="13865" width="11.140625" style="3" customWidth="1"/>
    <col min="13866" max="13866" width="4.85546875" style="3" customWidth="1"/>
    <col min="13867" max="13867" width="1.42578125" style="3" customWidth="1"/>
    <col min="13868" max="14085" width="8.85546875" style="3"/>
    <col min="14086" max="14086" width="1.85546875" style="3" customWidth="1"/>
    <col min="14087" max="14087" width="11.28515625" style="3" bestFit="1" customWidth="1"/>
    <col min="14088" max="14088" width="14" style="3" bestFit="1" customWidth="1"/>
    <col min="14089" max="14089" width="9.28515625" style="3" customWidth="1"/>
    <col min="14090" max="14092" width="4.7109375" style="3" customWidth="1"/>
    <col min="14093" max="14119" width="5.7109375" style="3" customWidth="1"/>
    <col min="14120" max="14120" width="5.5703125" style="3" customWidth="1"/>
    <col min="14121" max="14121" width="11.140625" style="3" customWidth="1"/>
    <col min="14122" max="14122" width="4.85546875" style="3" customWidth="1"/>
    <col min="14123" max="14123" width="1.42578125" style="3" customWidth="1"/>
    <col min="14124" max="14341" width="8.85546875" style="3"/>
    <col min="14342" max="14342" width="1.85546875" style="3" customWidth="1"/>
    <col min="14343" max="14343" width="11.28515625" style="3" bestFit="1" customWidth="1"/>
    <col min="14344" max="14344" width="14" style="3" bestFit="1" customWidth="1"/>
    <col min="14345" max="14345" width="9.28515625" style="3" customWidth="1"/>
    <col min="14346" max="14348" width="4.7109375" style="3" customWidth="1"/>
    <col min="14349" max="14375" width="5.7109375" style="3" customWidth="1"/>
    <col min="14376" max="14376" width="5.5703125" style="3" customWidth="1"/>
    <col min="14377" max="14377" width="11.140625" style="3" customWidth="1"/>
    <col min="14378" max="14378" width="4.85546875" style="3" customWidth="1"/>
    <col min="14379" max="14379" width="1.42578125" style="3" customWidth="1"/>
    <col min="14380" max="14597" width="8.85546875" style="3"/>
    <col min="14598" max="14598" width="1.85546875" style="3" customWidth="1"/>
    <col min="14599" max="14599" width="11.28515625" style="3" bestFit="1" customWidth="1"/>
    <col min="14600" max="14600" width="14" style="3" bestFit="1" customWidth="1"/>
    <col min="14601" max="14601" width="9.28515625" style="3" customWidth="1"/>
    <col min="14602" max="14604" width="4.7109375" style="3" customWidth="1"/>
    <col min="14605" max="14631" width="5.7109375" style="3" customWidth="1"/>
    <col min="14632" max="14632" width="5.5703125" style="3" customWidth="1"/>
    <col min="14633" max="14633" width="11.140625" style="3" customWidth="1"/>
    <col min="14634" max="14634" width="4.85546875" style="3" customWidth="1"/>
    <col min="14635" max="14635" width="1.42578125" style="3" customWidth="1"/>
    <col min="14636" max="14853" width="8.85546875" style="3"/>
    <col min="14854" max="14854" width="1.85546875" style="3" customWidth="1"/>
    <col min="14855" max="14855" width="11.28515625" style="3" bestFit="1" customWidth="1"/>
    <col min="14856" max="14856" width="14" style="3" bestFit="1" customWidth="1"/>
    <col min="14857" max="14857" width="9.28515625" style="3" customWidth="1"/>
    <col min="14858" max="14860" width="4.7109375" style="3" customWidth="1"/>
    <col min="14861" max="14887" width="5.7109375" style="3" customWidth="1"/>
    <col min="14888" max="14888" width="5.5703125" style="3" customWidth="1"/>
    <col min="14889" max="14889" width="11.140625" style="3" customWidth="1"/>
    <col min="14890" max="14890" width="4.85546875" style="3" customWidth="1"/>
    <col min="14891" max="14891" width="1.42578125" style="3" customWidth="1"/>
    <col min="14892" max="15109" width="8.85546875" style="3"/>
    <col min="15110" max="15110" width="1.85546875" style="3" customWidth="1"/>
    <col min="15111" max="15111" width="11.28515625" style="3" bestFit="1" customWidth="1"/>
    <col min="15112" max="15112" width="14" style="3" bestFit="1" customWidth="1"/>
    <col min="15113" max="15113" width="9.28515625" style="3" customWidth="1"/>
    <col min="15114" max="15116" width="4.7109375" style="3" customWidth="1"/>
    <col min="15117" max="15143" width="5.7109375" style="3" customWidth="1"/>
    <col min="15144" max="15144" width="5.5703125" style="3" customWidth="1"/>
    <col min="15145" max="15145" width="11.140625" style="3" customWidth="1"/>
    <col min="15146" max="15146" width="4.85546875" style="3" customWidth="1"/>
    <col min="15147" max="15147" width="1.42578125" style="3" customWidth="1"/>
    <col min="15148" max="15365" width="8.85546875" style="3"/>
    <col min="15366" max="15366" width="1.85546875" style="3" customWidth="1"/>
    <col min="15367" max="15367" width="11.28515625" style="3" bestFit="1" customWidth="1"/>
    <col min="15368" max="15368" width="14" style="3" bestFit="1" customWidth="1"/>
    <col min="15369" max="15369" width="9.28515625" style="3" customWidth="1"/>
    <col min="15370" max="15372" width="4.7109375" style="3" customWidth="1"/>
    <col min="15373" max="15399" width="5.7109375" style="3" customWidth="1"/>
    <col min="15400" max="15400" width="5.5703125" style="3" customWidth="1"/>
    <col min="15401" max="15401" width="11.140625" style="3" customWidth="1"/>
    <col min="15402" max="15402" width="4.85546875" style="3" customWidth="1"/>
    <col min="15403" max="15403" width="1.42578125" style="3" customWidth="1"/>
    <col min="15404" max="15621" width="8.85546875" style="3"/>
    <col min="15622" max="15622" width="1.85546875" style="3" customWidth="1"/>
    <col min="15623" max="15623" width="11.28515625" style="3" bestFit="1" customWidth="1"/>
    <col min="15624" max="15624" width="14" style="3" bestFit="1" customWidth="1"/>
    <col min="15625" max="15625" width="9.28515625" style="3" customWidth="1"/>
    <col min="15626" max="15628" width="4.7109375" style="3" customWidth="1"/>
    <col min="15629" max="15655" width="5.7109375" style="3" customWidth="1"/>
    <col min="15656" max="15656" width="5.5703125" style="3" customWidth="1"/>
    <col min="15657" max="15657" width="11.140625" style="3" customWidth="1"/>
    <col min="15658" max="15658" width="4.85546875" style="3" customWidth="1"/>
    <col min="15659" max="15659" width="1.42578125" style="3" customWidth="1"/>
    <col min="15660" max="15877" width="8.85546875" style="3"/>
    <col min="15878" max="15878" width="1.85546875" style="3" customWidth="1"/>
    <col min="15879" max="15879" width="11.28515625" style="3" bestFit="1" customWidth="1"/>
    <col min="15880" max="15880" width="14" style="3" bestFit="1" customWidth="1"/>
    <col min="15881" max="15881" width="9.28515625" style="3" customWidth="1"/>
    <col min="15882" max="15884" width="4.7109375" style="3" customWidth="1"/>
    <col min="15885" max="15911" width="5.7109375" style="3" customWidth="1"/>
    <col min="15912" max="15912" width="5.5703125" style="3" customWidth="1"/>
    <col min="15913" max="15913" width="11.140625" style="3" customWidth="1"/>
    <col min="15914" max="15914" width="4.85546875" style="3" customWidth="1"/>
    <col min="15915" max="15915" width="1.42578125" style="3" customWidth="1"/>
    <col min="15916" max="16133" width="8.85546875" style="3"/>
    <col min="16134" max="16134" width="1.85546875" style="3" customWidth="1"/>
    <col min="16135" max="16135" width="11.28515625" style="3" bestFit="1" customWidth="1"/>
    <col min="16136" max="16136" width="14" style="3" bestFit="1" customWidth="1"/>
    <col min="16137" max="16137" width="9.28515625" style="3" customWidth="1"/>
    <col min="16138" max="16140" width="4.7109375" style="3" customWidth="1"/>
    <col min="16141" max="16167" width="5.7109375" style="3" customWidth="1"/>
    <col min="16168" max="16168" width="5.5703125" style="3" customWidth="1"/>
    <col min="16169" max="16169" width="11.140625" style="3" customWidth="1"/>
    <col min="16170" max="16170" width="4.85546875" style="3" customWidth="1"/>
    <col min="16171" max="16171" width="1.42578125" style="3" customWidth="1"/>
    <col min="16172" max="16376" width="8.85546875" style="3"/>
    <col min="16377" max="16378" width="9.140625" style="3" customWidth="1"/>
    <col min="16379" max="16384" width="9.140625" style="3"/>
  </cols>
  <sheetData>
    <row r="1" spans="1:48" ht="4.9000000000000004" customHeight="1" thickTop="1" thickBot="1" x14ac:dyDescent="0.4">
      <c r="A1" s="215"/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  <c r="AI1" s="216"/>
      <c r="AJ1" s="216"/>
      <c r="AK1" s="216"/>
      <c r="AL1" s="216"/>
      <c r="AM1" s="216"/>
      <c r="AN1" s="216"/>
      <c r="AO1" s="216"/>
      <c r="AP1" s="216"/>
      <c r="AQ1" s="217"/>
    </row>
    <row r="2" spans="1:48" ht="28.9" customHeight="1" x14ac:dyDescent="0.35">
      <c r="A2" s="6"/>
      <c r="B2" s="209" t="s">
        <v>108</v>
      </c>
      <c r="C2" s="210"/>
      <c r="D2" s="210"/>
      <c r="E2" s="210"/>
      <c r="F2" s="210"/>
      <c r="G2" s="210"/>
      <c r="H2" s="211"/>
      <c r="L2" s="4"/>
      <c r="M2" s="218" t="s">
        <v>113</v>
      </c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218"/>
      <c r="AF2" s="218"/>
      <c r="AG2" s="218"/>
      <c r="AH2" s="218"/>
      <c r="AI2" s="218"/>
      <c r="AJ2" s="218"/>
      <c r="AN2" s="219" t="s">
        <v>105</v>
      </c>
      <c r="AO2" s="220"/>
      <c r="AP2" s="221"/>
      <c r="AQ2" s="7"/>
    </row>
    <row r="3" spans="1:48" ht="26.45" customHeight="1" thickBot="1" x14ac:dyDescent="0.4">
      <c r="A3" s="6"/>
      <c r="B3" s="201"/>
      <c r="C3" s="202"/>
      <c r="D3" s="202"/>
      <c r="E3" s="202"/>
      <c r="F3" s="202"/>
      <c r="G3" s="202"/>
      <c r="H3" s="203"/>
      <c r="L3" s="2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N3" s="286"/>
      <c r="AO3" s="287"/>
      <c r="AP3" s="288"/>
      <c r="AQ3" s="7"/>
      <c r="AS3" s="4"/>
      <c r="AT3" s="4"/>
      <c r="AU3" s="4"/>
      <c r="AV3" s="4"/>
    </row>
    <row r="4" spans="1:48" ht="5.0999999999999996" customHeight="1" thickBot="1" x14ac:dyDescent="0.4">
      <c r="A4" s="6"/>
      <c r="B4" s="1"/>
      <c r="C4" s="1"/>
      <c r="D4" s="2"/>
      <c r="E4" s="2"/>
      <c r="F4" s="2"/>
      <c r="G4" s="2"/>
      <c r="H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N4" s="36"/>
      <c r="AO4" s="36"/>
      <c r="AP4" s="36"/>
      <c r="AQ4" s="7"/>
      <c r="AS4" s="4"/>
      <c r="AT4" s="4"/>
      <c r="AU4" s="4"/>
      <c r="AV4" s="4"/>
    </row>
    <row r="5" spans="1:48" ht="26.25" customHeight="1" x14ac:dyDescent="0.35">
      <c r="A5" s="6"/>
      <c r="B5" s="209" t="s">
        <v>114</v>
      </c>
      <c r="C5" s="210"/>
      <c r="D5" s="210"/>
      <c r="E5" s="210"/>
      <c r="F5" s="210"/>
      <c r="G5" s="210"/>
      <c r="H5" s="211"/>
      <c r="L5" s="4"/>
      <c r="M5" s="212"/>
      <c r="N5" s="213"/>
      <c r="O5" s="213"/>
      <c r="P5" s="213"/>
      <c r="Q5" s="213"/>
      <c r="R5" s="214"/>
      <c r="S5" s="170" t="s">
        <v>0</v>
      </c>
      <c r="T5" s="171"/>
      <c r="U5" s="171"/>
      <c r="V5" s="171"/>
      <c r="W5" s="22"/>
      <c r="X5" s="22"/>
      <c r="Y5" s="21"/>
      <c r="Z5" s="212"/>
      <c r="AA5" s="213"/>
      <c r="AB5" s="213"/>
      <c r="AC5" s="213"/>
      <c r="AD5" s="213"/>
      <c r="AE5" s="214"/>
      <c r="AF5" s="170" t="s">
        <v>47</v>
      </c>
      <c r="AG5" s="171"/>
      <c r="AH5" s="171"/>
      <c r="AI5" s="171"/>
      <c r="AJ5" s="4"/>
      <c r="AN5" s="295" t="s">
        <v>112</v>
      </c>
      <c r="AO5" s="296"/>
      <c r="AP5" s="297"/>
      <c r="AQ5" s="7"/>
      <c r="AS5" s="4"/>
      <c r="AT5" s="4"/>
      <c r="AU5" s="4"/>
      <c r="AV5" s="4"/>
    </row>
    <row r="6" spans="1:48" ht="3.6" customHeight="1" x14ac:dyDescent="0.35">
      <c r="A6" s="6"/>
      <c r="B6" s="198"/>
      <c r="C6" s="199"/>
      <c r="D6" s="199"/>
      <c r="E6" s="199"/>
      <c r="F6" s="199"/>
      <c r="G6" s="199"/>
      <c r="H6" s="200"/>
      <c r="L6" s="4"/>
      <c r="M6" s="1"/>
      <c r="N6" s="1"/>
      <c r="O6" s="1"/>
      <c r="P6" s="1"/>
      <c r="Q6" s="5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N6" s="280"/>
      <c r="AO6" s="281"/>
      <c r="AP6" s="282"/>
      <c r="AQ6" s="7"/>
      <c r="AS6" s="4"/>
      <c r="AT6" s="4"/>
      <c r="AU6" s="4"/>
      <c r="AV6" s="4"/>
    </row>
    <row r="7" spans="1:48" ht="22.9" customHeight="1" thickBot="1" x14ac:dyDescent="0.4">
      <c r="A7" s="6"/>
      <c r="B7" s="201"/>
      <c r="C7" s="202"/>
      <c r="D7" s="202"/>
      <c r="E7" s="202"/>
      <c r="F7" s="202"/>
      <c r="G7" s="202"/>
      <c r="H7" s="203"/>
      <c r="L7" s="292" t="s">
        <v>52</v>
      </c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  <c r="AI7" s="293"/>
      <c r="AJ7" s="294"/>
      <c r="AN7" s="283"/>
      <c r="AO7" s="284"/>
      <c r="AP7" s="285"/>
      <c r="AQ7" s="7"/>
      <c r="AS7" s="4"/>
      <c r="AT7" s="4"/>
      <c r="AU7" s="4"/>
      <c r="AV7" s="4"/>
    </row>
    <row r="8" spans="1:48" ht="5.25" customHeight="1" thickBot="1" x14ac:dyDescent="0.4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10"/>
      <c r="AS8" s="4"/>
      <c r="AT8" s="4"/>
      <c r="AU8" s="4"/>
      <c r="AV8" s="4"/>
    </row>
    <row r="9" spans="1:48" ht="12" customHeight="1" x14ac:dyDescent="0.5">
      <c r="A9" s="11"/>
      <c r="B9" s="263">
        <v>25</v>
      </c>
      <c r="C9" s="260"/>
      <c r="D9" s="68">
        <v>24</v>
      </c>
      <c r="E9" s="70">
        <v>23</v>
      </c>
      <c r="F9" s="70">
        <v>22</v>
      </c>
      <c r="G9" s="70">
        <v>21</v>
      </c>
      <c r="H9" s="70">
        <v>20</v>
      </c>
      <c r="I9" s="68">
        <v>19</v>
      </c>
      <c r="J9" s="70">
        <v>18</v>
      </c>
      <c r="K9" s="70">
        <v>17</v>
      </c>
      <c r="L9" s="70">
        <v>16</v>
      </c>
      <c r="M9" s="70">
        <v>15</v>
      </c>
      <c r="N9" s="70">
        <v>14</v>
      </c>
      <c r="O9" s="70">
        <v>13</v>
      </c>
      <c r="P9" s="259">
        <v>12</v>
      </c>
      <c r="Q9" s="260"/>
      <c r="R9" s="259">
        <v>11</v>
      </c>
      <c r="S9" s="267"/>
      <c r="T9" s="267"/>
      <c r="U9" s="260"/>
      <c r="V9" s="259">
        <v>10</v>
      </c>
      <c r="W9" s="260"/>
      <c r="X9" s="259">
        <v>9</v>
      </c>
      <c r="Y9" s="260"/>
      <c r="Z9" s="259">
        <v>8</v>
      </c>
      <c r="AA9" s="260"/>
      <c r="AB9" s="259">
        <v>7</v>
      </c>
      <c r="AC9" s="260"/>
      <c r="AD9" s="259">
        <v>6</v>
      </c>
      <c r="AE9" s="260"/>
      <c r="AF9" s="259">
        <v>5</v>
      </c>
      <c r="AG9" s="260"/>
      <c r="AH9" s="259">
        <v>4</v>
      </c>
      <c r="AI9" s="260"/>
      <c r="AJ9" s="259">
        <v>3</v>
      </c>
      <c r="AK9" s="260"/>
      <c r="AL9" s="259">
        <v>2</v>
      </c>
      <c r="AM9" s="260"/>
      <c r="AN9" s="68">
        <v>1</v>
      </c>
      <c r="AO9" s="160" t="s">
        <v>92</v>
      </c>
      <c r="AP9" s="246" t="s">
        <v>1</v>
      </c>
      <c r="AQ9" s="10"/>
      <c r="AS9" s="4"/>
      <c r="AT9" s="4"/>
      <c r="AU9" s="4"/>
      <c r="AV9" s="4"/>
    </row>
    <row r="10" spans="1:48" ht="63.75" customHeight="1" x14ac:dyDescent="0.35">
      <c r="A10" s="6"/>
      <c r="B10" s="277" t="s">
        <v>111</v>
      </c>
      <c r="C10" s="250"/>
      <c r="D10" s="249" t="s">
        <v>22</v>
      </c>
      <c r="E10" s="278"/>
      <c r="F10" s="278"/>
      <c r="G10" s="278"/>
      <c r="H10" s="278"/>
      <c r="I10" s="278"/>
      <c r="J10" s="278"/>
      <c r="K10" s="278"/>
      <c r="L10" s="278"/>
      <c r="M10" s="278"/>
      <c r="N10" s="278"/>
      <c r="O10" s="250"/>
      <c r="P10" s="249" t="s">
        <v>17</v>
      </c>
      <c r="Q10" s="250"/>
      <c r="R10" s="274" t="s">
        <v>16</v>
      </c>
      <c r="S10" s="275"/>
      <c r="T10" s="275"/>
      <c r="U10" s="276"/>
      <c r="V10" s="249" t="s">
        <v>14</v>
      </c>
      <c r="W10" s="250"/>
      <c r="X10" s="249" t="s">
        <v>38</v>
      </c>
      <c r="Y10" s="250"/>
      <c r="Z10" s="249" t="s">
        <v>59</v>
      </c>
      <c r="AA10" s="250"/>
      <c r="AB10" s="249" t="s">
        <v>58</v>
      </c>
      <c r="AC10" s="250"/>
      <c r="AD10" s="249" t="s">
        <v>57</v>
      </c>
      <c r="AE10" s="250"/>
      <c r="AF10" s="249" t="s">
        <v>56</v>
      </c>
      <c r="AG10" s="250"/>
      <c r="AH10" s="249" t="s">
        <v>20</v>
      </c>
      <c r="AI10" s="250"/>
      <c r="AJ10" s="249" t="s">
        <v>8</v>
      </c>
      <c r="AK10" s="250"/>
      <c r="AL10" s="249" t="s">
        <v>7</v>
      </c>
      <c r="AM10" s="250"/>
      <c r="AN10" s="261" t="s">
        <v>41</v>
      </c>
      <c r="AO10" s="161"/>
      <c r="AP10" s="247"/>
      <c r="AQ10" s="7"/>
    </row>
    <row r="11" spans="1:48" ht="127.5" customHeight="1" thickBot="1" x14ac:dyDescent="0.4">
      <c r="A11" s="6"/>
      <c r="B11" s="71" t="s">
        <v>46</v>
      </c>
      <c r="C11" s="72" t="s">
        <v>2</v>
      </c>
      <c r="D11" s="73" t="s">
        <v>64</v>
      </c>
      <c r="E11" s="73" t="s">
        <v>65</v>
      </c>
      <c r="F11" s="73" t="s">
        <v>40</v>
      </c>
      <c r="G11" s="73" t="s">
        <v>66</v>
      </c>
      <c r="H11" s="73" t="s">
        <v>5</v>
      </c>
      <c r="I11" s="73" t="s">
        <v>12</v>
      </c>
      <c r="J11" s="73" t="s">
        <v>11</v>
      </c>
      <c r="K11" s="73" t="s">
        <v>67</v>
      </c>
      <c r="L11" s="73" t="s">
        <v>10</v>
      </c>
      <c r="M11" s="73" t="s">
        <v>9</v>
      </c>
      <c r="N11" s="73" t="s">
        <v>63</v>
      </c>
      <c r="O11" s="73" t="s">
        <v>62</v>
      </c>
      <c r="P11" s="74" t="s">
        <v>42</v>
      </c>
      <c r="Q11" s="72" t="s">
        <v>61</v>
      </c>
      <c r="R11" s="74" t="s">
        <v>60</v>
      </c>
      <c r="S11" s="75" t="s">
        <v>110</v>
      </c>
      <c r="T11" s="75" t="s">
        <v>43</v>
      </c>
      <c r="U11" s="76" t="s">
        <v>15</v>
      </c>
      <c r="V11" s="77" t="s">
        <v>44</v>
      </c>
      <c r="W11" s="76" t="s">
        <v>45</v>
      </c>
      <c r="X11" s="78" t="s">
        <v>39</v>
      </c>
      <c r="Y11" s="79" t="s">
        <v>70</v>
      </c>
      <c r="Z11" s="77" t="s">
        <v>19</v>
      </c>
      <c r="AA11" s="76" t="s">
        <v>18</v>
      </c>
      <c r="AB11" s="74" t="s">
        <v>19</v>
      </c>
      <c r="AC11" s="72" t="s">
        <v>18</v>
      </c>
      <c r="AD11" s="74" t="s">
        <v>19</v>
      </c>
      <c r="AE11" s="72" t="s">
        <v>18</v>
      </c>
      <c r="AF11" s="74" t="s">
        <v>19</v>
      </c>
      <c r="AG11" s="72" t="s">
        <v>18</v>
      </c>
      <c r="AH11" s="74" t="s">
        <v>19</v>
      </c>
      <c r="AI11" s="72" t="s">
        <v>18</v>
      </c>
      <c r="AJ11" s="74" t="s">
        <v>19</v>
      </c>
      <c r="AK11" s="72" t="s">
        <v>18</v>
      </c>
      <c r="AL11" s="74" t="s">
        <v>13</v>
      </c>
      <c r="AM11" s="72" t="s">
        <v>109</v>
      </c>
      <c r="AN11" s="262"/>
      <c r="AO11" s="162"/>
      <c r="AP11" s="248"/>
      <c r="AQ11" s="7"/>
    </row>
    <row r="12" spans="1:48" ht="22.5" customHeight="1" x14ac:dyDescent="0.35">
      <c r="A12" s="6"/>
      <c r="B12" s="112"/>
      <c r="C12" s="113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5"/>
      <c r="Q12" s="116"/>
      <c r="R12" s="115"/>
      <c r="S12" s="117"/>
      <c r="T12" s="118"/>
      <c r="U12" s="116"/>
      <c r="V12" s="115"/>
      <c r="W12" s="116"/>
      <c r="X12" s="115"/>
      <c r="Y12" s="119"/>
      <c r="Z12" s="115"/>
      <c r="AA12" s="116"/>
      <c r="AB12" s="115"/>
      <c r="AC12" s="116"/>
      <c r="AD12" s="115"/>
      <c r="AE12" s="119"/>
      <c r="AF12" s="115"/>
      <c r="AG12" s="116"/>
      <c r="AH12" s="115"/>
      <c r="AI12" s="116"/>
      <c r="AJ12" s="115"/>
      <c r="AK12" s="116"/>
      <c r="AL12" s="115"/>
      <c r="AM12" s="116"/>
      <c r="AN12" s="120"/>
      <c r="AO12" s="29" t="s">
        <v>24</v>
      </c>
      <c r="AP12" s="30">
        <v>1</v>
      </c>
      <c r="AQ12" s="16"/>
    </row>
    <row r="13" spans="1:48" ht="22.5" customHeight="1" x14ac:dyDescent="0.35">
      <c r="A13" s="6"/>
      <c r="B13" s="112"/>
      <c r="C13" s="113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5"/>
      <c r="Q13" s="116"/>
      <c r="R13" s="115"/>
      <c r="S13" s="118"/>
      <c r="T13" s="118"/>
      <c r="U13" s="116"/>
      <c r="V13" s="115"/>
      <c r="W13" s="116"/>
      <c r="X13" s="115"/>
      <c r="Y13" s="116"/>
      <c r="Z13" s="115"/>
      <c r="AA13" s="116"/>
      <c r="AB13" s="115"/>
      <c r="AC13" s="116"/>
      <c r="AD13" s="115"/>
      <c r="AE13" s="116"/>
      <c r="AF13" s="115"/>
      <c r="AG13" s="116"/>
      <c r="AH13" s="115"/>
      <c r="AI13" s="116"/>
      <c r="AJ13" s="115"/>
      <c r="AK13" s="116"/>
      <c r="AL13" s="115"/>
      <c r="AM13" s="116"/>
      <c r="AN13" s="120"/>
      <c r="AO13" s="31" t="s">
        <v>101</v>
      </c>
      <c r="AP13" s="32">
        <f>AP12+1</f>
        <v>2</v>
      </c>
      <c r="AQ13" s="16"/>
    </row>
    <row r="14" spans="1:48" ht="22.5" customHeight="1" x14ac:dyDescent="0.35">
      <c r="A14" s="6"/>
      <c r="B14" s="121"/>
      <c r="C14" s="116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5"/>
      <c r="Q14" s="116"/>
      <c r="R14" s="115"/>
      <c r="S14" s="118"/>
      <c r="T14" s="118"/>
      <c r="U14" s="116"/>
      <c r="V14" s="115"/>
      <c r="W14" s="116"/>
      <c r="X14" s="115"/>
      <c r="Y14" s="122"/>
      <c r="Z14" s="123"/>
      <c r="AA14" s="122"/>
      <c r="AB14" s="123"/>
      <c r="AC14" s="116"/>
      <c r="AD14" s="123"/>
      <c r="AE14" s="116"/>
      <c r="AF14" s="123"/>
      <c r="AG14" s="122"/>
      <c r="AH14" s="123"/>
      <c r="AI14" s="116"/>
      <c r="AJ14" s="123"/>
      <c r="AK14" s="116"/>
      <c r="AL14" s="123"/>
      <c r="AM14" s="122"/>
      <c r="AN14" s="124"/>
      <c r="AO14" s="33" t="s">
        <v>25</v>
      </c>
      <c r="AP14" s="32">
        <f t="shared" ref="AP14:AP31" si="0">AP13+1</f>
        <v>3</v>
      </c>
      <c r="AQ14" s="16"/>
    </row>
    <row r="15" spans="1:48" ht="22.5" customHeight="1" x14ac:dyDescent="0.35">
      <c r="A15" s="6"/>
      <c r="B15" s="121"/>
      <c r="C15" s="116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5"/>
      <c r="Q15" s="116"/>
      <c r="R15" s="115"/>
      <c r="S15" s="118"/>
      <c r="T15" s="118"/>
      <c r="U15" s="116"/>
      <c r="V15" s="115"/>
      <c r="W15" s="116"/>
      <c r="X15" s="115"/>
      <c r="Y15" s="122"/>
      <c r="Z15" s="123"/>
      <c r="AA15" s="122"/>
      <c r="AB15" s="123"/>
      <c r="AC15" s="116"/>
      <c r="AD15" s="123"/>
      <c r="AE15" s="116"/>
      <c r="AF15" s="123"/>
      <c r="AG15" s="122"/>
      <c r="AH15" s="123"/>
      <c r="AI15" s="116"/>
      <c r="AJ15" s="123"/>
      <c r="AK15" s="116"/>
      <c r="AL15" s="123"/>
      <c r="AM15" s="122"/>
      <c r="AN15" s="124"/>
      <c r="AO15" s="33" t="s">
        <v>26</v>
      </c>
      <c r="AP15" s="32">
        <f t="shared" si="0"/>
        <v>4</v>
      </c>
      <c r="AQ15" s="16"/>
    </row>
    <row r="16" spans="1:48" ht="22.5" customHeight="1" x14ac:dyDescent="0.35">
      <c r="A16" s="6"/>
      <c r="B16" s="121"/>
      <c r="C16" s="116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5"/>
      <c r="Q16" s="116"/>
      <c r="R16" s="115"/>
      <c r="S16" s="118"/>
      <c r="T16" s="118"/>
      <c r="U16" s="116"/>
      <c r="V16" s="115"/>
      <c r="W16" s="116"/>
      <c r="X16" s="115"/>
      <c r="Y16" s="122"/>
      <c r="Z16" s="123"/>
      <c r="AA16" s="122"/>
      <c r="AB16" s="123"/>
      <c r="AC16" s="116"/>
      <c r="AD16" s="123"/>
      <c r="AE16" s="116"/>
      <c r="AF16" s="123"/>
      <c r="AG16" s="122"/>
      <c r="AH16" s="123"/>
      <c r="AI16" s="116"/>
      <c r="AJ16" s="123"/>
      <c r="AK16" s="116"/>
      <c r="AL16" s="123"/>
      <c r="AM16" s="122"/>
      <c r="AN16" s="124"/>
      <c r="AO16" s="33" t="s">
        <v>27</v>
      </c>
      <c r="AP16" s="32">
        <f t="shared" si="0"/>
        <v>5</v>
      </c>
      <c r="AQ16" s="16"/>
    </row>
    <row r="17" spans="1:43" ht="22.5" customHeight="1" thickBot="1" x14ac:dyDescent="0.4">
      <c r="A17" s="6"/>
      <c r="B17" s="125"/>
      <c r="C17" s="126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3"/>
      <c r="Q17" s="116"/>
      <c r="R17" s="123"/>
      <c r="S17" s="128"/>
      <c r="T17" s="128"/>
      <c r="U17" s="122"/>
      <c r="V17" s="123"/>
      <c r="W17" s="116"/>
      <c r="X17" s="123"/>
      <c r="Y17" s="122"/>
      <c r="Z17" s="123"/>
      <c r="AA17" s="122"/>
      <c r="AB17" s="123"/>
      <c r="AC17" s="116"/>
      <c r="AD17" s="123"/>
      <c r="AE17" s="116"/>
      <c r="AF17" s="123"/>
      <c r="AG17" s="122"/>
      <c r="AH17" s="123"/>
      <c r="AI17" s="116"/>
      <c r="AJ17" s="123"/>
      <c r="AK17" s="116"/>
      <c r="AL17" s="123"/>
      <c r="AM17" s="122"/>
      <c r="AN17" s="124"/>
      <c r="AO17" s="33" t="s">
        <v>49</v>
      </c>
      <c r="AP17" s="32">
        <f t="shared" si="0"/>
        <v>6</v>
      </c>
      <c r="AQ17" s="16"/>
    </row>
    <row r="18" spans="1:43" ht="25.15" hidden="1" customHeight="1" x14ac:dyDescent="0.35">
      <c r="A18" s="6"/>
      <c r="B18" s="125"/>
      <c r="C18" s="126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3"/>
      <c r="Q18" s="116"/>
      <c r="R18" s="123"/>
      <c r="S18" s="128"/>
      <c r="T18" s="128"/>
      <c r="U18" s="122"/>
      <c r="V18" s="123"/>
      <c r="W18" s="116"/>
      <c r="X18" s="123"/>
      <c r="Y18" s="122"/>
      <c r="Z18" s="123"/>
      <c r="AA18" s="122"/>
      <c r="AB18" s="123"/>
      <c r="AC18" s="116"/>
      <c r="AD18" s="123"/>
      <c r="AE18" s="116"/>
      <c r="AF18" s="123"/>
      <c r="AG18" s="122"/>
      <c r="AH18" s="123"/>
      <c r="AI18" s="116"/>
      <c r="AJ18" s="123"/>
      <c r="AK18" s="116"/>
      <c r="AL18" s="123"/>
      <c r="AM18" s="122"/>
      <c r="AN18" s="124"/>
      <c r="AO18" s="33"/>
      <c r="AP18" s="32">
        <f t="shared" si="0"/>
        <v>7</v>
      </c>
      <c r="AQ18" s="16"/>
    </row>
    <row r="19" spans="1:43" ht="25.15" hidden="1" customHeight="1" x14ac:dyDescent="0.35">
      <c r="A19" s="6"/>
      <c r="B19" s="125"/>
      <c r="C19" s="126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3"/>
      <c r="Q19" s="116"/>
      <c r="R19" s="123"/>
      <c r="S19" s="128"/>
      <c r="T19" s="128"/>
      <c r="U19" s="122"/>
      <c r="V19" s="123"/>
      <c r="W19" s="116"/>
      <c r="X19" s="123"/>
      <c r="Y19" s="122"/>
      <c r="Z19" s="123"/>
      <c r="AA19" s="122"/>
      <c r="AB19" s="123"/>
      <c r="AC19" s="116"/>
      <c r="AD19" s="123"/>
      <c r="AE19" s="116"/>
      <c r="AF19" s="123"/>
      <c r="AG19" s="122"/>
      <c r="AH19" s="123"/>
      <c r="AI19" s="116"/>
      <c r="AJ19" s="123"/>
      <c r="AK19" s="116"/>
      <c r="AL19" s="123"/>
      <c r="AM19" s="122"/>
      <c r="AN19" s="124"/>
      <c r="AO19" s="33"/>
      <c r="AP19" s="32">
        <f t="shared" si="0"/>
        <v>8</v>
      </c>
      <c r="AQ19" s="16"/>
    </row>
    <row r="20" spans="1:43" ht="25.15" hidden="1" customHeight="1" x14ac:dyDescent="0.35">
      <c r="A20" s="6"/>
      <c r="B20" s="125"/>
      <c r="C20" s="126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3"/>
      <c r="Q20" s="116"/>
      <c r="R20" s="123"/>
      <c r="S20" s="128"/>
      <c r="T20" s="128"/>
      <c r="U20" s="122"/>
      <c r="V20" s="123"/>
      <c r="W20" s="116"/>
      <c r="X20" s="123"/>
      <c r="Y20" s="122"/>
      <c r="Z20" s="123"/>
      <c r="AA20" s="122"/>
      <c r="AB20" s="123"/>
      <c r="AC20" s="116"/>
      <c r="AD20" s="123"/>
      <c r="AE20" s="116"/>
      <c r="AF20" s="123"/>
      <c r="AG20" s="122"/>
      <c r="AH20" s="123"/>
      <c r="AI20" s="116"/>
      <c r="AJ20" s="123"/>
      <c r="AK20" s="116"/>
      <c r="AL20" s="123"/>
      <c r="AM20" s="122"/>
      <c r="AN20" s="124"/>
      <c r="AO20" s="33"/>
      <c r="AP20" s="32">
        <f t="shared" si="0"/>
        <v>9</v>
      </c>
      <c r="AQ20" s="16"/>
    </row>
    <row r="21" spans="1:43" ht="25.15" hidden="1" customHeight="1" x14ac:dyDescent="0.35">
      <c r="A21" s="6"/>
      <c r="B21" s="125"/>
      <c r="C21" s="126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3"/>
      <c r="Q21" s="116"/>
      <c r="R21" s="123"/>
      <c r="S21" s="128"/>
      <c r="T21" s="128"/>
      <c r="U21" s="122"/>
      <c r="V21" s="123"/>
      <c r="W21" s="116"/>
      <c r="X21" s="123"/>
      <c r="Y21" s="122"/>
      <c r="Z21" s="123"/>
      <c r="AA21" s="122"/>
      <c r="AB21" s="123"/>
      <c r="AC21" s="116"/>
      <c r="AD21" s="123"/>
      <c r="AE21" s="116"/>
      <c r="AF21" s="123"/>
      <c r="AG21" s="122"/>
      <c r="AH21" s="123"/>
      <c r="AI21" s="116"/>
      <c r="AJ21" s="123"/>
      <c r="AK21" s="116"/>
      <c r="AL21" s="123"/>
      <c r="AM21" s="122"/>
      <c r="AN21" s="124"/>
      <c r="AO21" s="33"/>
      <c r="AP21" s="32">
        <f t="shared" si="0"/>
        <v>10</v>
      </c>
      <c r="AQ21" s="16"/>
    </row>
    <row r="22" spans="1:43" ht="25.15" hidden="1" customHeight="1" x14ac:dyDescent="0.35">
      <c r="A22" s="6"/>
      <c r="B22" s="125"/>
      <c r="C22" s="126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3"/>
      <c r="Q22" s="116"/>
      <c r="R22" s="123"/>
      <c r="S22" s="128"/>
      <c r="T22" s="128"/>
      <c r="U22" s="122"/>
      <c r="V22" s="123"/>
      <c r="W22" s="116"/>
      <c r="X22" s="123"/>
      <c r="Y22" s="122"/>
      <c r="Z22" s="123"/>
      <c r="AA22" s="122"/>
      <c r="AB22" s="123"/>
      <c r="AC22" s="116"/>
      <c r="AD22" s="123"/>
      <c r="AE22" s="116"/>
      <c r="AF22" s="123"/>
      <c r="AG22" s="122"/>
      <c r="AH22" s="123"/>
      <c r="AI22" s="116"/>
      <c r="AJ22" s="123"/>
      <c r="AK22" s="116"/>
      <c r="AL22" s="123"/>
      <c r="AM22" s="122"/>
      <c r="AN22" s="124"/>
      <c r="AO22" s="33"/>
      <c r="AP22" s="32">
        <f t="shared" si="0"/>
        <v>11</v>
      </c>
      <c r="AQ22" s="16"/>
    </row>
    <row r="23" spans="1:43" ht="25.15" hidden="1" customHeight="1" x14ac:dyDescent="0.35">
      <c r="A23" s="6"/>
      <c r="B23" s="125"/>
      <c r="C23" s="126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3"/>
      <c r="Q23" s="116"/>
      <c r="R23" s="123"/>
      <c r="S23" s="128"/>
      <c r="T23" s="128"/>
      <c r="U23" s="122"/>
      <c r="V23" s="123"/>
      <c r="W23" s="116"/>
      <c r="X23" s="123"/>
      <c r="Y23" s="122"/>
      <c r="Z23" s="123"/>
      <c r="AA23" s="122"/>
      <c r="AB23" s="123"/>
      <c r="AC23" s="116"/>
      <c r="AD23" s="123"/>
      <c r="AE23" s="116"/>
      <c r="AF23" s="123"/>
      <c r="AG23" s="122"/>
      <c r="AH23" s="123"/>
      <c r="AI23" s="116"/>
      <c r="AJ23" s="123"/>
      <c r="AK23" s="116"/>
      <c r="AL23" s="123"/>
      <c r="AM23" s="122"/>
      <c r="AN23" s="124"/>
      <c r="AO23" s="33"/>
      <c r="AP23" s="32">
        <f t="shared" si="0"/>
        <v>12</v>
      </c>
      <c r="AQ23" s="16"/>
    </row>
    <row r="24" spans="1:43" ht="25.15" hidden="1" customHeight="1" x14ac:dyDescent="0.35">
      <c r="A24" s="6"/>
      <c r="B24" s="125"/>
      <c r="C24" s="126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3"/>
      <c r="Q24" s="116"/>
      <c r="R24" s="123"/>
      <c r="S24" s="128"/>
      <c r="T24" s="128"/>
      <c r="U24" s="122"/>
      <c r="V24" s="123"/>
      <c r="W24" s="116"/>
      <c r="X24" s="123"/>
      <c r="Y24" s="122"/>
      <c r="Z24" s="123"/>
      <c r="AA24" s="122"/>
      <c r="AB24" s="123"/>
      <c r="AC24" s="116"/>
      <c r="AD24" s="123"/>
      <c r="AE24" s="116"/>
      <c r="AF24" s="123"/>
      <c r="AG24" s="122"/>
      <c r="AH24" s="123"/>
      <c r="AI24" s="116"/>
      <c r="AJ24" s="123"/>
      <c r="AK24" s="116"/>
      <c r="AL24" s="123"/>
      <c r="AM24" s="122"/>
      <c r="AN24" s="124"/>
      <c r="AO24" s="33"/>
      <c r="AP24" s="32">
        <f t="shared" si="0"/>
        <v>13</v>
      </c>
      <c r="AQ24" s="16"/>
    </row>
    <row r="25" spans="1:43" ht="25.15" hidden="1" customHeight="1" x14ac:dyDescent="0.35">
      <c r="A25" s="6"/>
      <c r="B25" s="125"/>
      <c r="C25" s="126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3"/>
      <c r="Q25" s="116"/>
      <c r="R25" s="123"/>
      <c r="S25" s="128"/>
      <c r="T25" s="128"/>
      <c r="U25" s="122"/>
      <c r="V25" s="123"/>
      <c r="W25" s="116"/>
      <c r="X25" s="123"/>
      <c r="Y25" s="122"/>
      <c r="Z25" s="123"/>
      <c r="AA25" s="122"/>
      <c r="AB25" s="123"/>
      <c r="AC25" s="116"/>
      <c r="AD25" s="123"/>
      <c r="AE25" s="116"/>
      <c r="AF25" s="123"/>
      <c r="AG25" s="122"/>
      <c r="AH25" s="123"/>
      <c r="AI25" s="116"/>
      <c r="AJ25" s="123"/>
      <c r="AK25" s="116"/>
      <c r="AL25" s="123"/>
      <c r="AM25" s="122"/>
      <c r="AN25" s="124"/>
      <c r="AO25" s="33"/>
      <c r="AP25" s="32">
        <f t="shared" si="0"/>
        <v>14</v>
      </c>
      <c r="AQ25" s="16"/>
    </row>
    <row r="26" spans="1:43" ht="25.15" hidden="1" customHeight="1" x14ac:dyDescent="0.35">
      <c r="A26" s="6"/>
      <c r="B26" s="125"/>
      <c r="C26" s="126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3"/>
      <c r="Q26" s="116"/>
      <c r="R26" s="123"/>
      <c r="S26" s="128"/>
      <c r="T26" s="128"/>
      <c r="U26" s="122"/>
      <c r="V26" s="123"/>
      <c r="W26" s="116"/>
      <c r="X26" s="123"/>
      <c r="Y26" s="122"/>
      <c r="Z26" s="123"/>
      <c r="AA26" s="122"/>
      <c r="AB26" s="123"/>
      <c r="AC26" s="116"/>
      <c r="AD26" s="123"/>
      <c r="AE26" s="116"/>
      <c r="AF26" s="123"/>
      <c r="AG26" s="122"/>
      <c r="AH26" s="123"/>
      <c r="AI26" s="116"/>
      <c r="AJ26" s="123"/>
      <c r="AK26" s="116"/>
      <c r="AL26" s="123"/>
      <c r="AM26" s="122"/>
      <c r="AN26" s="124"/>
      <c r="AO26" s="33"/>
      <c r="AP26" s="32">
        <f t="shared" si="0"/>
        <v>15</v>
      </c>
      <c r="AQ26" s="16"/>
    </row>
    <row r="27" spans="1:43" ht="25.15" hidden="1" customHeight="1" x14ac:dyDescent="0.35">
      <c r="A27" s="6"/>
      <c r="B27" s="125"/>
      <c r="C27" s="126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3"/>
      <c r="Q27" s="116"/>
      <c r="R27" s="123"/>
      <c r="S27" s="128"/>
      <c r="T27" s="128"/>
      <c r="U27" s="122"/>
      <c r="V27" s="123"/>
      <c r="W27" s="116"/>
      <c r="X27" s="123"/>
      <c r="Y27" s="122"/>
      <c r="Z27" s="123"/>
      <c r="AA27" s="122"/>
      <c r="AB27" s="123"/>
      <c r="AC27" s="116"/>
      <c r="AD27" s="123"/>
      <c r="AE27" s="116"/>
      <c r="AF27" s="123"/>
      <c r="AG27" s="122"/>
      <c r="AH27" s="123"/>
      <c r="AI27" s="116"/>
      <c r="AJ27" s="123"/>
      <c r="AK27" s="116"/>
      <c r="AL27" s="123"/>
      <c r="AM27" s="122"/>
      <c r="AN27" s="124"/>
      <c r="AO27" s="33"/>
      <c r="AP27" s="32">
        <f t="shared" si="0"/>
        <v>16</v>
      </c>
      <c r="AQ27" s="16"/>
    </row>
    <row r="28" spans="1:43" ht="25.15" hidden="1" customHeight="1" x14ac:dyDescent="0.35">
      <c r="A28" s="6"/>
      <c r="B28" s="125"/>
      <c r="C28" s="126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3"/>
      <c r="Q28" s="116"/>
      <c r="R28" s="123"/>
      <c r="S28" s="128"/>
      <c r="T28" s="128"/>
      <c r="U28" s="122"/>
      <c r="V28" s="123"/>
      <c r="W28" s="116"/>
      <c r="X28" s="123"/>
      <c r="Y28" s="122"/>
      <c r="Z28" s="123"/>
      <c r="AA28" s="122"/>
      <c r="AB28" s="123"/>
      <c r="AC28" s="116"/>
      <c r="AD28" s="123"/>
      <c r="AE28" s="116"/>
      <c r="AF28" s="123"/>
      <c r="AG28" s="122"/>
      <c r="AH28" s="123"/>
      <c r="AI28" s="116"/>
      <c r="AJ28" s="123"/>
      <c r="AK28" s="116"/>
      <c r="AL28" s="123"/>
      <c r="AM28" s="122"/>
      <c r="AN28" s="124"/>
      <c r="AO28" s="33"/>
      <c r="AP28" s="32">
        <f t="shared" si="0"/>
        <v>17</v>
      </c>
      <c r="AQ28" s="16"/>
    </row>
    <row r="29" spans="1:43" ht="25.15" hidden="1" customHeight="1" x14ac:dyDescent="0.35">
      <c r="A29" s="6"/>
      <c r="B29" s="125"/>
      <c r="C29" s="126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3"/>
      <c r="Q29" s="116"/>
      <c r="R29" s="123"/>
      <c r="S29" s="128"/>
      <c r="T29" s="128"/>
      <c r="U29" s="122"/>
      <c r="V29" s="123"/>
      <c r="W29" s="116"/>
      <c r="X29" s="123"/>
      <c r="Y29" s="122"/>
      <c r="Z29" s="123"/>
      <c r="AA29" s="122"/>
      <c r="AB29" s="123"/>
      <c r="AC29" s="116"/>
      <c r="AD29" s="123"/>
      <c r="AE29" s="116"/>
      <c r="AF29" s="123"/>
      <c r="AG29" s="122"/>
      <c r="AH29" s="123"/>
      <c r="AI29" s="116"/>
      <c r="AJ29" s="123"/>
      <c r="AK29" s="116"/>
      <c r="AL29" s="123"/>
      <c r="AM29" s="122"/>
      <c r="AN29" s="124"/>
      <c r="AO29" s="33"/>
      <c r="AP29" s="32">
        <f t="shared" si="0"/>
        <v>18</v>
      </c>
      <c r="AQ29" s="16"/>
    </row>
    <row r="30" spans="1:43" ht="25.15" hidden="1" customHeight="1" x14ac:dyDescent="0.35">
      <c r="A30" s="6"/>
      <c r="B30" s="125"/>
      <c r="C30" s="126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3"/>
      <c r="Q30" s="116"/>
      <c r="R30" s="123"/>
      <c r="S30" s="128"/>
      <c r="T30" s="128"/>
      <c r="U30" s="122"/>
      <c r="V30" s="123"/>
      <c r="W30" s="116"/>
      <c r="X30" s="123"/>
      <c r="Y30" s="122"/>
      <c r="Z30" s="123"/>
      <c r="AA30" s="122"/>
      <c r="AB30" s="123"/>
      <c r="AC30" s="116"/>
      <c r="AD30" s="123"/>
      <c r="AE30" s="116"/>
      <c r="AF30" s="123"/>
      <c r="AG30" s="122"/>
      <c r="AH30" s="123"/>
      <c r="AI30" s="116"/>
      <c r="AJ30" s="123"/>
      <c r="AK30" s="116"/>
      <c r="AL30" s="123"/>
      <c r="AM30" s="122"/>
      <c r="AN30" s="124"/>
      <c r="AO30" s="33"/>
      <c r="AP30" s="32">
        <f t="shared" si="0"/>
        <v>19</v>
      </c>
      <c r="AQ30" s="16"/>
    </row>
    <row r="31" spans="1:43" ht="25.15" hidden="1" customHeight="1" thickBot="1" x14ac:dyDescent="0.4">
      <c r="A31" s="6"/>
      <c r="B31" s="125"/>
      <c r="C31" s="126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3"/>
      <c r="Q31" s="116"/>
      <c r="R31" s="123"/>
      <c r="S31" s="128"/>
      <c r="T31" s="128"/>
      <c r="U31" s="122"/>
      <c r="V31" s="123"/>
      <c r="W31" s="116"/>
      <c r="X31" s="123"/>
      <c r="Y31" s="122"/>
      <c r="Z31" s="123"/>
      <c r="AA31" s="122"/>
      <c r="AB31" s="123"/>
      <c r="AC31" s="116"/>
      <c r="AD31" s="123"/>
      <c r="AE31" s="116"/>
      <c r="AF31" s="123"/>
      <c r="AG31" s="122"/>
      <c r="AH31" s="123"/>
      <c r="AI31" s="116"/>
      <c r="AJ31" s="123"/>
      <c r="AK31" s="116"/>
      <c r="AL31" s="123"/>
      <c r="AM31" s="122"/>
      <c r="AN31" s="124"/>
      <c r="AO31" s="33"/>
      <c r="AP31" s="32">
        <f t="shared" si="0"/>
        <v>20</v>
      </c>
      <c r="AQ31" s="16"/>
    </row>
    <row r="32" spans="1:43" ht="25.15" customHeight="1" x14ac:dyDescent="0.35">
      <c r="A32" s="6"/>
      <c r="B32" s="99">
        <f t="shared" ref="B32:AN32" si="1">SUM(B12:B31)</f>
        <v>0</v>
      </c>
      <c r="C32" s="100">
        <f t="shared" si="1"/>
        <v>0</v>
      </c>
      <c r="D32" s="101">
        <f t="shared" si="1"/>
        <v>0</v>
      </c>
      <c r="E32" s="101">
        <f t="shared" si="1"/>
        <v>0</v>
      </c>
      <c r="F32" s="101">
        <f t="shared" si="1"/>
        <v>0</v>
      </c>
      <c r="G32" s="101">
        <f t="shared" si="1"/>
        <v>0</v>
      </c>
      <c r="H32" s="101">
        <f t="shared" si="1"/>
        <v>0</v>
      </c>
      <c r="I32" s="101">
        <f t="shared" si="1"/>
        <v>0</v>
      </c>
      <c r="J32" s="101">
        <f t="shared" si="1"/>
        <v>0</v>
      </c>
      <c r="K32" s="101">
        <f t="shared" si="1"/>
        <v>0</v>
      </c>
      <c r="L32" s="101">
        <f t="shared" si="1"/>
        <v>0</v>
      </c>
      <c r="M32" s="101">
        <f t="shared" si="1"/>
        <v>0</v>
      </c>
      <c r="N32" s="101">
        <f t="shared" si="1"/>
        <v>0</v>
      </c>
      <c r="O32" s="101">
        <f t="shared" si="1"/>
        <v>0</v>
      </c>
      <c r="P32" s="102">
        <f t="shared" si="1"/>
        <v>0</v>
      </c>
      <c r="Q32" s="103">
        <f t="shared" si="1"/>
        <v>0</v>
      </c>
      <c r="R32" s="102">
        <f t="shared" si="1"/>
        <v>0</v>
      </c>
      <c r="S32" s="104">
        <f t="shared" si="1"/>
        <v>0</v>
      </c>
      <c r="T32" s="104">
        <f t="shared" si="1"/>
        <v>0</v>
      </c>
      <c r="U32" s="100">
        <f t="shared" si="1"/>
        <v>0</v>
      </c>
      <c r="V32" s="102">
        <f t="shared" si="1"/>
        <v>0</v>
      </c>
      <c r="W32" s="103">
        <f t="shared" si="1"/>
        <v>0</v>
      </c>
      <c r="X32" s="102">
        <f t="shared" si="1"/>
        <v>0</v>
      </c>
      <c r="Y32" s="100">
        <f t="shared" si="1"/>
        <v>0</v>
      </c>
      <c r="Z32" s="102">
        <f t="shared" si="1"/>
        <v>0</v>
      </c>
      <c r="AA32" s="100">
        <f t="shared" si="1"/>
        <v>0</v>
      </c>
      <c r="AB32" s="102">
        <f t="shared" si="1"/>
        <v>0</v>
      </c>
      <c r="AC32" s="103">
        <f t="shared" si="1"/>
        <v>0</v>
      </c>
      <c r="AD32" s="102">
        <f t="shared" si="1"/>
        <v>0</v>
      </c>
      <c r="AE32" s="100">
        <f t="shared" si="1"/>
        <v>0</v>
      </c>
      <c r="AF32" s="102">
        <f t="shared" si="1"/>
        <v>0</v>
      </c>
      <c r="AG32" s="100">
        <f t="shared" si="1"/>
        <v>0</v>
      </c>
      <c r="AH32" s="102">
        <f t="shared" si="1"/>
        <v>0</v>
      </c>
      <c r="AI32" s="103">
        <f t="shared" si="1"/>
        <v>0</v>
      </c>
      <c r="AJ32" s="102">
        <f t="shared" si="1"/>
        <v>0</v>
      </c>
      <c r="AK32" s="103">
        <f t="shared" si="1"/>
        <v>0</v>
      </c>
      <c r="AL32" s="102">
        <f t="shared" si="1"/>
        <v>0</v>
      </c>
      <c r="AM32" s="100">
        <f t="shared" si="1"/>
        <v>0</v>
      </c>
      <c r="AN32" s="105">
        <f t="shared" si="1"/>
        <v>0</v>
      </c>
      <c r="AO32" s="264" t="s">
        <v>3</v>
      </c>
      <c r="AP32" s="266"/>
      <c r="AQ32" s="7"/>
    </row>
    <row r="33" spans="1:43" ht="25.15" customHeight="1" x14ac:dyDescent="0.35">
      <c r="A33" s="6"/>
      <c r="B33" s="125"/>
      <c r="C33" s="122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3"/>
      <c r="Q33" s="122"/>
      <c r="R33" s="123"/>
      <c r="S33" s="128"/>
      <c r="T33" s="128"/>
      <c r="U33" s="122"/>
      <c r="V33" s="123"/>
      <c r="W33" s="122"/>
      <c r="X33" s="123"/>
      <c r="Y33" s="122"/>
      <c r="Z33" s="123"/>
      <c r="AA33" s="122"/>
      <c r="AB33" s="123"/>
      <c r="AC33" s="122"/>
      <c r="AD33" s="123"/>
      <c r="AE33" s="122"/>
      <c r="AF33" s="123"/>
      <c r="AG33" s="122"/>
      <c r="AH33" s="123"/>
      <c r="AI33" s="122"/>
      <c r="AJ33" s="123"/>
      <c r="AK33" s="122"/>
      <c r="AL33" s="123"/>
      <c r="AM33" s="122"/>
      <c r="AN33" s="124"/>
      <c r="AO33" s="240" t="s">
        <v>54</v>
      </c>
      <c r="AP33" s="242"/>
      <c r="AQ33" s="7"/>
    </row>
    <row r="34" spans="1:43" ht="25.15" customHeight="1" thickBot="1" x14ac:dyDescent="0.4">
      <c r="A34" s="6"/>
      <c r="B34" s="106">
        <f t="shared" ref="B34:AN34" si="2">IF(SUM(B32:B33)=0,0,IF(B33=0,1*100.0001,IF(B32=0,1*-100.0001,(B32/B33*100-100))))</f>
        <v>0</v>
      </c>
      <c r="C34" s="107">
        <f t="shared" si="2"/>
        <v>0</v>
      </c>
      <c r="D34" s="108">
        <f t="shared" si="2"/>
        <v>0</v>
      </c>
      <c r="E34" s="108">
        <f t="shared" si="2"/>
        <v>0</v>
      </c>
      <c r="F34" s="108">
        <f t="shared" si="2"/>
        <v>0</v>
      </c>
      <c r="G34" s="108">
        <f t="shared" si="2"/>
        <v>0</v>
      </c>
      <c r="H34" s="108">
        <f t="shared" si="2"/>
        <v>0</v>
      </c>
      <c r="I34" s="108">
        <f t="shared" si="2"/>
        <v>0</v>
      </c>
      <c r="J34" s="108">
        <f t="shared" si="2"/>
        <v>0</v>
      </c>
      <c r="K34" s="108">
        <f t="shared" si="2"/>
        <v>0</v>
      </c>
      <c r="L34" s="108">
        <f t="shared" si="2"/>
        <v>0</v>
      </c>
      <c r="M34" s="108">
        <f t="shared" si="2"/>
        <v>0</v>
      </c>
      <c r="N34" s="108">
        <f t="shared" si="2"/>
        <v>0</v>
      </c>
      <c r="O34" s="108">
        <f t="shared" si="2"/>
        <v>0</v>
      </c>
      <c r="P34" s="109">
        <f t="shared" si="2"/>
        <v>0</v>
      </c>
      <c r="Q34" s="107">
        <f t="shared" si="2"/>
        <v>0</v>
      </c>
      <c r="R34" s="109">
        <f t="shared" si="2"/>
        <v>0</v>
      </c>
      <c r="S34" s="110">
        <f t="shared" si="2"/>
        <v>0</v>
      </c>
      <c r="T34" s="110">
        <f t="shared" si="2"/>
        <v>0</v>
      </c>
      <c r="U34" s="107">
        <f t="shared" si="2"/>
        <v>0</v>
      </c>
      <c r="V34" s="109">
        <f t="shared" si="2"/>
        <v>0</v>
      </c>
      <c r="W34" s="107">
        <f t="shared" si="2"/>
        <v>0</v>
      </c>
      <c r="X34" s="109">
        <f t="shared" si="2"/>
        <v>0</v>
      </c>
      <c r="Y34" s="107">
        <f t="shared" si="2"/>
        <v>0</v>
      </c>
      <c r="Z34" s="109">
        <f t="shared" si="2"/>
        <v>0</v>
      </c>
      <c r="AA34" s="107">
        <f t="shared" si="2"/>
        <v>0</v>
      </c>
      <c r="AB34" s="109">
        <f t="shared" si="2"/>
        <v>0</v>
      </c>
      <c r="AC34" s="107">
        <f t="shared" si="2"/>
        <v>0</v>
      </c>
      <c r="AD34" s="109">
        <f t="shared" si="2"/>
        <v>0</v>
      </c>
      <c r="AE34" s="107">
        <f t="shared" si="2"/>
        <v>0</v>
      </c>
      <c r="AF34" s="109">
        <f t="shared" si="2"/>
        <v>0</v>
      </c>
      <c r="AG34" s="107">
        <f t="shared" si="2"/>
        <v>0</v>
      </c>
      <c r="AH34" s="109">
        <f t="shared" si="2"/>
        <v>0</v>
      </c>
      <c r="AI34" s="107">
        <f t="shared" si="2"/>
        <v>0</v>
      </c>
      <c r="AJ34" s="109">
        <f t="shared" si="2"/>
        <v>0</v>
      </c>
      <c r="AK34" s="107">
        <f t="shared" si="2"/>
        <v>0</v>
      </c>
      <c r="AL34" s="109">
        <f t="shared" si="2"/>
        <v>0</v>
      </c>
      <c r="AM34" s="107">
        <f t="shared" si="2"/>
        <v>0</v>
      </c>
      <c r="AN34" s="111">
        <f t="shared" si="2"/>
        <v>0</v>
      </c>
      <c r="AO34" s="243" t="s">
        <v>6</v>
      </c>
      <c r="AP34" s="245"/>
      <c r="AQ34" s="7"/>
    </row>
    <row r="35" spans="1:43" s="14" customFormat="1" ht="5.25" customHeight="1" thickBot="1" x14ac:dyDescent="0.55000000000000004">
      <c r="A35" s="17"/>
      <c r="B35" s="268"/>
      <c r="C35" s="268"/>
      <c r="D35" s="268"/>
      <c r="E35" s="268"/>
      <c r="F35" s="268"/>
      <c r="G35" s="268"/>
      <c r="H35" s="268"/>
      <c r="I35" s="268"/>
      <c r="J35" s="268"/>
      <c r="K35" s="268"/>
      <c r="L35" s="269"/>
      <c r="M35" s="269"/>
      <c r="N35" s="269"/>
      <c r="O35" s="269"/>
      <c r="P35" s="269"/>
      <c r="Q35" s="269"/>
      <c r="R35" s="270"/>
      <c r="S35" s="270"/>
      <c r="T35" s="270"/>
      <c r="U35" s="270"/>
      <c r="V35" s="270"/>
      <c r="W35" s="270"/>
      <c r="X35" s="270"/>
      <c r="Y35" s="28"/>
      <c r="Z35" s="28"/>
      <c r="AA35" s="28"/>
      <c r="AB35" s="20"/>
      <c r="AC35" s="279"/>
      <c r="AD35" s="279"/>
      <c r="AE35" s="279"/>
      <c r="AF35" s="279"/>
      <c r="AG35" s="279"/>
      <c r="AH35" s="279"/>
      <c r="AI35" s="279"/>
      <c r="AJ35" s="279"/>
      <c r="AK35" s="279"/>
      <c r="AL35" s="279"/>
      <c r="AM35" s="279"/>
      <c r="AN35" s="279"/>
      <c r="AO35" s="279"/>
      <c r="AP35" s="279"/>
      <c r="AQ35" s="18"/>
    </row>
    <row r="36" spans="1:43" ht="16.5" thickTop="1" x14ac:dyDescent="0.35"/>
    <row r="38" spans="1:43" ht="21.75" x14ac:dyDescent="0.5">
      <c r="AO38" s="14"/>
    </row>
    <row r="39" spans="1:43" x14ac:dyDescent="0.35"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 spans="1:43" x14ac:dyDescent="0.35">
      <c r="I40" s="15"/>
      <c r="J40" s="15"/>
      <c r="K40" s="15"/>
      <c r="L40" s="15"/>
      <c r="M40" s="15"/>
      <c r="N40" s="15"/>
      <c r="O40" s="15"/>
      <c r="P40" s="15"/>
    </row>
  </sheetData>
  <sheetProtection algorithmName="SHA-512" hashValue="9eDkNEQuViXgtxJIrN5YnIK32HxAckt+bduVxVMmml3VhpnIyAqscRlY0sPieKM3gj4GhRPAyap7B3BtB9QS8Q==" saltValue="DA/5sfpBWGC3y/BpfywoLQ==" spinCount="100000" sheet="1" formatCells="0" formatColumns="0" formatRows="0" insertColumns="0" insertRows="0" insertHyperlinks="0" deleteColumns="0" deleteRows="0" sort="0" autoFilter="0" pivotTables="0"/>
  <mergeCells count="50">
    <mergeCell ref="AN5:AP5"/>
    <mergeCell ref="B5:H5"/>
    <mergeCell ref="M5:R5"/>
    <mergeCell ref="S5:V5"/>
    <mergeCell ref="Z5:AE5"/>
    <mergeCell ref="AF5:AI5"/>
    <mergeCell ref="A1:AQ1"/>
    <mergeCell ref="B2:H2"/>
    <mergeCell ref="M2:AJ3"/>
    <mergeCell ref="AN2:AP2"/>
    <mergeCell ref="B3:H3"/>
    <mergeCell ref="AN3:AP3"/>
    <mergeCell ref="Z9:AA9"/>
    <mergeCell ref="AB9:AC9"/>
    <mergeCell ref="B6:H7"/>
    <mergeCell ref="AN6:AP7"/>
    <mergeCell ref="L7:AJ7"/>
    <mergeCell ref="B9:C9"/>
    <mergeCell ref="P9:Q9"/>
    <mergeCell ref="R9:U9"/>
    <mergeCell ref="V9:W9"/>
    <mergeCell ref="X9:Y9"/>
    <mergeCell ref="AN10:AN11"/>
    <mergeCell ref="AO9:AO11"/>
    <mergeCell ref="AP9:AP11"/>
    <mergeCell ref="B10:C10"/>
    <mergeCell ref="D10:O10"/>
    <mergeCell ref="P10:Q10"/>
    <mergeCell ref="R10:U10"/>
    <mergeCell ref="V10:W10"/>
    <mergeCell ref="X10:Y10"/>
    <mergeCell ref="Z10:AA10"/>
    <mergeCell ref="AB10:AC10"/>
    <mergeCell ref="AD9:AE9"/>
    <mergeCell ref="AF9:AG9"/>
    <mergeCell ref="AH9:AI9"/>
    <mergeCell ref="AJ9:AK9"/>
    <mergeCell ref="AL9:AM9"/>
    <mergeCell ref="AD10:AE10"/>
    <mergeCell ref="AF10:AG10"/>
    <mergeCell ref="AH10:AI10"/>
    <mergeCell ref="AJ10:AK10"/>
    <mergeCell ref="AL10:AM10"/>
    <mergeCell ref="B35:K35"/>
    <mergeCell ref="L35:Q35"/>
    <mergeCell ref="R35:X35"/>
    <mergeCell ref="AC35:AP35"/>
    <mergeCell ref="AO32:AP32"/>
    <mergeCell ref="AO33:AP33"/>
    <mergeCell ref="AO34:AP34"/>
  </mergeCells>
  <printOptions horizontalCentered="1"/>
  <pageMargins left="0" right="0" top="0.1" bottom="0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50"/>
  </sheetPr>
  <dimension ref="A1:AV41"/>
  <sheetViews>
    <sheetView zoomScaleNormal="100" zoomScaleSheetLayoutView="130" workbookViewId="0">
      <selection activeCell="W11" sqref="W11"/>
    </sheetView>
  </sheetViews>
  <sheetFormatPr defaultRowHeight="15.75" x14ac:dyDescent="0.35"/>
  <cols>
    <col min="1" max="1" width="0.85546875" style="3" customWidth="1"/>
    <col min="2" max="40" width="3.28515625" style="3" customWidth="1"/>
    <col min="41" max="41" width="10.42578125" style="3" customWidth="1"/>
    <col min="42" max="42" width="3.140625" style="3" customWidth="1"/>
    <col min="43" max="43" width="0.85546875" style="3" customWidth="1"/>
    <col min="44" max="261" width="8.85546875" style="3"/>
    <col min="262" max="262" width="1.85546875" style="3" customWidth="1"/>
    <col min="263" max="263" width="11.28515625" style="3" bestFit="1" customWidth="1"/>
    <col min="264" max="264" width="14" style="3" bestFit="1" customWidth="1"/>
    <col min="265" max="265" width="9.28515625" style="3" customWidth="1"/>
    <col min="266" max="268" width="4.7109375" style="3" customWidth="1"/>
    <col min="269" max="295" width="5.7109375" style="3" customWidth="1"/>
    <col min="296" max="296" width="5.5703125" style="3" customWidth="1"/>
    <col min="297" max="297" width="11.140625" style="3" customWidth="1"/>
    <col min="298" max="298" width="4.85546875" style="3" customWidth="1"/>
    <col min="299" max="299" width="1.42578125" style="3" customWidth="1"/>
    <col min="300" max="517" width="8.85546875" style="3"/>
    <col min="518" max="518" width="1.85546875" style="3" customWidth="1"/>
    <col min="519" max="519" width="11.28515625" style="3" bestFit="1" customWidth="1"/>
    <col min="520" max="520" width="14" style="3" bestFit="1" customWidth="1"/>
    <col min="521" max="521" width="9.28515625" style="3" customWidth="1"/>
    <col min="522" max="524" width="4.7109375" style="3" customWidth="1"/>
    <col min="525" max="551" width="5.7109375" style="3" customWidth="1"/>
    <col min="552" max="552" width="5.5703125" style="3" customWidth="1"/>
    <col min="553" max="553" width="11.140625" style="3" customWidth="1"/>
    <col min="554" max="554" width="4.85546875" style="3" customWidth="1"/>
    <col min="555" max="555" width="1.42578125" style="3" customWidth="1"/>
    <col min="556" max="773" width="8.85546875" style="3"/>
    <col min="774" max="774" width="1.85546875" style="3" customWidth="1"/>
    <col min="775" max="775" width="11.28515625" style="3" bestFit="1" customWidth="1"/>
    <col min="776" max="776" width="14" style="3" bestFit="1" customWidth="1"/>
    <col min="777" max="777" width="9.28515625" style="3" customWidth="1"/>
    <col min="778" max="780" width="4.7109375" style="3" customWidth="1"/>
    <col min="781" max="807" width="5.7109375" style="3" customWidth="1"/>
    <col min="808" max="808" width="5.5703125" style="3" customWidth="1"/>
    <col min="809" max="809" width="11.140625" style="3" customWidth="1"/>
    <col min="810" max="810" width="4.85546875" style="3" customWidth="1"/>
    <col min="811" max="811" width="1.42578125" style="3" customWidth="1"/>
    <col min="812" max="1029" width="8.85546875" style="3"/>
    <col min="1030" max="1030" width="1.85546875" style="3" customWidth="1"/>
    <col min="1031" max="1031" width="11.28515625" style="3" bestFit="1" customWidth="1"/>
    <col min="1032" max="1032" width="14" style="3" bestFit="1" customWidth="1"/>
    <col min="1033" max="1033" width="9.28515625" style="3" customWidth="1"/>
    <col min="1034" max="1036" width="4.7109375" style="3" customWidth="1"/>
    <col min="1037" max="1063" width="5.7109375" style="3" customWidth="1"/>
    <col min="1064" max="1064" width="5.5703125" style="3" customWidth="1"/>
    <col min="1065" max="1065" width="11.140625" style="3" customWidth="1"/>
    <col min="1066" max="1066" width="4.85546875" style="3" customWidth="1"/>
    <col min="1067" max="1067" width="1.42578125" style="3" customWidth="1"/>
    <col min="1068" max="1285" width="8.85546875" style="3"/>
    <col min="1286" max="1286" width="1.85546875" style="3" customWidth="1"/>
    <col min="1287" max="1287" width="11.28515625" style="3" bestFit="1" customWidth="1"/>
    <col min="1288" max="1288" width="14" style="3" bestFit="1" customWidth="1"/>
    <col min="1289" max="1289" width="9.28515625" style="3" customWidth="1"/>
    <col min="1290" max="1292" width="4.7109375" style="3" customWidth="1"/>
    <col min="1293" max="1319" width="5.7109375" style="3" customWidth="1"/>
    <col min="1320" max="1320" width="5.5703125" style="3" customWidth="1"/>
    <col min="1321" max="1321" width="11.140625" style="3" customWidth="1"/>
    <col min="1322" max="1322" width="4.85546875" style="3" customWidth="1"/>
    <col min="1323" max="1323" width="1.42578125" style="3" customWidth="1"/>
    <col min="1324" max="1541" width="8.85546875" style="3"/>
    <col min="1542" max="1542" width="1.85546875" style="3" customWidth="1"/>
    <col min="1543" max="1543" width="11.28515625" style="3" bestFit="1" customWidth="1"/>
    <col min="1544" max="1544" width="14" style="3" bestFit="1" customWidth="1"/>
    <col min="1545" max="1545" width="9.28515625" style="3" customWidth="1"/>
    <col min="1546" max="1548" width="4.7109375" style="3" customWidth="1"/>
    <col min="1549" max="1575" width="5.7109375" style="3" customWidth="1"/>
    <col min="1576" max="1576" width="5.5703125" style="3" customWidth="1"/>
    <col min="1577" max="1577" width="11.140625" style="3" customWidth="1"/>
    <col min="1578" max="1578" width="4.85546875" style="3" customWidth="1"/>
    <col min="1579" max="1579" width="1.42578125" style="3" customWidth="1"/>
    <col min="1580" max="1797" width="8.85546875" style="3"/>
    <col min="1798" max="1798" width="1.85546875" style="3" customWidth="1"/>
    <col min="1799" max="1799" width="11.28515625" style="3" bestFit="1" customWidth="1"/>
    <col min="1800" max="1800" width="14" style="3" bestFit="1" customWidth="1"/>
    <col min="1801" max="1801" width="9.28515625" style="3" customWidth="1"/>
    <col min="1802" max="1804" width="4.7109375" style="3" customWidth="1"/>
    <col min="1805" max="1831" width="5.7109375" style="3" customWidth="1"/>
    <col min="1832" max="1832" width="5.5703125" style="3" customWidth="1"/>
    <col min="1833" max="1833" width="11.140625" style="3" customWidth="1"/>
    <col min="1834" max="1834" width="4.85546875" style="3" customWidth="1"/>
    <col min="1835" max="1835" width="1.42578125" style="3" customWidth="1"/>
    <col min="1836" max="2053" width="8.85546875" style="3"/>
    <col min="2054" max="2054" width="1.85546875" style="3" customWidth="1"/>
    <col min="2055" max="2055" width="11.28515625" style="3" bestFit="1" customWidth="1"/>
    <col min="2056" max="2056" width="14" style="3" bestFit="1" customWidth="1"/>
    <col min="2057" max="2057" width="9.28515625" style="3" customWidth="1"/>
    <col min="2058" max="2060" width="4.7109375" style="3" customWidth="1"/>
    <col min="2061" max="2087" width="5.7109375" style="3" customWidth="1"/>
    <col min="2088" max="2088" width="5.5703125" style="3" customWidth="1"/>
    <col min="2089" max="2089" width="11.140625" style="3" customWidth="1"/>
    <col min="2090" max="2090" width="4.85546875" style="3" customWidth="1"/>
    <col min="2091" max="2091" width="1.42578125" style="3" customWidth="1"/>
    <col min="2092" max="2309" width="8.85546875" style="3"/>
    <col min="2310" max="2310" width="1.85546875" style="3" customWidth="1"/>
    <col min="2311" max="2311" width="11.28515625" style="3" bestFit="1" customWidth="1"/>
    <col min="2312" max="2312" width="14" style="3" bestFit="1" customWidth="1"/>
    <col min="2313" max="2313" width="9.28515625" style="3" customWidth="1"/>
    <col min="2314" max="2316" width="4.7109375" style="3" customWidth="1"/>
    <col min="2317" max="2343" width="5.7109375" style="3" customWidth="1"/>
    <col min="2344" max="2344" width="5.5703125" style="3" customWidth="1"/>
    <col min="2345" max="2345" width="11.140625" style="3" customWidth="1"/>
    <col min="2346" max="2346" width="4.85546875" style="3" customWidth="1"/>
    <col min="2347" max="2347" width="1.42578125" style="3" customWidth="1"/>
    <col min="2348" max="2565" width="8.85546875" style="3"/>
    <col min="2566" max="2566" width="1.85546875" style="3" customWidth="1"/>
    <col min="2567" max="2567" width="11.28515625" style="3" bestFit="1" customWidth="1"/>
    <col min="2568" max="2568" width="14" style="3" bestFit="1" customWidth="1"/>
    <col min="2569" max="2569" width="9.28515625" style="3" customWidth="1"/>
    <col min="2570" max="2572" width="4.7109375" style="3" customWidth="1"/>
    <col min="2573" max="2599" width="5.7109375" style="3" customWidth="1"/>
    <col min="2600" max="2600" width="5.5703125" style="3" customWidth="1"/>
    <col min="2601" max="2601" width="11.140625" style="3" customWidth="1"/>
    <col min="2602" max="2602" width="4.85546875" style="3" customWidth="1"/>
    <col min="2603" max="2603" width="1.42578125" style="3" customWidth="1"/>
    <col min="2604" max="2821" width="8.85546875" style="3"/>
    <col min="2822" max="2822" width="1.85546875" style="3" customWidth="1"/>
    <col min="2823" max="2823" width="11.28515625" style="3" bestFit="1" customWidth="1"/>
    <col min="2824" max="2824" width="14" style="3" bestFit="1" customWidth="1"/>
    <col min="2825" max="2825" width="9.28515625" style="3" customWidth="1"/>
    <col min="2826" max="2828" width="4.7109375" style="3" customWidth="1"/>
    <col min="2829" max="2855" width="5.7109375" style="3" customWidth="1"/>
    <col min="2856" max="2856" width="5.5703125" style="3" customWidth="1"/>
    <col min="2857" max="2857" width="11.140625" style="3" customWidth="1"/>
    <col min="2858" max="2858" width="4.85546875" style="3" customWidth="1"/>
    <col min="2859" max="2859" width="1.42578125" style="3" customWidth="1"/>
    <col min="2860" max="3077" width="8.85546875" style="3"/>
    <col min="3078" max="3078" width="1.85546875" style="3" customWidth="1"/>
    <col min="3079" max="3079" width="11.28515625" style="3" bestFit="1" customWidth="1"/>
    <col min="3080" max="3080" width="14" style="3" bestFit="1" customWidth="1"/>
    <col min="3081" max="3081" width="9.28515625" style="3" customWidth="1"/>
    <col min="3082" max="3084" width="4.7109375" style="3" customWidth="1"/>
    <col min="3085" max="3111" width="5.7109375" style="3" customWidth="1"/>
    <col min="3112" max="3112" width="5.5703125" style="3" customWidth="1"/>
    <col min="3113" max="3113" width="11.140625" style="3" customWidth="1"/>
    <col min="3114" max="3114" width="4.85546875" style="3" customWidth="1"/>
    <col min="3115" max="3115" width="1.42578125" style="3" customWidth="1"/>
    <col min="3116" max="3333" width="8.85546875" style="3"/>
    <col min="3334" max="3334" width="1.85546875" style="3" customWidth="1"/>
    <col min="3335" max="3335" width="11.28515625" style="3" bestFit="1" customWidth="1"/>
    <col min="3336" max="3336" width="14" style="3" bestFit="1" customWidth="1"/>
    <col min="3337" max="3337" width="9.28515625" style="3" customWidth="1"/>
    <col min="3338" max="3340" width="4.7109375" style="3" customWidth="1"/>
    <col min="3341" max="3367" width="5.7109375" style="3" customWidth="1"/>
    <col min="3368" max="3368" width="5.5703125" style="3" customWidth="1"/>
    <col min="3369" max="3369" width="11.140625" style="3" customWidth="1"/>
    <col min="3370" max="3370" width="4.85546875" style="3" customWidth="1"/>
    <col min="3371" max="3371" width="1.42578125" style="3" customWidth="1"/>
    <col min="3372" max="3589" width="8.85546875" style="3"/>
    <col min="3590" max="3590" width="1.85546875" style="3" customWidth="1"/>
    <col min="3591" max="3591" width="11.28515625" style="3" bestFit="1" customWidth="1"/>
    <col min="3592" max="3592" width="14" style="3" bestFit="1" customWidth="1"/>
    <col min="3593" max="3593" width="9.28515625" style="3" customWidth="1"/>
    <col min="3594" max="3596" width="4.7109375" style="3" customWidth="1"/>
    <col min="3597" max="3623" width="5.7109375" style="3" customWidth="1"/>
    <col min="3624" max="3624" width="5.5703125" style="3" customWidth="1"/>
    <col min="3625" max="3625" width="11.140625" style="3" customWidth="1"/>
    <col min="3626" max="3626" width="4.85546875" style="3" customWidth="1"/>
    <col min="3627" max="3627" width="1.42578125" style="3" customWidth="1"/>
    <col min="3628" max="3845" width="8.85546875" style="3"/>
    <col min="3846" max="3846" width="1.85546875" style="3" customWidth="1"/>
    <col min="3847" max="3847" width="11.28515625" style="3" bestFit="1" customWidth="1"/>
    <col min="3848" max="3848" width="14" style="3" bestFit="1" customWidth="1"/>
    <col min="3849" max="3849" width="9.28515625" style="3" customWidth="1"/>
    <col min="3850" max="3852" width="4.7109375" style="3" customWidth="1"/>
    <col min="3853" max="3879" width="5.7109375" style="3" customWidth="1"/>
    <col min="3880" max="3880" width="5.5703125" style="3" customWidth="1"/>
    <col min="3881" max="3881" width="11.140625" style="3" customWidth="1"/>
    <col min="3882" max="3882" width="4.85546875" style="3" customWidth="1"/>
    <col min="3883" max="3883" width="1.42578125" style="3" customWidth="1"/>
    <col min="3884" max="4101" width="8.85546875" style="3"/>
    <col min="4102" max="4102" width="1.85546875" style="3" customWidth="1"/>
    <col min="4103" max="4103" width="11.28515625" style="3" bestFit="1" customWidth="1"/>
    <col min="4104" max="4104" width="14" style="3" bestFit="1" customWidth="1"/>
    <col min="4105" max="4105" width="9.28515625" style="3" customWidth="1"/>
    <col min="4106" max="4108" width="4.7109375" style="3" customWidth="1"/>
    <col min="4109" max="4135" width="5.7109375" style="3" customWidth="1"/>
    <col min="4136" max="4136" width="5.5703125" style="3" customWidth="1"/>
    <col min="4137" max="4137" width="11.140625" style="3" customWidth="1"/>
    <col min="4138" max="4138" width="4.85546875" style="3" customWidth="1"/>
    <col min="4139" max="4139" width="1.42578125" style="3" customWidth="1"/>
    <col min="4140" max="4357" width="8.85546875" style="3"/>
    <col min="4358" max="4358" width="1.85546875" style="3" customWidth="1"/>
    <col min="4359" max="4359" width="11.28515625" style="3" bestFit="1" customWidth="1"/>
    <col min="4360" max="4360" width="14" style="3" bestFit="1" customWidth="1"/>
    <col min="4361" max="4361" width="9.28515625" style="3" customWidth="1"/>
    <col min="4362" max="4364" width="4.7109375" style="3" customWidth="1"/>
    <col min="4365" max="4391" width="5.7109375" style="3" customWidth="1"/>
    <col min="4392" max="4392" width="5.5703125" style="3" customWidth="1"/>
    <col min="4393" max="4393" width="11.140625" style="3" customWidth="1"/>
    <col min="4394" max="4394" width="4.85546875" style="3" customWidth="1"/>
    <col min="4395" max="4395" width="1.42578125" style="3" customWidth="1"/>
    <col min="4396" max="4613" width="8.85546875" style="3"/>
    <col min="4614" max="4614" width="1.85546875" style="3" customWidth="1"/>
    <col min="4615" max="4615" width="11.28515625" style="3" bestFit="1" customWidth="1"/>
    <col min="4616" max="4616" width="14" style="3" bestFit="1" customWidth="1"/>
    <col min="4617" max="4617" width="9.28515625" style="3" customWidth="1"/>
    <col min="4618" max="4620" width="4.7109375" style="3" customWidth="1"/>
    <col min="4621" max="4647" width="5.7109375" style="3" customWidth="1"/>
    <col min="4648" max="4648" width="5.5703125" style="3" customWidth="1"/>
    <col min="4649" max="4649" width="11.140625" style="3" customWidth="1"/>
    <col min="4650" max="4650" width="4.85546875" style="3" customWidth="1"/>
    <col min="4651" max="4651" width="1.42578125" style="3" customWidth="1"/>
    <col min="4652" max="4869" width="8.85546875" style="3"/>
    <col min="4870" max="4870" width="1.85546875" style="3" customWidth="1"/>
    <col min="4871" max="4871" width="11.28515625" style="3" bestFit="1" customWidth="1"/>
    <col min="4872" max="4872" width="14" style="3" bestFit="1" customWidth="1"/>
    <col min="4873" max="4873" width="9.28515625" style="3" customWidth="1"/>
    <col min="4874" max="4876" width="4.7109375" style="3" customWidth="1"/>
    <col min="4877" max="4903" width="5.7109375" style="3" customWidth="1"/>
    <col min="4904" max="4904" width="5.5703125" style="3" customWidth="1"/>
    <col min="4905" max="4905" width="11.140625" style="3" customWidth="1"/>
    <col min="4906" max="4906" width="4.85546875" style="3" customWidth="1"/>
    <col min="4907" max="4907" width="1.42578125" style="3" customWidth="1"/>
    <col min="4908" max="5125" width="8.85546875" style="3"/>
    <col min="5126" max="5126" width="1.85546875" style="3" customWidth="1"/>
    <col min="5127" max="5127" width="11.28515625" style="3" bestFit="1" customWidth="1"/>
    <col min="5128" max="5128" width="14" style="3" bestFit="1" customWidth="1"/>
    <col min="5129" max="5129" width="9.28515625" style="3" customWidth="1"/>
    <col min="5130" max="5132" width="4.7109375" style="3" customWidth="1"/>
    <col min="5133" max="5159" width="5.7109375" style="3" customWidth="1"/>
    <col min="5160" max="5160" width="5.5703125" style="3" customWidth="1"/>
    <col min="5161" max="5161" width="11.140625" style="3" customWidth="1"/>
    <col min="5162" max="5162" width="4.85546875" style="3" customWidth="1"/>
    <col min="5163" max="5163" width="1.42578125" style="3" customWidth="1"/>
    <col min="5164" max="5381" width="8.85546875" style="3"/>
    <col min="5382" max="5382" width="1.85546875" style="3" customWidth="1"/>
    <col min="5383" max="5383" width="11.28515625" style="3" bestFit="1" customWidth="1"/>
    <col min="5384" max="5384" width="14" style="3" bestFit="1" customWidth="1"/>
    <col min="5385" max="5385" width="9.28515625" style="3" customWidth="1"/>
    <col min="5386" max="5388" width="4.7109375" style="3" customWidth="1"/>
    <col min="5389" max="5415" width="5.7109375" style="3" customWidth="1"/>
    <col min="5416" max="5416" width="5.5703125" style="3" customWidth="1"/>
    <col min="5417" max="5417" width="11.140625" style="3" customWidth="1"/>
    <col min="5418" max="5418" width="4.85546875" style="3" customWidth="1"/>
    <col min="5419" max="5419" width="1.42578125" style="3" customWidth="1"/>
    <col min="5420" max="5637" width="8.85546875" style="3"/>
    <col min="5638" max="5638" width="1.85546875" style="3" customWidth="1"/>
    <col min="5639" max="5639" width="11.28515625" style="3" bestFit="1" customWidth="1"/>
    <col min="5640" max="5640" width="14" style="3" bestFit="1" customWidth="1"/>
    <col min="5641" max="5641" width="9.28515625" style="3" customWidth="1"/>
    <col min="5642" max="5644" width="4.7109375" style="3" customWidth="1"/>
    <col min="5645" max="5671" width="5.7109375" style="3" customWidth="1"/>
    <col min="5672" max="5672" width="5.5703125" style="3" customWidth="1"/>
    <col min="5673" max="5673" width="11.140625" style="3" customWidth="1"/>
    <col min="5674" max="5674" width="4.85546875" style="3" customWidth="1"/>
    <col min="5675" max="5675" width="1.42578125" style="3" customWidth="1"/>
    <col min="5676" max="5893" width="8.85546875" style="3"/>
    <col min="5894" max="5894" width="1.85546875" style="3" customWidth="1"/>
    <col min="5895" max="5895" width="11.28515625" style="3" bestFit="1" customWidth="1"/>
    <col min="5896" max="5896" width="14" style="3" bestFit="1" customWidth="1"/>
    <col min="5897" max="5897" width="9.28515625" style="3" customWidth="1"/>
    <col min="5898" max="5900" width="4.7109375" style="3" customWidth="1"/>
    <col min="5901" max="5927" width="5.7109375" style="3" customWidth="1"/>
    <col min="5928" max="5928" width="5.5703125" style="3" customWidth="1"/>
    <col min="5929" max="5929" width="11.140625" style="3" customWidth="1"/>
    <col min="5930" max="5930" width="4.85546875" style="3" customWidth="1"/>
    <col min="5931" max="5931" width="1.42578125" style="3" customWidth="1"/>
    <col min="5932" max="6149" width="8.85546875" style="3"/>
    <col min="6150" max="6150" width="1.85546875" style="3" customWidth="1"/>
    <col min="6151" max="6151" width="11.28515625" style="3" bestFit="1" customWidth="1"/>
    <col min="6152" max="6152" width="14" style="3" bestFit="1" customWidth="1"/>
    <col min="6153" max="6153" width="9.28515625" style="3" customWidth="1"/>
    <col min="6154" max="6156" width="4.7109375" style="3" customWidth="1"/>
    <col min="6157" max="6183" width="5.7109375" style="3" customWidth="1"/>
    <col min="6184" max="6184" width="5.5703125" style="3" customWidth="1"/>
    <col min="6185" max="6185" width="11.140625" style="3" customWidth="1"/>
    <col min="6186" max="6186" width="4.85546875" style="3" customWidth="1"/>
    <col min="6187" max="6187" width="1.42578125" style="3" customWidth="1"/>
    <col min="6188" max="6405" width="8.85546875" style="3"/>
    <col min="6406" max="6406" width="1.85546875" style="3" customWidth="1"/>
    <col min="6407" max="6407" width="11.28515625" style="3" bestFit="1" customWidth="1"/>
    <col min="6408" max="6408" width="14" style="3" bestFit="1" customWidth="1"/>
    <col min="6409" max="6409" width="9.28515625" style="3" customWidth="1"/>
    <col min="6410" max="6412" width="4.7109375" style="3" customWidth="1"/>
    <col min="6413" max="6439" width="5.7109375" style="3" customWidth="1"/>
    <col min="6440" max="6440" width="5.5703125" style="3" customWidth="1"/>
    <col min="6441" max="6441" width="11.140625" style="3" customWidth="1"/>
    <col min="6442" max="6442" width="4.85546875" style="3" customWidth="1"/>
    <col min="6443" max="6443" width="1.42578125" style="3" customWidth="1"/>
    <col min="6444" max="6661" width="8.85546875" style="3"/>
    <col min="6662" max="6662" width="1.85546875" style="3" customWidth="1"/>
    <col min="6663" max="6663" width="11.28515625" style="3" bestFit="1" customWidth="1"/>
    <col min="6664" max="6664" width="14" style="3" bestFit="1" customWidth="1"/>
    <col min="6665" max="6665" width="9.28515625" style="3" customWidth="1"/>
    <col min="6666" max="6668" width="4.7109375" style="3" customWidth="1"/>
    <col min="6669" max="6695" width="5.7109375" style="3" customWidth="1"/>
    <col min="6696" max="6696" width="5.5703125" style="3" customWidth="1"/>
    <col min="6697" max="6697" width="11.140625" style="3" customWidth="1"/>
    <col min="6698" max="6698" width="4.85546875" style="3" customWidth="1"/>
    <col min="6699" max="6699" width="1.42578125" style="3" customWidth="1"/>
    <col min="6700" max="6917" width="8.85546875" style="3"/>
    <col min="6918" max="6918" width="1.85546875" style="3" customWidth="1"/>
    <col min="6919" max="6919" width="11.28515625" style="3" bestFit="1" customWidth="1"/>
    <col min="6920" max="6920" width="14" style="3" bestFit="1" customWidth="1"/>
    <col min="6921" max="6921" width="9.28515625" style="3" customWidth="1"/>
    <col min="6922" max="6924" width="4.7109375" style="3" customWidth="1"/>
    <col min="6925" max="6951" width="5.7109375" style="3" customWidth="1"/>
    <col min="6952" max="6952" width="5.5703125" style="3" customWidth="1"/>
    <col min="6953" max="6953" width="11.140625" style="3" customWidth="1"/>
    <col min="6954" max="6954" width="4.85546875" style="3" customWidth="1"/>
    <col min="6955" max="6955" width="1.42578125" style="3" customWidth="1"/>
    <col min="6956" max="7173" width="8.85546875" style="3"/>
    <col min="7174" max="7174" width="1.85546875" style="3" customWidth="1"/>
    <col min="7175" max="7175" width="11.28515625" style="3" bestFit="1" customWidth="1"/>
    <col min="7176" max="7176" width="14" style="3" bestFit="1" customWidth="1"/>
    <col min="7177" max="7177" width="9.28515625" style="3" customWidth="1"/>
    <col min="7178" max="7180" width="4.7109375" style="3" customWidth="1"/>
    <col min="7181" max="7207" width="5.7109375" style="3" customWidth="1"/>
    <col min="7208" max="7208" width="5.5703125" style="3" customWidth="1"/>
    <col min="7209" max="7209" width="11.140625" style="3" customWidth="1"/>
    <col min="7210" max="7210" width="4.85546875" style="3" customWidth="1"/>
    <col min="7211" max="7211" width="1.42578125" style="3" customWidth="1"/>
    <col min="7212" max="7429" width="8.85546875" style="3"/>
    <col min="7430" max="7430" width="1.85546875" style="3" customWidth="1"/>
    <col min="7431" max="7431" width="11.28515625" style="3" bestFit="1" customWidth="1"/>
    <col min="7432" max="7432" width="14" style="3" bestFit="1" customWidth="1"/>
    <col min="7433" max="7433" width="9.28515625" style="3" customWidth="1"/>
    <col min="7434" max="7436" width="4.7109375" style="3" customWidth="1"/>
    <col min="7437" max="7463" width="5.7109375" style="3" customWidth="1"/>
    <col min="7464" max="7464" width="5.5703125" style="3" customWidth="1"/>
    <col min="7465" max="7465" width="11.140625" style="3" customWidth="1"/>
    <col min="7466" max="7466" width="4.85546875" style="3" customWidth="1"/>
    <col min="7467" max="7467" width="1.42578125" style="3" customWidth="1"/>
    <col min="7468" max="7685" width="8.85546875" style="3"/>
    <col min="7686" max="7686" width="1.85546875" style="3" customWidth="1"/>
    <col min="7687" max="7687" width="11.28515625" style="3" bestFit="1" customWidth="1"/>
    <col min="7688" max="7688" width="14" style="3" bestFit="1" customWidth="1"/>
    <col min="7689" max="7689" width="9.28515625" style="3" customWidth="1"/>
    <col min="7690" max="7692" width="4.7109375" style="3" customWidth="1"/>
    <col min="7693" max="7719" width="5.7109375" style="3" customWidth="1"/>
    <col min="7720" max="7720" width="5.5703125" style="3" customWidth="1"/>
    <col min="7721" max="7721" width="11.140625" style="3" customWidth="1"/>
    <col min="7722" max="7722" width="4.85546875" style="3" customWidth="1"/>
    <col min="7723" max="7723" width="1.42578125" style="3" customWidth="1"/>
    <col min="7724" max="7941" width="8.85546875" style="3"/>
    <col min="7942" max="7942" width="1.85546875" style="3" customWidth="1"/>
    <col min="7943" max="7943" width="11.28515625" style="3" bestFit="1" customWidth="1"/>
    <col min="7944" max="7944" width="14" style="3" bestFit="1" customWidth="1"/>
    <col min="7945" max="7945" width="9.28515625" style="3" customWidth="1"/>
    <col min="7946" max="7948" width="4.7109375" style="3" customWidth="1"/>
    <col min="7949" max="7975" width="5.7109375" style="3" customWidth="1"/>
    <col min="7976" max="7976" width="5.5703125" style="3" customWidth="1"/>
    <col min="7977" max="7977" width="11.140625" style="3" customWidth="1"/>
    <col min="7978" max="7978" width="4.85546875" style="3" customWidth="1"/>
    <col min="7979" max="7979" width="1.42578125" style="3" customWidth="1"/>
    <col min="7980" max="8197" width="8.85546875" style="3"/>
    <col min="8198" max="8198" width="1.85546875" style="3" customWidth="1"/>
    <col min="8199" max="8199" width="11.28515625" style="3" bestFit="1" customWidth="1"/>
    <col min="8200" max="8200" width="14" style="3" bestFit="1" customWidth="1"/>
    <col min="8201" max="8201" width="9.28515625" style="3" customWidth="1"/>
    <col min="8202" max="8204" width="4.7109375" style="3" customWidth="1"/>
    <col min="8205" max="8231" width="5.7109375" style="3" customWidth="1"/>
    <col min="8232" max="8232" width="5.5703125" style="3" customWidth="1"/>
    <col min="8233" max="8233" width="11.140625" style="3" customWidth="1"/>
    <col min="8234" max="8234" width="4.85546875" style="3" customWidth="1"/>
    <col min="8235" max="8235" width="1.42578125" style="3" customWidth="1"/>
    <col min="8236" max="8453" width="8.85546875" style="3"/>
    <col min="8454" max="8454" width="1.85546875" style="3" customWidth="1"/>
    <col min="8455" max="8455" width="11.28515625" style="3" bestFit="1" customWidth="1"/>
    <col min="8456" max="8456" width="14" style="3" bestFit="1" customWidth="1"/>
    <col min="8457" max="8457" width="9.28515625" style="3" customWidth="1"/>
    <col min="8458" max="8460" width="4.7109375" style="3" customWidth="1"/>
    <col min="8461" max="8487" width="5.7109375" style="3" customWidth="1"/>
    <col min="8488" max="8488" width="5.5703125" style="3" customWidth="1"/>
    <col min="8489" max="8489" width="11.140625" style="3" customWidth="1"/>
    <col min="8490" max="8490" width="4.85546875" style="3" customWidth="1"/>
    <col min="8491" max="8491" width="1.42578125" style="3" customWidth="1"/>
    <col min="8492" max="8709" width="8.85546875" style="3"/>
    <col min="8710" max="8710" width="1.85546875" style="3" customWidth="1"/>
    <col min="8711" max="8711" width="11.28515625" style="3" bestFit="1" customWidth="1"/>
    <col min="8712" max="8712" width="14" style="3" bestFit="1" customWidth="1"/>
    <col min="8713" max="8713" width="9.28515625" style="3" customWidth="1"/>
    <col min="8714" max="8716" width="4.7109375" style="3" customWidth="1"/>
    <col min="8717" max="8743" width="5.7109375" style="3" customWidth="1"/>
    <col min="8744" max="8744" width="5.5703125" style="3" customWidth="1"/>
    <col min="8745" max="8745" width="11.140625" style="3" customWidth="1"/>
    <col min="8746" max="8746" width="4.85546875" style="3" customWidth="1"/>
    <col min="8747" max="8747" width="1.42578125" style="3" customWidth="1"/>
    <col min="8748" max="8965" width="8.85546875" style="3"/>
    <col min="8966" max="8966" width="1.85546875" style="3" customWidth="1"/>
    <col min="8967" max="8967" width="11.28515625" style="3" bestFit="1" customWidth="1"/>
    <col min="8968" max="8968" width="14" style="3" bestFit="1" customWidth="1"/>
    <col min="8969" max="8969" width="9.28515625" style="3" customWidth="1"/>
    <col min="8970" max="8972" width="4.7109375" style="3" customWidth="1"/>
    <col min="8973" max="8999" width="5.7109375" style="3" customWidth="1"/>
    <col min="9000" max="9000" width="5.5703125" style="3" customWidth="1"/>
    <col min="9001" max="9001" width="11.140625" style="3" customWidth="1"/>
    <col min="9002" max="9002" width="4.85546875" style="3" customWidth="1"/>
    <col min="9003" max="9003" width="1.42578125" style="3" customWidth="1"/>
    <col min="9004" max="9221" width="8.85546875" style="3"/>
    <col min="9222" max="9222" width="1.85546875" style="3" customWidth="1"/>
    <col min="9223" max="9223" width="11.28515625" style="3" bestFit="1" customWidth="1"/>
    <col min="9224" max="9224" width="14" style="3" bestFit="1" customWidth="1"/>
    <col min="9225" max="9225" width="9.28515625" style="3" customWidth="1"/>
    <col min="9226" max="9228" width="4.7109375" style="3" customWidth="1"/>
    <col min="9229" max="9255" width="5.7109375" style="3" customWidth="1"/>
    <col min="9256" max="9256" width="5.5703125" style="3" customWidth="1"/>
    <col min="9257" max="9257" width="11.140625" style="3" customWidth="1"/>
    <col min="9258" max="9258" width="4.85546875" style="3" customWidth="1"/>
    <col min="9259" max="9259" width="1.42578125" style="3" customWidth="1"/>
    <col min="9260" max="9477" width="8.85546875" style="3"/>
    <col min="9478" max="9478" width="1.85546875" style="3" customWidth="1"/>
    <col min="9479" max="9479" width="11.28515625" style="3" bestFit="1" customWidth="1"/>
    <col min="9480" max="9480" width="14" style="3" bestFit="1" customWidth="1"/>
    <col min="9481" max="9481" width="9.28515625" style="3" customWidth="1"/>
    <col min="9482" max="9484" width="4.7109375" style="3" customWidth="1"/>
    <col min="9485" max="9511" width="5.7109375" style="3" customWidth="1"/>
    <col min="9512" max="9512" width="5.5703125" style="3" customWidth="1"/>
    <col min="9513" max="9513" width="11.140625" style="3" customWidth="1"/>
    <col min="9514" max="9514" width="4.85546875" style="3" customWidth="1"/>
    <col min="9515" max="9515" width="1.42578125" style="3" customWidth="1"/>
    <col min="9516" max="9733" width="8.85546875" style="3"/>
    <col min="9734" max="9734" width="1.85546875" style="3" customWidth="1"/>
    <col min="9735" max="9735" width="11.28515625" style="3" bestFit="1" customWidth="1"/>
    <col min="9736" max="9736" width="14" style="3" bestFit="1" customWidth="1"/>
    <col min="9737" max="9737" width="9.28515625" style="3" customWidth="1"/>
    <col min="9738" max="9740" width="4.7109375" style="3" customWidth="1"/>
    <col min="9741" max="9767" width="5.7109375" style="3" customWidth="1"/>
    <col min="9768" max="9768" width="5.5703125" style="3" customWidth="1"/>
    <col min="9769" max="9769" width="11.140625" style="3" customWidth="1"/>
    <col min="9770" max="9770" width="4.85546875" style="3" customWidth="1"/>
    <col min="9771" max="9771" width="1.42578125" style="3" customWidth="1"/>
    <col min="9772" max="9989" width="8.85546875" style="3"/>
    <col min="9990" max="9990" width="1.85546875" style="3" customWidth="1"/>
    <col min="9991" max="9991" width="11.28515625" style="3" bestFit="1" customWidth="1"/>
    <col min="9992" max="9992" width="14" style="3" bestFit="1" customWidth="1"/>
    <col min="9993" max="9993" width="9.28515625" style="3" customWidth="1"/>
    <col min="9994" max="9996" width="4.7109375" style="3" customWidth="1"/>
    <col min="9997" max="10023" width="5.7109375" style="3" customWidth="1"/>
    <col min="10024" max="10024" width="5.5703125" style="3" customWidth="1"/>
    <col min="10025" max="10025" width="11.140625" style="3" customWidth="1"/>
    <col min="10026" max="10026" width="4.85546875" style="3" customWidth="1"/>
    <col min="10027" max="10027" width="1.42578125" style="3" customWidth="1"/>
    <col min="10028" max="10245" width="8.85546875" style="3"/>
    <col min="10246" max="10246" width="1.85546875" style="3" customWidth="1"/>
    <col min="10247" max="10247" width="11.28515625" style="3" bestFit="1" customWidth="1"/>
    <col min="10248" max="10248" width="14" style="3" bestFit="1" customWidth="1"/>
    <col min="10249" max="10249" width="9.28515625" style="3" customWidth="1"/>
    <col min="10250" max="10252" width="4.7109375" style="3" customWidth="1"/>
    <col min="10253" max="10279" width="5.7109375" style="3" customWidth="1"/>
    <col min="10280" max="10280" width="5.5703125" style="3" customWidth="1"/>
    <col min="10281" max="10281" width="11.140625" style="3" customWidth="1"/>
    <col min="10282" max="10282" width="4.85546875" style="3" customWidth="1"/>
    <col min="10283" max="10283" width="1.42578125" style="3" customWidth="1"/>
    <col min="10284" max="10501" width="8.85546875" style="3"/>
    <col min="10502" max="10502" width="1.85546875" style="3" customWidth="1"/>
    <col min="10503" max="10503" width="11.28515625" style="3" bestFit="1" customWidth="1"/>
    <col min="10504" max="10504" width="14" style="3" bestFit="1" customWidth="1"/>
    <col min="10505" max="10505" width="9.28515625" style="3" customWidth="1"/>
    <col min="10506" max="10508" width="4.7109375" style="3" customWidth="1"/>
    <col min="10509" max="10535" width="5.7109375" style="3" customWidth="1"/>
    <col min="10536" max="10536" width="5.5703125" style="3" customWidth="1"/>
    <col min="10537" max="10537" width="11.140625" style="3" customWidth="1"/>
    <col min="10538" max="10538" width="4.85546875" style="3" customWidth="1"/>
    <col min="10539" max="10539" width="1.42578125" style="3" customWidth="1"/>
    <col min="10540" max="10757" width="8.85546875" style="3"/>
    <col min="10758" max="10758" width="1.85546875" style="3" customWidth="1"/>
    <col min="10759" max="10759" width="11.28515625" style="3" bestFit="1" customWidth="1"/>
    <col min="10760" max="10760" width="14" style="3" bestFit="1" customWidth="1"/>
    <col min="10761" max="10761" width="9.28515625" style="3" customWidth="1"/>
    <col min="10762" max="10764" width="4.7109375" style="3" customWidth="1"/>
    <col min="10765" max="10791" width="5.7109375" style="3" customWidth="1"/>
    <col min="10792" max="10792" width="5.5703125" style="3" customWidth="1"/>
    <col min="10793" max="10793" width="11.140625" style="3" customWidth="1"/>
    <col min="10794" max="10794" width="4.85546875" style="3" customWidth="1"/>
    <col min="10795" max="10795" width="1.42578125" style="3" customWidth="1"/>
    <col min="10796" max="11013" width="8.85546875" style="3"/>
    <col min="11014" max="11014" width="1.85546875" style="3" customWidth="1"/>
    <col min="11015" max="11015" width="11.28515625" style="3" bestFit="1" customWidth="1"/>
    <col min="11016" max="11016" width="14" style="3" bestFit="1" customWidth="1"/>
    <col min="11017" max="11017" width="9.28515625" style="3" customWidth="1"/>
    <col min="11018" max="11020" width="4.7109375" style="3" customWidth="1"/>
    <col min="11021" max="11047" width="5.7109375" style="3" customWidth="1"/>
    <col min="11048" max="11048" width="5.5703125" style="3" customWidth="1"/>
    <col min="11049" max="11049" width="11.140625" style="3" customWidth="1"/>
    <col min="11050" max="11050" width="4.85546875" style="3" customWidth="1"/>
    <col min="11051" max="11051" width="1.42578125" style="3" customWidth="1"/>
    <col min="11052" max="11269" width="8.85546875" style="3"/>
    <col min="11270" max="11270" width="1.85546875" style="3" customWidth="1"/>
    <col min="11271" max="11271" width="11.28515625" style="3" bestFit="1" customWidth="1"/>
    <col min="11272" max="11272" width="14" style="3" bestFit="1" customWidth="1"/>
    <col min="11273" max="11273" width="9.28515625" style="3" customWidth="1"/>
    <col min="11274" max="11276" width="4.7109375" style="3" customWidth="1"/>
    <col min="11277" max="11303" width="5.7109375" style="3" customWidth="1"/>
    <col min="11304" max="11304" width="5.5703125" style="3" customWidth="1"/>
    <col min="11305" max="11305" width="11.140625" style="3" customWidth="1"/>
    <col min="11306" max="11306" width="4.85546875" style="3" customWidth="1"/>
    <col min="11307" max="11307" width="1.42578125" style="3" customWidth="1"/>
    <col min="11308" max="11525" width="8.85546875" style="3"/>
    <col min="11526" max="11526" width="1.85546875" style="3" customWidth="1"/>
    <col min="11527" max="11527" width="11.28515625" style="3" bestFit="1" customWidth="1"/>
    <col min="11528" max="11528" width="14" style="3" bestFit="1" customWidth="1"/>
    <col min="11529" max="11529" width="9.28515625" style="3" customWidth="1"/>
    <col min="11530" max="11532" width="4.7109375" style="3" customWidth="1"/>
    <col min="11533" max="11559" width="5.7109375" style="3" customWidth="1"/>
    <col min="11560" max="11560" width="5.5703125" style="3" customWidth="1"/>
    <col min="11561" max="11561" width="11.140625" style="3" customWidth="1"/>
    <col min="11562" max="11562" width="4.85546875" style="3" customWidth="1"/>
    <col min="11563" max="11563" width="1.42578125" style="3" customWidth="1"/>
    <col min="11564" max="11781" width="8.85546875" style="3"/>
    <col min="11782" max="11782" width="1.85546875" style="3" customWidth="1"/>
    <col min="11783" max="11783" width="11.28515625" style="3" bestFit="1" customWidth="1"/>
    <col min="11784" max="11784" width="14" style="3" bestFit="1" customWidth="1"/>
    <col min="11785" max="11785" width="9.28515625" style="3" customWidth="1"/>
    <col min="11786" max="11788" width="4.7109375" style="3" customWidth="1"/>
    <col min="11789" max="11815" width="5.7109375" style="3" customWidth="1"/>
    <col min="11816" max="11816" width="5.5703125" style="3" customWidth="1"/>
    <col min="11817" max="11817" width="11.140625" style="3" customWidth="1"/>
    <col min="11818" max="11818" width="4.85546875" style="3" customWidth="1"/>
    <col min="11819" max="11819" width="1.42578125" style="3" customWidth="1"/>
    <col min="11820" max="12037" width="8.85546875" style="3"/>
    <col min="12038" max="12038" width="1.85546875" style="3" customWidth="1"/>
    <col min="12039" max="12039" width="11.28515625" style="3" bestFit="1" customWidth="1"/>
    <col min="12040" max="12040" width="14" style="3" bestFit="1" customWidth="1"/>
    <col min="12041" max="12041" width="9.28515625" style="3" customWidth="1"/>
    <col min="12042" max="12044" width="4.7109375" style="3" customWidth="1"/>
    <col min="12045" max="12071" width="5.7109375" style="3" customWidth="1"/>
    <col min="12072" max="12072" width="5.5703125" style="3" customWidth="1"/>
    <col min="12073" max="12073" width="11.140625" style="3" customWidth="1"/>
    <col min="12074" max="12074" width="4.85546875" style="3" customWidth="1"/>
    <col min="12075" max="12075" width="1.42578125" style="3" customWidth="1"/>
    <col min="12076" max="12293" width="8.85546875" style="3"/>
    <col min="12294" max="12294" width="1.85546875" style="3" customWidth="1"/>
    <col min="12295" max="12295" width="11.28515625" style="3" bestFit="1" customWidth="1"/>
    <col min="12296" max="12296" width="14" style="3" bestFit="1" customWidth="1"/>
    <col min="12297" max="12297" width="9.28515625" style="3" customWidth="1"/>
    <col min="12298" max="12300" width="4.7109375" style="3" customWidth="1"/>
    <col min="12301" max="12327" width="5.7109375" style="3" customWidth="1"/>
    <col min="12328" max="12328" width="5.5703125" style="3" customWidth="1"/>
    <col min="12329" max="12329" width="11.140625" style="3" customWidth="1"/>
    <col min="12330" max="12330" width="4.85546875" style="3" customWidth="1"/>
    <col min="12331" max="12331" width="1.42578125" style="3" customWidth="1"/>
    <col min="12332" max="12549" width="8.85546875" style="3"/>
    <col min="12550" max="12550" width="1.85546875" style="3" customWidth="1"/>
    <col min="12551" max="12551" width="11.28515625" style="3" bestFit="1" customWidth="1"/>
    <col min="12552" max="12552" width="14" style="3" bestFit="1" customWidth="1"/>
    <col min="12553" max="12553" width="9.28515625" style="3" customWidth="1"/>
    <col min="12554" max="12556" width="4.7109375" style="3" customWidth="1"/>
    <col min="12557" max="12583" width="5.7109375" style="3" customWidth="1"/>
    <col min="12584" max="12584" width="5.5703125" style="3" customWidth="1"/>
    <col min="12585" max="12585" width="11.140625" style="3" customWidth="1"/>
    <col min="12586" max="12586" width="4.85546875" style="3" customWidth="1"/>
    <col min="12587" max="12587" width="1.42578125" style="3" customWidth="1"/>
    <col min="12588" max="12805" width="8.85546875" style="3"/>
    <col min="12806" max="12806" width="1.85546875" style="3" customWidth="1"/>
    <col min="12807" max="12807" width="11.28515625" style="3" bestFit="1" customWidth="1"/>
    <col min="12808" max="12808" width="14" style="3" bestFit="1" customWidth="1"/>
    <col min="12809" max="12809" width="9.28515625" style="3" customWidth="1"/>
    <col min="12810" max="12812" width="4.7109375" style="3" customWidth="1"/>
    <col min="12813" max="12839" width="5.7109375" style="3" customWidth="1"/>
    <col min="12840" max="12840" width="5.5703125" style="3" customWidth="1"/>
    <col min="12841" max="12841" width="11.140625" style="3" customWidth="1"/>
    <col min="12842" max="12842" width="4.85546875" style="3" customWidth="1"/>
    <col min="12843" max="12843" width="1.42578125" style="3" customWidth="1"/>
    <col min="12844" max="13061" width="8.85546875" style="3"/>
    <col min="13062" max="13062" width="1.85546875" style="3" customWidth="1"/>
    <col min="13063" max="13063" width="11.28515625" style="3" bestFit="1" customWidth="1"/>
    <col min="13064" max="13064" width="14" style="3" bestFit="1" customWidth="1"/>
    <col min="13065" max="13065" width="9.28515625" style="3" customWidth="1"/>
    <col min="13066" max="13068" width="4.7109375" style="3" customWidth="1"/>
    <col min="13069" max="13095" width="5.7109375" style="3" customWidth="1"/>
    <col min="13096" max="13096" width="5.5703125" style="3" customWidth="1"/>
    <col min="13097" max="13097" width="11.140625" style="3" customWidth="1"/>
    <col min="13098" max="13098" width="4.85546875" style="3" customWidth="1"/>
    <col min="13099" max="13099" width="1.42578125" style="3" customWidth="1"/>
    <col min="13100" max="13317" width="8.85546875" style="3"/>
    <col min="13318" max="13318" width="1.85546875" style="3" customWidth="1"/>
    <col min="13319" max="13319" width="11.28515625" style="3" bestFit="1" customWidth="1"/>
    <col min="13320" max="13320" width="14" style="3" bestFit="1" customWidth="1"/>
    <col min="13321" max="13321" width="9.28515625" style="3" customWidth="1"/>
    <col min="13322" max="13324" width="4.7109375" style="3" customWidth="1"/>
    <col min="13325" max="13351" width="5.7109375" style="3" customWidth="1"/>
    <col min="13352" max="13352" width="5.5703125" style="3" customWidth="1"/>
    <col min="13353" max="13353" width="11.140625" style="3" customWidth="1"/>
    <col min="13354" max="13354" width="4.85546875" style="3" customWidth="1"/>
    <col min="13355" max="13355" width="1.42578125" style="3" customWidth="1"/>
    <col min="13356" max="13573" width="8.85546875" style="3"/>
    <col min="13574" max="13574" width="1.85546875" style="3" customWidth="1"/>
    <col min="13575" max="13575" width="11.28515625" style="3" bestFit="1" customWidth="1"/>
    <col min="13576" max="13576" width="14" style="3" bestFit="1" customWidth="1"/>
    <col min="13577" max="13577" width="9.28515625" style="3" customWidth="1"/>
    <col min="13578" max="13580" width="4.7109375" style="3" customWidth="1"/>
    <col min="13581" max="13607" width="5.7109375" style="3" customWidth="1"/>
    <col min="13608" max="13608" width="5.5703125" style="3" customWidth="1"/>
    <col min="13609" max="13609" width="11.140625" style="3" customWidth="1"/>
    <col min="13610" max="13610" width="4.85546875" style="3" customWidth="1"/>
    <col min="13611" max="13611" width="1.42578125" style="3" customWidth="1"/>
    <col min="13612" max="13829" width="8.85546875" style="3"/>
    <col min="13830" max="13830" width="1.85546875" style="3" customWidth="1"/>
    <col min="13831" max="13831" width="11.28515625" style="3" bestFit="1" customWidth="1"/>
    <col min="13832" max="13832" width="14" style="3" bestFit="1" customWidth="1"/>
    <col min="13833" max="13833" width="9.28515625" style="3" customWidth="1"/>
    <col min="13834" max="13836" width="4.7109375" style="3" customWidth="1"/>
    <col min="13837" max="13863" width="5.7109375" style="3" customWidth="1"/>
    <col min="13864" max="13864" width="5.5703125" style="3" customWidth="1"/>
    <col min="13865" max="13865" width="11.140625" style="3" customWidth="1"/>
    <col min="13866" max="13866" width="4.85546875" style="3" customWidth="1"/>
    <col min="13867" max="13867" width="1.42578125" style="3" customWidth="1"/>
    <col min="13868" max="14085" width="8.85546875" style="3"/>
    <col min="14086" max="14086" width="1.85546875" style="3" customWidth="1"/>
    <col min="14087" max="14087" width="11.28515625" style="3" bestFit="1" customWidth="1"/>
    <col min="14088" max="14088" width="14" style="3" bestFit="1" customWidth="1"/>
    <col min="14089" max="14089" width="9.28515625" style="3" customWidth="1"/>
    <col min="14090" max="14092" width="4.7109375" style="3" customWidth="1"/>
    <col min="14093" max="14119" width="5.7109375" style="3" customWidth="1"/>
    <col min="14120" max="14120" width="5.5703125" style="3" customWidth="1"/>
    <col min="14121" max="14121" width="11.140625" style="3" customWidth="1"/>
    <col min="14122" max="14122" width="4.85546875" style="3" customWidth="1"/>
    <col min="14123" max="14123" width="1.42578125" style="3" customWidth="1"/>
    <col min="14124" max="14341" width="8.85546875" style="3"/>
    <col min="14342" max="14342" width="1.85546875" style="3" customWidth="1"/>
    <col min="14343" max="14343" width="11.28515625" style="3" bestFit="1" customWidth="1"/>
    <col min="14344" max="14344" width="14" style="3" bestFit="1" customWidth="1"/>
    <col min="14345" max="14345" width="9.28515625" style="3" customWidth="1"/>
    <col min="14346" max="14348" width="4.7109375" style="3" customWidth="1"/>
    <col min="14349" max="14375" width="5.7109375" style="3" customWidth="1"/>
    <col min="14376" max="14376" width="5.5703125" style="3" customWidth="1"/>
    <col min="14377" max="14377" width="11.140625" style="3" customWidth="1"/>
    <col min="14378" max="14378" width="4.85546875" style="3" customWidth="1"/>
    <col min="14379" max="14379" width="1.42578125" style="3" customWidth="1"/>
    <col min="14380" max="14597" width="8.85546875" style="3"/>
    <col min="14598" max="14598" width="1.85546875" style="3" customWidth="1"/>
    <col min="14599" max="14599" width="11.28515625" style="3" bestFit="1" customWidth="1"/>
    <col min="14600" max="14600" width="14" style="3" bestFit="1" customWidth="1"/>
    <col min="14601" max="14601" width="9.28515625" style="3" customWidth="1"/>
    <col min="14602" max="14604" width="4.7109375" style="3" customWidth="1"/>
    <col min="14605" max="14631" width="5.7109375" style="3" customWidth="1"/>
    <col min="14632" max="14632" width="5.5703125" style="3" customWidth="1"/>
    <col min="14633" max="14633" width="11.140625" style="3" customWidth="1"/>
    <col min="14634" max="14634" width="4.85546875" style="3" customWidth="1"/>
    <col min="14635" max="14635" width="1.42578125" style="3" customWidth="1"/>
    <col min="14636" max="14853" width="8.85546875" style="3"/>
    <col min="14854" max="14854" width="1.85546875" style="3" customWidth="1"/>
    <col min="14855" max="14855" width="11.28515625" style="3" bestFit="1" customWidth="1"/>
    <col min="14856" max="14856" width="14" style="3" bestFit="1" customWidth="1"/>
    <col min="14857" max="14857" width="9.28515625" style="3" customWidth="1"/>
    <col min="14858" max="14860" width="4.7109375" style="3" customWidth="1"/>
    <col min="14861" max="14887" width="5.7109375" style="3" customWidth="1"/>
    <col min="14888" max="14888" width="5.5703125" style="3" customWidth="1"/>
    <col min="14889" max="14889" width="11.140625" style="3" customWidth="1"/>
    <col min="14890" max="14890" width="4.85546875" style="3" customWidth="1"/>
    <col min="14891" max="14891" width="1.42578125" style="3" customWidth="1"/>
    <col min="14892" max="15109" width="8.85546875" style="3"/>
    <col min="15110" max="15110" width="1.85546875" style="3" customWidth="1"/>
    <col min="15111" max="15111" width="11.28515625" style="3" bestFit="1" customWidth="1"/>
    <col min="15112" max="15112" width="14" style="3" bestFit="1" customWidth="1"/>
    <col min="15113" max="15113" width="9.28515625" style="3" customWidth="1"/>
    <col min="15114" max="15116" width="4.7109375" style="3" customWidth="1"/>
    <col min="15117" max="15143" width="5.7109375" style="3" customWidth="1"/>
    <col min="15144" max="15144" width="5.5703125" style="3" customWidth="1"/>
    <col min="15145" max="15145" width="11.140625" style="3" customWidth="1"/>
    <col min="15146" max="15146" width="4.85546875" style="3" customWidth="1"/>
    <col min="15147" max="15147" width="1.42578125" style="3" customWidth="1"/>
    <col min="15148" max="15365" width="8.85546875" style="3"/>
    <col min="15366" max="15366" width="1.85546875" style="3" customWidth="1"/>
    <col min="15367" max="15367" width="11.28515625" style="3" bestFit="1" customWidth="1"/>
    <col min="15368" max="15368" width="14" style="3" bestFit="1" customWidth="1"/>
    <col min="15369" max="15369" width="9.28515625" style="3" customWidth="1"/>
    <col min="15370" max="15372" width="4.7109375" style="3" customWidth="1"/>
    <col min="15373" max="15399" width="5.7109375" style="3" customWidth="1"/>
    <col min="15400" max="15400" width="5.5703125" style="3" customWidth="1"/>
    <col min="15401" max="15401" width="11.140625" style="3" customWidth="1"/>
    <col min="15402" max="15402" width="4.85546875" style="3" customWidth="1"/>
    <col min="15403" max="15403" width="1.42578125" style="3" customWidth="1"/>
    <col min="15404" max="15621" width="8.85546875" style="3"/>
    <col min="15622" max="15622" width="1.85546875" style="3" customWidth="1"/>
    <col min="15623" max="15623" width="11.28515625" style="3" bestFit="1" customWidth="1"/>
    <col min="15624" max="15624" width="14" style="3" bestFit="1" customWidth="1"/>
    <col min="15625" max="15625" width="9.28515625" style="3" customWidth="1"/>
    <col min="15626" max="15628" width="4.7109375" style="3" customWidth="1"/>
    <col min="15629" max="15655" width="5.7109375" style="3" customWidth="1"/>
    <col min="15656" max="15656" width="5.5703125" style="3" customWidth="1"/>
    <col min="15657" max="15657" width="11.140625" style="3" customWidth="1"/>
    <col min="15658" max="15658" width="4.85546875" style="3" customWidth="1"/>
    <col min="15659" max="15659" width="1.42578125" style="3" customWidth="1"/>
    <col min="15660" max="15877" width="8.85546875" style="3"/>
    <col min="15878" max="15878" width="1.85546875" style="3" customWidth="1"/>
    <col min="15879" max="15879" width="11.28515625" style="3" bestFit="1" customWidth="1"/>
    <col min="15880" max="15880" width="14" style="3" bestFit="1" customWidth="1"/>
    <col min="15881" max="15881" width="9.28515625" style="3" customWidth="1"/>
    <col min="15882" max="15884" width="4.7109375" style="3" customWidth="1"/>
    <col min="15885" max="15911" width="5.7109375" style="3" customWidth="1"/>
    <col min="15912" max="15912" width="5.5703125" style="3" customWidth="1"/>
    <col min="15913" max="15913" width="11.140625" style="3" customWidth="1"/>
    <col min="15914" max="15914" width="4.85546875" style="3" customWidth="1"/>
    <col min="15915" max="15915" width="1.42578125" style="3" customWidth="1"/>
    <col min="15916" max="16133" width="8.85546875" style="3"/>
    <col min="16134" max="16134" width="1.85546875" style="3" customWidth="1"/>
    <col min="16135" max="16135" width="11.28515625" style="3" bestFit="1" customWidth="1"/>
    <col min="16136" max="16136" width="14" style="3" bestFit="1" customWidth="1"/>
    <col min="16137" max="16137" width="9.28515625" style="3" customWidth="1"/>
    <col min="16138" max="16140" width="4.7109375" style="3" customWidth="1"/>
    <col min="16141" max="16167" width="5.7109375" style="3" customWidth="1"/>
    <col min="16168" max="16168" width="5.5703125" style="3" customWidth="1"/>
    <col min="16169" max="16169" width="11.140625" style="3" customWidth="1"/>
    <col min="16170" max="16170" width="4.85546875" style="3" customWidth="1"/>
    <col min="16171" max="16171" width="1.42578125" style="3" customWidth="1"/>
    <col min="16172" max="16376" width="8.85546875" style="3"/>
    <col min="16377" max="16378" width="9.140625" style="3" customWidth="1"/>
    <col min="16379" max="16384" width="9.140625" style="3"/>
  </cols>
  <sheetData>
    <row r="1" spans="1:48" ht="4.9000000000000004" customHeight="1" thickTop="1" thickBot="1" x14ac:dyDescent="0.4">
      <c r="A1" s="215"/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  <c r="AI1" s="216"/>
      <c r="AJ1" s="216"/>
      <c r="AK1" s="216"/>
      <c r="AL1" s="216"/>
      <c r="AM1" s="216"/>
      <c r="AN1" s="216"/>
      <c r="AO1" s="216"/>
      <c r="AP1" s="216"/>
      <c r="AQ1" s="217"/>
    </row>
    <row r="2" spans="1:48" ht="27" customHeight="1" x14ac:dyDescent="0.35">
      <c r="A2" s="6"/>
      <c r="B2" s="209" t="s">
        <v>108</v>
      </c>
      <c r="C2" s="210"/>
      <c r="D2" s="210"/>
      <c r="E2" s="210"/>
      <c r="F2" s="210"/>
      <c r="G2" s="210"/>
      <c r="H2" s="211"/>
      <c r="L2" s="4"/>
      <c r="M2" s="218" t="s">
        <v>113</v>
      </c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218"/>
      <c r="AF2" s="218"/>
      <c r="AG2" s="218"/>
      <c r="AH2" s="218"/>
      <c r="AI2" s="218"/>
      <c r="AJ2" s="218"/>
      <c r="AN2" s="219" t="s">
        <v>105</v>
      </c>
      <c r="AO2" s="220"/>
      <c r="AP2" s="221"/>
      <c r="AQ2" s="7"/>
    </row>
    <row r="3" spans="1:48" ht="27" customHeight="1" thickBot="1" x14ac:dyDescent="0.4">
      <c r="A3" s="6"/>
      <c r="B3" s="201"/>
      <c r="C3" s="202"/>
      <c r="D3" s="202"/>
      <c r="E3" s="202"/>
      <c r="F3" s="202"/>
      <c r="G3" s="202"/>
      <c r="H3" s="203"/>
      <c r="L3" s="2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N3" s="286"/>
      <c r="AO3" s="287"/>
      <c r="AP3" s="288"/>
      <c r="AQ3" s="7"/>
      <c r="AS3" s="4"/>
      <c r="AT3" s="4"/>
      <c r="AU3" s="4"/>
      <c r="AV3" s="4"/>
    </row>
    <row r="4" spans="1:48" ht="5.0999999999999996" customHeight="1" thickBot="1" x14ac:dyDescent="0.4">
      <c r="A4" s="6"/>
      <c r="B4" s="1"/>
      <c r="C4" s="1"/>
      <c r="D4" s="2"/>
      <c r="E4" s="2"/>
      <c r="F4" s="2"/>
      <c r="G4" s="2"/>
      <c r="H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N4" s="36"/>
      <c r="AO4" s="36"/>
      <c r="AP4" s="36"/>
      <c r="AQ4" s="7"/>
      <c r="AS4" s="4"/>
      <c r="AT4" s="4"/>
      <c r="AU4" s="4"/>
      <c r="AV4" s="4"/>
    </row>
    <row r="5" spans="1:48" ht="27" customHeight="1" x14ac:dyDescent="0.35">
      <c r="A5" s="6"/>
      <c r="B5" s="209" t="s">
        <v>114</v>
      </c>
      <c r="C5" s="210"/>
      <c r="D5" s="210"/>
      <c r="E5" s="210"/>
      <c r="F5" s="210"/>
      <c r="G5" s="210"/>
      <c r="H5" s="211"/>
      <c r="L5" s="4"/>
      <c r="M5" s="212"/>
      <c r="N5" s="213"/>
      <c r="O5" s="213"/>
      <c r="P5" s="213"/>
      <c r="Q5" s="213"/>
      <c r="R5" s="214"/>
      <c r="S5" s="170" t="s">
        <v>0</v>
      </c>
      <c r="T5" s="171"/>
      <c r="U5" s="171"/>
      <c r="V5" s="171"/>
      <c r="W5" s="22"/>
      <c r="X5" s="22"/>
      <c r="Y5" s="21"/>
      <c r="Z5" s="212"/>
      <c r="AA5" s="213"/>
      <c r="AB5" s="213"/>
      <c r="AC5" s="213"/>
      <c r="AD5" s="213"/>
      <c r="AE5" s="214"/>
      <c r="AF5" s="170" t="s">
        <v>47</v>
      </c>
      <c r="AG5" s="171"/>
      <c r="AH5" s="171"/>
      <c r="AI5" s="171"/>
      <c r="AJ5" s="4"/>
      <c r="AN5" s="295" t="s">
        <v>112</v>
      </c>
      <c r="AO5" s="296"/>
      <c r="AP5" s="297"/>
      <c r="AQ5" s="7"/>
      <c r="AS5" s="4"/>
      <c r="AT5" s="4"/>
      <c r="AU5" s="4"/>
      <c r="AV5" s="4"/>
    </row>
    <row r="6" spans="1:48" ht="3.6" customHeight="1" x14ac:dyDescent="0.35">
      <c r="A6" s="6"/>
      <c r="B6" s="198"/>
      <c r="C6" s="199"/>
      <c r="D6" s="199"/>
      <c r="E6" s="199"/>
      <c r="F6" s="199"/>
      <c r="G6" s="199"/>
      <c r="H6" s="200"/>
      <c r="L6" s="4"/>
      <c r="M6" s="1"/>
      <c r="N6" s="1"/>
      <c r="O6" s="1"/>
      <c r="P6" s="1"/>
      <c r="Q6" s="5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N6" s="280"/>
      <c r="AO6" s="281"/>
      <c r="AP6" s="282"/>
      <c r="AQ6" s="7"/>
      <c r="AS6" s="4"/>
      <c r="AT6" s="4"/>
      <c r="AU6" s="4"/>
      <c r="AV6" s="4"/>
    </row>
    <row r="7" spans="1:48" ht="22.9" customHeight="1" thickBot="1" x14ac:dyDescent="0.4">
      <c r="A7" s="6"/>
      <c r="B7" s="201"/>
      <c r="C7" s="202"/>
      <c r="D7" s="202"/>
      <c r="E7" s="202"/>
      <c r="F7" s="202"/>
      <c r="G7" s="202"/>
      <c r="H7" s="203"/>
      <c r="L7" s="292" t="s">
        <v>52</v>
      </c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  <c r="AI7" s="293"/>
      <c r="AJ7" s="294"/>
      <c r="AN7" s="283"/>
      <c r="AO7" s="284"/>
      <c r="AP7" s="285"/>
      <c r="AQ7" s="7"/>
      <c r="AS7" s="4"/>
      <c r="AT7" s="4"/>
      <c r="AU7" s="4"/>
      <c r="AV7" s="4"/>
    </row>
    <row r="8" spans="1:48" ht="5.25" customHeight="1" thickBot="1" x14ac:dyDescent="0.4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10"/>
      <c r="AS8" s="4"/>
      <c r="AT8" s="4"/>
      <c r="AU8" s="4"/>
      <c r="AV8" s="4"/>
    </row>
    <row r="9" spans="1:48" ht="12" customHeight="1" x14ac:dyDescent="0.5">
      <c r="A9" s="11"/>
      <c r="B9" s="263">
        <v>25</v>
      </c>
      <c r="C9" s="260"/>
      <c r="D9" s="68">
        <v>24</v>
      </c>
      <c r="E9" s="70">
        <v>23</v>
      </c>
      <c r="F9" s="70">
        <v>22</v>
      </c>
      <c r="G9" s="70">
        <v>21</v>
      </c>
      <c r="H9" s="70">
        <v>20</v>
      </c>
      <c r="I9" s="68">
        <v>19</v>
      </c>
      <c r="J9" s="70">
        <v>18</v>
      </c>
      <c r="K9" s="70">
        <v>17</v>
      </c>
      <c r="L9" s="70">
        <v>16</v>
      </c>
      <c r="M9" s="70">
        <v>15</v>
      </c>
      <c r="N9" s="70">
        <v>14</v>
      </c>
      <c r="O9" s="70">
        <v>13</v>
      </c>
      <c r="P9" s="259">
        <v>12</v>
      </c>
      <c r="Q9" s="260"/>
      <c r="R9" s="259">
        <v>11</v>
      </c>
      <c r="S9" s="267"/>
      <c r="T9" s="267"/>
      <c r="U9" s="260"/>
      <c r="V9" s="259">
        <v>10</v>
      </c>
      <c r="W9" s="260"/>
      <c r="X9" s="259">
        <v>9</v>
      </c>
      <c r="Y9" s="260"/>
      <c r="Z9" s="259">
        <v>8</v>
      </c>
      <c r="AA9" s="260"/>
      <c r="AB9" s="259">
        <v>7</v>
      </c>
      <c r="AC9" s="260"/>
      <c r="AD9" s="259">
        <v>6</v>
      </c>
      <c r="AE9" s="260"/>
      <c r="AF9" s="259">
        <v>5</v>
      </c>
      <c r="AG9" s="260"/>
      <c r="AH9" s="259">
        <v>4</v>
      </c>
      <c r="AI9" s="260"/>
      <c r="AJ9" s="259">
        <v>3</v>
      </c>
      <c r="AK9" s="260"/>
      <c r="AL9" s="259">
        <v>2</v>
      </c>
      <c r="AM9" s="260"/>
      <c r="AN9" s="68">
        <v>1</v>
      </c>
      <c r="AO9" s="160" t="s">
        <v>92</v>
      </c>
      <c r="AP9" s="246" t="s">
        <v>1</v>
      </c>
      <c r="AQ9" s="10"/>
      <c r="AS9" s="4"/>
      <c r="AT9" s="4"/>
      <c r="AU9" s="4"/>
      <c r="AV9" s="4"/>
    </row>
    <row r="10" spans="1:48" ht="57.75" customHeight="1" x14ac:dyDescent="0.35">
      <c r="A10" s="6"/>
      <c r="B10" s="277" t="s">
        <v>111</v>
      </c>
      <c r="C10" s="250"/>
      <c r="D10" s="249" t="s">
        <v>22</v>
      </c>
      <c r="E10" s="278"/>
      <c r="F10" s="278"/>
      <c r="G10" s="278"/>
      <c r="H10" s="278"/>
      <c r="I10" s="278"/>
      <c r="J10" s="278"/>
      <c r="K10" s="278"/>
      <c r="L10" s="278"/>
      <c r="M10" s="278"/>
      <c r="N10" s="278"/>
      <c r="O10" s="250"/>
      <c r="P10" s="249" t="s">
        <v>17</v>
      </c>
      <c r="Q10" s="250"/>
      <c r="R10" s="274" t="s">
        <v>16</v>
      </c>
      <c r="S10" s="275"/>
      <c r="T10" s="275"/>
      <c r="U10" s="276"/>
      <c r="V10" s="249" t="s">
        <v>14</v>
      </c>
      <c r="W10" s="250"/>
      <c r="X10" s="249" t="s">
        <v>38</v>
      </c>
      <c r="Y10" s="250"/>
      <c r="Z10" s="249" t="s">
        <v>59</v>
      </c>
      <c r="AA10" s="250"/>
      <c r="AB10" s="249" t="s">
        <v>58</v>
      </c>
      <c r="AC10" s="250"/>
      <c r="AD10" s="249" t="s">
        <v>57</v>
      </c>
      <c r="AE10" s="250"/>
      <c r="AF10" s="249" t="s">
        <v>56</v>
      </c>
      <c r="AG10" s="250"/>
      <c r="AH10" s="249" t="s">
        <v>20</v>
      </c>
      <c r="AI10" s="250"/>
      <c r="AJ10" s="249" t="s">
        <v>8</v>
      </c>
      <c r="AK10" s="250"/>
      <c r="AL10" s="249" t="s">
        <v>7</v>
      </c>
      <c r="AM10" s="250"/>
      <c r="AN10" s="261" t="s">
        <v>41</v>
      </c>
      <c r="AO10" s="161"/>
      <c r="AP10" s="247"/>
      <c r="AQ10" s="7"/>
    </row>
    <row r="11" spans="1:48" ht="133.5" customHeight="1" thickBot="1" x14ac:dyDescent="0.4">
      <c r="A11" s="6"/>
      <c r="B11" s="71" t="s">
        <v>46</v>
      </c>
      <c r="C11" s="72" t="s">
        <v>2</v>
      </c>
      <c r="D11" s="73" t="s">
        <v>64</v>
      </c>
      <c r="E11" s="73" t="s">
        <v>65</v>
      </c>
      <c r="F11" s="73" t="s">
        <v>40</v>
      </c>
      <c r="G11" s="73" t="s">
        <v>66</v>
      </c>
      <c r="H11" s="73" t="s">
        <v>5</v>
      </c>
      <c r="I11" s="73" t="s">
        <v>12</v>
      </c>
      <c r="J11" s="73" t="s">
        <v>11</v>
      </c>
      <c r="K11" s="73" t="s">
        <v>67</v>
      </c>
      <c r="L11" s="73" t="s">
        <v>10</v>
      </c>
      <c r="M11" s="73" t="s">
        <v>9</v>
      </c>
      <c r="N11" s="73" t="s">
        <v>63</v>
      </c>
      <c r="O11" s="73" t="s">
        <v>62</v>
      </c>
      <c r="P11" s="74" t="s">
        <v>42</v>
      </c>
      <c r="Q11" s="72" t="s">
        <v>61</v>
      </c>
      <c r="R11" s="74" t="s">
        <v>60</v>
      </c>
      <c r="S11" s="75" t="s">
        <v>110</v>
      </c>
      <c r="T11" s="75" t="s">
        <v>43</v>
      </c>
      <c r="U11" s="76" t="s">
        <v>15</v>
      </c>
      <c r="V11" s="77" t="s">
        <v>44</v>
      </c>
      <c r="W11" s="76" t="s">
        <v>45</v>
      </c>
      <c r="X11" s="78" t="s">
        <v>39</v>
      </c>
      <c r="Y11" s="79" t="s">
        <v>70</v>
      </c>
      <c r="Z11" s="77" t="s">
        <v>19</v>
      </c>
      <c r="AA11" s="76" t="s">
        <v>18</v>
      </c>
      <c r="AB11" s="74" t="s">
        <v>19</v>
      </c>
      <c r="AC11" s="72" t="s">
        <v>18</v>
      </c>
      <c r="AD11" s="74" t="s">
        <v>19</v>
      </c>
      <c r="AE11" s="72" t="s">
        <v>18</v>
      </c>
      <c r="AF11" s="74" t="s">
        <v>19</v>
      </c>
      <c r="AG11" s="72" t="s">
        <v>18</v>
      </c>
      <c r="AH11" s="74" t="s">
        <v>19</v>
      </c>
      <c r="AI11" s="72" t="s">
        <v>18</v>
      </c>
      <c r="AJ11" s="74" t="s">
        <v>19</v>
      </c>
      <c r="AK11" s="72" t="s">
        <v>18</v>
      </c>
      <c r="AL11" s="74" t="s">
        <v>13</v>
      </c>
      <c r="AM11" s="72" t="s">
        <v>109</v>
      </c>
      <c r="AN11" s="262"/>
      <c r="AO11" s="162"/>
      <c r="AP11" s="248"/>
      <c r="AQ11" s="7"/>
    </row>
    <row r="12" spans="1:48" ht="21" x14ac:dyDescent="0.35">
      <c r="A12" s="6"/>
      <c r="B12" s="112"/>
      <c r="C12" s="113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5"/>
      <c r="Q12" s="116"/>
      <c r="R12" s="115"/>
      <c r="S12" s="117"/>
      <c r="T12" s="118"/>
      <c r="U12" s="116"/>
      <c r="V12" s="115"/>
      <c r="W12" s="116"/>
      <c r="X12" s="115"/>
      <c r="Y12" s="119"/>
      <c r="Z12" s="115"/>
      <c r="AA12" s="116"/>
      <c r="AB12" s="115"/>
      <c r="AC12" s="116"/>
      <c r="AD12" s="115"/>
      <c r="AE12" s="119"/>
      <c r="AF12" s="115"/>
      <c r="AG12" s="116"/>
      <c r="AH12" s="115"/>
      <c r="AI12" s="116"/>
      <c r="AJ12" s="115"/>
      <c r="AK12" s="116"/>
      <c r="AL12" s="115"/>
      <c r="AM12" s="116"/>
      <c r="AN12" s="120"/>
      <c r="AO12" s="29" t="s">
        <v>94</v>
      </c>
      <c r="AP12" s="30">
        <v>1</v>
      </c>
      <c r="AQ12" s="16"/>
    </row>
    <row r="13" spans="1:48" ht="21" x14ac:dyDescent="0.35">
      <c r="A13" s="6"/>
      <c r="B13" s="112"/>
      <c r="C13" s="113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5"/>
      <c r="Q13" s="116"/>
      <c r="R13" s="115"/>
      <c r="S13" s="118"/>
      <c r="T13" s="118"/>
      <c r="U13" s="116"/>
      <c r="V13" s="115"/>
      <c r="W13" s="116"/>
      <c r="X13" s="115"/>
      <c r="Y13" s="116"/>
      <c r="Z13" s="115"/>
      <c r="AA13" s="116"/>
      <c r="AB13" s="115"/>
      <c r="AC13" s="116"/>
      <c r="AD13" s="115"/>
      <c r="AE13" s="116"/>
      <c r="AF13" s="115"/>
      <c r="AG13" s="116"/>
      <c r="AH13" s="115"/>
      <c r="AI13" s="116"/>
      <c r="AJ13" s="115"/>
      <c r="AK13" s="116"/>
      <c r="AL13" s="115"/>
      <c r="AM13" s="116"/>
      <c r="AN13" s="120"/>
      <c r="AO13" s="31" t="s">
        <v>95</v>
      </c>
      <c r="AP13" s="32">
        <f>AP12+1</f>
        <v>2</v>
      </c>
      <c r="AQ13" s="16"/>
    </row>
    <row r="14" spans="1:48" ht="21" x14ac:dyDescent="0.35">
      <c r="A14" s="6"/>
      <c r="B14" s="121"/>
      <c r="C14" s="116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5"/>
      <c r="Q14" s="116"/>
      <c r="R14" s="115"/>
      <c r="S14" s="118"/>
      <c r="T14" s="118"/>
      <c r="U14" s="116"/>
      <c r="V14" s="115"/>
      <c r="W14" s="116"/>
      <c r="X14" s="115"/>
      <c r="Y14" s="122"/>
      <c r="Z14" s="123"/>
      <c r="AA14" s="122"/>
      <c r="AB14" s="123"/>
      <c r="AC14" s="116"/>
      <c r="AD14" s="123"/>
      <c r="AE14" s="116"/>
      <c r="AF14" s="123"/>
      <c r="AG14" s="122"/>
      <c r="AH14" s="123"/>
      <c r="AI14" s="116"/>
      <c r="AJ14" s="123"/>
      <c r="AK14" s="116"/>
      <c r="AL14" s="123"/>
      <c r="AM14" s="122"/>
      <c r="AN14" s="124"/>
      <c r="AO14" s="33" t="s">
        <v>48</v>
      </c>
      <c r="AP14" s="32">
        <f t="shared" ref="AP14:AP32" si="0">AP13+1</f>
        <v>3</v>
      </c>
      <c r="AQ14" s="16"/>
    </row>
    <row r="15" spans="1:48" ht="21" x14ac:dyDescent="0.35">
      <c r="A15" s="6"/>
      <c r="B15" s="121"/>
      <c r="C15" s="116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5"/>
      <c r="Q15" s="116"/>
      <c r="R15" s="115"/>
      <c r="S15" s="118"/>
      <c r="T15" s="118"/>
      <c r="U15" s="116"/>
      <c r="V15" s="115"/>
      <c r="W15" s="116"/>
      <c r="X15" s="115"/>
      <c r="Y15" s="122"/>
      <c r="Z15" s="123"/>
      <c r="AA15" s="122"/>
      <c r="AB15" s="123"/>
      <c r="AC15" s="116"/>
      <c r="AD15" s="123"/>
      <c r="AE15" s="116"/>
      <c r="AF15" s="123"/>
      <c r="AG15" s="122"/>
      <c r="AH15" s="123"/>
      <c r="AI15" s="116"/>
      <c r="AJ15" s="123"/>
      <c r="AK15" s="116"/>
      <c r="AL15" s="123"/>
      <c r="AM15" s="122"/>
      <c r="AN15" s="124"/>
      <c r="AO15" s="33" t="s">
        <v>96</v>
      </c>
      <c r="AP15" s="32">
        <f t="shared" si="0"/>
        <v>4</v>
      </c>
      <c r="AQ15" s="16"/>
    </row>
    <row r="16" spans="1:48" ht="21" x14ac:dyDescent="0.35">
      <c r="A16" s="6"/>
      <c r="B16" s="121"/>
      <c r="C16" s="116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5"/>
      <c r="Q16" s="116"/>
      <c r="R16" s="115"/>
      <c r="S16" s="118"/>
      <c r="T16" s="118"/>
      <c r="U16" s="116"/>
      <c r="V16" s="115"/>
      <c r="W16" s="116"/>
      <c r="X16" s="115"/>
      <c r="Y16" s="122"/>
      <c r="Z16" s="123"/>
      <c r="AA16" s="122"/>
      <c r="AB16" s="123"/>
      <c r="AC16" s="116"/>
      <c r="AD16" s="123"/>
      <c r="AE16" s="116"/>
      <c r="AF16" s="123"/>
      <c r="AG16" s="122"/>
      <c r="AH16" s="123"/>
      <c r="AI16" s="116"/>
      <c r="AJ16" s="123"/>
      <c r="AK16" s="116"/>
      <c r="AL16" s="123"/>
      <c r="AM16" s="122"/>
      <c r="AN16" s="124"/>
      <c r="AO16" s="33" t="s">
        <v>97</v>
      </c>
      <c r="AP16" s="32">
        <f t="shared" si="0"/>
        <v>5</v>
      </c>
      <c r="AQ16" s="16"/>
    </row>
    <row r="17" spans="1:43" ht="21" x14ac:dyDescent="0.35">
      <c r="A17" s="6"/>
      <c r="B17" s="121"/>
      <c r="C17" s="116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5"/>
      <c r="Q17" s="116"/>
      <c r="R17" s="115"/>
      <c r="S17" s="118"/>
      <c r="T17" s="118"/>
      <c r="U17" s="116"/>
      <c r="V17" s="115"/>
      <c r="W17" s="116"/>
      <c r="X17" s="115"/>
      <c r="Y17" s="122"/>
      <c r="Z17" s="123"/>
      <c r="AA17" s="122"/>
      <c r="AB17" s="123"/>
      <c r="AC17" s="116"/>
      <c r="AD17" s="123"/>
      <c r="AE17" s="116"/>
      <c r="AF17" s="123"/>
      <c r="AG17" s="122"/>
      <c r="AH17" s="123"/>
      <c r="AI17" s="116"/>
      <c r="AJ17" s="123"/>
      <c r="AK17" s="116"/>
      <c r="AL17" s="123"/>
      <c r="AM17" s="122"/>
      <c r="AN17" s="124"/>
      <c r="AO17" s="33" t="s">
        <v>98</v>
      </c>
      <c r="AP17" s="32">
        <f t="shared" si="0"/>
        <v>6</v>
      </c>
      <c r="AQ17" s="16"/>
    </row>
    <row r="18" spans="1:43" ht="21" x14ac:dyDescent="0.35">
      <c r="A18" s="6"/>
      <c r="B18" s="125"/>
      <c r="C18" s="126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3"/>
      <c r="Q18" s="116"/>
      <c r="R18" s="123"/>
      <c r="S18" s="128"/>
      <c r="T18" s="128"/>
      <c r="U18" s="122"/>
      <c r="V18" s="123"/>
      <c r="W18" s="116"/>
      <c r="X18" s="123"/>
      <c r="Y18" s="122"/>
      <c r="Z18" s="123"/>
      <c r="AA18" s="122"/>
      <c r="AB18" s="123"/>
      <c r="AC18" s="116"/>
      <c r="AD18" s="123"/>
      <c r="AE18" s="116"/>
      <c r="AF18" s="123"/>
      <c r="AG18" s="122"/>
      <c r="AH18" s="123"/>
      <c r="AI18" s="116"/>
      <c r="AJ18" s="123"/>
      <c r="AK18" s="116"/>
      <c r="AL18" s="123"/>
      <c r="AM18" s="122"/>
      <c r="AN18" s="124"/>
      <c r="AO18" s="33" t="s">
        <v>99</v>
      </c>
      <c r="AP18" s="32">
        <f t="shared" si="0"/>
        <v>7</v>
      </c>
      <c r="AQ18" s="16"/>
    </row>
    <row r="19" spans="1:43" ht="21.75" thickBot="1" x14ac:dyDescent="0.4">
      <c r="A19" s="6"/>
      <c r="B19" s="125"/>
      <c r="C19" s="126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3"/>
      <c r="Q19" s="116"/>
      <c r="R19" s="123"/>
      <c r="S19" s="128"/>
      <c r="T19" s="128"/>
      <c r="U19" s="122"/>
      <c r="V19" s="123"/>
      <c r="W19" s="116"/>
      <c r="X19" s="123"/>
      <c r="Y19" s="122"/>
      <c r="Z19" s="123"/>
      <c r="AA19" s="122"/>
      <c r="AB19" s="123"/>
      <c r="AC19" s="116"/>
      <c r="AD19" s="123"/>
      <c r="AE19" s="116"/>
      <c r="AF19" s="123"/>
      <c r="AG19" s="122"/>
      <c r="AH19" s="123"/>
      <c r="AI19" s="116"/>
      <c r="AJ19" s="123"/>
      <c r="AK19" s="116"/>
      <c r="AL19" s="123"/>
      <c r="AM19" s="122"/>
      <c r="AN19" s="124"/>
      <c r="AO19" s="33" t="s">
        <v>100</v>
      </c>
      <c r="AP19" s="32">
        <f t="shared" si="0"/>
        <v>8</v>
      </c>
      <c r="AQ19" s="16"/>
    </row>
    <row r="20" spans="1:43" ht="24" hidden="1" customHeight="1" thickBot="1" x14ac:dyDescent="0.4">
      <c r="A20" s="6"/>
      <c r="B20" s="125"/>
      <c r="C20" s="126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3"/>
      <c r="Q20" s="116"/>
      <c r="R20" s="123"/>
      <c r="S20" s="128"/>
      <c r="T20" s="128"/>
      <c r="U20" s="122"/>
      <c r="V20" s="123"/>
      <c r="W20" s="116"/>
      <c r="X20" s="123"/>
      <c r="Y20" s="122"/>
      <c r="Z20" s="123"/>
      <c r="AA20" s="122"/>
      <c r="AB20" s="123"/>
      <c r="AC20" s="116"/>
      <c r="AD20" s="123"/>
      <c r="AE20" s="116"/>
      <c r="AF20" s="123"/>
      <c r="AG20" s="122"/>
      <c r="AH20" s="123"/>
      <c r="AI20" s="116"/>
      <c r="AJ20" s="123"/>
      <c r="AK20" s="116"/>
      <c r="AL20" s="123"/>
      <c r="AM20" s="122"/>
      <c r="AN20" s="124"/>
      <c r="AO20" s="33"/>
      <c r="AP20" s="32">
        <f t="shared" si="0"/>
        <v>9</v>
      </c>
      <c r="AQ20" s="16"/>
    </row>
    <row r="21" spans="1:43" ht="25.15" hidden="1" customHeight="1" x14ac:dyDescent="0.35">
      <c r="A21" s="6"/>
      <c r="B21" s="125"/>
      <c r="C21" s="126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3"/>
      <c r="Q21" s="116"/>
      <c r="R21" s="123"/>
      <c r="S21" s="128"/>
      <c r="T21" s="128"/>
      <c r="U21" s="122"/>
      <c r="V21" s="123"/>
      <c r="W21" s="116"/>
      <c r="X21" s="123"/>
      <c r="Y21" s="122"/>
      <c r="Z21" s="123"/>
      <c r="AA21" s="122"/>
      <c r="AB21" s="123"/>
      <c r="AC21" s="116"/>
      <c r="AD21" s="123"/>
      <c r="AE21" s="116"/>
      <c r="AF21" s="123"/>
      <c r="AG21" s="122"/>
      <c r="AH21" s="123"/>
      <c r="AI21" s="116"/>
      <c r="AJ21" s="123"/>
      <c r="AK21" s="116"/>
      <c r="AL21" s="123"/>
      <c r="AM21" s="122"/>
      <c r="AN21" s="124"/>
      <c r="AO21" s="33"/>
      <c r="AP21" s="32">
        <f t="shared" si="0"/>
        <v>10</v>
      </c>
      <c r="AQ21" s="16"/>
    </row>
    <row r="22" spans="1:43" ht="25.15" hidden="1" customHeight="1" x14ac:dyDescent="0.35">
      <c r="A22" s="6"/>
      <c r="B22" s="125"/>
      <c r="C22" s="126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3"/>
      <c r="Q22" s="116"/>
      <c r="R22" s="123"/>
      <c r="S22" s="128"/>
      <c r="T22" s="128"/>
      <c r="U22" s="122"/>
      <c r="V22" s="123"/>
      <c r="W22" s="116"/>
      <c r="X22" s="123"/>
      <c r="Y22" s="122"/>
      <c r="Z22" s="123"/>
      <c r="AA22" s="122"/>
      <c r="AB22" s="123"/>
      <c r="AC22" s="116"/>
      <c r="AD22" s="123"/>
      <c r="AE22" s="116"/>
      <c r="AF22" s="123"/>
      <c r="AG22" s="122"/>
      <c r="AH22" s="123"/>
      <c r="AI22" s="116"/>
      <c r="AJ22" s="123"/>
      <c r="AK22" s="116"/>
      <c r="AL22" s="123"/>
      <c r="AM22" s="122"/>
      <c r="AN22" s="124"/>
      <c r="AO22" s="33"/>
      <c r="AP22" s="32">
        <f t="shared" si="0"/>
        <v>11</v>
      </c>
      <c r="AQ22" s="16"/>
    </row>
    <row r="23" spans="1:43" ht="25.15" hidden="1" customHeight="1" x14ac:dyDescent="0.35">
      <c r="A23" s="6"/>
      <c r="B23" s="125"/>
      <c r="C23" s="126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3"/>
      <c r="Q23" s="116"/>
      <c r="R23" s="123"/>
      <c r="S23" s="128"/>
      <c r="T23" s="128"/>
      <c r="U23" s="122"/>
      <c r="V23" s="123"/>
      <c r="W23" s="116"/>
      <c r="X23" s="123"/>
      <c r="Y23" s="122"/>
      <c r="Z23" s="123"/>
      <c r="AA23" s="122"/>
      <c r="AB23" s="123"/>
      <c r="AC23" s="116"/>
      <c r="AD23" s="123"/>
      <c r="AE23" s="116"/>
      <c r="AF23" s="123"/>
      <c r="AG23" s="122"/>
      <c r="AH23" s="123"/>
      <c r="AI23" s="116"/>
      <c r="AJ23" s="123"/>
      <c r="AK23" s="116"/>
      <c r="AL23" s="123"/>
      <c r="AM23" s="122"/>
      <c r="AN23" s="124"/>
      <c r="AO23" s="33"/>
      <c r="AP23" s="32">
        <f t="shared" si="0"/>
        <v>12</v>
      </c>
      <c r="AQ23" s="16"/>
    </row>
    <row r="24" spans="1:43" ht="25.15" hidden="1" customHeight="1" x14ac:dyDescent="0.35">
      <c r="A24" s="6"/>
      <c r="B24" s="125"/>
      <c r="C24" s="126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3"/>
      <c r="Q24" s="116"/>
      <c r="R24" s="123"/>
      <c r="S24" s="128"/>
      <c r="T24" s="128"/>
      <c r="U24" s="122"/>
      <c r="V24" s="123"/>
      <c r="W24" s="116"/>
      <c r="X24" s="123"/>
      <c r="Y24" s="122"/>
      <c r="Z24" s="123"/>
      <c r="AA24" s="122"/>
      <c r="AB24" s="123"/>
      <c r="AC24" s="116"/>
      <c r="AD24" s="123"/>
      <c r="AE24" s="116"/>
      <c r="AF24" s="123"/>
      <c r="AG24" s="122"/>
      <c r="AH24" s="123"/>
      <c r="AI24" s="116"/>
      <c r="AJ24" s="123"/>
      <c r="AK24" s="116"/>
      <c r="AL24" s="123"/>
      <c r="AM24" s="122"/>
      <c r="AN24" s="124"/>
      <c r="AO24" s="33"/>
      <c r="AP24" s="32">
        <f t="shared" si="0"/>
        <v>13</v>
      </c>
      <c r="AQ24" s="16"/>
    </row>
    <row r="25" spans="1:43" ht="25.15" hidden="1" customHeight="1" x14ac:dyDescent="0.35">
      <c r="A25" s="6"/>
      <c r="B25" s="125"/>
      <c r="C25" s="126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3"/>
      <c r="Q25" s="116"/>
      <c r="R25" s="123"/>
      <c r="S25" s="128"/>
      <c r="T25" s="128"/>
      <c r="U25" s="122"/>
      <c r="V25" s="123"/>
      <c r="W25" s="116"/>
      <c r="X25" s="123"/>
      <c r="Y25" s="122"/>
      <c r="Z25" s="123"/>
      <c r="AA25" s="122"/>
      <c r="AB25" s="123"/>
      <c r="AC25" s="116"/>
      <c r="AD25" s="123"/>
      <c r="AE25" s="116"/>
      <c r="AF25" s="123"/>
      <c r="AG25" s="122"/>
      <c r="AH25" s="123"/>
      <c r="AI25" s="116"/>
      <c r="AJ25" s="123"/>
      <c r="AK25" s="116"/>
      <c r="AL25" s="123"/>
      <c r="AM25" s="122"/>
      <c r="AN25" s="124"/>
      <c r="AO25" s="33"/>
      <c r="AP25" s="32">
        <f t="shared" si="0"/>
        <v>14</v>
      </c>
      <c r="AQ25" s="16"/>
    </row>
    <row r="26" spans="1:43" ht="25.15" hidden="1" customHeight="1" x14ac:dyDescent="0.35">
      <c r="A26" s="6"/>
      <c r="B26" s="125"/>
      <c r="C26" s="126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3"/>
      <c r="Q26" s="116"/>
      <c r="R26" s="123"/>
      <c r="S26" s="128"/>
      <c r="T26" s="128"/>
      <c r="U26" s="122"/>
      <c r="V26" s="123"/>
      <c r="W26" s="116"/>
      <c r="X26" s="123"/>
      <c r="Y26" s="122"/>
      <c r="Z26" s="123"/>
      <c r="AA26" s="122"/>
      <c r="AB26" s="123"/>
      <c r="AC26" s="116"/>
      <c r="AD26" s="123"/>
      <c r="AE26" s="116"/>
      <c r="AF26" s="123"/>
      <c r="AG26" s="122"/>
      <c r="AH26" s="123"/>
      <c r="AI26" s="116"/>
      <c r="AJ26" s="123"/>
      <c r="AK26" s="116"/>
      <c r="AL26" s="123"/>
      <c r="AM26" s="122"/>
      <c r="AN26" s="124"/>
      <c r="AO26" s="33"/>
      <c r="AP26" s="32">
        <f t="shared" si="0"/>
        <v>15</v>
      </c>
      <c r="AQ26" s="16"/>
    </row>
    <row r="27" spans="1:43" ht="25.15" hidden="1" customHeight="1" x14ac:dyDescent="0.35">
      <c r="A27" s="6"/>
      <c r="B27" s="125"/>
      <c r="C27" s="126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3"/>
      <c r="Q27" s="116"/>
      <c r="R27" s="123"/>
      <c r="S27" s="128"/>
      <c r="T27" s="128"/>
      <c r="U27" s="122"/>
      <c r="V27" s="123"/>
      <c r="W27" s="116"/>
      <c r="X27" s="123"/>
      <c r="Y27" s="122"/>
      <c r="Z27" s="123"/>
      <c r="AA27" s="122"/>
      <c r="AB27" s="123"/>
      <c r="AC27" s="116"/>
      <c r="AD27" s="123"/>
      <c r="AE27" s="116"/>
      <c r="AF27" s="123"/>
      <c r="AG27" s="122"/>
      <c r="AH27" s="123"/>
      <c r="AI27" s="116"/>
      <c r="AJ27" s="123"/>
      <c r="AK27" s="116"/>
      <c r="AL27" s="123"/>
      <c r="AM27" s="122"/>
      <c r="AN27" s="124"/>
      <c r="AO27" s="33"/>
      <c r="AP27" s="32">
        <f t="shared" si="0"/>
        <v>16</v>
      </c>
      <c r="AQ27" s="16"/>
    </row>
    <row r="28" spans="1:43" ht="25.15" hidden="1" customHeight="1" x14ac:dyDescent="0.35">
      <c r="A28" s="6"/>
      <c r="B28" s="125"/>
      <c r="C28" s="126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3"/>
      <c r="Q28" s="116"/>
      <c r="R28" s="123"/>
      <c r="S28" s="128"/>
      <c r="T28" s="128"/>
      <c r="U28" s="122"/>
      <c r="V28" s="123"/>
      <c r="W28" s="116"/>
      <c r="X28" s="123"/>
      <c r="Y28" s="122"/>
      <c r="Z28" s="123"/>
      <c r="AA28" s="122"/>
      <c r="AB28" s="123"/>
      <c r="AC28" s="116"/>
      <c r="AD28" s="123"/>
      <c r="AE28" s="116"/>
      <c r="AF28" s="123"/>
      <c r="AG28" s="122"/>
      <c r="AH28" s="123"/>
      <c r="AI28" s="116"/>
      <c r="AJ28" s="123"/>
      <c r="AK28" s="116"/>
      <c r="AL28" s="123"/>
      <c r="AM28" s="122"/>
      <c r="AN28" s="124"/>
      <c r="AO28" s="33"/>
      <c r="AP28" s="32">
        <f t="shared" si="0"/>
        <v>17</v>
      </c>
      <c r="AQ28" s="16"/>
    </row>
    <row r="29" spans="1:43" ht="25.15" hidden="1" customHeight="1" x14ac:dyDescent="0.35">
      <c r="A29" s="6"/>
      <c r="B29" s="125"/>
      <c r="C29" s="126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3"/>
      <c r="Q29" s="116"/>
      <c r="R29" s="123"/>
      <c r="S29" s="128"/>
      <c r="T29" s="128"/>
      <c r="U29" s="122"/>
      <c r="V29" s="123"/>
      <c r="W29" s="116"/>
      <c r="X29" s="123"/>
      <c r="Y29" s="122"/>
      <c r="Z29" s="123"/>
      <c r="AA29" s="122"/>
      <c r="AB29" s="123"/>
      <c r="AC29" s="116"/>
      <c r="AD29" s="123"/>
      <c r="AE29" s="116"/>
      <c r="AF29" s="123"/>
      <c r="AG29" s="122"/>
      <c r="AH29" s="123"/>
      <c r="AI29" s="116"/>
      <c r="AJ29" s="123"/>
      <c r="AK29" s="116"/>
      <c r="AL29" s="123"/>
      <c r="AM29" s="122"/>
      <c r="AN29" s="124"/>
      <c r="AO29" s="33"/>
      <c r="AP29" s="32">
        <f t="shared" si="0"/>
        <v>18</v>
      </c>
      <c r="AQ29" s="16"/>
    </row>
    <row r="30" spans="1:43" ht="25.15" hidden="1" customHeight="1" x14ac:dyDescent="0.35">
      <c r="A30" s="6"/>
      <c r="B30" s="125"/>
      <c r="C30" s="126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3"/>
      <c r="Q30" s="116"/>
      <c r="R30" s="123"/>
      <c r="S30" s="128"/>
      <c r="T30" s="128"/>
      <c r="U30" s="122"/>
      <c r="V30" s="123"/>
      <c r="W30" s="116"/>
      <c r="X30" s="123"/>
      <c r="Y30" s="122"/>
      <c r="Z30" s="123"/>
      <c r="AA30" s="122"/>
      <c r="AB30" s="123"/>
      <c r="AC30" s="116"/>
      <c r="AD30" s="123"/>
      <c r="AE30" s="116"/>
      <c r="AF30" s="123"/>
      <c r="AG30" s="122"/>
      <c r="AH30" s="123"/>
      <c r="AI30" s="116"/>
      <c r="AJ30" s="123"/>
      <c r="AK30" s="116"/>
      <c r="AL30" s="123"/>
      <c r="AM30" s="122"/>
      <c r="AN30" s="124"/>
      <c r="AO30" s="33"/>
      <c r="AP30" s="32">
        <f t="shared" si="0"/>
        <v>19</v>
      </c>
      <c r="AQ30" s="16"/>
    </row>
    <row r="31" spans="1:43" ht="25.15" hidden="1" customHeight="1" x14ac:dyDescent="0.35">
      <c r="A31" s="6"/>
      <c r="B31" s="125"/>
      <c r="C31" s="126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3"/>
      <c r="Q31" s="116"/>
      <c r="R31" s="123"/>
      <c r="S31" s="128"/>
      <c r="T31" s="128"/>
      <c r="U31" s="122"/>
      <c r="V31" s="123"/>
      <c r="W31" s="116"/>
      <c r="X31" s="123"/>
      <c r="Y31" s="122"/>
      <c r="Z31" s="123"/>
      <c r="AA31" s="122"/>
      <c r="AB31" s="123"/>
      <c r="AC31" s="116"/>
      <c r="AD31" s="123"/>
      <c r="AE31" s="116"/>
      <c r="AF31" s="123"/>
      <c r="AG31" s="122"/>
      <c r="AH31" s="123"/>
      <c r="AI31" s="116"/>
      <c r="AJ31" s="123"/>
      <c r="AK31" s="116"/>
      <c r="AL31" s="123"/>
      <c r="AM31" s="122"/>
      <c r="AN31" s="124"/>
      <c r="AO31" s="33"/>
      <c r="AP31" s="32">
        <f t="shared" si="0"/>
        <v>20</v>
      </c>
      <c r="AQ31" s="16"/>
    </row>
    <row r="32" spans="1:43" ht="25.15" hidden="1" customHeight="1" thickBot="1" x14ac:dyDescent="0.4">
      <c r="A32" s="6"/>
      <c r="B32" s="125"/>
      <c r="C32" s="126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3"/>
      <c r="Q32" s="116"/>
      <c r="R32" s="123"/>
      <c r="S32" s="128"/>
      <c r="T32" s="128"/>
      <c r="U32" s="122"/>
      <c r="V32" s="123"/>
      <c r="W32" s="116"/>
      <c r="X32" s="123"/>
      <c r="Y32" s="122"/>
      <c r="Z32" s="123"/>
      <c r="AA32" s="122"/>
      <c r="AB32" s="123"/>
      <c r="AC32" s="116"/>
      <c r="AD32" s="123"/>
      <c r="AE32" s="116"/>
      <c r="AF32" s="123"/>
      <c r="AG32" s="122"/>
      <c r="AH32" s="123"/>
      <c r="AI32" s="116"/>
      <c r="AJ32" s="123"/>
      <c r="AK32" s="116"/>
      <c r="AL32" s="123"/>
      <c r="AM32" s="122"/>
      <c r="AN32" s="124"/>
      <c r="AO32" s="33"/>
      <c r="AP32" s="32">
        <f t="shared" si="0"/>
        <v>21</v>
      </c>
      <c r="AQ32" s="16"/>
    </row>
    <row r="33" spans="1:43" ht="25.15" customHeight="1" x14ac:dyDescent="0.35">
      <c r="A33" s="6"/>
      <c r="B33" s="99">
        <f t="shared" ref="B33:AN33" si="1">SUM(B12:B32)</f>
        <v>0</v>
      </c>
      <c r="C33" s="100">
        <f t="shared" si="1"/>
        <v>0</v>
      </c>
      <c r="D33" s="101">
        <f t="shared" si="1"/>
        <v>0</v>
      </c>
      <c r="E33" s="101">
        <f t="shared" si="1"/>
        <v>0</v>
      </c>
      <c r="F33" s="101">
        <f t="shared" si="1"/>
        <v>0</v>
      </c>
      <c r="G33" s="101">
        <f t="shared" si="1"/>
        <v>0</v>
      </c>
      <c r="H33" s="101">
        <f t="shared" si="1"/>
        <v>0</v>
      </c>
      <c r="I33" s="101">
        <f t="shared" si="1"/>
        <v>0</v>
      </c>
      <c r="J33" s="101">
        <f t="shared" si="1"/>
        <v>0</v>
      </c>
      <c r="K33" s="101">
        <f t="shared" si="1"/>
        <v>0</v>
      </c>
      <c r="L33" s="101">
        <f t="shared" si="1"/>
        <v>0</v>
      </c>
      <c r="M33" s="101">
        <f t="shared" si="1"/>
        <v>0</v>
      </c>
      <c r="N33" s="101">
        <f t="shared" si="1"/>
        <v>0</v>
      </c>
      <c r="O33" s="101">
        <f t="shared" si="1"/>
        <v>0</v>
      </c>
      <c r="P33" s="102">
        <f t="shared" si="1"/>
        <v>0</v>
      </c>
      <c r="Q33" s="103">
        <f t="shared" si="1"/>
        <v>0</v>
      </c>
      <c r="R33" s="102">
        <f t="shared" si="1"/>
        <v>0</v>
      </c>
      <c r="S33" s="104">
        <f t="shared" si="1"/>
        <v>0</v>
      </c>
      <c r="T33" s="104">
        <f t="shared" si="1"/>
        <v>0</v>
      </c>
      <c r="U33" s="100">
        <f t="shared" si="1"/>
        <v>0</v>
      </c>
      <c r="V33" s="102">
        <f t="shared" si="1"/>
        <v>0</v>
      </c>
      <c r="W33" s="103">
        <f t="shared" si="1"/>
        <v>0</v>
      </c>
      <c r="X33" s="102">
        <f t="shared" si="1"/>
        <v>0</v>
      </c>
      <c r="Y33" s="100">
        <f t="shared" si="1"/>
        <v>0</v>
      </c>
      <c r="Z33" s="102">
        <f t="shared" si="1"/>
        <v>0</v>
      </c>
      <c r="AA33" s="100">
        <f t="shared" si="1"/>
        <v>0</v>
      </c>
      <c r="AB33" s="102">
        <f t="shared" si="1"/>
        <v>0</v>
      </c>
      <c r="AC33" s="103">
        <f t="shared" si="1"/>
        <v>0</v>
      </c>
      <c r="AD33" s="102">
        <f t="shared" si="1"/>
        <v>0</v>
      </c>
      <c r="AE33" s="100">
        <f t="shared" si="1"/>
        <v>0</v>
      </c>
      <c r="AF33" s="102">
        <f t="shared" si="1"/>
        <v>0</v>
      </c>
      <c r="AG33" s="100">
        <f t="shared" si="1"/>
        <v>0</v>
      </c>
      <c r="AH33" s="102">
        <f t="shared" si="1"/>
        <v>0</v>
      </c>
      <c r="AI33" s="103">
        <f t="shared" si="1"/>
        <v>0</v>
      </c>
      <c r="AJ33" s="102">
        <f t="shared" si="1"/>
        <v>0</v>
      </c>
      <c r="AK33" s="103">
        <f t="shared" si="1"/>
        <v>0</v>
      </c>
      <c r="AL33" s="102">
        <f t="shared" si="1"/>
        <v>0</v>
      </c>
      <c r="AM33" s="100">
        <f t="shared" si="1"/>
        <v>0</v>
      </c>
      <c r="AN33" s="105">
        <f t="shared" si="1"/>
        <v>0</v>
      </c>
      <c r="AO33" s="175" t="s">
        <v>3</v>
      </c>
      <c r="AP33" s="176"/>
      <c r="AQ33" s="7"/>
    </row>
    <row r="34" spans="1:43" ht="25.15" customHeight="1" x14ac:dyDescent="0.35">
      <c r="A34" s="6"/>
      <c r="B34" s="125"/>
      <c r="C34" s="122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3"/>
      <c r="Q34" s="122"/>
      <c r="R34" s="123"/>
      <c r="S34" s="128"/>
      <c r="T34" s="128"/>
      <c r="U34" s="122"/>
      <c r="V34" s="123"/>
      <c r="W34" s="122"/>
      <c r="X34" s="123"/>
      <c r="Y34" s="122"/>
      <c r="Z34" s="123"/>
      <c r="AA34" s="122"/>
      <c r="AB34" s="123"/>
      <c r="AC34" s="122"/>
      <c r="AD34" s="123"/>
      <c r="AE34" s="122"/>
      <c r="AF34" s="123"/>
      <c r="AG34" s="122"/>
      <c r="AH34" s="123"/>
      <c r="AI34" s="122"/>
      <c r="AJ34" s="123"/>
      <c r="AK34" s="122"/>
      <c r="AL34" s="123"/>
      <c r="AM34" s="122"/>
      <c r="AN34" s="124"/>
      <c r="AO34" s="177" t="s">
        <v>54</v>
      </c>
      <c r="AP34" s="178"/>
      <c r="AQ34" s="7"/>
    </row>
    <row r="35" spans="1:43" ht="25.15" customHeight="1" thickBot="1" x14ac:dyDescent="0.4">
      <c r="A35" s="6"/>
      <c r="B35" s="106">
        <f t="shared" ref="B35:AN35" si="2">IF(SUM(B33:B34)=0,0,IF(B34=0,1*100.0001,IF(B33=0,1*-100.0001,(B33/B34*100-100))))</f>
        <v>0</v>
      </c>
      <c r="C35" s="107">
        <f t="shared" si="2"/>
        <v>0</v>
      </c>
      <c r="D35" s="108">
        <f t="shared" si="2"/>
        <v>0</v>
      </c>
      <c r="E35" s="108">
        <f t="shared" si="2"/>
        <v>0</v>
      </c>
      <c r="F35" s="108">
        <f t="shared" si="2"/>
        <v>0</v>
      </c>
      <c r="G35" s="108">
        <f t="shared" si="2"/>
        <v>0</v>
      </c>
      <c r="H35" s="108">
        <f t="shared" si="2"/>
        <v>0</v>
      </c>
      <c r="I35" s="108">
        <f t="shared" si="2"/>
        <v>0</v>
      </c>
      <c r="J35" s="108">
        <f t="shared" si="2"/>
        <v>0</v>
      </c>
      <c r="K35" s="108">
        <f t="shared" si="2"/>
        <v>0</v>
      </c>
      <c r="L35" s="108">
        <f t="shared" si="2"/>
        <v>0</v>
      </c>
      <c r="M35" s="108">
        <f t="shared" si="2"/>
        <v>0</v>
      </c>
      <c r="N35" s="108">
        <f t="shared" si="2"/>
        <v>0</v>
      </c>
      <c r="O35" s="108">
        <f t="shared" si="2"/>
        <v>0</v>
      </c>
      <c r="P35" s="109">
        <f t="shared" si="2"/>
        <v>0</v>
      </c>
      <c r="Q35" s="107">
        <f t="shared" si="2"/>
        <v>0</v>
      </c>
      <c r="R35" s="109">
        <f t="shared" si="2"/>
        <v>0</v>
      </c>
      <c r="S35" s="110">
        <f t="shared" si="2"/>
        <v>0</v>
      </c>
      <c r="T35" s="110">
        <f t="shared" si="2"/>
        <v>0</v>
      </c>
      <c r="U35" s="107">
        <f t="shared" si="2"/>
        <v>0</v>
      </c>
      <c r="V35" s="109">
        <f t="shared" si="2"/>
        <v>0</v>
      </c>
      <c r="W35" s="107">
        <f t="shared" si="2"/>
        <v>0</v>
      </c>
      <c r="X35" s="109">
        <f t="shared" si="2"/>
        <v>0</v>
      </c>
      <c r="Y35" s="107">
        <f t="shared" si="2"/>
        <v>0</v>
      </c>
      <c r="Z35" s="109">
        <f t="shared" si="2"/>
        <v>0</v>
      </c>
      <c r="AA35" s="107">
        <f t="shared" si="2"/>
        <v>0</v>
      </c>
      <c r="AB35" s="109">
        <f t="shared" si="2"/>
        <v>0</v>
      </c>
      <c r="AC35" s="107">
        <f t="shared" si="2"/>
        <v>0</v>
      </c>
      <c r="AD35" s="109">
        <f t="shared" si="2"/>
        <v>0</v>
      </c>
      <c r="AE35" s="107">
        <f t="shared" si="2"/>
        <v>0</v>
      </c>
      <c r="AF35" s="109">
        <f t="shared" si="2"/>
        <v>0</v>
      </c>
      <c r="AG35" s="107">
        <f t="shared" si="2"/>
        <v>0</v>
      </c>
      <c r="AH35" s="109">
        <f t="shared" si="2"/>
        <v>0</v>
      </c>
      <c r="AI35" s="107">
        <f t="shared" si="2"/>
        <v>0</v>
      </c>
      <c r="AJ35" s="109">
        <f t="shared" si="2"/>
        <v>0</v>
      </c>
      <c r="AK35" s="107">
        <f t="shared" si="2"/>
        <v>0</v>
      </c>
      <c r="AL35" s="109">
        <f t="shared" si="2"/>
        <v>0</v>
      </c>
      <c r="AM35" s="107">
        <f t="shared" si="2"/>
        <v>0</v>
      </c>
      <c r="AN35" s="111">
        <f t="shared" si="2"/>
        <v>0</v>
      </c>
      <c r="AO35" s="179" t="s">
        <v>6</v>
      </c>
      <c r="AP35" s="180"/>
      <c r="AQ35" s="7"/>
    </row>
    <row r="36" spans="1:43" s="14" customFormat="1" ht="3.75" customHeight="1" thickBot="1" x14ac:dyDescent="0.55000000000000004">
      <c r="A36" s="17"/>
      <c r="B36" s="268"/>
      <c r="C36" s="268"/>
      <c r="D36" s="268"/>
      <c r="E36" s="268"/>
      <c r="F36" s="268"/>
      <c r="G36" s="268"/>
      <c r="H36" s="268"/>
      <c r="I36" s="268"/>
      <c r="J36" s="268"/>
      <c r="K36" s="268"/>
      <c r="L36" s="269"/>
      <c r="M36" s="269"/>
      <c r="N36" s="269"/>
      <c r="O36" s="269"/>
      <c r="P36" s="269"/>
      <c r="Q36" s="269"/>
      <c r="R36" s="270"/>
      <c r="S36" s="270"/>
      <c r="T36" s="270"/>
      <c r="U36" s="270"/>
      <c r="V36" s="270"/>
      <c r="W36" s="270"/>
      <c r="X36" s="270"/>
      <c r="Y36" s="28"/>
      <c r="Z36" s="28"/>
      <c r="AA36" s="28"/>
      <c r="AB36" s="20"/>
      <c r="AC36" s="279"/>
      <c r="AD36" s="279"/>
      <c r="AE36" s="279"/>
      <c r="AF36" s="279"/>
      <c r="AG36" s="279"/>
      <c r="AH36" s="279"/>
      <c r="AI36" s="279"/>
      <c r="AJ36" s="279"/>
      <c r="AK36" s="279"/>
      <c r="AL36" s="279"/>
      <c r="AM36" s="279"/>
      <c r="AN36" s="279"/>
      <c r="AO36" s="279"/>
      <c r="AP36" s="279"/>
      <c r="AQ36" s="18"/>
    </row>
    <row r="37" spans="1:43" ht="16.5" thickTop="1" x14ac:dyDescent="0.35"/>
    <row r="39" spans="1:43" ht="21.75" x14ac:dyDescent="0.5">
      <c r="AO39" s="14"/>
    </row>
    <row r="40" spans="1:43" x14ac:dyDescent="0.35"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</row>
    <row r="41" spans="1:43" x14ac:dyDescent="0.35">
      <c r="I41" s="15"/>
      <c r="J41" s="15"/>
      <c r="K41" s="15"/>
      <c r="L41" s="15"/>
      <c r="M41" s="15"/>
      <c r="N41" s="15"/>
      <c r="O41" s="15"/>
      <c r="P41" s="15"/>
    </row>
  </sheetData>
  <sheetProtection algorithmName="SHA-512" hashValue="boYMZesTWtOwyfL9dp4Hjqq0mDCfl1Xac7swLfcQVR7IlYHWqhXsmk2FC2uzk4BL1u8+koaPAtRFTVvocRGOuw==" saltValue="LBohhHLoUNVJaUyvkKxjaA==" spinCount="100000" sheet="1" formatCells="0" formatColumns="0" formatRows="0" insertColumns="0" insertRows="0" insertHyperlinks="0" deleteColumns="0" deleteRows="0" sort="0" autoFilter="0" pivotTables="0"/>
  <mergeCells count="50">
    <mergeCell ref="AN5:AP5"/>
    <mergeCell ref="B5:H5"/>
    <mergeCell ref="M5:R5"/>
    <mergeCell ref="S5:V5"/>
    <mergeCell ref="Z5:AE5"/>
    <mergeCell ref="AF5:AI5"/>
    <mergeCell ref="A1:AQ1"/>
    <mergeCell ref="B2:H2"/>
    <mergeCell ref="M2:AJ3"/>
    <mergeCell ref="AN2:AP2"/>
    <mergeCell ref="B3:H3"/>
    <mergeCell ref="AN3:AP3"/>
    <mergeCell ref="Z9:AA9"/>
    <mergeCell ref="AB9:AC9"/>
    <mergeCell ref="B6:H7"/>
    <mergeCell ref="AN6:AP7"/>
    <mergeCell ref="L7:AJ7"/>
    <mergeCell ref="B9:C9"/>
    <mergeCell ref="P9:Q9"/>
    <mergeCell ref="R9:U9"/>
    <mergeCell ref="V9:W9"/>
    <mergeCell ref="X9:Y9"/>
    <mergeCell ref="AN10:AN11"/>
    <mergeCell ref="AO9:AO11"/>
    <mergeCell ref="AP9:AP11"/>
    <mergeCell ref="B10:C10"/>
    <mergeCell ref="D10:O10"/>
    <mergeCell ref="P10:Q10"/>
    <mergeCell ref="R10:U10"/>
    <mergeCell ref="V10:W10"/>
    <mergeCell ref="X10:Y10"/>
    <mergeCell ref="Z10:AA10"/>
    <mergeCell ref="AB10:AC10"/>
    <mergeCell ref="AD9:AE9"/>
    <mergeCell ref="AF9:AG9"/>
    <mergeCell ref="AH9:AI9"/>
    <mergeCell ref="AJ9:AK9"/>
    <mergeCell ref="AL9:AM9"/>
    <mergeCell ref="AD10:AE10"/>
    <mergeCell ref="AF10:AG10"/>
    <mergeCell ref="AH10:AI10"/>
    <mergeCell ref="AJ10:AK10"/>
    <mergeCell ref="AL10:AM10"/>
    <mergeCell ref="AO33:AP33"/>
    <mergeCell ref="AO34:AP34"/>
    <mergeCell ref="AO35:AP35"/>
    <mergeCell ref="B36:K36"/>
    <mergeCell ref="L36:Q36"/>
    <mergeCell ref="R36:X36"/>
    <mergeCell ref="AC36:AP36"/>
  </mergeCells>
  <printOptions horizontalCentered="1"/>
  <pageMargins left="0" right="0" top="0.1" bottom="0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B050"/>
  </sheetPr>
  <dimension ref="A1:AV40"/>
  <sheetViews>
    <sheetView zoomScaleNormal="100" zoomScaleSheetLayoutView="130" workbookViewId="0">
      <selection activeCell="T11" sqref="T11"/>
    </sheetView>
  </sheetViews>
  <sheetFormatPr defaultRowHeight="15.75" x14ac:dyDescent="0.35"/>
  <cols>
    <col min="1" max="1" width="1.140625" style="3" customWidth="1"/>
    <col min="2" max="40" width="3.28515625" style="3" customWidth="1"/>
    <col min="41" max="41" width="10.85546875" style="3" customWidth="1"/>
    <col min="42" max="42" width="2.85546875" style="3" customWidth="1"/>
    <col min="43" max="43" width="1" style="3" customWidth="1"/>
    <col min="44" max="261" width="8.85546875" style="3"/>
    <col min="262" max="262" width="1.85546875" style="3" customWidth="1"/>
    <col min="263" max="263" width="11.28515625" style="3" bestFit="1" customWidth="1"/>
    <col min="264" max="264" width="14" style="3" bestFit="1" customWidth="1"/>
    <col min="265" max="265" width="9.28515625" style="3" customWidth="1"/>
    <col min="266" max="268" width="4.7109375" style="3" customWidth="1"/>
    <col min="269" max="295" width="5.7109375" style="3" customWidth="1"/>
    <col min="296" max="296" width="5.5703125" style="3" customWidth="1"/>
    <col min="297" max="297" width="11.140625" style="3" customWidth="1"/>
    <col min="298" max="298" width="4.85546875" style="3" customWidth="1"/>
    <col min="299" max="299" width="1.42578125" style="3" customWidth="1"/>
    <col min="300" max="517" width="8.85546875" style="3"/>
    <col min="518" max="518" width="1.85546875" style="3" customWidth="1"/>
    <col min="519" max="519" width="11.28515625" style="3" bestFit="1" customWidth="1"/>
    <col min="520" max="520" width="14" style="3" bestFit="1" customWidth="1"/>
    <col min="521" max="521" width="9.28515625" style="3" customWidth="1"/>
    <col min="522" max="524" width="4.7109375" style="3" customWidth="1"/>
    <col min="525" max="551" width="5.7109375" style="3" customWidth="1"/>
    <col min="552" max="552" width="5.5703125" style="3" customWidth="1"/>
    <col min="553" max="553" width="11.140625" style="3" customWidth="1"/>
    <col min="554" max="554" width="4.85546875" style="3" customWidth="1"/>
    <col min="555" max="555" width="1.42578125" style="3" customWidth="1"/>
    <col min="556" max="773" width="8.85546875" style="3"/>
    <col min="774" max="774" width="1.85546875" style="3" customWidth="1"/>
    <col min="775" max="775" width="11.28515625" style="3" bestFit="1" customWidth="1"/>
    <col min="776" max="776" width="14" style="3" bestFit="1" customWidth="1"/>
    <col min="777" max="777" width="9.28515625" style="3" customWidth="1"/>
    <col min="778" max="780" width="4.7109375" style="3" customWidth="1"/>
    <col min="781" max="807" width="5.7109375" style="3" customWidth="1"/>
    <col min="808" max="808" width="5.5703125" style="3" customWidth="1"/>
    <col min="809" max="809" width="11.140625" style="3" customWidth="1"/>
    <col min="810" max="810" width="4.85546875" style="3" customWidth="1"/>
    <col min="811" max="811" width="1.42578125" style="3" customWidth="1"/>
    <col min="812" max="1029" width="8.85546875" style="3"/>
    <col min="1030" max="1030" width="1.85546875" style="3" customWidth="1"/>
    <col min="1031" max="1031" width="11.28515625" style="3" bestFit="1" customWidth="1"/>
    <col min="1032" max="1032" width="14" style="3" bestFit="1" customWidth="1"/>
    <col min="1033" max="1033" width="9.28515625" style="3" customWidth="1"/>
    <col min="1034" max="1036" width="4.7109375" style="3" customWidth="1"/>
    <col min="1037" max="1063" width="5.7109375" style="3" customWidth="1"/>
    <col min="1064" max="1064" width="5.5703125" style="3" customWidth="1"/>
    <col min="1065" max="1065" width="11.140625" style="3" customWidth="1"/>
    <col min="1066" max="1066" width="4.85546875" style="3" customWidth="1"/>
    <col min="1067" max="1067" width="1.42578125" style="3" customWidth="1"/>
    <col min="1068" max="1285" width="8.85546875" style="3"/>
    <col min="1286" max="1286" width="1.85546875" style="3" customWidth="1"/>
    <col min="1287" max="1287" width="11.28515625" style="3" bestFit="1" customWidth="1"/>
    <col min="1288" max="1288" width="14" style="3" bestFit="1" customWidth="1"/>
    <col min="1289" max="1289" width="9.28515625" style="3" customWidth="1"/>
    <col min="1290" max="1292" width="4.7109375" style="3" customWidth="1"/>
    <col min="1293" max="1319" width="5.7109375" style="3" customWidth="1"/>
    <col min="1320" max="1320" width="5.5703125" style="3" customWidth="1"/>
    <col min="1321" max="1321" width="11.140625" style="3" customWidth="1"/>
    <col min="1322" max="1322" width="4.85546875" style="3" customWidth="1"/>
    <col min="1323" max="1323" width="1.42578125" style="3" customWidth="1"/>
    <col min="1324" max="1541" width="8.85546875" style="3"/>
    <col min="1542" max="1542" width="1.85546875" style="3" customWidth="1"/>
    <col min="1543" max="1543" width="11.28515625" style="3" bestFit="1" customWidth="1"/>
    <col min="1544" max="1544" width="14" style="3" bestFit="1" customWidth="1"/>
    <col min="1545" max="1545" width="9.28515625" style="3" customWidth="1"/>
    <col min="1546" max="1548" width="4.7109375" style="3" customWidth="1"/>
    <col min="1549" max="1575" width="5.7109375" style="3" customWidth="1"/>
    <col min="1576" max="1576" width="5.5703125" style="3" customWidth="1"/>
    <col min="1577" max="1577" width="11.140625" style="3" customWidth="1"/>
    <col min="1578" max="1578" width="4.85546875" style="3" customWidth="1"/>
    <col min="1579" max="1579" width="1.42578125" style="3" customWidth="1"/>
    <col min="1580" max="1797" width="8.85546875" style="3"/>
    <col min="1798" max="1798" width="1.85546875" style="3" customWidth="1"/>
    <col min="1799" max="1799" width="11.28515625" style="3" bestFit="1" customWidth="1"/>
    <col min="1800" max="1800" width="14" style="3" bestFit="1" customWidth="1"/>
    <col min="1801" max="1801" width="9.28515625" style="3" customWidth="1"/>
    <col min="1802" max="1804" width="4.7109375" style="3" customWidth="1"/>
    <col min="1805" max="1831" width="5.7109375" style="3" customWidth="1"/>
    <col min="1832" max="1832" width="5.5703125" style="3" customWidth="1"/>
    <col min="1833" max="1833" width="11.140625" style="3" customWidth="1"/>
    <col min="1834" max="1834" width="4.85546875" style="3" customWidth="1"/>
    <col min="1835" max="1835" width="1.42578125" style="3" customWidth="1"/>
    <col min="1836" max="2053" width="8.85546875" style="3"/>
    <col min="2054" max="2054" width="1.85546875" style="3" customWidth="1"/>
    <col min="2055" max="2055" width="11.28515625" style="3" bestFit="1" customWidth="1"/>
    <col min="2056" max="2056" width="14" style="3" bestFit="1" customWidth="1"/>
    <col min="2057" max="2057" width="9.28515625" style="3" customWidth="1"/>
    <col min="2058" max="2060" width="4.7109375" style="3" customWidth="1"/>
    <col min="2061" max="2087" width="5.7109375" style="3" customWidth="1"/>
    <col min="2088" max="2088" width="5.5703125" style="3" customWidth="1"/>
    <col min="2089" max="2089" width="11.140625" style="3" customWidth="1"/>
    <col min="2090" max="2090" width="4.85546875" style="3" customWidth="1"/>
    <col min="2091" max="2091" width="1.42578125" style="3" customWidth="1"/>
    <col min="2092" max="2309" width="8.85546875" style="3"/>
    <col min="2310" max="2310" width="1.85546875" style="3" customWidth="1"/>
    <col min="2311" max="2311" width="11.28515625" style="3" bestFit="1" customWidth="1"/>
    <col min="2312" max="2312" width="14" style="3" bestFit="1" customWidth="1"/>
    <col min="2313" max="2313" width="9.28515625" style="3" customWidth="1"/>
    <col min="2314" max="2316" width="4.7109375" style="3" customWidth="1"/>
    <col min="2317" max="2343" width="5.7109375" style="3" customWidth="1"/>
    <col min="2344" max="2344" width="5.5703125" style="3" customWidth="1"/>
    <col min="2345" max="2345" width="11.140625" style="3" customWidth="1"/>
    <col min="2346" max="2346" width="4.85546875" style="3" customWidth="1"/>
    <col min="2347" max="2347" width="1.42578125" style="3" customWidth="1"/>
    <col min="2348" max="2565" width="8.85546875" style="3"/>
    <col min="2566" max="2566" width="1.85546875" style="3" customWidth="1"/>
    <col min="2567" max="2567" width="11.28515625" style="3" bestFit="1" customWidth="1"/>
    <col min="2568" max="2568" width="14" style="3" bestFit="1" customWidth="1"/>
    <col min="2569" max="2569" width="9.28515625" style="3" customWidth="1"/>
    <col min="2570" max="2572" width="4.7109375" style="3" customWidth="1"/>
    <col min="2573" max="2599" width="5.7109375" style="3" customWidth="1"/>
    <col min="2600" max="2600" width="5.5703125" style="3" customWidth="1"/>
    <col min="2601" max="2601" width="11.140625" style="3" customWidth="1"/>
    <col min="2602" max="2602" width="4.85546875" style="3" customWidth="1"/>
    <col min="2603" max="2603" width="1.42578125" style="3" customWidth="1"/>
    <col min="2604" max="2821" width="8.85546875" style="3"/>
    <col min="2822" max="2822" width="1.85546875" style="3" customWidth="1"/>
    <col min="2823" max="2823" width="11.28515625" style="3" bestFit="1" customWidth="1"/>
    <col min="2824" max="2824" width="14" style="3" bestFit="1" customWidth="1"/>
    <col min="2825" max="2825" width="9.28515625" style="3" customWidth="1"/>
    <col min="2826" max="2828" width="4.7109375" style="3" customWidth="1"/>
    <col min="2829" max="2855" width="5.7109375" style="3" customWidth="1"/>
    <col min="2856" max="2856" width="5.5703125" style="3" customWidth="1"/>
    <col min="2857" max="2857" width="11.140625" style="3" customWidth="1"/>
    <col min="2858" max="2858" width="4.85546875" style="3" customWidth="1"/>
    <col min="2859" max="2859" width="1.42578125" style="3" customWidth="1"/>
    <col min="2860" max="3077" width="8.85546875" style="3"/>
    <col min="3078" max="3078" width="1.85546875" style="3" customWidth="1"/>
    <col min="3079" max="3079" width="11.28515625" style="3" bestFit="1" customWidth="1"/>
    <col min="3080" max="3080" width="14" style="3" bestFit="1" customWidth="1"/>
    <col min="3081" max="3081" width="9.28515625" style="3" customWidth="1"/>
    <col min="3082" max="3084" width="4.7109375" style="3" customWidth="1"/>
    <col min="3085" max="3111" width="5.7109375" style="3" customWidth="1"/>
    <col min="3112" max="3112" width="5.5703125" style="3" customWidth="1"/>
    <col min="3113" max="3113" width="11.140625" style="3" customWidth="1"/>
    <col min="3114" max="3114" width="4.85546875" style="3" customWidth="1"/>
    <col min="3115" max="3115" width="1.42578125" style="3" customWidth="1"/>
    <col min="3116" max="3333" width="8.85546875" style="3"/>
    <col min="3334" max="3334" width="1.85546875" style="3" customWidth="1"/>
    <col min="3335" max="3335" width="11.28515625" style="3" bestFit="1" customWidth="1"/>
    <col min="3336" max="3336" width="14" style="3" bestFit="1" customWidth="1"/>
    <col min="3337" max="3337" width="9.28515625" style="3" customWidth="1"/>
    <col min="3338" max="3340" width="4.7109375" style="3" customWidth="1"/>
    <col min="3341" max="3367" width="5.7109375" style="3" customWidth="1"/>
    <col min="3368" max="3368" width="5.5703125" style="3" customWidth="1"/>
    <col min="3369" max="3369" width="11.140625" style="3" customWidth="1"/>
    <col min="3370" max="3370" width="4.85546875" style="3" customWidth="1"/>
    <col min="3371" max="3371" width="1.42578125" style="3" customWidth="1"/>
    <col min="3372" max="3589" width="8.85546875" style="3"/>
    <col min="3590" max="3590" width="1.85546875" style="3" customWidth="1"/>
    <col min="3591" max="3591" width="11.28515625" style="3" bestFit="1" customWidth="1"/>
    <col min="3592" max="3592" width="14" style="3" bestFit="1" customWidth="1"/>
    <col min="3593" max="3593" width="9.28515625" style="3" customWidth="1"/>
    <col min="3594" max="3596" width="4.7109375" style="3" customWidth="1"/>
    <col min="3597" max="3623" width="5.7109375" style="3" customWidth="1"/>
    <col min="3624" max="3624" width="5.5703125" style="3" customWidth="1"/>
    <col min="3625" max="3625" width="11.140625" style="3" customWidth="1"/>
    <col min="3626" max="3626" width="4.85546875" style="3" customWidth="1"/>
    <col min="3627" max="3627" width="1.42578125" style="3" customWidth="1"/>
    <col min="3628" max="3845" width="8.85546875" style="3"/>
    <col min="3846" max="3846" width="1.85546875" style="3" customWidth="1"/>
    <col min="3847" max="3847" width="11.28515625" style="3" bestFit="1" customWidth="1"/>
    <col min="3848" max="3848" width="14" style="3" bestFit="1" customWidth="1"/>
    <col min="3849" max="3849" width="9.28515625" style="3" customWidth="1"/>
    <col min="3850" max="3852" width="4.7109375" style="3" customWidth="1"/>
    <col min="3853" max="3879" width="5.7109375" style="3" customWidth="1"/>
    <col min="3880" max="3880" width="5.5703125" style="3" customWidth="1"/>
    <col min="3881" max="3881" width="11.140625" style="3" customWidth="1"/>
    <col min="3882" max="3882" width="4.85546875" style="3" customWidth="1"/>
    <col min="3883" max="3883" width="1.42578125" style="3" customWidth="1"/>
    <col min="3884" max="4101" width="8.85546875" style="3"/>
    <col min="4102" max="4102" width="1.85546875" style="3" customWidth="1"/>
    <col min="4103" max="4103" width="11.28515625" style="3" bestFit="1" customWidth="1"/>
    <col min="4104" max="4104" width="14" style="3" bestFit="1" customWidth="1"/>
    <col min="4105" max="4105" width="9.28515625" style="3" customWidth="1"/>
    <col min="4106" max="4108" width="4.7109375" style="3" customWidth="1"/>
    <col min="4109" max="4135" width="5.7109375" style="3" customWidth="1"/>
    <col min="4136" max="4136" width="5.5703125" style="3" customWidth="1"/>
    <col min="4137" max="4137" width="11.140625" style="3" customWidth="1"/>
    <col min="4138" max="4138" width="4.85546875" style="3" customWidth="1"/>
    <col min="4139" max="4139" width="1.42578125" style="3" customWidth="1"/>
    <col min="4140" max="4357" width="8.85546875" style="3"/>
    <col min="4358" max="4358" width="1.85546875" style="3" customWidth="1"/>
    <col min="4359" max="4359" width="11.28515625" style="3" bestFit="1" customWidth="1"/>
    <col min="4360" max="4360" width="14" style="3" bestFit="1" customWidth="1"/>
    <col min="4361" max="4361" width="9.28515625" style="3" customWidth="1"/>
    <col min="4362" max="4364" width="4.7109375" style="3" customWidth="1"/>
    <col min="4365" max="4391" width="5.7109375" style="3" customWidth="1"/>
    <col min="4392" max="4392" width="5.5703125" style="3" customWidth="1"/>
    <col min="4393" max="4393" width="11.140625" style="3" customWidth="1"/>
    <col min="4394" max="4394" width="4.85546875" style="3" customWidth="1"/>
    <col min="4395" max="4395" width="1.42578125" style="3" customWidth="1"/>
    <col min="4396" max="4613" width="8.85546875" style="3"/>
    <col min="4614" max="4614" width="1.85546875" style="3" customWidth="1"/>
    <col min="4615" max="4615" width="11.28515625" style="3" bestFit="1" customWidth="1"/>
    <col min="4616" max="4616" width="14" style="3" bestFit="1" customWidth="1"/>
    <col min="4617" max="4617" width="9.28515625" style="3" customWidth="1"/>
    <col min="4618" max="4620" width="4.7109375" style="3" customWidth="1"/>
    <col min="4621" max="4647" width="5.7109375" style="3" customWidth="1"/>
    <col min="4648" max="4648" width="5.5703125" style="3" customWidth="1"/>
    <col min="4649" max="4649" width="11.140625" style="3" customWidth="1"/>
    <col min="4650" max="4650" width="4.85546875" style="3" customWidth="1"/>
    <col min="4651" max="4651" width="1.42578125" style="3" customWidth="1"/>
    <col min="4652" max="4869" width="8.85546875" style="3"/>
    <col min="4870" max="4870" width="1.85546875" style="3" customWidth="1"/>
    <col min="4871" max="4871" width="11.28515625" style="3" bestFit="1" customWidth="1"/>
    <col min="4872" max="4872" width="14" style="3" bestFit="1" customWidth="1"/>
    <col min="4873" max="4873" width="9.28515625" style="3" customWidth="1"/>
    <col min="4874" max="4876" width="4.7109375" style="3" customWidth="1"/>
    <col min="4877" max="4903" width="5.7109375" style="3" customWidth="1"/>
    <col min="4904" max="4904" width="5.5703125" style="3" customWidth="1"/>
    <col min="4905" max="4905" width="11.140625" style="3" customWidth="1"/>
    <col min="4906" max="4906" width="4.85546875" style="3" customWidth="1"/>
    <col min="4907" max="4907" width="1.42578125" style="3" customWidth="1"/>
    <col min="4908" max="5125" width="8.85546875" style="3"/>
    <col min="5126" max="5126" width="1.85546875" style="3" customWidth="1"/>
    <col min="5127" max="5127" width="11.28515625" style="3" bestFit="1" customWidth="1"/>
    <col min="5128" max="5128" width="14" style="3" bestFit="1" customWidth="1"/>
    <col min="5129" max="5129" width="9.28515625" style="3" customWidth="1"/>
    <col min="5130" max="5132" width="4.7109375" style="3" customWidth="1"/>
    <col min="5133" max="5159" width="5.7109375" style="3" customWidth="1"/>
    <col min="5160" max="5160" width="5.5703125" style="3" customWidth="1"/>
    <col min="5161" max="5161" width="11.140625" style="3" customWidth="1"/>
    <col min="5162" max="5162" width="4.85546875" style="3" customWidth="1"/>
    <col min="5163" max="5163" width="1.42578125" style="3" customWidth="1"/>
    <col min="5164" max="5381" width="8.85546875" style="3"/>
    <col min="5382" max="5382" width="1.85546875" style="3" customWidth="1"/>
    <col min="5383" max="5383" width="11.28515625" style="3" bestFit="1" customWidth="1"/>
    <col min="5384" max="5384" width="14" style="3" bestFit="1" customWidth="1"/>
    <col min="5385" max="5385" width="9.28515625" style="3" customWidth="1"/>
    <col min="5386" max="5388" width="4.7109375" style="3" customWidth="1"/>
    <col min="5389" max="5415" width="5.7109375" style="3" customWidth="1"/>
    <col min="5416" max="5416" width="5.5703125" style="3" customWidth="1"/>
    <col min="5417" max="5417" width="11.140625" style="3" customWidth="1"/>
    <col min="5418" max="5418" width="4.85546875" style="3" customWidth="1"/>
    <col min="5419" max="5419" width="1.42578125" style="3" customWidth="1"/>
    <col min="5420" max="5637" width="8.85546875" style="3"/>
    <col min="5638" max="5638" width="1.85546875" style="3" customWidth="1"/>
    <col min="5639" max="5639" width="11.28515625" style="3" bestFit="1" customWidth="1"/>
    <col min="5640" max="5640" width="14" style="3" bestFit="1" customWidth="1"/>
    <col min="5641" max="5641" width="9.28515625" style="3" customWidth="1"/>
    <col min="5642" max="5644" width="4.7109375" style="3" customWidth="1"/>
    <col min="5645" max="5671" width="5.7109375" style="3" customWidth="1"/>
    <col min="5672" max="5672" width="5.5703125" style="3" customWidth="1"/>
    <col min="5673" max="5673" width="11.140625" style="3" customWidth="1"/>
    <col min="5674" max="5674" width="4.85546875" style="3" customWidth="1"/>
    <col min="5675" max="5675" width="1.42578125" style="3" customWidth="1"/>
    <col min="5676" max="5893" width="8.85546875" style="3"/>
    <col min="5894" max="5894" width="1.85546875" style="3" customWidth="1"/>
    <col min="5895" max="5895" width="11.28515625" style="3" bestFit="1" customWidth="1"/>
    <col min="5896" max="5896" width="14" style="3" bestFit="1" customWidth="1"/>
    <col min="5897" max="5897" width="9.28515625" style="3" customWidth="1"/>
    <col min="5898" max="5900" width="4.7109375" style="3" customWidth="1"/>
    <col min="5901" max="5927" width="5.7109375" style="3" customWidth="1"/>
    <col min="5928" max="5928" width="5.5703125" style="3" customWidth="1"/>
    <col min="5929" max="5929" width="11.140625" style="3" customWidth="1"/>
    <col min="5930" max="5930" width="4.85546875" style="3" customWidth="1"/>
    <col min="5931" max="5931" width="1.42578125" style="3" customWidth="1"/>
    <col min="5932" max="6149" width="8.85546875" style="3"/>
    <col min="6150" max="6150" width="1.85546875" style="3" customWidth="1"/>
    <col min="6151" max="6151" width="11.28515625" style="3" bestFit="1" customWidth="1"/>
    <col min="6152" max="6152" width="14" style="3" bestFit="1" customWidth="1"/>
    <col min="6153" max="6153" width="9.28515625" style="3" customWidth="1"/>
    <col min="6154" max="6156" width="4.7109375" style="3" customWidth="1"/>
    <col min="6157" max="6183" width="5.7109375" style="3" customWidth="1"/>
    <col min="6184" max="6184" width="5.5703125" style="3" customWidth="1"/>
    <col min="6185" max="6185" width="11.140625" style="3" customWidth="1"/>
    <col min="6186" max="6186" width="4.85546875" style="3" customWidth="1"/>
    <col min="6187" max="6187" width="1.42578125" style="3" customWidth="1"/>
    <col min="6188" max="6405" width="8.85546875" style="3"/>
    <col min="6406" max="6406" width="1.85546875" style="3" customWidth="1"/>
    <col min="6407" max="6407" width="11.28515625" style="3" bestFit="1" customWidth="1"/>
    <col min="6408" max="6408" width="14" style="3" bestFit="1" customWidth="1"/>
    <col min="6409" max="6409" width="9.28515625" style="3" customWidth="1"/>
    <col min="6410" max="6412" width="4.7109375" style="3" customWidth="1"/>
    <col min="6413" max="6439" width="5.7109375" style="3" customWidth="1"/>
    <col min="6440" max="6440" width="5.5703125" style="3" customWidth="1"/>
    <col min="6441" max="6441" width="11.140625" style="3" customWidth="1"/>
    <col min="6442" max="6442" width="4.85546875" style="3" customWidth="1"/>
    <col min="6443" max="6443" width="1.42578125" style="3" customWidth="1"/>
    <col min="6444" max="6661" width="8.85546875" style="3"/>
    <col min="6662" max="6662" width="1.85546875" style="3" customWidth="1"/>
    <col min="6663" max="6663" width="11.28515625" style="3" bestFit="1" customWidth="1"/>
    <col min="6664" max="6664" width="14" style="3" bestFit="1" customWidth="1"/>
    <col min="6665" max="6665" width="9.28515625" style="3" customWidth="1"/>
    <col min="6666" max="6668" width="4.7109375" style="3" customWidth="1"/>
    <col min="6669" max="6695" width="5.7109375" style="3" customWidth="1"/>
    <col min="6696" max="6696" width="5.5703125" style="3" customWidth="1"/>
    <col min="6697" max="6697" width="11.140625" style="3" customWidth="1"/>
    <col min="6698" max="6698" width="4.85546875" style="3" customWidth="1"/>
    <col min="6699" max="6699" width="1.42578125" style="3" customWidth="1"/>
    <col min="6700" max="6917" width="8.85546875" style="3"/>
    <col min="6918" max="6918" width="1.85546875" style="3" customWidth="1"/>
    <col min="6919" max="6919" width="11.28515625" style="3" bestFit="1" customWidth="1"/>
    <col min="6920" max="6920" width="14" style="3" bestFit="1" customWidth="1"/>
    <col min="6921" max="6921" width="9.28515625" style="3" customWidth="1"/>
    <col min="6922" max="6924" width="4.7109375" style="3" customWidth="1"/>
    <col min="6925" max="6951" width="5.7109375" style="3" customWidth="1"/>
    <col min="6952" max="6952" width="5.5703125" style="3" customWidth="1"/>
    <col min="6953" max="6953" width="11.140625" style="3" customWidth="1"/>
    <col min="6954" max="6954" width="4.85546875" style="3" customWidth="1"/>
    <col min="6955" max="6955" width="1.42578125" style="3" customWidth="1"/>
    <col min="6956" max="7173" width="8.85546875" style="3"/>
    <col min="7174" max="7174" width="1.85546875" style="3" customWidth="1"/>
    <col min="7175" max="7175" width="11.28515625" style="3" bestFit="1" customWidth="1"/>
    <col min="7176" max="7176" width="14" style="3" bestFit="1" customWidth="1"/>
    <col min="7177" max="7177" width="9.28515625" style="3" customWidth="1"/>
    <col min="7178" max="7180" width="4.7109375" style="3" customWidth="1"/>
    <col min="7181" max="7207" width="5.7109375" style="3" customWidth="1"/>
    <col min="7208" max="7208" width="5.5703125" style="3" customWidth="1"/>
    <col min="7209" max="7209" width="11.140625" style="3" customWidth="1"/>
    <col min="7210" max="7210" width="4.85546875" style="3" customWidth="1"/>
    <col min="7211" max="7211" width="1.42578125" style="3" customWidth="1"/>
    <col min="7212" max="7429" width="8.85546875" style="3"/>
    <col min="7430" max="7430" width="1.85546875" style="3" customWidth="1"/>
    <col min="7431" max="7431" width="11.28515625" style="3" bestFit="1" customWidth="1"/>
    <col min="7432" max="7432" width="14" style="3" bestFit="1" customWidth="1"/>
    <col min="7433" max="7433" width="9.28515625" style="3" customWidth="1"/>
    <col min="7434" max="7436" width="4.7109375" style="3" customWidth="1"/>
    <col min="7437" max="7463" width="5.7109375" style="3" customWidth="1"/>
    <col min="7464" max="7464" width="5.5703125" style="3" customWidth="1"/>
    <col min="7465" max="7465" width="11.140625" style="3" customWidth="1"/>
    <col min="7466" max="7466" width="4.85546875" style="3" customWidth="1"/>
    <col min="7467" max="7467" width="1.42578125" style="3" customWidth="1"/>
    <col min="7468" max="7685" width="8.85546875" style="3"/>
    <col min="7686" max="7686" width="1.85546875" style="3" customWidth="1"/>
    <col min="7687" max="7687" width="11.28515625" style="3" bestFit="1" customWidth="1"/>
    <col min="7688" max="7688" width="14" style="3" bestFit="1" customWidth="1"/>
    <col min="7689" max="7689" width="9.28515625" style="3" customWidth="1"/>
    <col min="7690" max="7692" width="4.7109375" style="3" customWidth="1"/>
    <col min="7693" max="7719" width="5.7109375" style="3" customWidth="1"/>
    <col min="7720" max="7720" width="5.5703125" style="3" customWidth="1"/>
    <col min="7721" max="7721" width="11.140625" style="3" customWidth="1"/>
    <col min="7722" max="7722" width="4.85546875" style="3" customWidth="1"/>
    <col min="7723" max="7723" width="1.42578125" style="3" customWidth="1"/>
    <col min="7724" max="7941" width="8.85546875" style="3"/>
    <col min="7942" max="7942" width="1.85546875" style="3" customWidth="1"/>
    <col min="7943" max="7943" width="11.28515625" style="3" bestFit="1" customWidth="1"/>
    <col min="7944" max="7944" width="14" style="3" bestFit="1" customWidth="1"/>
    <col min="7945" max="7945" width="9.28515625" style="3" customWidth="1"/>
    <col min="7946" max="7948" width="4.7109375" style="3" customWidth="1"/>
    <col min="7949" max="7975" width="5.7109375" style="3" customWidth="1"/>
    <col min="7976" max="7976" width="5.5703125" style="3" customWidth="1"/>
    <col min="7977" max="7977" width="11.140625" style="3" customWidth="1"/>
    <col min="7978" max="7978" width="4.85546875" style="3" customWidth="1"/>
    <col min="7979" max="7979" width="1.42578125" style="3" customWidth="1"/>
    <col min="7980" max="8197" width="8.85546875" style="3"/>
    <col min="8198" max="8198" width="1.85546875" style="3" customWidth="1"/>
    <col min="8199" max="8199" width="11.28515625" style="3" bestFit="1" customWidth="1"/>
    <col min="8200" max="8200" width="14" style="3" bestFit="1" customWidth="1"/>
    <col min="8201" max="8201" width="9.28515625" style="3" customWidth="1"/>
    <col min="8202" max="8204" width="4.7109375" style="3" customWidth="1"/>
    <col min="8205" max="8231" width="5.7109375" style="3" customWidth="1"/>
    <col min="8232" max="8232" width="5.5703125" style="3" customWidth="1"/>
    <col min="8233" max="8233" width="11.140625" style="3" customWidth="1"/>
    <col min="8234" max="8234" width="4.85546875" style="3" customWidth="1"/>
    <col min="8235" max="8235" width="1.42578125" style="3" customWidth="1"/>
    <col min="8236" max="8453" width="8.85546875" style="3"/>
    <col min="8454" max="8454" width="1.85546875" style="3" customWidth="1"/>
    <col min="8455" max="8455" width="11.28515625" style="3" bestFit="1" customWidth="1"/>
    <col min="8456" max="8456" width="14" style="3" bestFit="1" customWidth="1"/>
    <col min="8457" max="8457" width="9.28515625" style="3" customWidth="1"/>
    <col min="8458" max="8460" width="4.7109375" style="3" customWidth="1"/>
    <col min="8461" max="8487" width="5.7109375" style="3" customWidth="1"/>
    <col min="8488" max="8488" width="5.5703125" style="3" customWidth="1"/>
    <col min="8489" max="8489" width="11.140625" style="3" customWidth="1"/>
    <col min="8490" max="8490" width="4.85546875" style="3" customWidth="1"/>
    <col min="8491" max="8491" width="1.42578125" style="3" customWidth="1"/>
    <col min="8492" max="8709" width="8.85546875" style="3"/>
    <col min="8710" max="8710" width="1.85546875" style="3" customWidth="1"/>
    <col min="8711" max="8711" width="11.28515625" style="3" bestFit="1" customWidth="1"/>
    <col min="8712" max="8712" width="14" style="3" bestFit="1" customWidth="1"/>
    <col min="8713" max="8713" width="9.28515625" style="3" customWidth="1"/>
    <col min="8714" max="8716" width="4.7109375" style="3" customWidth="1"/>
    <col min="8717" max="8743" width="5.7109375" style="3" customWidth="1"/>
    <col min="8744" max="8744" width="5.5703125" style="3" customWidth="1"/>
    <col min="8745" max="8745" width="11.140625" style="3" customWidth="1"/>
    <col min="8746" max="8746" width="4.85546875" style="3" customWidth="1"/>
    <col min="8747" max="8747" width="1.42578125" style="3" customWidth="1"/>
    <col min="8748" max="8965" width="8.85546875" style="3"/>
    <col min="8966" max="8966" width="1.85546875" style="3" customWidth="1"/>
    <col min="8967" max="8967" width="11.28515625" style="3" bestFit="1" customWidth="1"/>
    <col min="8968" max="8968" width="14" style="3" bestFit="1" customWidth="1"/>
    <col min="8969" max="8969" width="9.28515625" style="3" customWidth="1"/>
    <col min="8970" max="8972" width="4.7109375" style="3" customWidth="1"/>
    <col min="8973" max="8999" width="5.7109375" style="3" customWidth="1"/>
    <col min="9000" max="9000" width="5.5703125" style="3" customWidth="1"/>
    <col min="9001" max="9001" width="11.140625" style="3" customWidth="1"/>
    <col min="9002" max="9002" width="4.85546875" style="3" customWidth="1"/>
    <col min="9003" max="9003" width="1.42578125" style="3" customWidth="1"/>
    <col min="9004" max="9221" width="8.85546875" style="3"/>
    <col min="9222" max="9222" width="1.85546875" style="3" customWidth="1"/>
    <col min="9223" max="9223" width="11.28515625" style="3" bestFit="1" customWidth="1"/>
    <col min="9224" max="9224" width="14" style="3" bestFit="1" customWidth="1"/>
    <col min="9225" max="9225" width="9.28515625" style="3" customWidth="1"/>
    <col min="9226" max="9228" width="4.7109375" style="3" customWidth="1"/>
    <col min="9229" max="9255" width="5.7109375" style="3" customWidth="1"/>
    <col min="9256" max="9256" width="5.5703125" style="3" customWidth="1"/>
    <col min="9257" max="9257" width="11.140625" style="3" customWidth="1"/>
    <col min="9258" max="9258" width="4.85546875" style="3" customWidth="1"/>
    <col min="9259" max="9259" width="1.42578125" style="3" customWidth="1"/>
    <col min="9260" max="9477" width="8.85546875" style="3"/>
    <col min="9478" max="9478" width="1.85546875" style="3" customWidth="1"/>
    <col min="9479" max="9479" width="11.28515625" style="3" bestFit="1" customWidth="1"/>
    <col min="9480" max="9480" width="14" style="3" bestFit="1" customWidth="1"/>
    <col min="9481" max="9481" width="9.28515625" style="3" customWidth="1"/>
    <col min="9482" max="9484" width="4.7109375" style="3" customWidth="1"/>
    <col min="9485" max="9511" width="5.7109375" style="3" customWidth="1"/>
    <col min="9512" max="9512" width="5.5703125" style="3" customWidth="1"/>
    <col min="9513" max="9513" width="11.140625" style="3" customWidth="1"/>
    <col min="9514" max="9514" width="4.85546875" style="3" customWidth="1"/>
    <col min="9515" max="9515" width="1.42578125" style="3" customWidth="1"/>
    <col min="9516" max="9733" width="8.85546875" style="3"/>
    <col min="9734" max="9734" width="1.85546875" style="3" customWidth="1"/>
    <col min="9735" max="9735" width="11.28515625" style="3" bestFit="1" customWidth="1"/>
    <col min="9736" max="9736" width="14" style="3" bestFit="1" customWidth="1"/>
    <col min="9737" max="9737" width="9.28515625" style="3" customWidth="1"/>
    <col min="9738" max="9740" width="4.7109375" style="3" customWidth="1"/>
    <col min="9741" max="9767" width="5.7109375" style="3" customWidth="1"/>
    <col min="9768" max="9768" width="5.5703125" style="3" customWidth="1"/>
    <col min="9769" max="9769" width="11.140625" style="3" customWidth="1"/>
    <col min="9770" max="9770" width="4.85546875" style="3" customWidth="1"/>
    <col min="9771" max="9771" width="1.42578125" style="3" customWidth="1"/>
    <col min="9772" max="9989" width="8.85546875" style="3"/>
    <col min="9990" max="9990" width="1.85546875" style="3" customWidth="1"/>
    <col min="9991" max="9991" width="11.28515625" style="3" bestFit="1" customWidth="1"/>
    <col min="9992" max="9992" width="14" style="3" bestFit="1" customWidth="1"/>
    <col min="9993" max="9993" width="9.28515625" style="3" customWidth="1"/>
    <col min="9994" max="9996" width="4.7109375" style="3" customWidth="1"/>
    <col min="9997" max="10023" width="5.7109375" style="3" customWidth="1"/>
    <col min="10024" max="10024" width="5.5703125" style="3" customWidth="1"/>
    <col min="10025" max="10025" width="11.140625" style="3" customWidth="1"/>
    <col min="10026" max="10026" width="4.85546875" style="3" customWidth="1"/>
    <col min="10027" max="10027" width="1.42578125" style="3" customWidth="1"/>
    <col min="10028" max="10245" width="8.85546875" style="3"/>
    <col min="10246" max="10246" width="1.85546875" style="3" customWidth="1"/>
    <col min="10247" max="10247" width="11.28515625" style="3" bestFit="1" customWidth="1"/>
    <col min="10248" max="10248" width="14" style="3" bestFit="1" customWidth="1"/>
    <col min="10249" max="10249" width="9.28515625" style="3" customWidth="1"/>
    <col min="10250" max="10252" width="4.7109375" style="3" customWidth="1"/>
    <col min="10253" max="10279" width="5.7109375" style="3" customWidth="1"/>
    <col min="10280" max="10280" width="5.5703125" style="3" customWidth="1"/>
    <col min="10281" max="10281" width="11.140625" style="3" customWidth="1"/>
    <col min="10282" max="10282" width="4.85546875" style="3" customWidth="1"/>
    <col min="10283" max="10283" width="1.42578125" style="3" customWidth="1"/>
    <col min="10284" max="10501" width="8.85546875" style="3"/>
    <col min="10502" max="10502" width="1.85546875" style="3" customWidth="1"/>
    <col min="10503" max="10503" width="11.28515625" style="3" bestFit="1" customWidth="1"/>
    <col min="10504" max="10504" width="14" style="3" bestFit="1" customWidth="1"/>
    <col min="10505" max="10505" width="9.28515625" style="3" customWidth="1"/>
    <col min="10506" max="10508" width="4.7109375" style="3" customWidth="1"/>
    <col min="10509" max="10535" width="5.7109375" style="3" customWidth="1"/>
    <col min="10536" max="10536" width="5.5703125" style="3" customWidth="1"/>
    <col min="10537" max="10537" width="11.140625" style="3" customWidth="1"/>
    <col min="10538" max="10538" width="4.85546875" style="3" customWidth="1"/>
    <col min="10539" max="10539" width="1.42578125" style="3" customWidth="1"/>
    <col min="10540" max="10757" width="8.85546875" style="3"/>
    <col min="10758" max="10758" width="1.85546875" style="3" customWidth="1"/>
    <col min="10759" max="10759" width="11.28515625" style="3" bestFit="1" customWidth="1"/>
    <col min="10760" max="10760" width="14" style="3" bestFit="1" customWidth="1"/>
    <col min="10761" max="10761" width="9.28515625" style="3" customWidth="1"/>
    <col min="10762" max="10764" width="4.7109375" style="3" customWidth="1"/>
    <col min="10765" max="10791" width="5.7109375" style="3" customWidth="1"/>
    <col min="10792" max="10792" width="5.5703125" style="3" customWidth="1"/>
    <col min="10793" max="10793" width="11.140625" style="3" customWidth="1"/>
    <col min="10794" max="10794" width="4.85546875" style="3" customWidth="1"/>
    <col min="10795" max="10795" width="1.42578125" style="3" customWidth="1"/>
    <col min="10796" max="11013" width="8.85546875" style="3"/>
    <col min="11014" max="11014" width="1.85546875" style="3" customWidth="1"/>
    <col min="11015" max="11015" width="11.28515625" style="3" bestFit="1" customWidth="1"/>
    <col min="11016" max="11016" width="14" style="3" bestFit="1" customWidth="1"/>
    <col min="11017" max="11017" width="9.28515625" style="3" customWidth="1"/>
    <col min="11018" max="11020" width="4.7109375" style="3" customWidth="1"/>
    <col min="11021" max="11047" width="5.7109375" style="3" customWidth="1"/>
    <col min="11048" max="11048" width="5.5703125" style="3" customWidth="1"/>
    <col min="11049" max="11049" width="11.140625" style="3" customWidth="1"/>
    <col min="11050" max="11050" width="4.85546875" style="3" customWidth="1"/>
    <col min="11051" max="11051" width="1.42578125" style="3" customWidth="1"/>
    <col min="11052" max="11269" width="8.85546875" style="3"/>
    <col min="11270" max="11270" width="1.85546875" style="3" customWidth="1"/>
    <col min="11271" max="11271" width="11.28515625" style="3" bestFit="1" customWidth="1"/>
    <col min="11272" max="11272" width="14" style="3" bestFit="1" customWidth="1"/>
    <col min="11273" max="11273" width="9.28515625" style="3" customWidth="1"/>
    <col min="11274" max="11276" width="4.7109375" style="3" customWidth="1"/>
    <col min="11277" max="11303" width="5.7109375" style="3" customWidth="1"/>
    <col min="11304" max="11304" width="5.5703125" style="3" customWidth="1"/>
    <col min="11305" max="11305" width="11.140625" style="3" customWidth="1"/>
    <col min="11306" max="11306" width="4.85546875" style="3" customWidth="1"/>
    <col min="11307" max="11307" width="1.42578125" style="3" customWidth="1"/>
    <col min="11308" max="11525" width="8.85546875" style="3"/>
    <col min="11526" max="11526" width="1.85546875" style="3" customWidth="1"/>
    <col min="11527" max="11527" width="11.28515625" style="3" bestFit="1" customWidth="1"/>
    <col min="11528" max="11528" width="14" style="3" bestFit="1" customWidth="1"/>
    <col min="11529" max="11529" width="9.28515625" style="3" customWidth="1"/>
    <col min="11530" max="11532" width="4.7109375" style="3" customWidth="1"/>
    <col min="11533" max="11559" width="5.7109375" style="3" customWidth="1"/>
    <col min="11560" max="11560" width="5.5703125" style="3" customWidth="1"/>
    <col min="11561" max="11561" width="11.140625" style="3" customWidth="1"/>
    <col min="11562" max="11562" width="4.85546875" style="3" customWidth="1"/>
    <col min="11563" max="11563" width="1.42578125" style="3" customWidth="1"/>
    <col min="11564" max="11781" width="8.85546875" style="3"/>
    <col min="11782" max="11782" width="1.85546875" style="3" customWidth="1"/>
    <col min="11783" max="11783" width="11.28515625" style="3" bestFit="1" customWidth="1"/>
    <col min="11784" max="11784" width="14" style="3" bestFit="1" customWidth="1"/>
    <col min="11785" max="11785" width="9.28515625" style="3" customWidth="1"/>
    <col min="11786" max="11788" width="4.7109375" style="3" customWidth="1"/>
    <col min="11789" max="11815" width="5.7109375" style="3" customWidth="1"/>
    <col min="11816" max="11816" width="5.5703125" style="3" customWidth="1"/>
    <col min="11817" max="11817" width="11.140625" style="3" customWidth="1"/>
    <col min="11818" max="11818" width="4.85546875" style="3" customWidth="1"/>
    <col min="11819" max="11819" width="1.42578125" style="3" customWidth="1"/>
    <col min="11820" max="12037" width="8.85546875" style="3"/>
    <col min="12038" max="12038" width="1.85546875" style="3" customWidth="1"/>
    <col min="12039" max="12039" width="11.28515625" style="3" bestFit="1" customWidth="1"/>
    <col min="12040" max="12040" width="14" style="3" bestFit="1" customWidth="1"/>
    <col min="12041" max="12041" width="9.28515625" style="3" customWidth="1"/>
    <col min="12042" max="12044" width="4.7109375" style="3" customWidth="1"/>
    <col min="12045" max="12071" width="5.7109375" style="3" customWidth="1"/>
    <col min="12072" max="12072" width="5.5703125" style="3" customWidth="1"/>
    <col min="12073" max="12073" width="11.140625" style="3" customWidth="1"/>
    <col min="12074" max="12074" width="4.85546875" style="3" customWidth="1"/>
    <col min="12075" max="12075" width="1.42578125" style="3" customWidth="1"/>
    <col min="12076" max="12293" width="8.85546875" style="3"/>
    <col min="12294" max="12294" width="1.85546875" style="3" customWidth="1"/>
    <col min="12295" max="12295" width="11.28515625" style="3" bestFit="1" customWidth="1"/>
    <col min="12296" max="12296" width="14" style="3" bestFit="1" customWidth="1"/>
    <col min="12297" max="12297" width="9.28515625" style="3" customWidth="1"/>
    <col min="12298" max="12300" width="4.7109375" style="3" customWidth="1"/>
    <col min="12301" max="12327" width="5.7109375" style="3" customWidth="1"/>
    <col min="12328" max="12328" width="5.5703125" style="3" customWidth="1"/>
    <col min="12329" max="12329" width="11.140625" style="3" customWidth="1"/>
    <col min="12330" max="12330" width="4.85546875" style="3" customWidth="1"/>
    <col min="12331" max="12331" width="1.42578125" style="3" customWidth="1"/>
    <col min="12332" max="12549" width="8.85546875" style="3"/>
    <col min="12550" max="12550" width="1.85546875" style="3" customWidth="1"/>
    <col min="12551" max="12551" width="11.28515625" style="3" bestFit="1" customWidth="1"/>
    <col min="12552" max="12552" width="14" style="3" bestFit="1" customWidth="1"/>
    <col min="12553" max="12553" width="9.28515625" style="3" customWidth="1"/>
    <col min="12554" max="12556" width="4.7109375" style="3" customWidth="1"/>
    <col min="12557" max="12583" width="5.7109375" style="3" customWidth="1"/>
    <col min="12584" max="12584" width="5.5703125" style="3" customWidth="1"/>
    <col min="12585" max="12585" width="11.140625" style="3" customWidth="1"/>
    <col min="12586" max="12586" width="4.85546875" style="3" customWidth="1"/>
    <col min="12587" max="12587" width="1.42578125" style="3" customWidth="1"/>
    <col min="12588" max="12805" width="8.85546875" style="3"/>
    <col min="12806" max="12806" width="1.85546875" style="3" customWidth="1"/>
    <col min="12807" max="12807" width="11.28515625" style="3" bestFit="1" customWidth="1"/>
    <col min="12808" max="12808" width="14" style="3" bestFit="1" customWidth="1"/>
    <col min="12809" max="12809" width="9.28515625" style="3" customWidth="1"/>
    <col min="12810" max="12812" width="4.7109375" style="3" customWidth="1"/>
    <col min="12813" max="12839" width="5.7109375" style="3" customWidth="1"/>
    <col min="12840" max="12840" width="5.5703125" style="3" customWidth="1"/>
    <col min="12841" max="12841" width="11.140625" style="3" customWidth="1"/>
    <col min="12842" max="12842" width="4.85546875" style="3" customWidth="1"/>
    <col min="12843" max="12843" width="1.42578125" style="3" customWidth="1"/>
    <col min="12844" max="13061" width="8.85546875" style="3"/>
    <col min="13062" max="13062" width="1.85546875" style="3" customWidth="1"/>
    <col min="13063" max="13063" width="11.28515625" style="3" bestFit="1" customWidth="1"/>
    <col min="13064" max="13064" width="14" style="3" bestFit="1" customWidth="1"/>
    <col min="13065" max="13065" width="9.28515625" style="3" customWidth="1"/>
    <col min="13066" max="13068" width="4.7109375" style="3" customWidth="1"/>
    <col min="13069" max="13095" width="5.7109375" style="3" customWidth="1"/>
    <col min="13096" max="13096" width="5.5703125" style="3" customWidth="1"/>
    <col min="13097" max="13097" width="11.140625" style="3" customWidth="1"/>
    <col min="13098" max="13098" width="4.85546875" style="3" customWidth="1"/>
    <col min="13099" max="13099" width="1.42578125" style="3" customWidth="1"/>
    <col min="13100" max="13317" width="8.85546875" style="3"/>
    <col min="13318" max="13318" width="1.85546875" style="3" customWidth="1"/>
    <col min="13319" max="13319" width="11.28515625" style="3" bestFit="1" customWidth="1"/>
    <col min="13320" max="13320" width="14" style="3" bestFit="1" customWidth="1"/>
    <col min="13321" max="13321" width="9.28515625" style="3" customWidth="1"/>
    <col min="13322" max="13324" width="4.7109375" style="3" customWidth="1"/>
    <col min="13325" max="13351" width="5.7109375" style="3" customWidth="1"/>
    <col min="13352" max="13352" width="5.5703125" style="3" customWidth="1"/>
    <col min="13353" max="13353" width="11.140625" style="3" customWidth="1"/>
    <col min="13354" max="13354" width="4.85546875" style="3" customWidth="1"/>
    <col min="13355" max="13355" width="1.42578125" style="3" customWidth="1"/>
    <col min="13356" max="13573" width="8.85546875" style="3"/>
    <col min="13574" max="13574" width="1.85546875" style="3" customWidth="1"/>
    <col min="13575" max="13575" width="11.28515625" style="3" bestFit="1" customWidth="1"/>
    <col min="13576" max="13576" width="14" style="3" bestFit="1" customWidth="1"/>
    <col min="13577" max="13577" width="9.28515625" style="3" customWidth="1"/>
    <col min="13578" max="13580" width="4.7109375" style="3" customWidth="1"/>
    <col min="13581" max="13607" width="5.7109375" style="3" customWidth="1"/>
    <col min="13608" max="13608" width="5.5703125" style="3" customWidth="1"/>
    <col min="13609" max="13609" width="11.140625" style="3" customWidth="1"/>
    <col min="13610" max="13610" width="4.85546875" style="3" customWidth="1"/>
    <col min="13611" max="13611" width="1.42578125" style="3" customWidth="1"/>
    <col min="13612" max="13829" width="8.85546875" style="3"/>
    <col min="13830" max="13830" width="1.85546875" style="3" customWidth="1"/>
    <col min="13831" max="13831" width="11.28515625" style="3" bestFit="1" customWidth="1"/>
    <col min="13832" max="13832" width="14" style="3" bestFit="1" customWidth="1"/>
    <col min="13833" max="13833" width="9.28515625" style="3" customWidth="1"/>
    <col min="13834" max="13836" width="4.7109375" style="3" customWidth="1"/>
    <col min="13837" max="13863" width="5.7109375" style="3" customWidth="1"/>
    <col min="13864" max="13864" width="5.5703125" style="3" customWidth="1"/>
    <col min="13865" max="13865" width="11.140625" style="3" customWidth="1"/>
    <col min="13866" max="13866" width="4.85546875" style="3" customWidth="1"/>
    <col min="13867" max="13867" width="1.42578125" style="3" customWidth="1"/>
    <col min="13868" max="14085" width="8.85546875" style="3"/>
    <col min="14086" max="14086" width="1.85546875" style="3" customWidth="1"/>
    <col min="14087" max="14087" width="11.28515625" style="3" bestFit="1" customWidth="1"/>
    <col min="14088" max="14088" width="14" style="3" bestFit="1" customWidth="1"/>
    <col min="14089" max="14089" width="9.28515625" style="3" customWidth="1"/>
    <col min="14090" max="14092" width="4.7109375" style="3" customWidth="1"/>
    <col min="14093" max="14119" width="5.7109375" style="3" customWidth="1"/>
    <col min="14120" max="14120" width="5.5703125" style="3" customWidth="1"/>
    <col min="14121" max="14121" width="11.140625" style="3" customWidth="1"/>
    <col min="14122" max="14122" width="4.85546875" style="3" customWidth="1"/>
    <col min="14123" max="14123" width="1.42578125" style="3" customWidth="1"/>
    <col min="14124" max="14341" width="8.85546875" style="3"/>
    <col min="14342" max="14342" width="1.85546875" style="3" customWidth="1"/>
    <col min="14343" max="14343" width="11.28515625" style="3" bestFit="1" customWidth="1"/>
    <col min="14344" max="14344" width="14" style="3" bestFit="1" customWidth="1"/>
    <col min="14345" max="14345" width="9.28515625" style="3" customWidth="1"/>
    <col min="14346" max="14348" width="4.7109375" style="3" customWidth="1"/>
    <col min="14349" max="14375" width="5.7109375" style="3" customWidth="1"/>
    <col min="14376" max="14376" width="5.5703125" style="3" customWidth="1"/>
    <col min="14377" max="14377" width="11.140625" style="3" customWidth="1"/>
    <col min="14378" max="14378" width="4.85546875" style="3" customWidth="1"/>
    <col min="14379" max="14379" width="1.42578125" style="3" customWidth="1"/>
    <col min="14380" max="14597" width="8.85546875" style="3"/>
    <col min="14598" max="14598" width="1.85546875" style="3" customWidth="1"/>
    <col min="14599" max="14599" width="11.28515625" style="3" bestFit="1" customWidth="1"/>
    <col min="14600" max="14600" width="14" style="3" bestFit="1" customWidth="1"/>
    <col min="14601" max="14601" width="9.28515625" style="3" customWidth="1"/>
    <col min="14602" max="14604" width="4.7109375" style="3" customWidth="1"/>
    <col min="14605" max="14631" width="5.7109375" style="3" customWidth="1"/>
    <col min="14632" max="14632" width="5.5703125" style="3" customWidth="1"/>
    <col min="14633" max="14633" width="11.140625" style="3" customWidth="1"/>
    <col min="14634" max="14634" width="4.85546875" style="3" customWidth="1"/>
    <col min="14635" max="14635" width="1.42578125" style="3" customWidth="1"/>
    <col min="14636" max="14853" width="8.85546875" style="3"/>
    <col min="14854" max="14854" width="1.85546875" style="3" customWidth="1"/>
    <col min="14855" max="14855" width="11.28515625" style="3" bestFit="1" customWidth="1"/>
    <col min="14856" max="14856" width="14" style="3" bestFit="1" customWidth="1"/>
    <col min="14857" max="14857" width="9.28515625" style="3" customWidth="1"/>
    <col min="14858" max="14860" width="4.7109375" style="3" customWidth="1"/>
    <col min="14861" max="14887" width="5.7109375" style="3" customWidth="1"/>
    <col min="14888" max="14888" width="5.5703125" style="3" customWidth="1"/>
    <col min="14889" max="14889" width="11.140625" style="3" customWidth="1"/>
    <col min="14890" max="14890" width="4.85546875" style="3" customWidth="1"/>
    <col min="14891" max="14891" width="1.42578125" style="3" customWidth="1"/>
    <col min="14892" max="15109" width="8.85546875" style="3"/>
    <col min="15110" max="15110" width="1.85546875" style="3" customWidth="1"/>
    <col min="15111" max="15111" width="11.28515625" style="3" bestFit="1" customWidth="1"/>
    <col min="15112" max="15112" width="14" style="3" bestFit="1" customWidth="1"/>
    <col min="15113" max="15113" width="9.28515625" style="3" customWidth="1"/>
    <col min="15114" max="15116" width="4.7109375" style="3" customWidth="1"/>
    <col min="15117" max="15143" width="5.7109375" style="3" customWidth="1"/>
    <col min="15144" max="15144" width="5.5703125" style="3" customWidth="1"/>
    <col min="15145" max="15145" width="11.140625" style="3" customWidth="1"/>
    <col min="15146" max="15146" width="4.85546875" style="3" customWidth="1"/>
    <col min="15147" max="15147" width="1.42578125" style="3" customWidth="1"/>
    <col min="15148" max="15365" width="8.85546875" style="3"/>
    <col min="15366" max="15366" width="1.85546875" style="3" customWidth="1"/>
    <col min="15367" max="15367" width="11.28515625" style="3" bestFit="1" customWidth="1"/>
    <col min="15368" max="15368" width="14" style="3" bestFit="1" customWidth="1"/>
    <col min="15369" max="15369" width="9.28515625" style="3" customWidth="1"/>
    <col min="15370" max="15372" width="4.7109375" style="3" customWidth="1"/>
    <col min="15373" max="15399" width="5.7109375" style="3" customWidth="1"/>
    <col min="15400" max="15400" width="5.5703125" style="3" customWidth="1"/>
    <col min="15401" max="15401" width="11.140625" style="3" customWidth="1"/>
    <col min="15402" max="15402" width="4.85546875" style="3" customWidth="1"/>
    <col min="15403" max="15403" width="1.42578125" style="3" customWidth="1"/>
    <col min="15404" max="15621" width="8.85546875" style="3"/>
    <col min="15622" max="15622" width="1.85546875" style="3" customWidth="1"/>
    <col min="15623" max="15623" width="11.28515625" style="3" bestFit="1" customWidth="1"/>
    <col min="15624" max="15624" width="14" style="3" bestFit="1" customWidth="1"/>
    <col min="15625" max="15625" width="9.28515625" style="3" customWidth="1"/>
    <col min="15626" max="15628" width="4.7109375" style="3" customWidth="1"/>
    <col min="15629" max="15655" width="5.7109375" style="3" customWidth="1"/>
    <col min="15656" max="15656" width="5.5703125" style="3" customWidth="1"/>
    <col min="15657" max="15657" width="11.140625" style="3" customWidth="1"/>
    <col min="15658" max="15658" width="4.85546875" style="3" customWidth="1"/>
    <col min="15659" max="15659" width="1.42578125" style="3" customWidth="1"/>
    <col min="15660" max="15877" width="8.85546875" style="3"/>
    <col min="15878" max="15878" width="1.85546875" style="3" customWidth="1"/>
    <col min="15879" max="15879" width="11.28515625" style="3" bestFit="1" customWidth="1"/>
    <col min="15880" max="15880" width="14" style="3" bestFit="1" customWidth="1"/>
    <col min="15881" max="15881" width="9.28515625" style="3" customWidth="1"/>
    <col min="15882" max="15884" width="4.7109375" style="3" customWidth="1"/>
    <col min="15885" max="15911" width="5.7109375" style="3" customWidth="1"/>
    <col min="15912" max="15912" width="5.5703125" style="3" customWidth="1"/>
    <col min="15913" max="15913" width="11.140625" style="3" customWidth="1"/>
    <col min="15914" max="15914" width="4.85546875" style="3" customWidth="1"/>
    <col min="15915" max="15915" width="1.42578125" style="3" customWidth="1"/>
    <col min="15916" max="16133" width="8.85546875" style="3"/>
    <col min="16134" max="16134" width="1.85546875" style="3" customWidth="1"/>
    <col min="16135" max="16135" width="11.28515625" style="3" bestFit="1" customWidth="1"/>
    <col min="16136" max="16136" width="14" style="3" bestFit="1" customWidth="1"/>
    <col min="16137" max="16137" width="9.28515625" style="3" customWidth="1"/>
    <col min="16138" max="16140" width="4.7109375" style="3" customWidth="1"/>
    <col min="16141" max="16167" width="5.7109375" style="3" customWidth="1"/>
    <col min="16168" max="16168" width="5.5703125" style="3" customWidth="1"/>
    <col min="16169" max="16169" width="11.140625" style="3" customWidth="1"/>
    <col min="16170" max="16170" width="4.85546875" style="3" customWidth="1"/>
    <col min="16171" max="16171" width="1.42578125" style="3" customWidth="1"/>
    <col min="16172" max="16376" width="8.85546875" style="3"/>
    <col min="16377" max="16378" width="9.140625" style="3" customWidth="1"/>
    <col min="16379" max="16384" width="9.140625" style="3"/>
  </cols>
  <sheetData>
    <row r="1" spans="1:48" ht="4.9000000000000004" customHeight="1" thickTop="1" thickBot="1" x14ac:dyDescent="0.4">
      <c r="A1" s="215"/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  <c r="AI1" s="216"/>
      <c r="AJ1" s="216"/>
      <c r="AK1" s="216"/>
      <c r="AL1" s="216"/>
      <c r="AM1" s="216"/>
      <c r="AN1" s="216"/>
      <c r="AO1" s="216"/>
      <c r="AP1" s="216"/>
      <c r="AQ1" s="217"/>
    </row>
    <row r="2" spans="1:48" ht="26.1" customHeight="1" x14ac:dyDescent="0.35">
      <c r="A2" s="6"/>
      <c r="B2" s="209" t="s">
        <v>108</v>
      </c>
      <c r="C2" s="210"/>
      <c r="D2" s="210"/>
      <c r="E2" s="210"/>
      <c r="F2" s="210"/>
      <c r="G2" s="210"/>
      <c r="H2" s="211"/>
      <c r="L2" s="4"/>
      <c r="M2" s="218" t="s">
        <v>113</v>
      </c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218"/>
      <c r="AF2" s="218"/>
      <c r="AG2" s="218"/>
      <c r="AH2" s="218"/>
      <c r="AI2" s="218"/>
      <c r="AJ2" s="218"/>
      <c r="AN2" s="219" t="s">
        <v>105</v>
      </c>
      <c r="AO2" s="220"/>
      <c r="AP2" s="221"/>
      <c r="AQ2" s="7"/>
    </row>
    <row r="3" spans="1:48" ht="26.1" customHeight="1" thickBot="1" x14ac:dyDescent="0.4">
      <c r="A3" s="6"/>
      <c r="B3" s="201"/>
      <c r="C3" s="202"/>
      <c r="D3" s="202"/>
      <c r="E3" s="202"/>
      <c r="F3" s="202"/>
      <c r="G3" s="202"/>
      <c r="H3" s="203"/>
      <c r="L3" s="2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N3" s="286"/>
      <c r="AO3" s="287"/>
      <c r="AP3" s="288"/>
      <c r="AQ3" s="7"/>
      <c r="AS3" s="4"/>
      <c r="AT3" s="4"/>
      <c r="AU3" s="4"/>
      <c r="AV3" s="4"/>
    </row>
    <row r="4" spans="1:48" ht="5.0999999999999996" customHeight="1" thickBot="1" x14ac:dyDescent="0.4">
      <c r="A4" s="6"/>
      <c r="B4" s="1"/>
      <c r="C4" s="1"/>
      <c r="D4" s="2"/>
      <c r="E4" s="2"/>
      <c r="F4" s="2"/>
      <c r="G4" s="2"/>
      <c r="H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N4" s="36"/>
      <c r="AO4" s="36"/>
      <c r="AP4" s="36"/>
      <c r="AQ4" s="7"/>
      <c r="AS4" s="4"/>
      <c r="AT4" s="4"/>
      <c r="AU4" s="4"/>
      <c r="AV4" s="4"/>
    </row>
    <row r="5" spans="1:48" ht="26.1" customHeight="1" x14ac:dyDescent="0.35">
      <c r="A5" s="6"/>
      <c r="B5" s="209" t="s">
        <v>114</v>
      </c>
      <c r="C5" s="210"/>
      <c r="D5" s="210"/>
      <c r="E5" s="210"/>
      <c r="F5" s="210"/>
      <c r="G5" s="210"/>
      <c r="H5" s="211"/>
      <c r="L5" s="4"/>
      <c r="M5" s="212"/>
      <c r="N5" s="213"/>
      <c r="O5" s="213"/>
      <c r="P5" s="213"/>
      <c r="Q5" s="213"/>
      <c r="R5" s="214"/>
      <c r="S5" s="170" t="s">
        <v>0</v>
      </c>
      <c r="T5" s="171"/>
      <c r="U5" s="171"/>
      <c r="V5" s="171"/>
      <c r="W5" s="22"/>
      <c r="X5" s="22"/>
      <c r="Y5" s="21"/>
      <c r="Z5" s="212"/>
      <c r="AA5" s="213"/>
      <c r="AB5" s="213"/>
      <c r="AC5" s="213"/>
      <c r="AD5" s="213"/>
      <c r="AE5" s="214"/>
      <c r="AF5" s="170" t="s">
        <v>47</v>
      </c>
      <c r="AG5" s="171"/>
      <c r="AH5" s="171"/>
      <c r="AI5" s="171"/>
      <c r="AJ5" s="4"/>
      <c r="AN5" s="295" t="s">
        <v>112</v>
      </c>
      <c r="AO5" s="296"/>
      <c r="AP5" s="297"/>
      <c r="AQ5" s="7"/>
      <c r="AS5" s="4"/>
      <c r="AT5" s="4"/>
      <c r="AU5" s="4"/>
      <c r="AV5" s="4"/>
    </row>
    <row r="6" spans="1:48" ht="3.6" customHeight="1" x14ac:dyDescent="0.35">
      <c r="A6" s="6"/>
      <c r="B6" s="198"/>
      <c r="C6" s="199"/>
      <c r="D6" s="199"/>
      <c r="E6" s="199"/>
      <c r="F6" s="199"/>
      <c r="G6" s="199"/>
      <c r="H6" s="200"/>
      <c r="L6" s="4"/>
      <c r="M6" s="1"/>
      <c r="N6" s="1"/>
      <c r="O6" s="1"/>
      <c r="P6" s="1"/>
      <c r="Q6" s="5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N6" s="280"/>
      <c r="AO6" s="281"/>
      <c r="AP6" s="282"/>
      <c r="AQ6" s="7"/>
      <c r="AS6" s="4"/>
      <c r="AT6" s="4"/>
      <c r="AU6" s="4"/>
      <c r="AV6" s="4"/>
    </row>
    <row r="7" spans="1:48" ht="22.9" customHeight="1" thickBot="1" x14ac:dyDescent="0.4">
      <c r="A7" s="6"/>
      <c r="B7" s="201"/>
      <c r="C7" s="202"/>
      <c r="D7" s="202"/>
      <c r="E7" s="202"/>
      <c r="F7" s="202"/>
      <c r="G7" s="202"/>
      <c r="H7" s="203"/>
      <c r="L7" s="292" t="s">
        <v>52</v>
      </c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  <c r="AI7" s="293"/>
      <c r="AJ7" s="294"/>
      <c r="AN7" s="283"/>
      <c r="AO7" s="284"/>
      <c r="AP7" s="285"/>
      <c r="AQ7" s="7"/>
      <c r="AS7" s="4"/>
      <c r="AT7" s="4"/>
      <c r="AU7" s="4"/>
      <c r="AV7" s="4"/>
    </row>
    <row r="8" spans="1:48" ht="5.25" customHeight="1" thickBot="1" x14ac:dyDescent="0.4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10"/>
      <c r="AS8" s="4"/>
      <c r="AT8" s="4"/>
      <c r="AU8" s="4"/>
      <c r="AV8" s="4"/>
    </row>
    <row r="9" spans="1:48" ht="12" customHeight="1" x14ac:dyDescent="0.5">
      <c r="A9" s="11"/>
      <c r="B9" s="263">
        <v>25</v>
      </c>
      <c r="C9" s="260"/>
      <c r="D9" s="68">
        <v>24</v>
      </c>
      <c r="E9" s="70">
        <v>23</v>
      </c>
      <c r="F9" s="70">
        <v>22</v>
      </c>
      <c r="G9" s="70">
        <v>21</v>
      </c>
      <c r="H9" s="70">
        <v>20</v>
      </c>
      <c r="I9" s="68">
        <v>19</v>
      </c>
      <c r="J9" s="70">
        <v>18</v>
      </c>
      <c r="K9" s="70">
        <v>17</v>
      </c>
      <c r="L9" s="70">
        <v>16</v>
      </c>
      <c r="M9" s="70">
        <v>15</v>
      </c>
      <c r="N9" s="70">
        <v>14</v>
      </c>
      <c r="O9" s="70">
        <v>13</v>
      </c>
      <c r="P9" s="259">
        <v>12</v>
      </c>
      <c r="Q9" s="260"/>
      <c r="R9" s="259">
        <v>11</v>
      </c>
      <c r="S9" s="267"/>
      <c r="T9" s="267"/>
      <c r="U9" s="260"/>
      <c r="V9" s="259">
        <v>10</v>
      </c>
      <c r="W9" s="260"/>
      <c r="X9" s="259">
        <v>9</v>
      </c>
      <c r="Y9" s="260"/>
      <c r="Z9" s="259">
        <v>8</v>
      </c>
      <c r="AA9" s="260"/>
      <c r="AB9" s="259">
        <v>7</v>
      </c>
      <c r="AC9" s="260"/>
      <c r="AD9" s="259">
        <v>6</v>
      </c>
      <c r="AE9" s="260"/>
      <c r="AF9" s="259">
        <v>5</v>
      </c>
      <c r="AG9" s="260"/>
      <c r="AH9" s="259">
        <v>4</v>
      </c>
      <c r="AI9" s="260"/>
      <c r="AJ9" s="259">
        <v>3</v>
      </c>
      <c r="AK9" s="260"/>
      <c r="AL9" s="259">
        <v>2</v>
      </c>
      <c r="AM9" s="260"/>
      <c r="AN9" s="68">
        <v>1</v>
      </c>
      <c r="AO9" s="160" t="s">
        <v>92</v>
      </c>
      <c r="AP9" s="246" t="s">
        <v>1</v>
      </c>
      <c r="AQ9" s="10"/>
      <c r="AS9" s="4"/>
      <c r="AT9" s="4"/>
      <c r="AU9" s="4"/>
      <c r="AV9" s="4"/>
    </row>
    <row r="10" spans="1:48" ht="57" customHeight="1" x14ac:dyDescent="0.35">
      <c r="A10" s="6"/>
      <c r="B10" s="277" t="s">
        <v>111</v>
      </c>
      <c r="C10" s="250"/>
      <c r="D10" s="249" t="s">
        <v>22</v>
      </c>
      <c r="E10" s="278"/>
      <c r="F10" s="278"/>
      <c r="G10" s="278"/>
      <c r="H10" s="278"/>
      <c r="I10" s="278"/>
      <c r="J10" s="278"/>
      <c r="K10" s="278"/>
      <c r="L10" s="278"/>
      <c r="M10" s="278"/>
      <c r="N10" s="278"/>
      <c r="O10" s="250"/>
      <c r="P10" s="249" t="s">
        <v>17</v>
      </c>
      <c r="Q10" s="250"/>
      <c r="R10" s="274" t="s">
        <v>16</v>
      </c>
      <c r="S10" s="275"/>
      <c r="T10" s="275"/>
      <c r="U10" s="276"/>
      <c r="V10" s="249" t="s">
        <v>14</v>
      </c>
      <c r="W10" s="250"/>
      <c r="X10" s="249" t="s">
        <v>38</v>
      </c>
      <c r="Y10" s="250"/>
      <c r="Z10" s="249" t="s">
        <v>59</v>
      </c>
      <c r="AA10" s="250"/>
      <c r="AB10" s="249" t="s">
        <v>58</v>
      </c>
      <c r="AC10" s="250"/>
      <c r="AD10" s="249" t="s">
        <v>57</v>
      </c>
      <c r="AE10" s="250"/>
      <c r="AF10" s="249" t="s">
        <v>56</v>
      </c>
      <c r="AG10" s="250"/>
      <c r="AH10" s="249" t="s">
        <v>20</v>
      </c>
      <c r="AI10" s="250"/>
      <c r="AJ10" s="249" t="s">
        <v>8</v>
      </c>
      <c r="AK10" s="250"/>
      <c r="AL10" s="249" t="s">
        <v>7</v>
      </c>
      <c r="AM10" s="250"/>
      <c r="AN10" s="261" t="s">
        <v>41</v>
      </c>
      <c r="AO10" s="161"/>
      <c r="AP10" s="247"/>
      <c r="AQ10" s="7"/>
    </row>
    <row r="11" spans="1:48" ht="124.5" customHeight="1" thickBot="1" x14ac:dyDescent="0.4">
      <c r="A11" s="6"/>
      <c r="B11" s="71" t="s">
        <v>46</v>
      </c>
      <c r="C11" s="72" t="s">
        <v>2</v>
      </c>
      <c r="D11" s="73" t="s">
        <v>64</v>
      </c>
      <c r="E11" s="73" t="s">
        <v>65</v>
      </c>
      <c r="F11" s="73" t="s">
        <v>40</v>
      </c>
      <c r="G11" s="73" t="s">
        <v>66</v>
      </c>
      <c r="H11" s="73" t="s">
        <v>5</v>
      </c>
      <c r="I11" s="73" t="s">
        <v>12</v>
      </c>
      <c r="J11" s="73" t="s">
        <v>11</v>
      </c>
      <c r="K11" s="73" t="s">
        <v>67</v>
      </c>
      <c r="L11" s="73" t="s">
        <v>10</v>
      </c>
      <c r="M11" s="73" t="s">
        <v>9</v>
      </c>
      <c r="N11" s="73" t="s">
        <v>63</v>
      </c>
      <c r="O11" s="73" t="s">
        <v>62</v>
      </c>
      <c r="P11" s="74" t="s">
        <v>42</v>
      </c>
      <c r="Q11" s="72" t="s">
        <v>61</v>
      </c>
      <c r="R11" s="74" t="s">
        <v>60</v>
      </c>
      <c r="S11" s="75" t="s">
        <v>110</v>
      </c>
      <c r="T11" s="75" t="s">
        <v>43</v>
      </c>
      <c r="U11" s="76" t="s">
        <v>15</v>
      </c>
      <c r="V11" s="77" t="s">
        <v>44</v>
      </c>
      <c r="W11" s="76" t="s">
        <v>45</v>
      </c>
      <c r="X11" s="78" t="s">
        <v>39</v>
      </c>
      <c r="Y11" s="79" t="s">
        <v>70</v>
      </c>
      <c r="Z11" s="77" t="s">
        <v>19</v>
      </c>
      <c r="AA11" s="76" t="s">
        <v>18</v>
      </c>
      <c r="AB11" s="74" t="s">
        <v>19</v>
      </c>
      <c r="AC11" s="72" t="s">
        <v>18</v>
      </c>
      <c r="AD11" s="74" t="s">
        <v>19</v>
      </c>
      <c r="AE11" s="72" t="s">
        <v>18</v>
      </c>
      <c r="AF11" s="74" t="s">
        <v>19</v>
      </c>
      <c r="AG11" s="72" t="s">
        <v>18</v>
      </c>
      <c r="AH11" s="74" t="s">
        <v>19</v>
      </c>
      <c r="AI11" s="72" t="s">
        <v>18</v>
      </c>
      <c r="AJ11" s="74" t="s">
        <v>19</v>
      </c>
      <c r="AK11" s="72" t="s">
        <v>18</v>
      </c>
      <c r="AL11" s="74" t="s">
        <v>13</v>
      </c>
      <c r="AM11" s="72" t="s">
        <v>109</v>
      </c>
      <c r="AN11" s="262"/>
      <c r="AO11" s="162"/>
      <c r="AP11" s="248"/>
      <c r="AQ11" s="7"/>
    </row>
    <row r="12" spans="1:48" ht="20.100000000000001" customHeight="1" x14ac:dyDescent="0.35">
      <c r="A12" s="6"/>
      <c r="B12" s="112"/>
      <c r="C12" s="113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5"/>
      <c r="Q12" s="116"/>
      <c r="R12" s="115"/>
      <c r="S12" s="117"/>
      <c r="T12" s="118"/>
      <c r="U12" s="116"/>
      <c r="V12" s="115"/>
      <c r="W12" s="116"/>
      <c r="X12" s="115"/>
      <c r="Y12" s="119"/>
      <c r="Z12" s="115"/>
      <c r="AA12" s="116"/>
      <c r="AB12" s="115"/>
      <c r="AC12" s="116"/>
      <c r="AD12" s="115"/>
      <c r="AE12" s="119"/>
      <c r="AF12" s="115"/>
      <c r="AG12" s="116"/>
      <c r="AH12" s="115"/>
      <c r="AI12" s="116"/>
      <c r="AJ12" s="115"/>
      <c r="AK12" s="116"/>
      <c r="AL12" s="115"/>
      <c r="AM12" s="116"/>
      <c r="AN12" s="120"/>
      <c r="AO12" s="29" t="s">
        <v>29</v>
      </c>
      <c r="AP12" s="30">
        <v>1</v>
      </c>
      <c r="AQ12" s="16"/>
    </row>
    <row r="13" spans="1:48" ht="20.100000000000001" customHeight="1" x14ac:dyDescent="0.35">
      <c r="A13" s="6"/>
      <c r="B13" s="112"/>
      <c r="C13" s="113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5"/>
      <c r="Q13" s="116"/>
      <c r="R13" s="115"/>
      <c r="S13" s="118"/>
      <c r="T13" s="118"/>
      <c r="U13" s="116"/>
      <c r="V13" s="115"/>
      <c r="W13" s="116"/>
      <c r="X13" s="115"/>
      <c r="Y13" s="116"/>
      <c r="Z13" s="115"/>
      <c r="AA13" s="116"/>
      <c r="AB13" s="115"/>
      <c r="AC13" s="116"/>
      <c r="AD13" s="115"/>
      <c r="AE13" s="116"/>
      <c r="AF13" s="115"/>
      <c r="AG13" s="116"/>
      <c r="AH13" s="115"/>
      <c r="AI13" s="116"/>
      <c r="AJ13" s="115"/>
      <c r="AK13" s="116"/>
      <c r="AL13" s="115"/>
      <c r="AM13" s="116"/>
      <c r="AN13" s="120"/>
      <c r="AO13" s="31" t="s">
        <v>30</v>
      </c>
      <c r="AP13" s="32">
        <f>AP12+1</f>
        <v>2</v>
      </c>
      <c r="AQ13" s="16"/>
    </row>
    <row r="14" spans="1:48" ht="20.100000000000001" customHeight="1" x14ac:dyDescent="0.35">
      <c r="A14" s="6"/>
      <c r="B14" s="121"/>
      <c r="C14" s="116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5"/>
      <c r="Q14" s="116"/>
      <c r="R14" s="115"/>
      <c r="S14" s="118"/>
      <c r="T14" s="118"/>
      <c r="U14" s="116"/>
      <c r="V14" s="115"/>
      <c r="W14" s="116"/>
      <c r="X14" s="115"/>
      <c r="Y14" s="122"/>
      <c r="Z14" s="123"/>
      <c r="AA14" s="122"/>
      <c r="AB14" s="123"/>
      <c r="AC14" s="116"/>
      <c r="AD14" s="123"/>
      <c r="AE14" s="116"/>
      <c r="AF14" s="123"/>
      <c r="AG14" s="122"/>
      <c r="AH14" s="123"/>
      <c r="AI14" s="116"/>
      <c r="AJ14" s="123"/>
      <c r="AK14" s="116"/>
      <c r="AL14" s="123"/>
      <c r="AM14" s="122"/>
      <c r="AN14" s="124"/>
      <c r="AO14" s="33" t="s">
        <v>28</v>
      </c>
      <c r="AP14" s="32">
        <f t="shared" ref="AP14:AP31" si="0">AP13+1</f>
        <v>3</v>
      </c>
      <c r="AQ14" s="16"/>
    </row>
    <row r="15" spans="1:48" ht="20.100000000000001" customHeight="1" x14ac:dyDescent="0.35">
      <c r="A15" s="6"/>
      <c r="B15" s="121"/>
      <c r="C15" s="116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5"/>
      <c r="Q15" s="116"/>
      <c r="R15" s="115"/>
      <c r="S15" s="118"/>
      <c r="T15" s="118"/>
      <c r="U15" s="116"/>
      <c r="V15" s="115"/>
      <c r="W15" s="116"/>
      <c r="X15" s="115"/>
      <c r="Y15" s="122"/>
      <c r="Z15" s="123"/>
      <c r="AA15" s="122"/>
      <c r="AB15" s="123"/>
      <c r="AC15" s="116"/>
      <c r="AD15" s="123"/>
      <c r="AE15" s="116"/>
      <c r="AF15" s="123"/>
      <c r="AG15" s="122"/>
      <c r="AH15" s="123"/>
      <c r="AI15" s="116"/>
      <c r="AJ15" s="123"/>
      <c r="AK15" s="116"/>
      <c r="AL15" s="123"/>
      <c r="AM15" s="122"/>
      <c r="AN15" s="124"/>
      <c r="AO15" s="33" t="s">
        <v>32</v>
      </c>
      <c r="AP15" s="32">
        <f t="shared" si="0"/>
        <v>4</v>
      </c>
      <c r="AQ15" s="16"/>
    </row>
    <row r="16" spans="1:48" ht="20.100000000000001" customHeight="1" x14ac:dyDescent="0.35">
      <c r="A16" s="6"/>
      <c r="B16" s="121"/>
      <c r="C16" s="116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5"/>
      <c r="Q16" s="116"/>
      <c r="R16" s="115"/>
      <c r="S16" s="118"/>
      <c r="T16" s="118"/>
      <c r="U16" s="116"/>
      <c r="V16" s="115"/>
      <c r="W16" s="116"/>
      <c r="X16" s="115"/>
      <c r="Y16" s="122"/>
      <c r="Z16" s="123"/>
      <c r="AA16" s="122"/>
      <c r="AB16" s="123"/>
      <c r="AC16" s="116"/>
      <c r="AD16" s="123"/>
      <c r="AE16" s="116"/>
      <c r="AF16" s="123"/>
      <c r="AG16" s="122"/>
      <c r="AH16" s="123"/>
      <c r="AI16" s="116"/>
      <c r="AJ16" s="123"/>
      <c r="AK16" s="116"/>
      <c r="AL16" s="123"/>
      <c r="AM16" s="122"/>
      <c r="AN16" s="124"/>
      <c r="AO16" s="33" t="s">
        <v>31</v>
      </c>
      <c r="AP16" s="32">
        <f t="shared" si="0"/>
        <v>5</v>
      </c>
      <c r="AQ16" s="16"/>
    </row>
    <row r="17" spans="1:43" ht="20.100000000000001" customHeight="1" x14ac:dyDescent="0.35">
      <c r="A17" s="6"/>
      <c r="B17" s="125"/>
      <c r="C17" s="126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3"/>
      <c r="Q17" s="116"/>
      <c r="R17" s="123"/>
      <c r="S17" s="128"/>
      <c r="T17" s="128"/>
      <c r="U17" s="122"/>
      <c r="V17" s="123"/>
      <c r="W17" s="116"/>
      <c r="X17" s="123"/>
      <c r="Y17" s="122"/>
      <c r="Z17" s="123"/>
      <c r="AA17" s="122"/>
      <c r="AB17" s="123"/>
      <c r="AC17" s="116"/>
      <c r="AD17" s="123"/>
      <c r="AE17" s="116"/>
      <c r="AF17" s="123"/>
      <c r="AG17" s="122"/>
      <c r="AH17" s="123"/>
      <c r="AI17" s="116"/>
      <c r="AJ17" s="123"/>
      <c r="AK17" s="116"/>
      <c r="AL17" s="123"/>
      <c r="AM17" s="122"/>
      <c r="AN17" s="124"/>
      <c r="AO17" s="33" t="s">
        <v>50</v>
      </c>
      <c r="AP17" s="32">
        <f t="shared" si="0"/>
        <v>6</v>
      </c>
      <c r="AQ17" s="16"/>
    </row>
    <row r="18" spans="1:43" ht="20.100000000000001" customHeight="1" x14ac:dyDescent="0.35">
      <c r="A18" s="6"/>
      <c r="B18" s="125"/>
      <c r="C18" s="126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3"/>
      <c r="Q18" s="116"/>
      <c r="R18" s="123"/>
      <c r="S18" s="128"/>
      <c r="T18" s="128"/>
      <c r="U18" s="122"/>
      <c r="V18" s="123"/>
      <c r="W18" s="116"/>
      <c r="X18" s="123"/>
      <c r="Y18" s="122"/>
      <c r="Z18" s="123"/>
      <c r="AA18" s="122"/>
      <c r="AB18" s="123"/>
      <c r="AC18" s="116"/>
      <c r="AD18" s="123"/>
      <c r="AE18" s="116"/>
      <c r="AF18" s="123"/>
      <c r="AG18" s="122"/>
      <c r="AH18" s="123"/>
      <c r="AI18" s="116"/>
      <c r="AJ18" s="123"/>
      <c r="AK18" s="116"/>
      <c r="AL18" s="123"/>
      <c r="AM18" s="122"/>
      <c r="AN18" s="124"/>
      <c r="AO18" s="33" t="s">
        <v>34</v>
      </c>
      <c r="AP18" s="32">
        <f t="shared" si="0"/>
        <v>7</v>
      </c>
      <c r="AQ18" s="16"/>
    </row>
    <row r="19" spans="1:43" ht="20.100000000000001" customHeight="1" x14ac:dyDescent="0.35">
      <c r="A19" s="6"/>
      <c r="B19" s="125"/>
      <c r="C19" s="126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3"/>
      <c r="Q19" s="116"/>
      <c r="R19" s="123"/>
      <c r="S19" s="128"/>
      <c r="T19" s="128"/>
      <c r="U19" s="122"/>
      <c r="V19" s="123"/>
      <c r="W19" s="116"/>
      <c r="X19" s="123"/>
      <c r="Y19" s="122"/>
      <c r="Z19" s="123"/>
      <c r="AA19" s="122"/>
      <c r="AB19" s="123"/>
      <c r="AC19" s="116"/>
      <c r="AD19" s="123"/>
      <c r="AE19" s="116"/>
      <c r="AF19" s="123"/>
      <c r="AG19" s="122"/>
      <c r="AH19" s="123"/>
      <c r="AI19" s="116"/>
      <c r="AJ19" s="123"/>
      <c r="AK19" s="116"/>
      <c r="AL19" s="123"/>
      <c r="AM19" s="122"/>
      <c r="AN19" s="124"/>
      <c r="AO19" s="33" t="s">
        <v>33</v>
      </c>
      <c r="AP19" s="32">
        <f t="shared" si="0"/>
        <v>8</v>
      </c>
      <c r="AQ19" s="16"/>
    </row>
    <row r="20" spans="1:43" ht="20.100000000000001" customHeight="1" thickBot="1" x14ac:dyDescent="0.4">
      <c r="A20" s="6"/>
      <c r="B20" s="125"/>
      <c r="C20" s="126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3"/>
      <c r="Q20" s="116"/>
      <c r="R20" s="123"/>
      <c r="S20" s="128"/>
      <c r="T20" s="128"/>
      <c r="U20" s="122"/>
      <c r="V20" s="123"/>
      <c r="W20" s="116"/>
      <c r="X20" s="123"/>
      <c r="Y20" s="122"/>
      <c r="Z20" s="123"/>
      <c r="AA20" s="122"/>
      <c r="AB20" s="123"/>
      <c r="AC20" s="116"/>
      <c r="AD20" s="123"/>
      <c r="AE20" s="116"/>
      <c r="AF20" s="123"/>
      <c r="AG20" s="122"/>
      <c r="AH20" s="123"/>
      <c r="AI20" s="116"/>
      <c r="AJ20" s="123"/>
      <c r="AK20" s="116"/>
      <c r="AL20" s="123"/>
      <c r="AM20" s="122"/>
      <c r="AN20" s="124"/>
      <c r="AO20" s="33" t="s">
        <v>93</v>
      </c>
      <c r="AP20" s="32">
        <f t="shared" si="0"/>
        <v>9</v>
      </c>
      <c r="AQ20" s="16"/>
    </row>
    <row r="21" spans="1:43" ht="20.100000000000001" hidden="1" customHeight="1" x14ac:dyDescent="0.35">
      <c r="A21" s="6"/>
      <c r="B21" s="125"/>
      <c r="C21" s="126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3"/>
      <c r="Q21" s="116"/>
      <c r="R21" s="123"/>
      <c r="S21" s="128"/>
      <c r="T21" s="128"/>
      <c r="U21" s="122"/>
      <c r="V21" s="123"/>
      <c r="W21" s="116"/>
      <c r="X21" s="123"/>
      <c r="Y21" s="122"/>
      <c r="Z21" s="123"/>
      <c r="AA21" s="122"/>
      <c r="AB21" s="123"/>
      <c r="AC21" s="116"/>
      <c r="AD21" s="123"/>
      <c r="AE21" s="116"/>
      <c r="AF21" s="123"/>
      <c r="AG21" s="122"/>
      <c r="AH21" s="123"/>
      <c r="AI21" s="116"/>
      <c r="AJ21" s="123"/>
      <c r="AK21" s="116"/>
      <c r="AL21" s="123"/>
      <c r="AM21" s="122"/>
      <c r="AN21" s="124"/>
      <c r="AO21" s="50"/>
      <c r="AP21" s="32">
        <f t="shared" si="0"/>
        <v>10</v>
      </c>
      <c r="AQ21" s="16"/>
    </row>
    <row r="22" spans="1:43" ht="20.100000000000001" hidden="1" customHeight="1" thickBot="1" x14ac:dyDescent="0.4">
      <c r="A22" s="6"/>
      <c r="B22" s="125"/>
      <c r="C22" s="126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3"/>
      <c r="Q22" s="116"/>
      <c r="R22" s="123"/>
      <c r="S22" s="128"/>
      <c r="T22" s="128"/>
      <c r="U22" s="122"/>
      <c r="V22" s="123"/>
      <c r="W22" s="116"/>
      <c r="X22" s="123"/>
      <c r="Y22" s="122"/>
      <c r="Z22" s="123"/>
      <c r="AA22" s="122"/>
      <c r="AB22" s="123"/>
      <c r="AC22" s="116"/>
      <c r="AD22" s="123"/>
      <c r="AE22" s="116"/>
      <c r="AF22" s="123"/>
      <c r="AG22" s="122"/>
      <c r="AH22" s="123"/>
      <c r="AI22" s="116"/>
      <c r="AJ22" s="123"/>
      <c r="AK22" s="116"/>
      <c r="AL22" s="123"/>
      <c r="AM22" s="122"/>
      <c r="AN22" s="124"/>
      <c r="AO22" s="33"/>
      <c r="AP22" s="32">
        <f t="shared" si="0"/>
        <v>11</v>
      </c>
      <c r="AQ22" s="16"/>
    </row>
    <row r="23" spans="1:43" ht="25.15" hidden="1" customHeight="1" x14ac:dyDescent="0.35">
      <c r="A23" s="6"/>
      <c r="B23" s="125"/>
      <c r="C23" s="126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3"/>
      <c r="Q23" s="116"/>
      <c r="R23" s="123"/>
      <c r="S23" s="128"/>
      <c r="T23" s="128"/>
      <c r="U23" s="122"/>
      <c r="V23" s="123"/>
      <c r="W23" s="116"/>
      <c r="X23" s="123"/>
      <c r="Y23" s="122"/>
      <c r="Z23" s="123"/>
      <c r="AA23" s="122"/>
      <c r="AB23" s="123"/>
      <c r="AC23" s="116"/>
      <c r="AD23" s="123"/>
      <c r="AE23" s="116"/>
      <c r="AF23" s="123"/>
      <c r="AG23" s="122"/>
      <c r="AH23" s="123"/>
      <c r="AI23" s="116"/>
      <c r="AJ23" s="123"/>
      <c r="AK23" s="116"/>
      <c r="AL23" s="123"/>
      <c r="AM23" s="122"/>
      <c r="AN23" s="124"/>
      <c r="AO23" s="33"/>
      <c r="AP23" s="32">
        <f t="shared" si="0"/>
        <v>12</v>
      </c>
      <c r="AQ23" s="16"/>
    </row>
    <row r="24" spans="1:43" ht="25.15" hidden="1" customHeight="1" x14ac:dyDescent="0.35">
      <c r="A24" s="6"/>
      <c r="B24" s="125"/>
      <c r="C24" s="126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3"/>
      <c r="Q24" s="116"/>
      <c r="R24" s="123"/>
      <c r="S24" s="128"/>
      <c r="T24" s="128"/>
      <c r="U24" s="122"/>
      <c r="V24" s="123"/>
      <c r="W24" s="116"/>
      <c r="X24" s="123"/>
      <c r="Y24" s="122"/>
      <c r="Z24" s="123"/>
      <c r="AA24" s="122"/>
      <c r="AB24" s="123"/>
      <c r="AC24" s="116"/>
      <c r="AD24" s="123"/>
      <c r="AE24" s="116"/>
      <c r="AF24" s="123"/>
      <c r="AG24" s="122"/>
      <c r="AH24" s="123"/>
      <c r="AI24" s="116"/>
      <c r="AJ24" s="123"/>
      <c r="AK24" s="116"/>
      <c r="AL24" s="123"/>
      <c r="AM24" s="122"/>
      <c r="AN24" s="124"/>
      <c r="AO24" s="33"/>
      <c r="AP24" s="32">
        <f t="shared" si="0"/>
        <v>13</v>
      </c>
      <c r="AQ24" s="16"/>
    </row>
    <row r="25" spans="1:43" ht="25.15" hidden="1" customHeight="1" x14ac:dyDescent="0.35">
      <c r="A25" s="6"/>
      <c r="B25" s="125"/>
      <c r="C25" s="126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3"/>
      <c r="Q25" s="116"/>
      <c r="R25" s="123"/>
      <c r="S25" s="128"/>
      <c r="T25" s="128"/>
      <c r="U25" s="122"/>
      <c r="V25" s="123"/>
      <c r="W25" s="116"/>
      <c r="X25" s="123"/>
      <c r="Y25" s="122"/>
      <c r="Z25" s="123"/>
      <c r="AA25" s="122"/>
      <c r="AB25" s="123"/>
      <c r="AC25" s="116"/>
      <c r="AD25" s="123"/>
      <c r="AE25" s="116"/>
      <c r="AF25" s="123"/>
      <c r="AG25" s="122"/>
      <c r="AH25" s="123"/>
      <c r="AI25" s="116"/>
      <c r="AJ25" s="123"/>
      <c r="AK25" s="116"/>
      <c r="AL25" s="123"/>
      <c r="AM25" s="122"/>
      <c r="AN25" s="124"/>
      <c r="AO25" s="33"/>
      <c r="AP25" s="32">
        <f t="shared" si="0"/>
        <v>14</v>
      </c>
      <c r="AQ25" s="16"/>
    </row>
    <row r="26" spans="1:43" ht="25.15" hidden="1" customHeight="1" x14ac:dyDescent="0.35">
      <c r="A26" s="6"/>
      <c r="B26" s="125"/>
      <c r="C26" s="126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3"/>
      <c r="Q26" s="116"/>
      <c r="R26" s="123"/>
      <c r="S26" s="128"/>
      <c r="T26" s="128"/>
      <c r="U26" s="122"/>
      <c r="V26" s="123"/>
      <c r="W26" s="116"/>
      <c r="X26" s="123"/>
      <c r="Y26" s="122"/>
      <c r="Z26" s="123"/>
      <c r="AA26" s="122"/>
      <c r="AB26" s="123"/>
      <c r="AC26" s="116"/>
      <c r="AD26" s="123"/>
      <c r="AE26" s="116"/>
      <c r="AF26" s="123"/>
      <c r="AG26" s="122"/>
      <c r="AH26" s="123"/>
      <c r="AI26" s="116"/>
      <c r="AJ26" s="123"/>
      <c r="AK26" s="116"/>
      <c r="AL26" s="123"/>
      <c r="AM26" s="122"/>
      <c r="AN26" s="124"/>
      <c r="AO26" s="33"/>
      <c r="AP26" s="32">
        <f t="shared" si="0"/>
        <v>15</v>
      </c>
      <c r="AQ26" s="16"/>
    </row>
    <row r="27" spans="1:43" ht="25.15" hidden="1" customHeight="1" x14ac:dyDescent="0.35">
      <c r="A27" s="6"/>
      <c r="B27" s="125"/>
      <c r="C27" s="126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3"/>
      <c r="Q27" s="116"/>
      <c r="R27" s="123"/>
      <c r="S27" s="128"/>
      <c r="T27" s="128"/>
      <c r="U27" s="122"/>
      <c r="V27" s="123"/>
      <c r="W27" s="116"/>
      <c r="X27" s="123"/>
      <c r="Y27" s="122"/>
      <c r="Z27" s="123"/>
      <c r="AA27" s="122"/>
      <c r="AB27" s="123"/>
      <c r="AC27" s="116"/>
      <c r="AD27" s="123"/>
      <c r="AE27" s="116"/>
      <c r="AF27" s="123"/>
      <c r="AG27" s="122"/>
      <c r="AH27" s="123"/>
      <c r="AI27" s="116"/>
      <c r="AJ27" s="123"/>
      <c r="AK27" s="116"/>
      <c r="AL27" s="123"/>
      <c r="AM27" s="122"/>
      <c r="AN27" s="124"/>
      <c r="AO27" s="33"/>
      <c r="AP27" s="32">
        <f t="shared" si="0"/>
        <v>16</v>
      </c>
      <c r="AQ27" s="16"/>
    </row>
    <row r="28" spans="1:43" ht="25.15" hidden="1" customHeight="1" x14ac:dyDescent="0.35">
      <c r="A28" s="6"/>
      <c r="B28" s="125"/>
      <c r="C28" s="126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3"/>
      <c r="Q28" s="116"/>
      <c r="R28" s="123"/>
      <c r="S28" s="128"/>
      <c r="T28" s="128"/>
      <c r="U28" s="122"/>
      <c r="V28" s="123"/>
      <c r="W28" s="116"/>
      <c r="X28" s="123"/>
      <c r="Y28" s="122"/>
      <c r="Z28" s="123"/>
      <c r="AA28" s="122"/>
      <c r="AB28" s="123"/>
      <c r="AC28" s="116"/>
      <c r="AD28" s="123"/>
      <c r="AE28" s="116"/>
      <c r="AF28" s="123"/>
      <c r="AG28" s="122"/>
      <c r="AH28" s="123"/>
      <c r="AI28" s="116"/>
      <c r="AJ28" s="123"/>
      <c r="AK28" s="116"/>
      <c r="AL28" s="123"/>
      <c r="AM28" s="122"/>
      <c r="AN28" s="124"/>
      <c r="AO28" s="33"/>
      <c r="AP28" s="32">
        <f t="shared" si="0"/>
        <v>17</v>
      </c>
      <c r="AQ28" s="16"/>
    </row>
    <row r="29" spans="1:43" ht="25.15" hidden="1" customHeight="1" x14ac:dyDescent="0.35">
      <c r="A29" s="6"/>
      <c r="B29" s="125"/>
      <c r="C29" s="126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3"/>
      <c r="Q29" s="116"/>
      <c r="R29" s="123"/>
      <c r="S29" s="128"/>
      <c r="T29" s="128"/>
      <c r="U29" s="122"/>
      <c r="V29" s="123"/>
      <c r="W29" s="116"/>
      <c r="X29" s="123"/>
      <c r="Y29" s="122"/>
      <c r="Z29" s="123"/>
      <c r="AA29" s="122"/>
      <c r="AB29" s="123"/>
      <c r="AC29" s="116"/>
      <c r="AD29" s="123"/>
      <c r="AE29" s="116"/>
      <c r="AF29" s="123"/>
      <c r="AG29" s="122"/>
      <c r="AH29" s="123"/>
      <c r="AI29" s="116"/>
      <c r="AJ29" s="123"/>
      <c r="AK29" s="116"/>
      <c r="AL29" s="123"/>
      <c r="AM29" s="122"/>
      <c r="AN29" s="124"/>
      <c r="AO29" s="33"/>
      <c r="AP29" s="32">
        <f t="shared" si="0"/>
        <v>18</v>
      </c>
      <c r="AQ29" s="16"/>
    </row>
    <row r="30" spans="1:43" ht="25.15" hidden="1" customHeight="1" x14ac:dyDescent="0.35">
      <c r="A30" s="6"/>
      <c r="B30" s="125"/>
      <c r="C30" s="126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3"/>
      <c r="Q30" s="116"/>
      <c r="R30" s="123"/>
      <c r="S30" s="128"/>
      <c r="T30" s="128"/>
      <c r="U30" s="122"/>
      <c r="V30" s="123"/>
      <c r="W30" s="116"/>
      <c r="X30" s="123"/>
      <c r="Y30" s="122"/>
      <c r="Z30" s="123"/>
      <c r="AA30" s="122"/>
      <c r="AB30" s="123"/>
      <c r="AC30" s="116"/>
      <c r="AD30" s="123"/>
      <c r="AE30" s="116"/>
      <c r="AF30" s="123"/>
      <c r="AG30" s="122"/>
      <c r="AH30" s="123"/>
      <c r="AI30" s="116"/>
      <c r="AJ30" s="123"/>
      <c r="AK30" s="116"/>
      <c r="AL30" s="123"/>
      <c r="AM30" s="122"/>
      <c r="AN30" s="124"/>
      <c r="AO30" s="33"/>
      <c r="AP30" s="32">
        <f t="shared" si="0"/>
        <v>19</v>
      </c>
      <c r="AQ30" s="16"/>
    </row>
    <row r="31" spans="1:43" ht="25.15" hidden="1" customHeight="1" thickBot="1" x14ac:dyDescent="0.4">
      <c r="A31" s="6"/>
      <c r="B31" s="125"/>
      <c r="C31" s="126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3"/>
      <c r="Q31" s="116"/>
      <c r="R31" s="123"/>
      <c r="S31" s="128"/>
      <c r="T31" s="128"/>
      <c r="U31" s="122"/>
      <c r="V31" s="123"/>
      <c r="W31" s="116"/>
      <c r="X31" s="123"/>
      <c r="Y31" s="122"/>
      <c r="Z31" s="123"/>
      <c r="AA31" s="122"/>
      <c r="AB31" s="123"/>
      <c r="AC31" s="116"/>
      <c r="AD31" s="123"/>
      <c r="AE31" s="116"/>
      <c r="AF31" s="123"/>
      <c r="AG31" s="122"/>
      <c r="AH31" s="123"/>
      <c r="AI31" s="116"/>
      <c r="AJ31" s="123"/>
      <c r="AK31" s="116"/>
      <c r="AL31" s="123"/>
      <c r="AM31" s="122"/>
      <c r="AN31" s="124"/>
      <c r="AO31" s="33"/>
      <c r="AP31" s="32">
        <f t="shared" si="0"/>
        <v>20</v>
      </c>
      <c r="AQ31" s="16"/>
    </row>
    <row r="32" spans="1:43" ht="25.15" customHeight="1" x14ac:dyDescent="0.35">
      <c r="A32" s="6"/>
      <c r="B32" s="99">
        <f t="shared" ref="B32:AN32" si="1">SUM(B12:B31)</f>
        <v>0</v>
      </c>
      <c r="C32" s="100">
        <f t="shared" si="1"/>
        <v>0</v>
      </c>
      <c r="D32" s="101">
        <f t="shared" si="1"/>
        <v>0</v>
      </c>
      <c r="E32" s="101">
        <f t="shared" si="1"/>
        <v>0</v>
      </c>
      <c r="F32" s="101">
        <f t="shared" si="1"/>
        <v>0</v>
      </c>
      <c r="G32" s="101">
        <f t="shared" si="1"/>
        <v>0</v>
      </c>
      <c r="H32" s="101">
        <f t="shared" si="1"/>
        <v>0</v>
      </c>
      <c r="I32" s="101">
        <f t="shared" si="1"/>
        <v>0</v>
      </c>
      <c r="J32" s="101">
        <f t="shared" si="1"/>
        <v>0</v>
      </c>
      <c r="K32" s="101">
        <f t="shared" si="1"/>
        <v>0</v>
      </c>
      <c r="L32" s="101">
        <f t="shared" si="1"/>
        <v>0</v>
      </c>
      <c r="M32" s="101">
        <f t="shared" si="1"/>
        <v>0</v>
      </c>
      <c r="N32" s="101">
        <f t="shared" si="1"/>
        <v>0</v>
      </c>
      <c r="O32" s="101">
        <f t="shared" si="1"/>
        <v>0</v>
      </c>
      <c r="P32" s="102">
        <f t="shared" si="1"/>
        <v>0</v>
      </c>
      <c r="Q32" s="103">
        <f t="shared" si="1"/>
        <v>0</v>
      </c>
      <c r="R32" s="102">
        <f t="shared" si="1"/>
        <v>0</v>
      </c>
      <c r="S32" s="104">
        <f t="shared" si="1"/>
        <v>0</v>
      </c>
      <c r="T32" s="104">
        <f t="shared" si="1"/>
        <v>0</v>
      </c>
      <c r="U32" s="100">
        <f t="shared" si="1"/>
        <v>0</v>
      </c>
      <c r="V32" s="102">
        <f t="shared" si="1"/>
        <v>0</v>
      </c>
      <c r="W32" s="103">
        <f t="shared" si="1"/>
        <v>0</v>
      </c>
      <c r="X32" s="102">
        <f t="shared" si="1"/>
        <v>0</v>
      </c>
      <c r="Y32" s="100">
        <f t="shared" si="1"/>
        <v>0</v>
      </c>
      <c r="Z32" s="102">
        <f t="shared" si="1"/>
        <v>0</v>
      </c>
      <c r="AA32" s="100">
        <f t="shared" si="1"/>
        <v>0</v>
      </c>
      <c r="AB32" s="102">
        <f t="shared" si="1"/>
        <v>0</v>
      </c>
      <c r="AC32" s="103">
        <f t="shared" si="1"/>
        <v>0</v>
      </c>
      <c r="AD32" s="102">
        <f t="shared" si="1"/>
        <v>0</v>
      </c>
      <c r="AE32" s="100">
        <f t="shared" si="1"/>
        <v>0</v>
      </c>
      <c r="AF32" s="102">
        <f t="shared" si="1"/>
        <v>0</v>
      </c>
      <c r="AG32" s="100">
        <f t="shared" si="1"/>
        <v>0</v>
      </c>
      <c r="AH32" s="102">
        <f t="shared" si="1"/>
        <v>0</v>
      </c>
      <c r="AI32" s="103">
        <f t="shared" si="1"/>
        <v>0</v>
      </c>
      <c r="AJ32" s="102">
        <f t="shared" si="1"/>
        <v>0</v>
      </c>
      <c r="AK32" s="103">
        <f t="shared" si="1"/>
        <v>0</v>
      </c>
      <c r="AL32" s="102">
        <f t="shared" si="1"/>
        <v>0</v>
      </c>
      <c r="AM32" s="100">
        <f t="shared" si="1"/>
        <v>0</v>
      </c>
      <c r="AN32" s="105">
        <f t="shared" si="1"/>
        <v>0</v>
      </c>
      <c r="AO32" s="175" t="s">
        <v>3</v>
      </c>
      <c r="AP32" s="176"/>
      <c r="AQ32" s="7"/>
    </row>
    <row r="33" spans="1:43" ht="25.15" customHeight="1" x14ac:dyDescent="0.35">
      <c r="A33" s="6"/>
      <c r="B33" s="125"/>
      <c r="C33" s="122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3"/>
      <c r="Q33" s="122"/>
      <c r="R33" s="123"/>
      <c r="S33" s="128"/>
      <c r="T33" s="128"/>
      <c r="U33" s="122"/>
      <c r="V33" s="123"/>
      <c r="W33" s="122"/>
      <c r="X33" s="123"/>
      <c r="Y33" s="122"/>
      <c r="Z33" s="123"/>
      <c r="AA33" s="122"/>
      <c r="AB33" s="123"/>
      <c r="AC33" s="122"/>
      <c r="AD33" s="123"/>
      <c r="AE33" s="122"/>
      <c r="AF33" s="123"/>
      <c r="AG33" s="122"/>
      <c r="AH33" s="123"/>
      <c r="AI33" s="122"/>
      <c r="AJ33" s="123"/>
      <c r="AK33" s="122"/>
      <c r="AL33" s="123"/>
      <c r="AM33" s="122"/>
      <c r="AN33" s="124"/>
      <c r="AO33" s="177" t="s">
        <v>54</v>
      </c>
      <c r="AP33" s="178"/>
      <c r="AQ33" s="7"/>
    </row>
    <row r="34" spans="1:43" ht="25.15" customHeight="1" thickBot="1" x14ac:dyDescent="0.4">
      <c r="A34" s="6"/>
      <c r="B34" s="106">
        <f t="shared" ref="B34:AN34" si="2">IF(SUM(B32:B33)=0,0,IF(B33=0,1*100.0001,IF(B32=0,1*-100.0001,(B32/B33*100-100))))</f>
        <v>0</v>
      </c>
      <c r="C34" s="107">
        <f t="shared" si="2"/>
        <v>0</v>
      </c>
      <c r="D34" s="108">
        <f t="shared" si="2"/>
        <v>0</v>
      </c>
      <c r="E34" s="108">
        <f t="shared" si="2"/>
        <v>0</v>
      </c>
      <c r="F34" s="108">
        <f t="shared" si="2"/>
        <v>0</v>
      </c>
      <c r="G34" s="108">
        <f t="shared" si="2"/>
        <v>0</v>
      </c>
      <c r="H34" s="108">
        <f t="shared" si="2"/>
        <v>0</v>
      </c>
      <c r="I34" s="108">
        <f t="shared" si="2"/>
        <v>0</v>
      </c>
      <c r="J34" s="108">
        <f t="shared" si="2"/>
        <v>0</v>
      </c>
      <c r="K34" s="108">
        <f t="shared" si="2"/>
        <v>0</v>
      </c>
      <c r="L34" s="108">
        <f t="shared" si="2"/>
        <v>0</v>
      </c>
      <c r="M34" s="108">
        <f t="shared" si="2"/>
        <v>0</v>
      </c>
      <c r="N34" s="108">
        <f t="shared" si="2"/>
        <v>0</v>
      </c>
      <c r="O34" s="108">
        <f t="shared" si="2"/>
        <v>0</v>
      </c>
      <c r="P34" s="109">
        <f t="shared" si="2"/>
        <v>0</v>
      </c>
      <c r="Q34" s="107">
        <f t="shared" si="2"/>
        <v>0</v>
      </c>
      <c r="R34" s="109">
        <f t="shared" si="2"/>
        <v>0</v>
      </c>
      <c r="S34" s="110">
        <f t="shared" si="2"/>
        <v>0</v>
      </c>
      <c r="T34" s="110">
        <f t="shared" si="2"/>
        <v>0</v>
      </c>
      <c r="U34" s="107">
        <f t="shared" si="2"/>
        <v>0</v>
      </c>
      <c r="V34" s="109">
        <f t="shared" si="2"/>
        <v>0</v>
      </c>
      <c r="W34" s="107">
        <f t="shared" si="2"/>
        <v>0</v>
      </c>
      <c r="X34" s="109">
        <f t="shared" si="2"/>
        <v>0</v>
      </c>
      <c r="Y34" s="107">
        <f t="shared" si="2"/>
        <v>0</v>
      </c>
      <c r="Z34" s="109">
        <f t="shared" si="2"/>
        <v>0</v>
      </c>
      <c r="AA34" s="107">
        <f t="shared" si="2"/>
        <v>0</v>
      </c>
      <c r="AB34" s="109">
        <f t="shared" si="2"/>
        <v>0</v>
      </c>
      <c r="AC34" s="107">
        <f t="shared" si="2"/>
        <v>0</v>
      </c>
      <c r="AD34" s="109">
        <f t="shared" si="2"/>
        <v>0</v>
      </c>
      <c r="AE34" s="107">
        <f t="shared" si="2"/>
        <v>0</v>
      </c>
      <c r="AF34" s="109">
        <f t="shared" si="2"/>
        <v>0</v>
      </c>
      <c r="AG34" s="107">
        <f t="shared" si="2"/>
        <v>0</v>
      </c>
      <c r="AH34" s="109">
        <f t="shared" si="2"/>
        <v>0</v>
      </c>
      <c r="AI34" s="107">
        <f t="shared" si="2"/>
        <v>0</v>
      </c>
      <c r="AJ34" s="109">
        <f t="shared" si="2"/>
        <v>0</v>
      </c>
      <c r="AK34" s="107">
        <f t="shared" si="2"/>
        <v>0</v>
      </c>
      <c r="AL34" s="109">
        <f t="shared" si="2"/>
        <v>0</v>
      </c>
      <c r="AM34" s="107">
        <f t="shared" si="2"/>
        <v>0</v>
      </c>
      <c r="AN34" s="111">
        <f t="shared" si="2"/>
        <v>0</v>
      </c>
      <c r="AO34" s="179" t="s">
        <v>6</v>
      </c>
      <c r="AP34" s="180"/>
      <c r="AQ34" s="7"/>
    </row>
    <row r="35" spans="1:43" s="14" customFormat="1" ht="2.25" customHeight="1" thickBot="1" x14ac:dyDescent="0.55000000000000004">
      <c r="A35" s="17"/>
      <c r="B35" s="268"/>
      <c r="C35" s="268"/>
      <c r="D35" s="268"/>
      <c r="E35" s="268"/>
      <c r="F35" s="268"/>
      <c r="G35" s="268"/>
      <c r="H35" s="268"/>
      <c r="I35" s="268"/>
      <c r="J35" s="268"/>
      <c r="K35" s="268"/>
      <c r="L35" s="269"/>
      <c r="M35" s="269"/>
      <c r="N35" s="269"/>
      <c r="O35" s="269"/>
      <c r="P35" s="269"/>
      <c r="Q35" s="269"/>
      <c r="R35" s="270"/>
      <c r="S35" s="270"/>
      <c r="T35" s="270"/>
      <c r="U35" s="270"/>
      <c r="V35" s="270"/>
      <c r="W35" s="270"/>
      <c r="X35" s="270"/>
      <c r="Y35" s="28"/>
      <c r="Z35" s="28"/>
      <c r="AA35" s="28"/>
      <c r="AB35" s="20"/>
      <c r="AC35" s="279"/>
      <c r="AD35" s="279"/>
      <c r="AE35" s="279"/>
      <c r="AF35" s="279"/>
      <c r="AG35" s="279"/>
      <c r="AH35" s="279"/>
      <c r="AI35" s="279"/>
      <c r="AJ35" s="279"/>
      <c r="AK35" s="279"/>
      <c r="AL35" s="279"/>
      <c r="AM35" s="279"/>
      <c r="AN35" s="279"/>
      <c r="AO35" s="279"/>
      <c r="AP35" s="279"/>
      <c r="AQ35" s="18"/>
    </row>
    <row r="36" spans="1:43" ht="16.5" thickTop="1" x14ac:dyDescent="0.35"/>
    <row r="38" spans="1:43" ht="21.75" x14ac:dyDescent="0.5">
      <c r="AO38" s="14"/>
    </row>
    <row r="39" spans="1:43" x14ac:dyDescent="0.35"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 spans="1:43" x14ac:dyDescent="0.35">
      <c r="I40" s="15"/>
      <c r="J40" s="15"/>
      <c r="K40" s="15"/>
      <c r="L40" s="15"/>
      <c r="M40" s="15"/>
      <c r="N40" s="15"/>
      <c r="O40" s="15"/>
      <c r="P40" s="15"/>
    </row>
  </sheetData>
  <sheetProtection algorithmName="SHA-512" hashValue="Az5PoU1gdAnTedHNaetnERckg1uAbTTIyFOVu6dLEttZq7oiw6iyzbTJc0NJTN6XC4gS3i1m09WH5qxaQ5O+ig==" saltValue="TKmEDuheE4DYJfOSnE9BTA==" spinCount="100000" sheet="1" formatCells="0" formatColumns="0" formatRows="0" insertColumns="0" insertRows="0" insertHyperlinks="0" deleteColumns="0" deleteRows="0" sort="0" autoFilter="0" pivotTables="0"/>
  <mergeCells count="50">
    <mergeCell ref="AN5:AP5"/>
    <mergeCell ref="B5:H5"/>
    <mergeCell ref="M5:R5"/>
    <mergeCell ref="S5:V5"/>
    <mergeCell ref="Z5:AE5"/>
    <mergeCell ref="AF5:AI5"/>
    <mergeCell ref="A1:AQ1"/>
    <mergeCell ref="B2:H2"/>
    <mergeCell ref="M2:AJ3"/>
    <mergeCell ref="AN2:AP2"/>
    <mergeCell ref="B3:H3"/>
    <mergeCell ref="AN3:AP3"/>
    <mergeCell ref="Z9:AA9"/>
    <mergeCell ref="AB9:AC9"/>
    <mergeCell ref="B6:H7"/>
    <mergeCell ref="AN6:AP7"/>
    <mergeCell ref="L7:AJ7"/>
    <mergeCell ref="B9:C9"/>
    <mergeCell ref="P9:Q9"/>
    <mergeCell ref="R9:U9"/>
    <mergeCell ref="V9:W9"/>
    <mergeCell ref="X9:Y9"/>
    <mergeCell ref="AN10:AN11"/>
    <mergeCell ref="AO9:AO11"/>
    <mergeCell ref="AP9:AP11"/>
    <mergeCell ref="B10:C10"/>
    <mergeCell ref="D10:O10"/>
    <mergeCell ref="P10:Q10"/>
    <mergeCell ref="R10:U10"/>
    <mergeCell ref="V10:W10"/>
    <mergeCell ref="X10:Y10"/>
    <mergeCell ref="Z10:AA10"/>
    <mergeCell ref="AB10:AC10"/>
    <mergeCell ref="AD9:AE9"/>
    <mergeCell ref="AF9:AG9"/>
    <mergeCell ref="AH9:AI9"/>
    <mergeCell ref="AJ9:AK9"/>
    <mergeCell ref="AL9:AM9"/>
    <mergeCell ref="AD10:AE10"/>
    <mergeCell ref="AF10:AG10"/>
    <mergeCell ref="AH10:AI10"/>
    <mergeCell ref="AJ10:AK10"/>
    <mergeCell ref="AL10:AM10"/>
    <mergeCell ref="AO32:AP32"/>
    <mergeCell ref="AO33:AP33"/>
    <mergeCell ref="AO34:AP34"/>
    <mergeCell ref="B35:K35"/>
    <mergeCell ref="L35:Q35"/>
    <mergeCell ref="R35:X35"/>
    <mergeCell ref="AC35:AP35"/>
  </mergeCells>
  <printOptions horizontalCentered="1"/>
  <pageMargins left="0" right="0" top="0.1" bottom="0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00B050"/>
  </sheetPr>
  <dimension ref="A1:AU40"/>
  <sheetViews>
    <sheetView zoomScaleNormal="100" zoomScaleSheetLayoutView="130" workbookViewId="0">
      <selection activeCell="R10" sqref="R10:U10"/>
    </sheetView>
  </sheetViews>
  <sheetFormatPr defaultRowHeight="15.75" x14ac:dyDescent="0.35"/>
  <cols>
    <col min="1" max="1" width="0.7109375" style="3" customWidth="1"/>
    <col min="2" max="40" width="3.28515625" style="3" customWidth="1"/>
    <col min="41" max="41" width="11.140625" style="3" customWidth="1"/>
    <col min="42" max="42" width="3.140625" style="3" customWidth="1"/>
    <col min="43" max="43" width="0.7109375" style="3" customWidth="1"/>
    <col min="44" max="44" width="8.85546875" style="3" customWidth="1"/>
    <col min="45" max="260" width="8.85546875" style="3"/>
    <col min="261" max="261" width="1.85546875" style="3" customWidth="1"/>
    <col min="262" max="262" width="11.28515625" style="3" bestFit="1" customWidth="1"/>
    <col min="263" max="263" width="14" style="3" bestFit="1" customWidth="1"/>
    <col min="264" max="264" width="9.28515625" style="3" customWidth="1"/>
    <col min="265" max="267" width="4.7109375" style="3" customWidth="1"/>
    <col min="268" max="294" width="5.7109375" style="3" customWidth="1"/>
    <col min="295" max="295" width="5.5703125" style="3" customWidth="1"/>
    <col min="296" max="296" width="11.140625" style="3" customWidth="1"/>
    <col min="297" max="297" width="4.85546875" style="3" customWidth="1"/>
    <col min="298" max="298" width="1.42578125" style="3" customWidth="1"/>
    <col min="299" max="516" width="8.85546875" style="3"/>
    <col min="517" max="517" width="1.85546875" style="3" customWidth="1"/>
    <col min="518" max="518" width="11.28515625" style="3" bestFit="1" customWidth="1"/>
    <col min="519" max="519" width="14" style="3" bestFit="1" customWidth="1"/>
    <col min="520" max="520" width="9.28515625" style="3" customWidth="1"/>
    <col min="521" max="523" width="4.7109375" style="3" customWidth="1"/>
    <col min="524" max="550" width="5.7109375" style="3" customWidth="1"/>
    <col min="551" max="551" width="5.5703125" style="3" customWidth="1"/>
    <col min="552" max="552" width="11.140625" style="3" customWidth="1"/>
    <col min="553" max="553" width="4.85546875" style="3" customWidth="1"/>
    <col min="554" max="554" width="1.42578125" style="3" customWidth="1"/>
    <col min="555" max="772" width="8.85546875" style="3"/>
    <col min="773" max="773" width="1.85546875" style="3" customWidth="1"/>
    <col min="774" max="774" width="11.28515625" style="3" bestFit="1" customWidth="1"/>
    <col min="775" max="775" width="14" style="3" bestFit="1" customWidth="1"/>
    <col min="776" max="776" width="9.28515625" style="3" customWidth="1"/>
    <col min="777" max="779" width="4.7109375" style="3" customWidth="1"/>
    <col min="780" max="806" width="5.7109375" style="3" customWidth="1"/>
    <col min="807" max="807" width="5.5703125" style="3" customWidth="1"/>
    <col min="808" max="808" width="11.140625" style="3" customWidth="1"/>
    <col min="809" max="809" width="4.85546875" style="3" customWidth="1"/>
    <col min="810" max="810" width="1.42578125" style="3" customWidth="1"/>
    <col min="811" max="1028" width="8.85546875" style="3"/>
    <col min="1029" max="1029" width="1.85546875" style="3" customWidth="1"/>
    <col min="1030" max="1030" width="11.28515625" style="3" bestFit="1" customWidth="1"/>
    <col min="1031" max="1031" width="14" style="3" bestFit="1" customWidth="1"/>
    <col min="1032" max="1032" width="9.28515625" style="3" customWidth="1"/>
    <col min="1033" max="1035" width="4.7109375" style="3" customWidth="1"/>
    <col min="1036" max="1062" width="5.7109375" style="3" customWidth="1"/>
    <col min="1063" max="1063" width="5.5703125" style="3" customWidth="1"/>
    <col min="1064" max="1064" width="11.140625" style="3" customWidth="1"/>
    <col min="1065" max="1065" width="4.85546875" style="3" customWidth="1"/>
    <col min="1066" max="1066" width="1.42578125" style="3" customWidth="1"/>
    <col min="1067" max="1284" width="8.85546875" style="3"/>
    <col min="1285" max="1285" width="1.85546875" style="3" customWidth="1"/>
    <col min="1286" max="1286" width="11.28515625" style="3" bestFit="1" customWidth="1"/>
    <col min="1287" max="1287" width="14" style="3" bestFit="1" customWidth="1"/>
    <col min="1288" max="1288" width="9.28515625" style="3" customWidth="1"/>
    <col min="1289" max="1291" width="4.7109375" style="3" customWidth="1"/>
    <col min="1292" max="1318" width="5.7109375" style="3" customWidth="1"/>
    <col min="1319" max="1319" width="5.5703125" style="3" customWidth="1"/>
    <col min="1320" max="1320" width="11.140625" style="3" customWidth="1"/>
    <col min="1321" max="1321" width="4.85546875" style="3" customWidth="1"/>
    <col min="1322" max="1322" width="1.42578125" style="3" customWidth="1"/>
    <col min="1323" max="1540" width="8.85546875" style="3"/>
    <col min="1541" max="1541" width="1.85546875" style="3" customWidth="1"/>
    <col min="1542" max="1542" width="11.28515625" style="3" bestFit="1" customWidth="1"/>
    <col min="1543" max="1543" width="14" style="3" bestFit="1" customWidth="1"/>
    <col min="1544" max="1544" width="9.28515625" style="3" customWidth="1"/>
    <col min="1545" max="1547" width="4.7109375" style="3" customWidth="1"/>
    <col min="1548" max="1574" width="5.7109375" style="3" customWidth="1"/>
    <col min="1575" max="1575" width="5.5703125" style="3" customWidth="1"/>
    <col min="1576" max="1576" width="11.140625" style="3" customWidth="1"/>
    <col min="1577" max="1577" width="4.85546875" style="3" customWidth="1"/>
    <col min="1578" max="1578" width="1.42578125" style="3" customWidth="1"/>
    <col min="1579" max="1796" width="8.85546875" style="3"/>
    <col min="1797" max="1797" width="1.85546875" style="3" customWidth="1"/>
    <col min="1798" max="1798" width="11.28515625" style="3" bestFit="1" customWidth="1"/>
    <col min="1799" max="1799" width="14" style="3" bestFit="1" customWidth="1"/>
    <col min="1800" max="1800" width="9.28515625" style="3" customWidth="1"/>
    <col min="1801" max="1803" width="4.7109375" style="3" customWidth="1"/>
    <col min="1804" max="1830" width="5.7109375" style="3" customWidth="1"/>
    <col min="1831" max="1831" width="5.5703125" style="3" customWidth="1"/>
    <col min="1832" max="1832" width="11.140625" style="3" customWidth="1"/>
    <col min="1833" max="1833" width="4.85546875" style="3" customWidth="1"/>
    <col min="1834" max="1834" width="1.42578125" style="3" customWidth="1"/>
    <col min="1835" max="2052" width="8.85546875" style="3"/>
    <col min="2053" max="2053" width="1.85546875" style="3" customWidth="1"/>
    <col min="2054" max="2054" width="11.28515625" style="3" bestFit="1" customWidth="1"/>
    <col min="2055" max="2055" width="14" style="3" bestFit="1" customWidth="1"/>
    <col min="2056" max="2056" width="9.28515625" style="3" customWidth="1"/>
    <col min="2057" max="2059" width="4.7109375" style="3" customWidth="1"/>
    <col min="2060" max="2086" width="5.7109375" style="3" customWidth="1"/>
    <col min="2087" max="2087" width="5.5703125" style="3" customWidth="1"/>
    <col min="2088" max="2088" width="11.140625" style="3" customWidth="1"/>
    <col min="2089" max="2089" width="4.85546875" style="3" customWidth="1"/>
    <col min="2090" max="2090" width="1.42578125" style="3" customWidth="1"/>
    <col min="2091" max="2308" width="8.85546875" style="3"/>
    <col min="2309" max="2309" width="1.85546875" style="3" customWidth="1"/>
    <col min="2310" max="2310" width="11.28515625" style="3" bestFit="1" customWidth="1"/>
    <col min="2311" max="2311" width="14" style="3" bestFit="1" customWidth="1"/>
    <col min="2312" max="2312" width="9.28515625" style="3" customWidth="1"/>
    <col min="2313" max="2315" width="4.7109375" style="3" customWidth="1"/>
    <col min="2316" max="2342" width="5.7109375" style="3" customWidth="1"/>
    <col min="2343" max="2343" width="5.5703125" style="3" customWidth="1"/>
    <col min="2344" max="2344" width="11.140625" style="3" customWidth="1"/>
    <col min="2345" max="2345" width="4.85546875" style="3" customWidth="1"/>
    <col min="2346" max="2346" width="1.42578125" style="3" customWidth="1"/>
    <col min="2347" max="2564" width="8.85546875" style="3"/>
    <col min="2565" max="2565" width="1.85546875" style="3" customWidth="1"/>
    <col min="2566" max="2566" width="11.28515625" style="3" bestFit="1" customWidth="1"/>
    <col min="2567" max="2567" width="14" style="3" bestFit="1" customWidth="1"/>
    <col min="2568" max="2568" width="9.28515625" style="3" customWidth="1"/>
    <col min="2569" max="2571" width="4.7109375" style="3" customWidth="1"/>
    <col min="2572" max="2598" width="5.7109375" style="3" customWidth="1"/>
    <col min="2599" max="2599" width="5.5703125" style="3" customWidth="1"/>
    <col min="2600" max="2600" width="11.140625" style="3" customWidth="1"/>
    <col min="2601" max="2601" width="4.85546875" style="3" customWidth="1"/>
    <col min="2602" max="2602" width="1.42578125" style="3" customWidth="1"/>
    <col min="2603" max="2820" width="8.85546875" style="3"/>
    <col min="2821" max="2821" width="1.85546875" style="3" customWidth="1"/>
    <col min="2822" max="2822" width="11.28515625" style="3" bestFit="1" customWidth="1"/>
    <col min="2823" max="2823" width="14" style="3" bestFit="1" customWidth="1"/>
    <col min="2824" max="2824" width="9.28515625" style="3" customWidth="1"/>
    <col min="2825" max="2827" width="4.7109375" style="3" customWidth="1"/>
    <col min="2828" max="2854" width="5.7109375" style="3" customWidth="1"/>
    <col min="2855" max="2855" width="5.5703125" style="3" customWidth="1"/>
    <col min="2856" max="2856" width="11.140625" style="3" customWidth="1"/>
    <col min="2857" max="2857" width="4.85546875" style="3" customWidth="1"/>
    <col min="2858" max="2858" width="1.42578125" style="3" customWidth="1"/>
    <col min="2859" max="3076" width="8.85546875" style="3"/>
    <col min="3077" max="3077" width="1.85546875" style="3" customWidth="1"/>
    <col min="3078" max="3078" width="11.28515625" style="3" bestFit="1" customWidth="1"/>
    <col min="3079" max="3079" width="14" style="3" bestFit="1" customWidth="1"/>
    <col min="3080" max="3080" width="9.28515625" style="3" customWidth="1"/>
    <col min="3081" max="3083" width="4.7109375" style="3" customWidth="1"/>
    <col min="3084" max="3110" width="5.7109375" style="3" customWidth="1"/>
    <col min="3111" max="3111" width="5.5703125" style="3" customWidth="1"/>
    <col min="3112" max="3112" width="11.140625" style="3" customWidth="1"/>
    <col min="3113" max="3113" width="4.85546875" style="3" customWidth="1"/>
    <col min="3114" max="3114" width="1.42578125" style="3" customWidth="1"/>
    <col min="3115" max="3332" width="8.85546875" style="3"/>
    <col min="3333" max="3333" width="1.85546875" style="3" customWidth="1"/>
    <col min="3334" max="3334" width="11.28515625" style="3" bestFit="1" customWidth="1"/>
    <col min="3335" max="3335" width="14" style="3" bestFit="1" customWidth="1"/>
    <col min="3336" max="3336" width="9.28515625" style="3" customWidth="1"/>
    <col min="3337" max="3339" width="4.7109375" style="3" customWidth="1"/>
    <col min="3340" max="3366" width="5.7109375" style="3" customWidth="1"/>
    <col min="3367" max="3367" width="5.5703125" style="3" customWidth="1"/>
    <col min="3368" max="3368" width="11.140625" style="3" customWidth="1"/>
    <col min="3369" max="3369" width="4.85546875" style="3" customWidth="1"/>
    <col min="3370" max="3370" width="1.42578125" style="3" customWidth="1"/>
    <col min="3371" max="3588" width="8.85546875" style="3"/>
    <col min="3589" max="3589" width="1.85546875" style="3" customWidth="1"/>
    <col min="3590" max="3590" width="11.28515625" style="3" bestFit="1" customWidth="1"/>
    <col min="3591" max="3591" width="14" style="3" bestFit="1" customWidth="1"/>
    <col min="3592" max="3592" width="9.28515625" style="3" customWidth="1"/>
    <col min="3593" max="3595" width="4.7109375" style="3" customWidth="1"/>
    <col min="3596" max="3622" width="5.7109375" style="3" customWidth="1"/>
    <col min="3623" max="3623" width="5.5703125" style="3" customWidth="1"/>
    <col min="3624" max="3624" width="11.140625" style="3" customWidth="1"/>
    <col min="3625" max="3625" width="4.85546875" style="3" customWidth="1"/>
    <col min="3626" max="3626" width="1.42578125" style="3" customWidth="1"/>
    <col min="3627" max="3844" width="8.85546875" style="3"/>
    <col min="3845" max="3845" width="1.85546875" style="3" customWidth="1"/>
    <col min="3846" max="3846" width="11.28515625" style="3" bestFit="1" customWidth="1"/>
    <col min="3847" max="3847" width="14" style="3" bestFit="1" customWidth="1"/>
    <col min="3848" max="3848" width="9.28515625" style="3" customWidth="1"/>
    <col min="3849" max="3851" width="4.7109375" style="3" customWidth="1"/>
    <col min="3852" max="3878" width="5.7109375" style="3" customWidth="1"/>
    <col min="3879" max="3879" width="5.5703125" style="3" customWidth="1"/>
    <col min="3880" max="3880" width="11.140625" style="3" customWidth="1"/>
    <col min="3881" max="3881" width="4.85546875" style="3" customWidth="1"/>
    <col min="3882" max="3882" width="1.42578125" style="3" customWidth="1"/>
    <col min="3883" max="4100" width="8.85546875" style="3"/>
    <col min="4101" max="4101" width="1.85546875" style="3" customWidth="1"/>
    <col min="4102" max="4102" width="11.28515625" style="3" bestFit="1" customWidth="1"/>
    <col min="4103" max="4103" width="14" style="3" bestFit="1" customWidth="1"/>
    <col min="4104" max="4104" width="9.28515625" style="3" customWidth="1"/>
    <col min="4105" max="4107" width="4.7109375" style="3" customWidth="1"/>
    <col min="4108" max="4134" width="5.7109375" style="3" customWidth="1"/>
    <col min="4135" max="4135" width="5.5703125" style="3" customWidth="1"/>
    <col min="4136" max="4136" width="11.140625" style="3" customWidth="1"/>
    <col min="4137" max="4137" width="4.85546875" style="3" customWidth="1"/>
    <col min="4138" max="4138" width="1.42578125" style="3" customWidth="1"/>
    <col min="4139" max="4356" width="8.85546875" style="3"/>
    <col min="4357" max="4357" width="1.85546875" style="3" customWidth="1"/>
    <col min="4358" max="4358" width="11.28515625" style="3" bestFit="1" customWidth="1"/>
    <col min="4359" max="4359" width="14" style="3" bestFit="1" customWidth="1"/>
    <col min="4360" max="4360" width="9.28515625" style="3" customWidth="1"/>
    <col min="4361" max="4363" width="4.7109375" style="3" customWidth="1"/>
    <col min="4364" max="4390" width="5.7109375" style="3" customWidth="1"/>
    <col min="4391" max="4391" width="5.5703125" style="3" customWidth="1"/>
    <col min="4392" max="4392" width="11.140625" style="3" customWidth="1"/>
    <col min="4393" max="4393" width="4.85546875" style="3" customWidth="1"/>
    <col min="4394" max="4394" width="1.42578125" style="3" customWidth="1"/>
    <col min="4395" max="4612" width="8.85546875" style="3"/>
    <col min="4613" max="4613" width="1.85546875" style="3" customWidth="1"/>
    <col min="4614" max="4614" width="11.28515625" style="3" bestFit="1" customWidth="1"/>
    <col min="4615" max="4615" width="14" style="3" bestFit="1" customWidth="1"/>
    <col min="4616" max="4616" width="9.28515625" style="3" customWidth="1"/>
    <col min="4617" max="4619" width="4.7109375" style="3" customWidth="1"/>
    <col min="4620" max="4646" width="5.7109375" style="3" customWidth="1"/>
    <col min="4647" max="4647" width="5.5703125" style="3" customWidth="1"/>
    <col min="4648" max="4648" width="11.140625" style="3" customWidth="1"/>
    <col min="4649" max="4649" width="4.85546875" style="3" customWidth="1"/>
    <col min="4650" max="4650" width="1.42578125" style="3" customWidth="1"/>
    <col min="4651" max="4868" width="8.85546875" style="3"/>
    <col min="4869" max="4869" width="1.85546875" style="3" customWidth="1"/>
    <col min="4870" max="4870" width="11.28515625" style="3" bestFit="1" customWidth="1"/>
    <col min="4871" max="4871" width="14" style="3" bestFit="1" customWidth="1"/>
    <col min="4872" max="4872" width="9.28515625" style="3" customWidth="1"/>
    <col min="4873" max="4875" width="4.7109375" style="3" customWidth="1"/>
    <col min="4876" max="4902" width="5.7109375" style="3" customWidth="1"/>
    <col min="4903" max="4903" width="5.5703125" style="3" customWidth="1"/>
    <col min="4904" max="4904" width="11.140625" style="3" customWidth="1"/>
    <col min="4905" max="4905" width="4.85546875" style="3" customWidth="1"/>
    <col min="4906" max="4906" width="1.42578125" style="3" customWidth="1"/>
    <col min="4907" max="5124" width="8.85546875" style="3"/>
    <col min="5125" max="5125" width="1.85546875" style="3" customWidth="1"/>
    <col min="5126" max="5126" width="11.28515625" style="3" bestFit="1" customWidth="1"/>
    <col min="5127" max="5127" width="14" style="3" bestFit="1" customWidth="1"/>
    <col min="5128" max="5128" width="9.28515625" style="3" customWidth="1"/>
    <col min="5129" max="5131" width="4.7109375" style="3" customWidth="1"/>
    <col min="5132" max="5158" width="5.7109375" style="3" customWidth="1"/>
    <col min="5159" max="5159" width="5.5703125" style="3" customWidth="1"/>
    <col min="5160" max="5160" width="11.140625" style="3" customWidth="1"/>
    <col min="5161" max="5161" width="4.85546875" style="3" customWidth="1"/>
    <col min="5162" max="5162" width="1.42578125" style="3" customWidth="1"/>
    <col min="5163" max="5380" width="8.85546875" style="3"/>
    <col min="5381" max="5381" width="1.85546875" style="3" customWidth="1"/>
    <col min="5382" max="5382" width="11.28515625" style="3" bestFit="1" customWidth="1"/>
    <col min="5383" max="5383" width="14" style="3" bestFit="1" customWidth="1"/>
    <col min="5384" max="5384" width="9.28515625" style="3" customWidth="1"/>
    <col min="5385" max="5387" width="4.7109375" style="3" customWidth="1"/>
    <col min="5388" max="5414" width="5.7109375" style="3" customWidth="1"/>
    <col min="5415" max="5415" width="5.5703125" style="3" customWidth="1"/>
    <col min="5416" max="5416" width="11.140625" style="3" customWidth="1"/>
    <col min="5417" max="5417" width="4.85546875" style="3" customWidth="1"/>
    <col min="5418" max="5418" width="1.42578125" style="3" customWidth="1"/>
    <col min="5419" max="5636" width="8.85546875" style="3"/>
    <col min="5637" max="5637" width="1.85546875" style="3" customWidth="1"/>
    <col min="5638" max="5638" width="11.28515625" style="3" bestFit="1" customWidth="1"/>
    <col min="5639" max="5639" width="14" style="3" bestFit="1" customWidth="1"/>
    <col min="5640" max="5640" width="9.28515625" style="3" customWidth="1"/>
    <col min="5641" max="5643" width="4.7109375" style="3" customWidth="1"/>
    <col min="5644" max="5670" width="5.7109375" style="3" customWidth="1"/>
    <col min="5671" max="5671" width="5.5703125" style="3" customWidth="1"/>
    <col min="5672" max="5672" width="11.140625" style="3" customWidth="1"/>
    <col min="5673" max="5673" width="4.85546875" style="3" customWidth="1"/>
    <col min="5674" max="5674" width="1.42578125" style="3" customWidth="1"/>
    <col min="5675" max="5892" width="8.85546875" style="3"/>
    <col min="5893" max="5893" width="1.85546875" style="3" customWidth="1"/>
    <col min="5894" max="5894" width="11.28515625" style="3" bestFit="1" customWidth="1"/>
    <col min="5895" max="5895" width="14" style="3" bestFit="1" customWidth="1"/>
    <col min="5896" max="5896" width="9.28515625" style="3" customWidth="1"/>
    <col min="5897" max="5899" width="4.7109375" style="3" customWidth="1"/>
    <col min="5900" max="5926" width="5.7109375" style="3" customWidth="1"/>
    <col min="5927" max="5927" width="5.5703125" style="3" customWidth="1"/>
    <col min="5928" max="5928" width="11.140625" style="3" customWidth="1"/>
    <col min="5929" max="5929" width="4.85546875" style="3" customWidth="1"/>
    <col min="5930" max="5930" width="1.42578125" style="3" customWidth="1"/>
    <col min="5931" max="6148" width="8.85546875" style="3"/>
    <col min="6149" max="6149" width="1.85546875" style="3" customWidth="1"/>
    <col min="6150" max="6150" width="11.28515625" style="3" bestFit="1" customWidth="1"/>
    <col min="6151" max="6151" width="14" style="3" bestFit="1" customWidth="1"/>
    <col min="6152" max="6152" width="9.28515625" style="3" customWidth="1"/>
    <col min="6153" max="6155" width="4.7109375" style="3" customWidth="1"/>
    <col min="6156" max="6182" width="5.7109375" style="3" customWidth="1"/>
    <col min="6183" max="6183" width="5.5703125" style="3" customWidth="1"/>
    <col min="6184" max="6184" width="11.140625" style="3" customWidth="1"/>
    <col min="6185" max="6185" width="4.85546875" style="3" customWidth="1"/>
    <col min="6186" max="6186" width="1.42578125" style="3" customWidth="1"/>
    <col min="6187" max="6404" width="8.85546875" style="3"/>
    <col min="6405" max="6405" width="1.85546875" style="3" customWidth="1"/>
    <col min="6406" max="6406" width="11.28515625" style="3" bestFit="1" customWidth="1"/>
    <col min="6407" max="6407" width="14" style="3" bestFit="1" customWidth="1"/>
    <col min="6408" max="6408" width="9.28515625" style="3" customWidth="1"/>
    <col min="6409" max="6411" width="4.7109375" style="3" customWidth="1"/>
    <col min="6412" max="6438" width="5.7109375" style="3" customWidth="1"/>
    <col min="6439" max="6439" width="5.5703125" style="3" customWidth="1"/>
    <col min="6440" max="6440" width="11.140625" style="3" customWidth="1"/>
    <col min="6441" max="6441" width="4.85546875" style="3" customWidth="1"/>
    <col min="6442" max="6442" width="1.42578125" style="3" customWidth="1"/>
    <col min="6443" max="6660" width="8.85546875" style="3"/>
    <col min="6661" max="6661" width="1.85546875" style="3" customWidth="1"/>
    <col min="6662" max="6662" width="11.28515625" style="3" bestFit="1" customWidth="1"/>
    <col min="6663" max="6663" width="14" style="3" bestFit="1" customWidth="1"/>
    <col min="6664" max="6664" width="9.28515625" style="3" customWidth="1"/>
    <col min="6665" max="6667" width="4.7109375" style="3" customWidth="1"/>
    <col min="6668" max="6694" width="5.7109375" style="3" customWidth="1"/>
    <col min="6695" max="6695" width="5.5703125" style="3" customWidth="1"/>
    <col min="6696" max="6696" width="11.140625" style="3" customWidth="1"/>
    <col min="6697" max="6697" width="4.85546875" style="3" customWidth="1"/>
    <col min="6698" max="6698" width="1.42578125" style="3" customWidth="1"/>
    <col min="6699" max="6916" width="8.85546875" style="3"/>
    <col min="6917" max="6917" width="1.85546875" style="3" customWidth="1"/>
    <col min="6918" max="6918" width="11.28515625" style="3" bestFit="1" customWidth="1"/>
    <col min="6919" max="6919" width="14" style="3" bestFit="1" customWidth="1"/>
    <col min="6920" max="6920" width="9.28515625" style="3" customWidth="1"/>
    <col min="6921" max="6923" width="4.7109375" style="3" customWidth="1"/>
    <col min="6924" max="6950" width="5.7109375" style="3" customWidth="1"/>
    <col min="6951" max="6951" width="5.5703125" style="3" customWidth="1"/>
    <col min="6952" max="6952" width="11.140625" style="3" customWidth="1"/>
    <col min="6953" max="6953" width="4.85546875" style="3" customWidth="1"/>
    <col min="6954" max="6954" width="1.42578125" style="3" customWidth="1"/>
    <col min="6955" max="7172" width="8.85546875" style="3"/>
    <col min="7173" max="7173" width="1.85546875" style="3" customWidth="1"/>
    <col min="7174" max="7174" width="11.28515625" style="3" bestFit="1" customWidth="1"/>
    <col min="7175" max="7175" width="14" style="3" bestFit="1" customWidth="1"/>
    <col min="7176" max="7176" width="9.28515625" style="3" customWidth="1"/>
    <col min="7177" max="7179" width="4.7109375" style="3" customWidth="1"/>
    <col min="7180" max="7206" width="5.7109375" style="3" customWidth="1"/>
    <col min="7207" max="7207" width="5.5703125" style="3" customWidth="1"/>
    <col min="7208" max="7208" width="11.140625" style="3" customWidth="1"/>
    <col min="7209" max="7209" width="4.85546875" style="3" customWidth="1"/>
    <col min="7210" max="7210" width="1.42578125" style="3" customWidth="1"/>
    <col min="7211" max="7428" width="8.85546875" style="3"/>
    <col min="7429" max="7429" width="1.85546875" style="3" customWidth="1"/>
    <col min="7430" max="7430" width="11.28515625" style="3" bestFit="1" customWidth="1"/>
    <col min="7431" max="7431" width="14" style="3" bestFit="1" customWidth="1"/>
    <col min="7432" max="7432" width="9.28515625" style="3" customWidth="1"/>
    <col min="7433" max="7435" width="4.7109375" style="3" customWidth="1"/>
    <col min="7436" max="7462" width="5.7109375" style="3" customWidth="1"/>
    <col min="7463" max="7463" width="5.5703125" style="3" customWidth="1"/>
    <col min="7464" max="7464" width="11.140625" style="3" customWidth="1"/>
    <col min="7465" max="7465" width="4.85546875" style="3" customWidth="1"/>
    <col min="7466" max="7466" width="1.42578125" style="3" customWidth="1"/>
    <col min="7467" max="7684" width="8.85546875" style="3"/>
    <col min="7685" max="7685" width="1.85546875" style="3" customWidth="1"/>
    <col min="7686" max="7686" width="11.28515625" style="3" bestFit="1" customWidth="1"/>
    <col min="7687" max="7687" width="14" style="3" bestFit="1" customWidth="1"/>
    <col min="7688" max="7688" width="9.28515625" style="3" customWidth="1"/>
    <col min="7689" max="7691" width="4.7109375" style="3" customWidth="1"/>
    <col min="7692" max="7718" width="5.7109375" style="3" customWidth="1"/>
    <col min="7719" max="7719" width="5.5703125" style="3" customWidth="1"/>
    <col min="7720" max="7720" width="11.140625" style="3" customWidth="1"/>
    <col min="7721" max="7721" width="4.85546875" style="3" customWidth="1"/>
    <col min="7722" max="7722" width="1.42578125" style="3" customWidth="1"/>
    <col min="7723" max="7940" width="8.85546875" style="3"/>
    <col min="7941" max="7941" width="1.85546875" style="3" customWidth="1"/>
    <col min="7942" max="7942" width="11.28515625" style="3" bestFit="1" customWidth="1"/>
    <col min="7943" max="7943" width="14" style="3" bestFit="1" customWidth="1"/>
    <col min="7944" max="7944" width="9.28515625" style="3" customWidth="1"/>
    <col min="7945" max="7947" width="4.7109375" style="3" customWidth="1"/>
    <col min="7948" max="7974" width="5.7109375" style="3" customWidth="1"/>
    <col min="7975" max="7975" width="5.5703125" style="3" customWidth="1"/>
    <col min="7976" max="7976" width="11.140625" style="3" customWidth="1"/>
    <col min="7977" max="7977" width="4.85546875" style="3" customWidth="1"/>
    <col min="7978" max="7978" width="1.42578125" style="3" customWidth="1"/>
    <col min="7979" max="8196" width="8.85546875" style="3"/>
    <col min="8197" max="8197" width="1.85546875" style="3" customWidth="1"/>
    <col min="8198" max="8198" width="11.28515625" style="3" bestFit="1" customWidth="1"/>
    <col min="8199" max="8199" width="14" style="3" bestFit="1" customWidth="1"/>
    <col min="8200" max="8200" width="9.28515625" style="3" customWidth="1"/>
    <col min="8201" max="8203" width="4.7109375" style="3" customWidth="1"/>
    <col min="8204" max="8230" width="5.7109375" style="3" customWidth="1"/>
    <col min="8231" max="8231" width="5.5703125" style="3" customWidth="1"/>
    <col min="8232" max="8232" width="11.140625" style="3" customWidth="1"/>
    <col min="8233" max="8233" width="4.85546875" style="3" customWidth="1"/>
    <col min="8234" max="8234" width="1.42578125" style="3" customWidth="1"/>
    <col min="8235" max="8452" width="8.85546875" style="3"/>
    <col min="8453" max="8453" width="1.85546875" style="3" customWidth="1"/>
    <col min="8454" max="8454" width="11.28515625" style="3" bestFit="1" customWidth="1"/>
    <col min="8455" max="8455" width="14" style="3" bestFit="1" customWidth="1"/>
    <col min="8456" max="8456" width="9.28515625" style="3" customWidth="1"/>
    <col min="8457" max="8459" width="4.7109375" style="3" customWidth="1"/>
    <col min="8460" max="8486" width="5.7109375" style="3" customWidth="1"/>
    <col min="8487" max="8487" width="5.5703125" style="3" customWidth="1"/>
    <col min="8488" max="8488" width="11.140625" style="3" customWidth="1"/>
    <col min="8489" max="8489" width="4.85546875" style="3" customWidth="1"/>
    <col min="8490" max="8490" width="1.42578125" style="3" customWidth="1"/>
    <col min="8491" max="8708" width="8.85546875" style="3"/>
    <col min="8709" max="8709" width="1.85546875" style="3" customWidth="1"/>
    <col min="8710" max="8710" width="11.28515625" style="3" bestFit="1" customWidth="1"/>
    <col min="8711" max="8711" width="14" style="3" bestFit="1" customWidth="1"/>
    <col min="8712" max="8712" width="9.28515625" style="3" customWidth="1"/>
    <col min="8713" max="8715" width="4.7109375" style="3" customWidth="1"/>
    <col min="8716" max="8742" width="5.7109375" style="3" customWidth="1"/>
    <col min="8743" max="8743" width="5.5703125" style="3" customWidth="1"/>
    <col min="8744" max="8744" width="11.140625" style="3" customWidth="1"/>
    <col min="8745" max="8745" width="4.85546875" style="3" customWidth="1"/>
    <col min="8746" max="8746" width="1.42578125" style="3" customWidth="1"/>
    <col min="8747" max="8964" width="8.85546875" style="3"/>
    <col min="8965" max="8965" width="1.85546875" style="3" customWidth="1"/>
    <col min="8966" max="8966" width="11.28515625" style="3" bestFit="1" customWidth="1"/>
    <col min="8967" max="8967" width="14" style="3" bestFit="1" customWidth="1"/>
    <col min="8968" max="8968" width="9.28515625" style="3" customWidth="1"/>
    <col min="8969" max="8971" width="4.7109375" style="3" customWidth="1"/>
    <col min="8972" max="8998" width="5.7109375" style="3" customWidth="1"/>
    <col min="8999" max="8999" width="5.5703125" style="3" customWidth="1"/>
    <col min="9000" max="9000" width="11.140625" style="3" customWidth="1"/>
    <col min="9001" max="9001" width="4.85546875" style="3" customWidth="1"/>
    <col min="9002" max="9002" width="1.42578125" style="3" customWidth="1"/>
    <col min="9003" max="9220" width="8.85546875" style="3"/>
    <col min="9221" max="9221" width="1.85546875" style="3" customWidth="1"/>
    <col min="9222" max="9222" width="11.28515625" style="3" bestFit="1" customWidth="1"/>
    <col min="9223" max="9223" width="14" style="3" bestFit="1" customWidth="1"/>
    <col min="9224" max="9224" width="9.28515625" style="3" customWidth="1"/>
    <col min="9225" max="9227" width="4.7109375" style="3" customWidth="1"/>
    <col min="9228" max="9254" width="5.7109375" style="3" customWidth="1"/>
    <col min="9255" max="9255" width="5.5703125" style="3" customWidth="1"/>
    <col min="9256" max="9256" width="11.140625" style="3" customWidth="1"/>
    <col min="9257" max="9257" width="4.85546875" style="3" customWidth="1"/>
    <col min="9258" max="9258" width="1.42578125" style="3" customWidth="1"/>
    <col min="9259" max="9476" width="8.85546875" style="3"/>
    <col min="9477" max="9477" width="1.85546875" style="3" customWidth="1"/>
    <col min="9478" max="9478" width="11.28515625" style="3" bestFit="1" customWidth="1"/>
    <col min="9479" max="9479" width="14" style="3" bestFit="1" customWidth="1"/>
    <col min="9480" max="9480" width="9.28515625" style="3" customWidth="1"/>
    <col min="9481" max="9483" width="4.7109375" style="3" customWidth="1"/>
    <col min="9484" max="9510" width="5.7109375" style="3" customWidth="1"/>
    <col min="9511" max="9511" width="5.5703125" style="3" customWidth="1"/>
    <col min="9512" max="9512" width="11.140625" style="3" customWidth="1"/>
    <col min="9513" max="9513" width="4.85546875" style="3" customWidth="1"/>
    <col min="9514" max="9514" width="1.42578125" style="3" customWidth="1"/>
    <col min="9515" max="9732" width="8.85546875" style="3"/>
    <col min="9733" max="9733" width="1.85546875" style="3" customWidth="1"/>
    <col min="9734" max="9734" width="11.28515625" style="3" bestFit="1" customWidth="1"/>
    <col min="9735" max="9735" width="14" style="3" bestFit="1" customWidth="1"/>
    <col min="9736" max="9736" width="9.28515625" style="3" customWidth="1"/>
    <col min="9737" max="9739" width="4.7109375" style="3" customWidth="1"/>
    <col min="9740" max="9766" width="5.7109375" style="3" customWidth="1"/>
    <col min="9767" max="9767" width="5.5703125" style="3" customWidth="1"/>
    <col min="9768" max="9768" width="11.140625" style="3" customWidth="1"/>
    <col min="9769" max="9769" width="4.85546875" style="3" customWidth="1"/>
    <col min="9770" max="9770" width="1.42578125" style="3" customWidth="1"/>
    <col min="9771" max="9988" width="8.85546875" style="3"/>
    <col min="9989" max="9989" width="1.85546875" style="3" customWidth="1"/>
    <col min="9990" max="9990" width="11.28515625" style="3" bestFit="1" customWidth="1"/>
    <col min="9991" max="9991" width="14" style="3" bestFit="1" customWidth="1"/>
    <col min="9992" max="9992" width="9.28515625" style="3" customWidth="1"/>
    <col min="9993" max="9995" width="4.7109375" style="3" customWidth="1"/>
    <col min="9996" max="10022" width="5.7109375" style="3" customWidth="1"/>
    <col min="10023" max="10023" width="5.5703125" style="3" customWidth="1"/>
    <col min="10024" max="10024" width="11.140625" style="3" customWidth="1"/>
    <col min="10025" max="10025" width="4.85546875" style="3" customWidth="1"/>
    <col min="10026" max="10026" width="1.42578125" style="3" customWidth="1"/>
    <col min="10027" max="10244" width="8.85546875" style="3"/>
    <col min="10245" max="10245" width="1.85546875" style="3" customWidth="1"/>
    <col min="10246" max="10246" width="11.28515625" style="3" bestFit="1" customWidth="1"/>
    <col min="10247" max="10247" width="14" style="3" bestFit="1" customWidth="1"/>
    <col min="10248" max="10248" width="9.28515625" style="3" customWidth="1"/>
    <col min="10249" max="10251" width="4.7109375" style="3" customWidth="1"/>
    <col min="10252" max="10278" width="5.7109375" style="3" customWidth="1"/>
    <col min="10279" max="10279" width="5.5703125" style="3" customWidth="1"/>
    <col min="10280" max="10280" width="11.140625" style="3" customWidth="1"/>
    <col min="10281" max="10281" width="4.85546875" style="3" customWidth="1"/>
    <col min="10282" max="10282" width="1.42578125" style="3" customWidth="1"/>
    <col min="10283" max="10500" width="8.85546875" style="3"/>
    <col min="10501" max="10501" width="1.85546875" style="3" customWidth="1"/>
    <col min="10502" max="10502" width="11.28515625" style="3" bestFit="1" customWidth="1"/>
    <col min="10503" max="10503" width="14" style="3" bestFit="1" customWidth="1"/>
    <col min="10504" max="10504" width="9.28515625" style="3" customWidth="1"/>
    <col min="10505" max="10507" width="4.7109375" style="3" customWidth="1"/>
    <col min="10508" max="10534" width="5.7109375" style="3" customWidth="1"/>
    <col min="10535" max="10535" width="5.5703125" style="3" customWidth="1"/>
    <col min="10536" max="10536" width="11.140625" style="3" customWidth="1"/>
    <col min="10537" max="10537" width="4.85546875" style="3" customWidth="1"/>
    <col min="10538" max="10538" width="1.42578125" style="3" customWidth="1"/>
    <col min="10539" max="10756" width="8.85546875" style="3"/>
    <col min="10757" max="10757" width="1.85546875" style="3" customWidth="1"/>
    <col min="10758" max="10758" width="11.28515625" style="3" bestFit="1" customWidth="1"/>
    <col min="10759" max="10759" width="14" style="3" bestFit="1" customWidth="1"/>
    <col min="10760" max="10760" width="9.28515625" style="3" customWidth="1"/>
    <col min="10761" max="10763" width="4.7109375" style="3" customWidth="1"/>
    <col min="10764" max="10790" width="5.7109375" style="3" customWidth="1"/>
    <col min="10791" max="10791" width="5.5703125" style="3" customWidth="1"/>
    <col min="10792" max="10792" width="11.140625" style="3" customWidth="1"/>
    <col min="10793" max="10793" width="4.85546875" style="3" customWidth="1"/>
    <col min="10794" max="10794" width="1.42578125" style="3" customWidth="1"/>
    <col min="10795" max="11012" width="8.85546875" style="3"/>
    <col min="11013" max="11013" width="1.85546875" style="3" customWidth="1"/>
    <col min="11014" max="11014" width="11.28515625" style="3" bestFit="1" customWidth="1"/>
    <col min="11015" max="11015" width="14" style="3" bestFit="1" customWidth="1"/>
    <col min="11016" max="11016" width="9.28515625" style="3" customWidth="1"/>
    <col min="11017" max="11019" width="4.7109375" style="3" customWidth="1"/>
    <col min="11020" max="11046" width="5.7109375" style="3" customWidth="1"/>
    <col min="11047" max="11047" width="5.5703125" style="3" customWidth="1"/>
    <col min="11048" max="11048" width="11.140625" style="3" customWidth="1"/>
    <col min="11049" max="11049" width="4.85546875" style="3" customWidth="1"/>
    <col min="11050" max="11050" width="1.42578125" style="3" customWidth="1"/>
    <col min="11051" max="11268" width="8.85546875" style="3"/>
    <col min="11269" max="11269" width="1.85546875" style="3" customWidth="1"/>
    <col min="11270" max="11270" width="11.28515625" style="3" bestFit="1" customWidth="1"/>
    <col min="11271" max="11271" width="14" style="3" bestFit="1" customWidth="1"/>
    <col min="11272" max="11272" width="9.28515625" style="3" customWidth="1"/>
    <col min="11273" max="11275" width="4.7109375" style="3" customWidth="1"/>
    <col min="11276" max="11302" width="5.7109375" style="3" customWidth="1"/>
    <col min="11303" max="11303" width="5.5703125" style="3" customWidth="1"/>
    <col min="11304" max="11304" width="11.140625" style="3" customWidth="1"/>
    <col min="11305" max="11305" width="4.85546875" style="3" customWidth="1"/>
    <col min="11306" max="11306" width="1.42578125" style="3" customWidth="1"/>
    <col min="11307" max="11524" width="8.85546875" style="3"/>
    <col min="11525" max="11525" width="1.85546875" style="3" customWidth="1"/>
    <col min="11526" max="11526" width="11.28515625" style="3" bestFit="1" customWidth="1"/>
    <col min="11527" max="11527" width="14" style="3" bestFit="1" customWidth="1"/>
    <col min="11528" max="11528" width="9.28515625" style="3" customWidth="1"/>
    <col min="11529" max="11531" width="4.7109375" style="3" customWidth="1"/>
    <col min="11532" max="11558" width="5.7109375" style="3" customWidth="1"/>
    <col min="11559" max="11559" width="5.5703125" style="3" customWidth="1"/>
    <col min="11560" max="11560" width="11.140625" style="3" customWidth="1"/>
    <col min="11561" max="11561" width="4.85546875" style="3" customWidth="1"/>
    <col min="11562" max="11562" width="1.42578125" style="3" customWidth="1"/>
    <col min="11563" max="11780" width="8.85546875" style="3"/>
    <col min="11781" max="11781" width="1.85546875" style="3" customWidth="1"/>
    <col min="11782" max="11782" width="11.28515625" style="3" bestFit="1" customWidth="1"/>
    <col min="11783" max="11783" width="14" style="3" bestFit="1" customWidth="1"/>
    <col min="11784" max="11784" width="9.28515625" style="3" customWidth="1"/>
    <col min="11785" max="11787" width="4.7109375" style="3" customWidth="1"/>
    <col min="11788" max="11814" width="5.7109375" style="3" customWidth="1"/>
    <col min="11815" max="11815" width="5.5703125" style="3" customWidth="1"/>
    <col min="11816" max="11816" width="11.140625" style="3" customWidth="1"/>
    <col min="11817" max="11817" width="4.85546875" style="3" customWidth="1"/>
    <col min="11818" max="11818" width="1.42578125" style="3" customWidth="1"/>
    <col min="11819" max="12036" width="8.85546875" style="3"/>
    <col min="12037" max="12037" width="1.85546875" style="3" customWidth="1"/>
    <col min="12038" max="12038" width="11.28515625" style="3" bestFit="1" customWidth="1"/>
    <col min="12039" max="12039" width="14" style="3" bestFit="1" customWidth="1"/>
    <col min="12040" max="12040" width="9.28515625" style="3" customWidth="1"/>
    <col min="12041" max="12043" width="4.7109375" style="3" customWidth="1"/>
    <col min="12044" max="12070" width="5.7109375" style="3" customWidth="1"/>
    <col min="12071" max="12071" width="5.5703125" style="3" customWidth="1"/>
    <col min="12072" max="12072" width="11.140625" style="3" customWidth="1"/>
    <col min="12073" max="12073" width="4.85546875" style="3" customWidth="1"/>
    <col min="12074" max="12074" width="1.42578125" style="3" customWidth="1"/>
    <col min="12075" max="12292" width="8.85546875" style="3"/>
    <col min="12293" max="12293" width="1.85546875" style="3" customWidth="1"/>
    <col min="12294" max="12294" width="11.28515625" style="3" bestFit="1" customWidth="1"/>
    <col min="12295" max="12295" width="14" style="3" bestFit="1" customWidth="1"/>
    <col min="12296" max="12296" width="9.28515625" style="3" customWidth="1"/>
    <col min="12297" max="12299" width="4.7109375" style="3" customWidth="1"/>
    <col min="12300" max="12326" width="5.7109375" style="3" customWidth="1"/>
    <col min="12327" max="12327" width="5.5703125" style="3" customWidth="1"/>
    <col min="12328" max="12328" width="11.140625" style="3" customWidth="1"/>
    <col min="12329" max="12329" width="4.85546875" style="3" customWidth="1"/>
    <col min="12330" max="12330" width="1.42578125" style="3" customWidth="1"/>
    <col min="12331" max="12548" width="8.85546875" style="3"/>
    <col min="12549" max="12549" width="1.85546875" style="3" customWidth="1"/>
    <col min="12550" max="12550" width="11.28515625" style="3" bestFit="1" customWidth="1"/>
    <col min="12551" max="12551" width="14" style="3" bestFit="1" customWidth="1"/>
    <col min="12552" max="12552" width="9.28515625" style="3" customWidth="1"/>
    <col min="12553" max="12555" width="4.7109375" style="3" customWidth="1"/>
    <col min="12556" max="12582" width="5.7109375" style="3" customWidth="1"/>
    <col min="12583" max="12583" width="5.5703125" style="3" customWidth="1"/>
    <col min="12584" max="12584" width="11.140625" style="3" customWidth="1"/>
    <col min="12585" max="12585" width="4.85546875" style="3" customWidth="1"/>
    <col min="12586" max="12586" width="1.42578125" style="3" customWidth="1"/>
    <col min="12587" max="12804" width="8.85546875" style="3"/>
    <col min="12805" max="12805" width="1.85546875" style="3" customWidth="1"/>
    <col min="12806" max="12806" width="11.28515625" style="3" bestFit="1" customWidth="1"/>
    <col min="12807" max="12807" width="14" style="3" bestFit="1" customWidth="1"/>
    <col min="12808" max="12808" width="9.28515625" style="3" customWidth="1"/>
    <col min="12809" max="12811" width="4.7109375" style="3" customWidth="1"/>
    <col min="12812" max="12838" width="5.7109375" style="3" customWidth="1"/>
    <col min="12839" max="12839" width="5.5703125" style="3" customWidth="1"/>
    <col min="12840" max="12840" width="11.140625" style="3" customWidth="1"/>
    <col min="12841" max="12841" width="4.85546875" style="3" customWidth="1"/>
    <col min="12842" max="12842" width="1.42578125" style="3" customWidth="1"/>
    <col min="12843" max="13060" width="8.85546875" style="3"/>
    <col min="13061" max="13061" width="1.85546875" style="3" customWidth="1"/>
    <col min="13062" max="13062" width="11.28515625" style="3" bestFit="1" customWidth="1"/>
    <col min="13063" max="13063" width="14" style="3" bestFit="1" customWidth="1"/>
    <col min="13064" max="13064" width="9.28515625" style="3" customWidth="1"/>
    <col min="13065" max="13067" width="4.7109375" style="3" customWidth="1"/>
    <col min="13068" max="13094" width="5.7109375" style="3" customWidth="1"/>
    <col min="13095" max="13095" width="5.5703125" style="3" customWidth="1"/>
    <col min="13096" max="13096" width="11.140625" style="3" customWidth="1"/>
    <col min="13097" max="13097" width="4.85546875" style="3" customWidth="1"/>
    <col min="13098" max="13098" width="1.42578125" style="3" customWidth="1"/>
    <col min="13099" max="13316" width="8.85546875" style="3"/>
    <col min="13317" max="13317" width="1.85546875" style="3" customWidth="1"/>
    <col min="13318" max="13318" width="11.28515625" style="3" bestFit="1" customWidth="1"/>
    <col min="13319" max="13319" width="14" style="3" bestFit="1" customWidth="1"/>
    <col min="13320" max="13320" width="9.28515625" style="3" customWidth="1"/>
    <col min="13321" max="13323" width="4.7109375" style="3" customWidth="1"/>
    <col min="13324" max="13350" width="5.7109375" style="3" customWidth="1"/>
    <col min="13351" max="13351" width="5.5703125" style="3" customWidth="1"/>
    <col min="13352" max="13352" width="11.140625" style="3" customWidth="1"/>
    <col min="13353" max="13353" width="4.85546875" style="3" customWidth="1"/>
    <col min="13354" max="13354" width="1.42578125" style="3" customWidth="1"/>
    <col min="13355" max="13572" width="8.85546875" style="3"/>
    <col min="13573" max="13573" width="1.85546875" style="3" customWidth="1"/>
    <col min="13574" max="13574" width="11.28515625" style="3" bestFit="1" customWidth="1"/>
    <col min="13575" max="13575" width="14" style="3" bestFit="1" customWidth="1"/>
    <col min="13576" max="13576" width="9.28515625" style="3" customWidth="1"/>
    <col min="13577" max="13579" width="4.7109375" style="3" customWidth="1"/>
    <col min="13580" max="13606" width="5.7109375" style="3" customWidth="1"/>
    <col min="13607" max="13607" width="5.5703125" style="3" customWidth="1"/>
    <col min="13608" max="13608" width="11.140625" style="3" customWidth="1"/>
    <col min="13609" max="13609" width="4.85546875" style="3" customWidth="1"/>
    <col min="13610" max="13610" width="1.42578125" style="3" customWidth="1"/>
    <col min="13611" max="13828" width="8.85546875" style="3"/>
    <col min="13829" max="13829" width="1.85546875" style="3" customWidth="1"/>
    <col min="13830" max="13830" width="11.28515625" style="3" bestFit="1" customWidth="1"/>
    <col min="13831" max="13831" width="14" style="3" bestFit="1" customWidth="1"/>
    <col min="13832" max="13832" width="9.28515625" style="3" customWidth="1"/>
    <col min="13833" max="13835" width="4.7109375" style="3" customWidth="1"/>
    <col min="13836" max="13862" width="5.7109375" style="3" customWidth="1"/>
    <col min="13863" max="13863" width="5.5703125" style="3" customWidth="1"/>
    <col min="13864" max="13864" width="11.140625" style="3" customWidth="1"/>
    <col min="13865" max="13865" width="4.85546875" style="3" customWidth="1"/>
    <col min="13866" max="13866" width="1.42578125" style="3" customWidth="1"/>
    <col min="13867" max="14084" width="8.85546875" style="3"/>
    <col min="14085" max="14085" width="1.85546875" style="3" customWidth="1"/>
    <col min="14086" max="14086" width="11.28515625" style="3" bestFit="1" customWidth="1"/>
    <col min="14087" max="14087" width="14" style="3" bestFit="1" customWidth="1"/>
    <col min="14088" max="14088" width="9.28515625" style="3" customWidth="1"/>
    <col min="14089" max="14091" width="4.7109375" style="3" customWidth="1"/>
    <col min="14092" max="14118" width="5.7109375" style="3" customWidth="1"/>
    <col min="14119" max="14119" width="5.5703125" style="3" customWidth="1"/>
    <col min="14120" max="14120" width="11.140625" style="3" customWidth="1"/>
    <col min="14121" max="14121" width="4.85546875" style="3" customWidth="1"/>
    <col min="14122" max="14122" width="1.42578125" style="3" customWidth="1"/>
    <col min="14123" max="14340" width="8.85546875" style="3"/>
    <col min="14341" max="14341" width="1.85546875" style="3" customWidth="1"/>
    <col min="14342" max="14342" width="11.28515625" style="3" bestFit="1" customWidth="1"/>
    <col min="14343" max="14343" width="14" style="3" bestFit="1" customWidth="1"/>
    <col min="14344" max="14344" width="9.28515625" style="3" customWidth="1"/>
    <col min="14345" max="14347" width="4.7109375" style="3" customWidth="1"/>
    <col min="14348" max="14374" width="5.7109375" style="3" customWidth="1"/>
    <col min="14375" max="14375" width="5.5703125" style="3" customWidth="1"/>
    <col min="14376" max="14376" width="11.140625" style="3" customWidth="1"/>
    <col min="14377" max="14377" width="4.85546875" style="3" customWidth="1"/>
    <col min="14378" max="14378" width="1.42578125" style="3" customWidth="1"/>
    <col min="14379" max="14596" width="8.85546875" style="3"/>
    <col min="14597" max="14597" width="1.85546875" style="3" customWidth="1"/>
    <col min="14598" max="14598" width="11.28515625" style="3" bestFit="1" customWidth="1"/>
    <col min="14599" max="14599" width="14" style="3" bestFit="1" customWidth="1"/>
    <col min="14600" max="14600" width="9.28515625" style="3" customWidth="1"/>
    <col min="14601" max="14603" width="4.7109375" style="3" customWidth="1"/>
    <col min="14604" max="14630" width="5.7109375" style="3" customWidth="1"/>
    <col min="14631" max="14631" width="5.5703125" style="3" customWidth="1"/>
    <col min="14632" max="14632" width="11.140625" style="3" customWidth="1"/>
    <col min="14633" max="14633" width="4.85546875" style="3" customWidth="1"/>
    <col min="14634" max="14634" width="1.42578125" style="3" customWidth="1"/>
    <col min="14635" max="14852" width="8.85546875" style="3"/>
    <col min="14853" max="14853" width="1.85546875" style="3" customWidth="1"/>
    <col min="14854" max="14854" width="11.28515625" style="3" bestFit="1" customWidth="1"/>
    <col min="14855" max="14855" width="14" style="3" bestFit="1" customWidth="1"/>
    <col min="14856" max="14856" width="9.28515625" style="3" customWidth="1"/>
    <col min="14857" max="14859" width="4.7109375" style="3" customWidth="1"/>
    <col min="14860" max="14886" width="5.7109375" style="3" customWidth="1"/>
    <col min="14887" max="14887" width="5.5703125" style="3" customWidth="1"/>
    <col min="14888" max="14888" width="11.140625" style="3" customWidth="1"/>
    <col min="14889" max="14889" width="4.85546875" style="3" customWidth="1"/>
    <col min="14890" max="14890" width="1.42578125" style="3" customWidth="1"/>
    <col min="14891" max="15108" width="8.85546875" style="3"/>
    <col min="15109" max="15109" width="1.85546875" style="3" customWidth="1"/>
    <col min="15110" max="15110" width="11.28515625" style="3" bestFit="1" customWidth="1"/>
    <col min="15111" max="15111" width="14" style="3" bestFit="1" customWidth="1"/>
    <col min="15112" max="15112" width="9.28515625" style="3" customWidth="1"/>
    <col min="15113" max="15115" width="4.7109375" style="3" customWidth="1"/>
    <col min="15116" max="15142" width="5.7109375" style="3" customWidth="1"/>
    <col min="15143" max="15143" width="5.5703125" style="3" customWidth="1"/>
    <col min="15144" max="15144" width="11.140625" style="3" customWidth="1"/>
    <col min="15145" max="15145" width="4.85546875" style="3" customWidth="1"/>
    <col min="15146" max="15146" width="1.42578125" style="3" customWidth="1"/>
    <col min="15147" max="15364" width="8.85546875" style="3"/>
    <col min="15365" max="15365" width="1.85546875" style="3" customWidth="1"/>
    <col min="15366" max="15366" width="11.28515625" style="3" bestFit="1" customWidth="1"/>
    <col min="15367" max="15367" width="14" style="3" bestFit="1" customWidth="1"/>
    <col min="15368" max="15368" width="9.28515625" style="3" customWidth="1"/>
    <col min="15369" max="15371" width="4.7109375" style="3" customWidth="1"/>
    <col min="15372" max="15398" width="5.7109375" style="3" customWidth="1"/>
    <col min="15399" max="15399" width="5.5703125" style="3" customWidth="1"/>
    <col min="15400" max="15400" width="11.140625" style="3" customWidth="1"/>
    <col min="15401" max="15401" width="4.85546875" style="3" customWidth="1"/>
    <col min="15402" max="15402" width="1.42578125" style="3" customWidth="1"/>
    <col min="15403" max="15620" width="8.85546875" style="3"/>
    <col min="15621" max="15621" width="1.85546875" style="3" customWidth="1"/>
    <col min="15622" max="15622" width="11.28515625" style="3" bestFit="1" customWidth="1"/>
    <col min="15623" max="15623" width="14" style="3" bestFit="1" customWidth="1"/>
    <col min="15624" max="15624" width="9.28515625" style="3" customWidth="1"/>
    <col min="15625" max="15627" width="4.7109375" style="3" customWidth="1"/>
    <col min="15628" max="15654" width="5.7109375" style="3" customWidth="1"/>
    <col min="15655" max="15655" width="5.5703125" style="3" customWidth="1"/>
    <col min="15656" max="15656" width="11.140625" style="3" customWidth="1"/>
    <col min="15657" max="15657" width="4.85546875" style="3" customWidth="1"/>
    <col min="15658" max="15658" width="1.42578125" style="3" customWidth="1"/>
    <col min="15659" max="15876" width="8.85546875" style="3"/>
    <col min="15877" max="15877" width="1.85546875" style="3" customWidth="1"/>
    <col min="15878" max="15878" width="11.28515625" style="3" bestFit="1" customWidth="1"/>
    <col min="15879" max="15879" width="14" style="3" bestFit="1" customWidth="1"/>
    <col min="15880" max="15880" width="9.28515625" style="3" customWidth="1"/>
    <col min="15881" max="15883" width="4.7109375" style="3" customWidth="1"/>
    <col min="15884" max="15910" width="5.7109375" style="3" customWidth="1"/>
    <col min="15911" max="15911" width="5.5703125" style="3" customWidth="1"/>
    <col min="15912" max="15912" width="11.140625" style="3" customWidth="1"/>
    <col min="15913" max="15913" width="4.85546875" style="3" customWidth="1"/>
    <col min="15914" max="15914" width="1.42578125" style="3" customWidth="1"/>
    <col min="15915" max="16132" width="8.85546875" style="3"/>
    <col min="16133" max="16133" width="1.85546875" style="3" customWidth="1"/>
    <col min="16134" max="16134" width="11.28515625" style="3" bestFit="1" customWidth="1"/>
    <col min="16135" max="16135" width="14" style="3" bestFit="1" customWidth="1"/>
    <col min="16136" max="16136" width="9.28515625" style="3" customWidth="1"/>
    <col min="16137" max="16139" width="4.7109375" style="3" customWidth="1"/>
    <col min="16140" max="16166" width="5.7109375" style="3" customWidth="1"/>
    <col min="16167" max="16167" width="5.5703125" style="3" customWidth="1"/>
    <col min="16168" max="16168" width="11.140625" style="3" customWidth="1"/>
    <col min="16169" max="16169" width="4.85546875" style="3" customWidth="1"/>
    <col min="16170" max="16170" width="1.42578125" style="3" customWidth="1"/>
    <col min="16171" max="16375" width="8.85546875" style="3"/>
    <col min="16376" max="16377" width="9.140625" style="3" customWidth="1"/>
    <col min="16378" max="16384" width="9.140625" style="3"/>
  </cols>
  <sheetData>
    <row r="1" spans="1:47" ht="4.9000000000000004" customHeight="1" thickTop="1" thickBot="1" x14ac:dyDescent="0.4">
      <c r="A1" s="215"/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  <c r="AI1" s="216"/>
      <c r="AJ1" s="216"/>
      <c r="AK1" s="216"/>
      <c r="AL1" s="216"/>
      <c r="AM1" s="216"/>
      <c r="AN1" s="216"/>
      <c r="AO1" s="216"/>
      <c r="AP1" s="216"/>
      <c r="AQ1" s="217"/>
    </row>
    <row r="2" spans="1:47" ht="28.9" customHeight="1" x14ac:dyDescent="0.35">
      <c r="A2" s="6"/>
      <c r="B2" s="209" t="s">
        <v>108</v>
      </c>
      <c r="C2" s="210"/>
      <c r="D2" s="210"/>
      <c r="E2" s="210"/>
      <c r="F2" s="210"/>
      <c r="G2" s="210"/>
      <c r="H2" s="211"/>
      <c r="L2" s="4"/>
      <c r="M2" s="218" t="s">
        <v>113</v>
      </c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218"/>
      <c r="AF2" s="218"/>
      <c r="AG2" s="218"/>
      <c r="AH2" s="218"/>
      <c r="AI2" s="218"/>
      <c r="AJ2" s="218"/>
      <c r="AN2" s="219" t="s">
        <v>105</v>
      </c>
      <c r="AO2" s="220"/>
      <c r="AP2" s="221"/>
      <c r="AQ2" s="7"/>
    </row>
    <row r="3" spans="1:47" ht="26.45" customHeight="1" thickBot="1" x14ac:dyDescent="0.4">
      <c r="A3" s="6"/>
      <c r="B3" s="201"/>
      <c r="C3" s="202"/>
      <c r="D3" s="202"/>
      <c r="E3" s="202"/>
      <c r="F3" s="202"/>
      <c r="G3" s="202"/>
      <c r="H3" s="203"/>
      <c r="L3" s="2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N3" s="286"/>
      <c r="AO3" s="287"/>
      <c r="AP3" s="288"/>
      <c r="AQ3" s="7"/>
      <c r="AS3" s="4"/>
      <c r="AT3" s="4"/>
      <c r="AU3" s="4"/>
    </row>
    <row r="4" spans="1:47" ht="5.0999999999999996" customHeight="1" thickBot="1" x14ac:dyDescent="0.4">
      <c r="A4" s="6"/>
      <c r="B4" s="1"/>
      <c r="C4" s="1"/>
      <c r="D4" s="2"/>
      <c r="E4" s="2"/>
      <c r="F4" s="2"/>
      <c r="G4" s="2"/>
      <c r="H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N4" s="36"/>
      <c r="AO4" s="36"/>
      <c r="AP4" s="36"/>
      <c r="AQ4" s="7"/>
      <c r="AS4" s="4"/>
      <c r="AT4" s="4"/>
      <c r="AU4" s="4"/>
    </row>
    <row r="5" spans="1:47" ht="28.9" customHeight="1" x14ac:dyDescent="0.35">
      <c r="A5" s="6"/>
      <c r="B5" s="209" t="s">
        <v>114</v>
      </c>
      <c r="C5" s="210"/>
      <c r="D5" s="210"/>
      <c r="E5" s="210"/>
      <c r="F5" s="210"/>
      <c r="G5" s="210"/>
      <c r="H5" s="211"/>
      <c r="L5" s="4"/>
      <c r="M5" s="212"/>
      <c r="N5" s="213"/>
      <c r="O5" s="213"/>
      <c r="P5" s="213"/>
      <c r="Q5" s="213"/>
      <c r="R5" s="214"/>
      <c r="S5" s="170" t="s">
        <v>0</v>
      </c>
      <c r="T5" s="171"/>
      <c r="U5" s="171"/>
      <c r="V5" s="171"/>
      <c r="W5" s="22"/>
      <c r="X5" s="22"/>
      <c r="Y5" s="21"/>
      <c r="Z5" s="212"/>
      <c r="AA5" s="213"/>
      <c r="AB5" s="213"/>
      <c r="AC5" s="213"/>
      <c r="AD5" s="213"/>
      <c r="AE5" s="214"/>
      <c r="AF5" s="170" t="s">
        <v>47</v>
      </c>
      <c r="AG5" s="171"/>
      <c r="AH5" s="171"/>
      <c r="AI5" s="171"/>
      <c r="AJ5" s="4"/>
      <c r="AN5" s="289" t="s">
        <v>112</v>
      </c>
      <c r="AO5" s="290"/>
      <c r="AP5" s="291"/>
      <c r="AQ5" s="7"/>
      <c r="AS5" s="4"/>
      <c r="AT5" s="4"/>
      <c r="AU5" s="4"/>
    </row>
    <row r="6" spans="1:47" ht="3.6" customHeight="1" x14ac:dyDescent="0.35">
      <c r="A6" s="6"/>
      <c r="B6" s="198"/>
      <c r="C6" s="199"/>
      <c r="D6" s="199"/>
      <c r="E6" s="199"/>
      <c r="F6" s="199"/>
      <c r="G6" s="199"/>
      <c r="H6" s="200"/>
      <c r="L6" s="4"/>
      <c r="M6" s="1"/>
      <c r="N6" s="1"/>
      <c r="O6" s="1"/>
      <c r="P6" s="1"/>
      <c r="Q6" s="5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N6" s="280"/>
      <c r="AO6" s="281"/>
      <c r="AP6" s="282"/>
      <c r="AQ6" s="7"/>
      <c r="AS6" s="4"/>
      <c r="AT6" s="4"/>
      <c r="AU6" s="4"/>
    </row>
    <row r="7" spans="1:47" ht="22.9" customHeight="1" thickBot="1" x14ac:dyDescent="0.4">
      <c r="A7" s="6"/>
      <c r="B7" s="201"/>
      <c r="C7" s="202"/>
      <c r="D7" s="202"/>
      <c r="E7" s="202"/>
      <c r="F7" s="202"/>
      <c r="G7" s="202"/>
      <c r="H7" s="203"/>
      <c r="L7" s="292" t="s">
        <v>52</v>
      </c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  <c r="AI7" s="293"/>
      <c r="AJ7" s="294"/>
      <c r="AN7" s="283"/>
      <c r="AO7" s="284"/>
      <c r="AP7" s="285"/>
      <c r="AQ7" s="7"/>
      <c r="AS7" s="4"/>
      <c r="AT7" s="4"/>
      <c r="AU7" s="4"/>
    </row>
    <row r="8" spans="1:47" ht="5.25" customHeight="1" thickBot="1" x14ac:dyDescent="0.4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10"/>
      <c r="AS8" s="4"/>
      <c r="AT8" s="4"/>
      <c r="AU8" s="4"/>
    </row>
    <row r="9" spans="1:47" ht="12" customHeight="1" x14ac:dyDescent="0.5">
      <c r="A9" s="11"/>
      <c r="B9" s="263">
        <v>25</v>
      </c>
      <c r="C9" s="260"/>
      <c r="D9" s="68">
        <v>24</v>
      </c>
      <c r="E9" s="70">
        <v>23</v>
      </c>
      <c r="F9" s="70">
        <v>22</v>
      </c>
      <c r="G9" s="70">
        <v>21</v>
      </c>
      <c r="H9" s="70">
        <v>20</v>
      </c>
      <c r="I9" s="68">
        <v>19</v>
      </c>
      <c r="J9" s="70">
        <v>18</v>
      </c>
      <c r="K9" s="70">
        <v>17</v>
      </c>
      <c r="L9" s="70">
        <v>16</v>
      </c>
      <c r="M9" s="70">
        <v>15</v>
      </c>
      <c r="N9" s="70">
        <v>14</v>
      </c>
      <c r="O9" s="70">
        <v>13</v>
      </c>
      <c r="P9" s="259">
        <v>12</v>
      </c>
      <c r="Q9" s="260"/>
      <c r="R9" s="259">
        <v>11</v>
      </c>
      <c r="S9" s="267"/>
      <c r="T9" s="267"/>
      <c r="U9" s="260"/>
      <c r="V9" s="259">
        <v>10</v>
      </c>
      <c r="W9" s="260"/>
      <c r="X9" s="259">
        <v>9</v>
      </c>
      <c r="Y9" s="260"/>
      <c r="Z9" s="259">
        <v>8</v>
      </c>
      <c r="AA9" s="260"/>
      <c r="AB9" s="259">
        <v>7</v>
      </c>
      <c r="AC9" s="260"/>
      <c r="AD9" s="259">
        <v>6</v>
      </c>
      <c r="AE9" s="260"/>
      <c r="AF9" s="259">
        <v>5</v>
      </c>
      <c r="AG9" s="260"/>
      <c r="AH9" s="259">
        <v>4</v>
      </c>
      <c r="AI9" s="260"/>
      <c r="AJ9" s="259">
        <v>3</v>
      </c>
      <c r="AK9" s="260"/>
      <c r="AL9" s="259">
        <v>2</v>
      </c>
      <c r="AM9" s="260"/>
      <c r="AN9" s="68">
        <v>1</v>
      </c>
      <c r="AO9" s="160" t="s">
        <v>92</v>
      </c>
      <c r="AP9" s="246" t="s">
        <v>1</v>
      </c>
      <c r="AQ9" s="10"/>
      <c r="AS9" s="4"/>
      <c r="AT9" s="4"/>
      <c r="AU9" s="4"/>
    </row>
    <row r="10" spans="1:47" ht="63.75" customHeight="1" x14ac:dyDescent="0.35">
      <c r="A10" s="6"/>
      <c r="B10" s="277" t="s">
        <v>111</v>
      </c>
      <c r="C10" s="250"/>
      <c r="D10" s="249" t="s">
        <v>22</v>
      </c>
      <c r="E10" s="278"/>
      <c r="F10" s="278"/>
      <c r="G10" s="278"/>
      <c r="H10" s="278"/>
      <c r="I10" s="278"/>
      <c r="J10" s="278"/>
      <c r="K10" s="278"/>
      <c r="L10" s="278"/>
      <c r="M10" s="278"/>
      <c r="N10" s="278"/>
      <c r="O10" s="250"/>
      <c r="P10" s="249" t="s">
        <v>17</v>
      </c>
      <c r="Q10" s="250"/>
      <c r="R10" s="274" t="s">
        <v>16</v>
      </c>
      <c r="S10" s="275"/>
      <c r="T10" s="275"/>
      <c r="U10" s="276"/>
      <c r="V10" s="249" t="s">
        <v>14</v>
      </c>
      <c r="W10" s="250"/>
      <c r="X10" s="249" t="s">
        <v>38</v>
      </c>
      <c r="Y10" s="250"/>
      <c r="Z10" s="249" t="s">
        <v>59</v>
      </c>
      <c r="AA10" s="250"/>
      <c r="AB10" s="249" t="s">
        <v>58</v>
      </c>
      <c r="AC10" s="250"/>
      <c r="AD10" s="249" t="s">
        <v>57</v>
      </c>
      <c r="AE10" s="250"/>
      <c r="AF10" s="249" t="s">
        <v>56</v>
      </c>
      <c r="AG10" s="250"/>
      <c r="AH10" s="249" t="s">
        <v>20</v>
      </c>
      <c r="AI10" s="250"/>
      <c r="AJ10" s="249" t="s">
        <v>8</v>
      </c>
      <c r="AK10" s="250"/>
      <c r="AL10" s="249" t="s">
        <v>7</v>
      </c>
      <c r="AM10" s="250"/>
      <c r="AN10" s="261" t="s">
        <v>41</v>
      </c>
      <c r="AO10" s="161"/>
      <c r="AP10" s="247"/>
      <c r="AQ10" s="7"/>
    </row>
    <row r="11" spans="1:47" ht="126" customHeight="1" thickBot="1" x14ac:dyDescent="0.4">
      <c r="A11" s="6"/>
      <c r="B11" s="71" t="s">
        <v>46</v>
      </c>
      <c r="C11" s="72" t="s">
        <v>2</v>
      </c>
      <c r="D11" s="73" t="s">
        <v>64</v>
      </c>
      <c r="E11" s="73" t="s">
        <v>65</v>
      </c>
      <c r="F11" s="73" t="s">
        <v>40</v>
      </c>
      <c r="G11" s="73" t="s">
        <v>66</v>
      </c>
      <c r="H11" s="73" t="s">
        <v>5</v>
      </c>
      <c r="I11" s="73" t="s">
        <v>12</v>
      </c>
      <c r="J11" s="73" t="s">
        <v>11</v>
      </c>
      <c r="K11" s="73" t="s">
        <v>67</v>
      </c>
      <c r="L11" s="73" t="s">
        <v>10</v>
      </c>
      <c r="M11" s="73" t="s">
        <v>9</v>
      </c>
      <c r="N11" s="73" t="s">
        <v>63</v>
      </c>
      <c r="O11" s="73" t="s">
        <v>62</v>
      </c>
      <c r="P11" s="74" t="s">
        <v>42</v>
      </c>
      <c r="Q11" s="72" t="s">
        <v>61</v>
      </c>
      <c r="R11" s="74" t="s">
        <v>60</v>
      </c>
      <c r="S11" s="75" t="s">
        <v>110</v>
      </c>
      <c r="T11" s="75" t="s">
        <v>43</v>
      </c>
      <c r="U11" s="76" t="s">
        <v>15</v>
      </c>
      <c r="V11" s="77" t="s">
        <v>44</v>
      </c>
      <c r="W11" s="76" t="s">
        <v>45</v>
      </c>
      <c r="X11" s="78" t="s">
        <v>39</v>
      </c>
      <c r="Y11" s="79" t="s">
        <v>70</v>
      </c>
      <c r="Z11" s="77" t="s">
        <v>19</v>
      </c>
      <c r="AA11" s="76" t="s">
        <v>18</v>
      </c>
      <c r="AB11" s="74" t="s">
        <v>19</v>
      </c>
      <c r="AC11" s="72" t="s">
        <v>18</v>
      </c>
      <c r="AD11" s="74" t="s">
        <v>19</v>
      </c>
      <c r="AE11" s="72" t="s">
        <v>18</v>
      </c>
      <c r="AF11" s="74" t="s">
        <v>19</v>
      </c>
      <c r="AG11" s="72" t="s">
        <v>18</v>
      </c>
      <c r="AH11" s="74" t="s">
        <v>19</v>
      </c>
      <c r="AI11" s="72" t="s">
        <v>18</v>
      </c>
      <c r="AJ11" s="74" t="s">
        <v>19</v>
      </c>
      <c r="AK11" s="72" t="s">
        <v>18</v>
      </c>
      <c r="AL11" s="74" t="s">
        <v>13</v>
      </c>
      <c r="AM11" s="72" t="s">
        <v>109</v>
      </c>
      <c r="AN11" s="262"/>
      <c r="AO11" s="162"/>
      <c r="AP11" s="248"/>
      <c r="AQ11" s="7"/>
    </row>
    <row r="12" spans="1:47" ht="25.15" customHeight="1" x14ac:dyDescent="0.35">
      <c r="A12" s="6"/>
      <c r="B12" s="112"/>
      <c r="C12" s="113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5"/>
      <c r="Q12" s="116"/>
      <c r="R12" s="115"/>
      <c r="S12" s="117"/>
      <c r="T12" s="118"/>
      <c r="U12" s="116"/>
      <c r="V12" s="115"/>
      <c r="W12" s="116"/>
      <c r="X12" s="115"/>
      <c r="Y12" s="119"/>
      <c r="Z12" s="115"/>
      <c r="AA12" s="116"/>
      <c r="AB12" s="115"/>
      <c r="AC12" s="116"/>
      <c r="AD12" s="115"/>
      <c r="AE12" s="119"/>
      <c r="AF12" s="115"/>
      <c r="AG12" s="116"/>
      <c r="AH12" s="115"/>
      <c r="AI12" s="116"/>
      <c r="AJ12" s="115"/>
      <c r="AK12" s="116"/>
      <c r="AL12" s="115"/>
      <c r="AM12" s="116"/>
      <c r="AN12" s="120"/>
      <c r="AO12" s="29" t="s">
        <v>87</v>
      </c>
      <c r="AP12" s="30">
        <v>1</v>
      </c>
      <c r="AQ12" s="16"/>
    </row>
    <row r="13" spans="1:47" ht="25.15" customHeight="1" x14ac:dyDescent="0.35">
      <c r="A13" s="6"/>
      <c r="B13" s="112"/>
      <c r="C13" s="113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5"/>
      <c r="Q13" s="116"/>
      <c r="R13" s="115"/>
      <c r="S13" s="118"/>
      <c r="T13" s="118"/>
      <c r="U13" s="116"/>
      <c r="V13" s="115"/>
      <c r="W13" s="116"/>
      <c r="X13" s="115"/>
      <c r="Y13" s="116"/>
      <c r="Z13" s="115"/>
      <c r="AA13" s="116"/>
      <c r="AB13" s="115"/>
      <c r="AC13" s="116"/>
      <c r="AD13" s="115"/>
      <c r="AE13" s="116"/>
      <c r="AF13" s="115"/>
      <c r="AG13" s="116"/>
      <c r="AH13" s="115"/>
      <c r="AI13" s="116"/>
      <c r="AJ13" s="115"/>
      <c r="AK13" s="116"/>
      <c r="AL13" s="115"/>
      <c r="AM13" s="116"/>
      <c r="AN13" s="120"/>
      <c r="AO13" s="31" t="s">
        <v>88</v>
      </c>
      <c r="AP13" s="32">
        <f>AP12+1</f>
        <v>2</v>
      </c>
      <c r="AQ13" s="16"/>
    </row>
    <row r="14" spans="1:47" ht="25.15" customHeight="1" x14ac:dyDescent="0.35">
      <c r="A14" s="6"/>
      <c r="B14" s="121"/>
      <c r="C14" s="116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5"/>
      <c r="Q14" s="116"/>
      <c r="R14" s="115"/>
      <c r="S14" s="118"/>
      <c r="T14" s="118"/>
      <c r="U14" s="116"/>
      <c r="V14" s="115"/>
      <c r="W14" s="116"/>
      <c r="X14" s="115"/>
      <c r="Y14" s="122"/>
      <c r="Z14" s="123"/>
      <c r="AA14" s="122"/>
      <c r="AB14" s="123"/>
      <c r="AC14" s="116"/>
      <c r="AD14" s="123"/>
      <c r="AE14" s="116"/>
      <c r="AF14" s="123"/>
      <c r="AG14" s="122"/>
      <c r="AH14" s="123"/>
      <c r="AI14" s="116"/>
      <c r="AJ14" s="123"/>
      <c r="AK14" s="116"/>
      <c r="AL14" s="123"/>
      <c r="AM14" s="122"/>
      <c r="AN14" s="124"/>
      <c r="AO14" s="33" t="s">
        <v>89</v>
      </c>
      <c r="AP14" s="32">
        <f t="shared" ref="AP14:AP31" si="0">AP13+1</f>
        <v>3</v>
      </c>
      <c r="AQ14" s="16"/>
    </row>
    <row r="15" spans="1:47" ht="25.15" customHeight="1" x14ac:dyDescent="0.35">
      <c r="A15" s="6"/>
      <c r="B15" s="121"/>
      <c r="C15" s="116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5"/>
      <c r="Q15" s="116"/>
      <c r="R15" s="115"/>
      <c r="S15" s="118"/>
      <c r="T15" s="118"/>
      <c r="U15" s="116"/>
      <c r="V15" s="115"/>
      <c r="W15" s="116"/>
      <c r="X15" s="115"/>
      <c r="Y15" s="122"/>
      <c r="Z15" s="123"/>
      <c r="AA15" s="122"/>
      <c r="AB15" s="123"/>
      <c r="AC15" s="116"/>
      <c r="AD15" s="123"/>
      <c r="AE15" s="116"/>
      <c r="AF15" s="123"/>
      <c r="AG15" s="122"/>
      <c r="AH15" s="123"/>
      <c r="AI15" s="116"/>
      <c r="AJ15" s="123"/>
      <c r="AK15" s="116"/>
      <c r="AL15" s="123"/>
      <c r="AM15" s="122"/>
      <c r="AN15" s="124"/>
      <c r="AO15" s="33" t="s">
        <v>90</v>
      </c>
      <c r="AP15" s="32">
        <f t="shared" si="0"/>
        <v>4</v>
      </c>
      <c r="AQ15" s="16"/>
    </row>
    <row r="16" spans="1:47" ht="25.15" customHeight="1" thickBot="1" x14ac:dyDescent="0.4">
      <c r="A16" s="6"/>
      <c r="B16" s="121"/>
      <c r="C16" s="116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5"/>
      <c r="Q16" s="116"/>
      <c r="R16" s="115"/>
      <c r="S16" s="118"/>
      <c r="T16" s="118"/>
      <c r="U16" s="116"/>
      <c r="V16" s="115"/>
      <c r="W16" s="116"/>
      <c r="X16" s="115"/>
      <c r="Y16" s="122"/>
      <c r="Z16" s="123"/>
      <c r="AA16" s="122"/>
      <c r="AB16" s="123"/>
      <c r="AC16" s="116"/>
      <c r="AD16" s="123"/>
      <c r="AE16" s="116"/>
      <c r="AF16" s="123"/>
      <c r="AG16" s="122"/>
      <c r="AH16" s="123"/>
      <c r="AI16" s="116"/>
      <c r="AJ16" s="123"/>
      <c r="AK16" s="116"/>
      <c r="AL16" s="123"/>
      <c r="AM16" s="122"/>
      <c r="AN16" s="124"/>
      <c r="AO16" s="49" t="s">
        <v>91</v>
      </c>
      <c r="AP16" s="32">
        <f t="shared" si="0"/>
        <v>5</v>
      </c>
      <c r="AQ16" s="16"/>
    </row>
    <row r="17" spans="1:43" ht="25.15" hidden="1" customHeight="1" x14ac:dyDescent="0.35">
      <c r="A17" s="6"/>
      <c r="B17" s="125"/>
      <c r="C17" s="126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3"/>
      <c r="Q17" s="116"/>
      <c r="R17" s="123"/>
      <c r="S17" s="128"/>
      <c r="T17" s="128"/>
      <c r="U17" s="122"/>
      <c r="V17" s="123"/>
      <c r="W17" s="116"/>
      <c r="X17" s="123"/>
      <c r="Y17" s="122"/>
      <c r="Z17" s="123"/>
      <c r="AA17" s="122"/>
      <c r="AB17" s="123"/>
      <c r="AC17" s="116"/>
      <c r="AD17" s="123"/>
      <c r="AE17" s="116"/>
      <c r="AF17" s="123"/>
      <c r="AG17" s="122"/>
      <c r="AH17" s="123"/>
      <c r="AI17" s="116"/>
      <c r="AJ17" s="123"/>
      <c r="AK17" s="116"/>
      <c r="AL17" s="123"/>
      <c r="AM17" s="122"/>
      <c r="AN17" s="124"/>
      <c r="AO17" s="49"/>
      <c r="AP17" s="32">
        <f t="shared" si="0"/>
        <v>6</v>
      </c>
      <c r="AQ17" s="16"/>
    </row>
    <row r="18" spans="1:43" ht="25.15" hidden="1" customHeight="1" x14ac:dyDescent="0.35">
      <c r="A18" s="6"/>
      <c r="B18" s="125"/>
      <c r="C18" s="126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3"/>
      <c r="Q18" s="116"/>
      <c r="R18" s="123"/>
      <c r="S18" s="128"/>
      <c r="T18" s="128"/>
      <c r="U18" s="122"/>
      <c r="V18" s="123"/>
      <c r="W18" s="116"/>
      <c r="X18" s="123"/>
      <c r="Y18" s="122"/>
      <c r="Z18" s="123"/>
      <c r="AA18" s="122"/>
      <c r="AB18" s="123"/>
      <c r="AC18" s="116"/>
      <c r="AD18" s="123"/>
      <c r="AE18" s="116"/>
      <c r="AF18" s="123"/>
      <c r="AG18" s="122"/>
      <c r="AH18" s="123"/>
      <c r="AI18" s="116"/>
      <c r="AJ18" s="123"/>
      <c r="AK18" s="116"/>
      <c r="AL18" s="123"/>
      <c r="AM18" s="122"/>
      <c r="AN18" s="124"/>
      <c r="AO18" s="49"/>
      <c r="AP18" s="32">
        <f t="shared" si="0"/>
        <v>7</v>
      </c>
      <c r="AQ18" s="16"/>
    </row>
    <row r="19" spans="1:43" ht="25.15" hidden="1" customHeight="1" thickBot="1" x14ac:dyDescent="0.4">
      <c r="A19" s="6"/>
      <c r="B19" s="125"/>
      <c r="C19" s="126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3"/>
      <c r="Q19" s="116"/>
      <c r="R19" s="123"/>
      <c r="S19" s="128"/>
      <c r="T19" s="128"/>
      <c r="U19" s="122"/>
      <c r="V19" s="123"/>
      <c r="W19" s="116"/>
      <c r="X19" s="123"/>
      <c r="Y19" s="122"/>
      <c r="Z19" s="123"/>
      <c r="AA19" s="122"/>
      <c r="AB19" s="123"/>
      <c r="AC19" s="116"/>
      <c r="AD19" s="123"/>
      <c r="AE19" s="116"/>
      <c r="AF19" s="123"/>
      <c r="AG19" s="122"/>
      <c r="AH19" s="123"/>
      <c r="AI19" s="116"/>
      <c r="AJ19" s="123"/>
      <c r="AK19" s="116"/>
      <c r="AL19" s="123"/>
      <c r="AM19" s="122"/>
      <c r="AN19" s="124"/>
      <c r="AO19" s="49"/>
      <c r="AP19" s="32">
        <f t="shared" si="0"/>
        <v>8</v>
      </c>
      <c r="AQ19" s="16"/>
    </row>
    <row r="20" spans="1:43" ht="25.15" hidden="1" customHeight="1" x14ac:dyDescent="0.35">
      <c r="A20" s="6"/>
      <c r="B20" s="125"/>
      <c r="C20" s="126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3"/>
      <c r="Q20" s="116"/>
      <c r="R20" s="123"/>
      <c r="S20" s="128"/>
      <c r="T20" s="128"/>
      <c r="U20" s="122"/>
      <c r="V20" s="123"/>
      <c r="W20" s="116"/>
      <c r="X20" s="123"/>
      <c r="Y20" s="122"/>
      <c r="Z20" s="123"/>
      <c r="AA20" s="122"/>
      <c r="AB20" s="123"/>
      <c r="AC20" s="116"/>
      <c r="AD20" s="123"/>
      <c r="AE20" s="116"/>
      <c r="AF20" s="123"/>
      <c r="AG20" s="122"/>
      <c r="AH20" s="123"/>
      <c r="AI20" s="116"/>
      <c r="AJ20" s="123"/>
      <c r="AK20" s="116"/>
      <c r="AL20" s="123"/>
      <c r="AM20" s="122"/>
      <c r="AN20" s="124"/>
      <c r="AO20" s="33"/>
      <c r="AP20" s="32">
        <f t="shared" si="0"/>
        <v>9</v>
      </c>
      <c r="AQ20" s="16"/>
    </row>
    <row r="21" spans="1:43" ht="25.15" hidden="1" customHeight="1" x14ac:dyDescent="0.35">
      <c r="A21" s="6"/>
      <c r="B21" s="125"/>
      <c r="C21" s="126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3"/>
      <c r="Q21" s="116"/>
      <c r="R21" s="123"/>
      <c r="S21" s="128"/>
      <c r="T21" s="128"/>
      <c r="U21" s="122"/>
      <c r="V21" s="123"/>
      <c r="W21" s="116"/>
      <c r="X21" s="123"/>
      <c r="Y21" s="122"/>
      <c r="Z21" s="123"/>
      <c r="AA21" s="122"/>
      <c r="AB21" s="123"/>
      <c r="AC21" s="116"/>
      <c r="AD21" s="123"/>
      <c r="AE21" s="116"/>
      <c r="AF21" s="123"/>
      <c r="AG21" s="122"/>
      <c r="AH21" s="123"/>
      <c r="AI21" s="116"/>
      <c r="AJ21" s="123"/>
      <c r="AK21" s="116"/>
      <c r="AL21" s="123"/>
      <c r="AM21" s="122"/>
      <c r="AN21" s="124"/>
      <c r="AO21" s="33"/>
      <c r="AP21" s="32">
        <f t="shared" si="0"/>
        <v>10</v>
      </c>
      <c r="AQ21" s="16"/>
    </row>
    <row r="22" spans="1:43" ht="25.15" hidden="1" customHeight="1" x14ac:dyDescent="0.35">
      <c r="A22" s="6"/>
      <c r="B22" s="125"/>
      <c r="C22" s="126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3"/>
      <c r="Q22" s="116"/>
      <c r="R22" s="123"/>
      <c r="S22" s="128"/>
      <c r="T22" s="128"/>
      <c r="U22" s="122"/>
      <c r="V22" s="123"/>
      <c r="W22" s="116"/>
      <c r="X22" s="123"/>
      <c r="Y22" s="122"/>
      <c r="Z22" s="123"/>
      <c r="AA22" s="122"/>
      <c r="AB22" s="123"/>
      <c r="AC22" s="116"/>
      <c r="AD22" s="123"/>
      <c r="AE22" s="116"/>
      <c r="AF22" s="123"/>
      <c r="AG22" s="122"/>
      <c r="AH22" s="123"/>
      <c r="AI22" s="116"/>
      <c r="AJ22" s="123"/>
      <c r="AK22" s="116"/>
      <c r="AL22" s="123"/>
      <c r="AM22" s="122"/>
      <c r="AN22" s="124"/>
      <c r="AO22" s="33"/>
      <c r="AP22" s="32">
        <f t="shared" si="0"/>
        <v>11</v>
      </c>
      <c r="AQ22" s="16"/>
    </row>
    <row r="23" spans="1:43" ht="25.15" hidden="1" customHeight="1" x14ac:dyDescent="0.35">
      <c r="A23" s="6"/>
      <c r="B23" s="125"/>
      <c r="C23" s="126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3"/>
      <c r="Q23" s="116"/>
      <c r="R23" s="123"/>
      <c r="S23" s="128"/>
      <c r="T23" s="128"/>
      <c r="U23" s="122"/>
      <c r="V23" s="123"/>
      <c r="W23" s="116"/>
      <c r="X23" s="123"/>
      <c r="Y23" s="122"/>
      <c r="Z23" s="123"/>
      <c r="AA23" s="122"/>
      <c r="AB23" s="123"/>
      <c r="AC23" s="116"/>
      <c r="AD23" s="123"/>
      <c r="AE23" s="116"/>
      <c r="AF23" s="123"/>
      <c r="AG23" s="122"/>
      <c r="AH23" s="123"/>
      <c r="AI23" s="116"/>
      <c r="AJ23" s="123"/>
      <c r="AK23" s="116"/>
      <c r="AL23" s="123"/>
      <c r="AM23" s="122"/>
      <c r="AN23" s="124"/>
      <c r="AO23" s="33"/>
      <c r="AP23" s="32">
        <f t="shared" si="0"/>
        <v>12</v>
      </c>
      <c r="AQ23" s="16"/>
    </row>
    <row r="24" spans="1:43" ht="25.15" hidden="1" customHeight="1" x14ac:dyDescent="0.35">
      <c r="A24" s="6"/>
      <c r="B24" s="125"/>
      <c r="C24" s="126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3"/>
      <c r="Q24" s="116"/>
      <c r="R24" s="123"/>
      <c r="S24" s="128"/>
      <c r="T24" s="128"/>
      <c r="U24" s="122"/>
      <c r="V24" s="123"/>
      <c r="W24" s="116"/>
      <c r="X24" s="123"/>
      <c r="Y24" s="122"/>
      <c r="Z24" s="123"/>
      <c r="AA24" s="122"/>
      <c r="AB24" s="123"/>
      <c r="AC24" s="116"/>
      <c r="AD24" s="123"/>
      <c r="AE24" s="116"/>
      <c r="AF24" s="123"/>
      <c r="AG24" s="122"/>
      <c r="AH24" s="123"/>
      <c r="AI24" s="116"/>
      <c r="AJ24" s="123"/>
      <c r="AK24" s="116"/>
      <c r="AL24" s="123"/>
      <c r="AM24" s="122"/>
      <c r="AN24" s="124"/>
      <c r="AO24" s="33"/>
      <c r="AP24" s="32">
        <f t="shared" si="0"/>
        <v>13</v>
      </c>
      <c r="AQ24" s="16"/>
    </row>
    <row r="25" spans="1:43" ht="25.15" hidden="1" customHeight="1" x14ac:dyDescent="0.35">
      <c r="A25" s="6"/>
      <c r="B25" s="125"/>
      <c r="C25" s="126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3"/>
      <c r="Q25" s="116"/>
      <c r="R25" s="123"/>
      <c r="S25" s="128"/>
      <c r="T25" s="128"/>
      <c r="U25" s="122"/>
      <c r="V25" s="123"/>
      <c r="W25" s="116"/>
      <c r="X25" s="123"/>
      <c r="Y25" s="122"/>
      <c r="Z25" s="123"/>
      <c r="AA25" s="122"/>
      <c r="AB25" s="123"/>
      <c r="AC25" s="116"/>
      <c r="AD25" s="123"/>
      <c r="AE25" s="116"/>
      <c r="AF25" s="123"/>
      <c r="AG25" s="122"/>
      <c r="AH25" s="123"/>
      <c r="AI25" s="116"/>
      <c r="AJ25" s="123"/>
      <c r="AK25" s="116"/>
      <c r="AL25" s="123"/>
      <c r="AM25" s="122"/>
      <c r="AN25" s="124"/>
      <c r="AO25" s="33"/>
      <c r="AP25" s="32">
        <f t="shared" si="0"/>
        <v>14</v>
      </c>
      <c r="AQ25" s="16"/>
    </row>
    <row r="26" spans="1:43" ht="25.15" hidden="1" customHeight="1" x14ac:dyDescent="0.35">
      <c r="A26" s="6"/>
      <c r="B26" s="125"/>
      <c r="C26" s="126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3"/>
      <c r="Q26" s="116"/>
      <c r="R26" s="123"/>
      <c r="S26" s="128"/>
      <c r="T26" s="128"/>
      <c r="U26" s="122"/>
      <c r="V26" s="123"/>
      <c r="W26" s="116"/>
      <c r="X26" s="123"/>
      <c r="Y26" s="122"/>
      <c r="Z26" s="123"/>
      <c r="AA26" s="122"/>
      <c r="AB26" s="123"/>
      <c r="AC26" s="116"/>
      <c r="AD26" s="123"/>
      <c r="AE26" s="116"/>
      <c r="AF26" s="123"/>
      <c r="AG26" s="122"/>
      <c r="AH26" s="123"/>
      <c r="AI26" s="116"/>
      <c r="AJ26" s="123"/>
      <c r="AK26" s="116"/>
      <c r="AL26" s="123"/>
      <c r="AM26" s="122"/>
      <c r="AN26" s="124"/>
      <c r="AO26" s="33"/>
      <c r="AP26" s="32">
        <f t="shared" si="0"/>
        <v>15</v>
      </c>
      <c r="AQ26" s="16"/>
    </row>
    <row r="27" spans="1:43" ht="25.15" hidden="1" customHeight="1" x14ac:dyDescent="0.35">
      <c r="A27" s="6"/>
      <c r="B27" s="125"/>
      <c r="C27" s="126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3"/>
      <c r="Q27" s="116"/>
      <c r="R27" s="123"/>
      <c r="S27" s="128"/>
      <c r="T27" s="128"/>
      <c r="U27" s="122"/>
      <c r="V27" s="123"/>
      <c r="W27" s="116"/>
      <c r="X27" s="123"/>
      <c r="Y27" s="122"/>
      <c r="Z27" s="123"/>
      <c r="AA27" s="122"/>
      <c r="AB27" s="123"/>
      <c r="AC27" s="116"/>
      <c r="AD27" s="123"/>
      <c r="AE27" s="116"/>
      <c r="AF27" s="123"/>
      <c r="AG27" s="122"/>
      <c r="AH27" s="123"/>
      <c r="AI27" s="116"/>
      <c r="AJ27" s="123"/>
      <c r="AK27" s="116"/>
      <c r="AL27" s="123"/>
      <c r="AM27" s="122"/>
      <c r="AN27" s="124"/>
      <c r="AO27" s="33"/>
      <c r="AP27" s="32">
        <f t="shared" si="0"/>
        <v>16</v>
      </c>
      <c r="AQ27" s="16"/>
    </row>
    <row r="28" spans="1:43" ht="25.15" hidden="1" customHeight="1" x14ac:dyDescent="0.35">
      <c r="A28" s="6"/>
      <c r="B28" s="125"/>
      <c r="C28" s="126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3"/>
      <c r="Q28" s="116"/>
      <c r="R28" s="123"/>
      <c r="S28" s="128"/>
      <c r="T28" s="128"/>
      <c r="U28" s="122"/>
      <c r="V28" s="123"/>
      <c r="W28" s="116"/>
      <c r="X28" s="123"/>
      <c r="Y28" s="122"/>
      <c r="Z28" s="123"/>
      <c r="AA28" s="122"/>
      <c r="AB28" s="123"/>
      <c r="AC28" s="116"/>
      <c r="AD28" s="123"/>
      <c r="AE28" s="116"/>
      <c r="AF28" s="123"/>
      <c r="AG28" s="122"/>
      <c r="AH28" s="123"/>
      <c r="AI28" s="116"/>
      <c r="AJ28" s="123"/>
      <c r="AK28" s="116"/>
      <c r="AL28" s="123"/>
      <c r="AM28" s="122"/>
      <c r="AN28" s="124"/>
      <c r="AO28" s="33"/>
      <c r="AP28" s="32">
        <f t="shared" si="0"/>
        <v>17</v>
      </c>
      <c r="AQ28" s="16"/>
    </row>
    <row r="29" spans="1:43" ht="25.15" hidden="1" customHeight="1" x14ac:dyDescent="0.35">
      <c r="A29" s="6"/>
      <c r="B29" s="125"/>
      <c r="C29" s="126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3"/>
      <c r="Q29" s="116"/>
      <c r="R29" s="123"/>
      <c r="S29" s="128"/>
      <c r="T29" s="128"/>
      <c r="U29" s="122"/>
      <c r="V29" s="123"/>
      <c r="W29" s="116"/>
      <c r="X29" s="123"/>
      <c r="Y29" s="122"/>
      <c r="Z29" s="123"/>
      <c r="AA29" s="122"/>
      <c r="AB29" s="123"/>
      <c r="AC29" s="116"/>
      <c r="AD29" s="123"/>
      <c r="AE29" s="116"/>
      <c r="AF29" s="123"/>
      <c r="AG29" s="122"/>
      <c r="AH29" s="123"/>
      <c r="AI29" s="116"/>
      <c r="AJ29" s="123"/>
      <c r="AK29" s="116"/>
      <c r="AL29" s="123"/>
      <c r="AM29" s="122"/>
      <c r="AN29" s="124"/>
      <c r="AO29" s="33"/>
      <c r="AP29" s="32">
        <f t="shared" si="0"/>
        <v>18</v>
      </c>
      <c r="AQ29" s="16"/>
    </row>
    <row r="30" spans="1:43" ht="25.15" hidden="1" customHeight="1" x14ac:dyDescent="0.35">
      <c r="A30" s="6"/>
      <c r="B30" s="125"/>
      <c r="C30" s="126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3"/>
      <c r="Q30" s="116"/>
      <c r="R30" s="123"/>
      <c r="S30" s="128"/>
      <c r="T30" s="128"/>
      <c r="U30" s="122"/>
      <c r="V30" s="123"/>
      <c r="W30" s="116"/>
      <c r="X30" s="123"/>
      <c r="Y30" s="122"/>
      <c r="Z30" s="123"/>
      <c r="AA30" s="122"/>
      <c r="AB30" s="123"/>
      <c r="AC30" s="116"/>
      <c r="AD30" s="123"/>
      <c r="AE30" s="116"/>
      <c r="AF30" s="123"/>
      <c r="AG30" s="122"/>
      <c r="AH30" s="123"/>
      <c r="AI30" s="116"/>
      <c r="AJ30" s="123"/>
      <c r="AK30" s="116"/>
      <c r="AL30" s="123"/>
      <c r="AM30" s="122"/>
      <c r="AN30" s="124"/>
      <c r="AO30" s="33"/>
      <c r="AP30" s="32">
        <f t="shared" si="0"/>
        <v>19</v>
      </c>
      <c r="AQ30" s="16"/>
    </row>
    <row r="31" spans="1:43" ht="25.15" hidden="1" customHeight="1" thickBot="1" x14ac:dyDescent="0.4">
      <c r="A31" s="6"/>
      <c r="B31" s="125"/>
      <c r="C31" s="126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3"/>
      <c r="Q31" s="116"/>
      <c r="R31" s="123"/>
      <c r="S31" s="128"/>
      <c r="T31" s="128"/>
      <c r="U31" s="122"/>
      <c r="V31" s="123"/>
      <c r="W31" s="116"/>
      <c r="X31" s="123"/>
      <c r="Y31" s="122"/>
      <c r="Z31" s="123"/>
      <c r="AA31" s="122"/>
      <c r="AB31" s="123"/>
      <c r="AC31" s="116"/>
      <c r="AD31" s="123"/>
      <c r="AE31" s="116"/>
      <c r="AF31" s="123"/>
      <c r="AG31" s="122"/>
      <c r="AH31" s="123"/>
      <c r="AI31" s="116"/>
      <c r="AJ31" s="123"/>
      <c r="AK31" s="116"/>
      <c r="AL31" s="123"/>
      <c r="AM31" s="122"/>
      <c r="AN31" s="124"/>
      <c r="AO31" s="33"/>
      <c r="AP31" s="32">
        <f t="shared" si="0"/>
        <v>20</v>
      </c>
      <c r="AQ31" s="16"/>
    </row>
    <row r="32" spans="1:43" ht="25.15" customHeight="1" x14ac:dyDescent="0.35">
      <c r="A32" s="6"/>
      <c r="B32" s="99">
        <f t="shared" ref="B32:AN32" si="1">SUM(B12:B31)</f>
        <v>0</v>
      </c>
      <c r="C32" s="100">
        <f t="shared" si="1"/>
        <v>0</v>
      </c>
      <c r="D32" s="101">
        <f t="shared" si="1"/>
        <v>0</v>
      </c>
      <c r="E32" s="101">
        <f t="shared" si="1"/>
        <v>0</v>
      </c>
      <c r="F32" s="101">
        <f t="shared" si="1"/>
        <v>0</v>
      </c>
      <c r="G32" s="101">
        <f t="shared" si="1"/>
        <v>0</v>
      </c>
      <c r="H32" s="101">
        <f t="shared" si="1"/>
        <v>0</v>
      </c>
      <c r="I32" s="101">
        <f t="shared" si="1"/>
        <v>0</v>
      </c>
      <c r="J32" s="101">
        <f t="shared" si="1"/>
        <v>0</v>
      </c>
      <c r="K32" s="101">
        <f t="shared" si="1"/>
        <v>0</v>
      </c>
      <c r="L32" s="101">
        <f t="shared" si="1"/>
        <v>0</v>
      </c>
      <c r="M32" s="101">
        <f t="shared" si="1"/>
        <v>0</v>
      </c>
      <c r="N32" s="101">
        <f t="shared" si="1"/>
        <v>0</v>
      </c>
      <c r="O32" s="101">
        <f t="shared" si="1"/>
        <v>0</v>
      </c>
      <c r="P32" s="102">
        <f t="shared" si="1"/>
        <v>0</v>
      </c>
      <c r="Q32" s="103">
        <f t="shared" si="1"/>
        <v>0</v>
      </c>
      <c r="R32" s="102">
        <f t="shared" si="1"/>
        <v>0</v>
      </c>
      <c r="S32" s="104">
        <f t="shared" si="1"/>
        <v>0</v>
      </c>
      <c r="T32" s="104">
        <f t="shared" si="1"/>
        <v>0</v>
      </c>
      <c r="U32" s="100">
        <f t="shared" si="1"/>
        <v>0</v>
      </c>
      <c r="V32" s="102">
        <f t="shared" si="1"/>
        <v>0</v>
      </c>
      <c r="W32" s="103">
        <f t="shared" si="1"/>
        <v>0</v>
      </c>
      <c r="X32" s="102">
        <f t="shared" si="1"/>
        <v>0</v>
      </c>
      <c r="Y32" s="100">
        <f t="shared" si="1"/>
        <v>0</v>
      </c>
      <c r="Z32" s="102">
        <f t="shared" si="1"/>
        <v>0</v>
      </c>
      <c r="AA32" s="100">
        <f t="shared" si="1"/>
        <v>0</v>
      </c>
      <c r="AB32" s="102">
        <f t="shared" si="1"/>
        <v>0</v>
      </c>
      <c r="AC32" s="103">
        <f t="shared" si="1"/>
        <v>0</v>
      </c>
      <c r="AD32" s="102">
        <f t="shared" si="1"/>
        <v>0</v>
      </c>
      <c r="AE32" s="100">
        <f t="shared" si="1"/>
        <v>0</v>
      </c>
      <c r="AF32" s="102">
        <f t="shared" si="1"/>
        <v>0</v>
      </c>
      <c r="AG32" s="100">
        <f t="shared" si="1"/>
        <v>0</v>
      </c>
      <c r="AH32" s="102">
        <f t="shared" si="1"/>
        <v>0</v>
      </c>
      <c r="AI32" s="103">
        <f t="shared" si="1"/>
        <v>0</v>
      </c>
      <c r="AJ32" s="102">
        <f t="shared" si="1"/>
        <v>0</v>
      </c>
      <c r="AK32" s="103">
        <f t="shared" si="1"/>
        <v>0</v>
      </c>
      <c r="AL32" s="102">
        <f t="shared" si="1"/>
        <v>0</v>
      </c>
      <c r="AM32" s="100">
        <f t="shared" si="1"/>
        <v>0</v>
      </c>
      <c r="AN32" s="105">
        <f t="shared" si="1"/>
        <v>0</v>
      </c>
      <c r="AO32" s="175" t="s">
        <v>3</v>
      </c>
      <c r="AP32" s="176"/>
      <c r="AQ32" s="7"/>
    </row>
    <row r="33" spans="1:43" ht="25.15" customHeight="1" x14ac:dyDescent="0.35">
      <c r="A33" s="6"/>
      <c r="B33" s="125"/>
      <c r="C33" s="122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3"/>
      <c r="Q33" s="122"/>
      <c r="R33" s="123"/>
      <c r="S33" s="128"/>
      <c r="T33" s="128"/>
      <c r="U33" s="122"/>
      <c r="V33" s="123"/>
      <c r="W33" s="122"/>
      <c r="X33" s="123"/>
      <c r="Y33" s="122"/>
      <c r="Z33" s="123"/>
      <c r="AA33" s="122"/>
      <c r="AB33" s="123"/>
      <c r="AC33" s="122"/>
      <c r="AD33" s="123"/>
      <c r="AE33" s="122"/>
      <c r="AF33" s="123"/>
      <c r="AG33" s="122"/>
      <c r="AH33" s="123"/>
      <c r="AI33" s="122"/>
      <c r="AJ33" s="123"/>
      <c r="AK33" s="122"/>
      <c r="AL33" s="123"/>
      <c r="AM33" s="122"/>
      <c r="AN33" s="124"/>
      <c r="AO33" s="177" t="s">
        <v>54</v>
      </c>
      <c r="AP33" s="178"/>
      <c r="AQ33" s="7"/>
    </row>
    <row r="34" spans="1:43" ht="25.15" customHeight="1" thickBot="1" x14ac:dyDescent="0.4">
      <c r="A34" s="6"/>
      <c r="B34" s="106">
        <f t="shared" ref="B34:AN34" si="2">IF(SUM(B32:B33)=0,0,IF(B33=0,1*100.0001,IF(B32=0,1*-100.0001,(B32/B33*100-100))))</f>
        <v>0</v>
      </c>
      <c r="C34" s="107">
        <f t="shared" si="2"/>
        <v>0</v>
      </c>
      <c r="D34" s="108">
        <f t="shared" si="2"/>
        <v>0</v>
      </c>
      <c r="E34" s="108">
        <f t="shared" si="2"/>
        <v>0</v>
      </c>
      <c r="F34" s="108">
        <f t="shared" si="2"/>
        <v>0</v>
      </c>
      <c r="G34" s="108">
        <f t="shared" si="2"/>
        <v>0</v>
      </c>
      <c r="H34" s="108">
        <f t="shared" si="2"/>
        <v>0</v>
      </c>
      <c r="I34" s="108">
        <f t="shared" si="2"/>
        <v>0</v>
      </c>
      <c r="J34" s="108">
        <f t="shared" si="2"/>
        <v>0</v>
      </c>
      <c r="K34" s="108">
        <f t="shared" si="2"/>
        <v>0</v>
      </c>
      <c r="L34" s="108">
        <f t="shared" si="2"/>
        <v>0</v>
      </c>
      <c r="M34" s="108">
        <f t="shared" si="2"/>
        <v>0</v>
      </c>
      <c r="N34" s="108">
        <f t="shared" si="2"/>
        <v>0</v>
      </c>
      <c r="O34" s="108">
        <f t="shared" si="2"/>
        <v>0</v>
      </c>
      <c r="P34" s="109">
        <f t="shared" si="2"/>
        <v>0</v>
      </c>
      <c r="Q34" s="107">
        <f t="shared" si="2"/>
        <v>0</v>
      </c>
      <c r="R34" s="109">
        <f t="shared" si="2"/>
        <v>0</v>
      </c>
      <c r="S34" s="110">
        <f t="shared" si="2"/>
        <v>0</v>
      </c>
      <c r="T34" s="110">
        <f t="shared" si="2"/>
        <v>0</v>
      </c>
      <c r="U34" s="107">
        <f t="shared" si="2"/>
        <v>0</v>
      </c>
      <c r="V34" s="109">
        <f t="shared" si="2"/>
        <v>0</v>
      </c>
      <c r="W34" s="107">
        <f t="shared" si="2"/>
        <v>0</v>
      </c>
      <c r="X34" s="109">
        <f t="shared" si="2"/>
        <v>0</v>
      </c>
      <c r="Y34" s="107">
        <f t="shared" si="2"/>
        <v>0</v>
      </c>
      <c r="Z34" s="109">
        <f t="shared" si="2"/>
        <v>0</v>
      </c>
      <c r="AA34" s="107">
        <f t="shared" si="2"/>
        <v>0</v>
      </c>
      <c r="AB34" s="109">
        <f t="shared" si="2"/>
        <v>0</v>
      </c>
      <c r="AC34" s="107">
        <f t="shared" si="2"/>
        <v>0</v>
      </c>
      <c r="AD34" s="109">
        <f t="shared" si="2"/>
        <v>0</v>
      </c>
      <c r="AE34" s="107">
        <f t="shared" si="2"/>
        <v>0</v>
      </c>
      <c r="AF34" s="109">
        <f t="shared" si="2"/>
        <v>0</v>
      </c>
      <c r="AG34" s="107">
        <f t="shared" si="2"/>
        <v>0</v>
      </c>
      <c r="AH34" s="109">
        <f t="shared" si="2"/>
        <v>0</v>
      </c>
      <c r="AI34" s="107">
        <f t="shared" si="2"/>
        <v>0</v>
      </c>
      <c r="AJ34" s="109">
        <f t="shared" si="2"/>
        <v>0</v>
      </c>
      <c r="AK34" s="107">
        <f t="shared" si="2"/>
        <v>0</v>
      </c>
      <c r="AL34" s="109">
        <f t="shared" si="2"/>
        <v>0</v>
      </c>
      <c r="AM34" s="107">
        <f t="shared" si="2"/>
        <v>0</v>
      </c>
      <c r="AN34" s="111">
        <f t="shared" si="2"/>
        <v>0</v>
      </c>
      <c r="AO34" s="179" t="s">
        <v>6</v>
      </c>
      <c r="AP34" s="180"/>
      <c r="AQ34" s="7"/>
    </row>
    <row r="35" spans="1:43" s="14" customFormat="1" ht="3.75" customHeight="1" thickBot="1" x14ac:dyDescent="0.55000000000000004">
      <c r="A35" s="17"/>
      <c r="B35" s="268"/>
      <c r="C35" s="268"/>
      <c r="D35" s="268"/>
      <c r="E35" s="268"/>
      <c r="F35" s="268"/>
      <c r="G35" s="268"/>
      <c r="H35" s="268"/>
      <c r="I35" s="268"/>
      <c r="J35" s="268"/>
      <c r="K35" s="268"/>
      <c r="L35" s="269"/>
      <c r="M35" s="269"/>
      <c r="N35" s="269"/>
      <c r="O35" s="269"/>
      <c r="P35" s="269"/>
      <c r="Q35" s="269"/>
      <c r="R35" s="270"/>
      <c r="S35" s="270"/>
      <c r="T35" s="270"/>
      <c r="U35" s="270"/>
      <c r="V35" s="270"/>
      <c r="W35" s="270"/>
      <c r="X35" s="270"/>
      <c r="Y35" s="28"/>
      <c r="Z35" s="28"/>
      <c r="AA35" s="28"/>
      <c r="AB35" s="20"/>
      <c r="AC35" s="279"/>
      <c r="AD35" s="279"/>
      <c r="AE35" s="279"/>
      <c r="AF35" s="279"/>
      <c r="AG35" s="279"/>
      <c r="AH35" s="279"/>
      <c r="AI35" s="279"/>
      <c r="AJ35" s="279"/>
      <c r="AK35" s="279"/>
      <c r="AL35" s="279"/>
      <c r="AM35" s="279"/>
      <c r="AN35" s="279"/>
      <c r="AO35" s="279"/>
      <c r="AP35" s="279"/>
      <c r="AQ35" s="18"/>
    </row>
    <row r="36" spans="1:43" ht="16.5" thickTop="1" x14ac:dyDescent="0.35"/>
    <row r="38" spans="1:43" ht="21.75" x14ac:dyDescent="0.5">
      <c r="AO38" s="14"/>
    </row>
    <row r="39" spans="1:43" x14ac:dyDescent="0.35"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 spans="1:43" x14ac:dyDescent="0.35">
      <c r="I40" s="15"/>
      <c r="J40" s="15"/>
      <c r="K40" s="15"/>
      <c r="L40" s="15"/>
      <c r="M40" s="15"/>
      <c r="N40" s="15"/>
      <c r="O40" s="15"/>
      <c r="P40" s="15"/>
    </row>
  </sheetData>
  <sheetProtection algorithmName="SHA-512" hashValue="F+S9DPZhapk+FYrZasLMFUiJ5o3Wi+SPsfi9FiGH1SztphO32F28voS7wj/g6JimJGWJl+mGulOZtn/AUvB1lA==" saltValue="7Zg4K/VdgDk+XFbgMnrJ1w==" spinCount="100000" sheet="1" formatCells="0" formatColumns="0" formatRows="0" insertColumns="0" insertRows="0" insertHyperlinks="0" deleteColumns="0" deleteRows="0" sort="0" autoFilter="0" pivotTables="0"/>
  <mergeCells count="50">
    <mergeCell ref="AN5:AP5"/>
    <mergeCell ref="B5:H5"/>
    <mergeCell ref="M5:R5"/>
    <mergeCell ref="S5:V5"/>
    <mergeCell ref="Z5:AE5"/>
    <mergeCell ref="AF5:AI5"/>
    <mergeCell ref="A1:AQ1"/>
    <mergeCell ref="B2:H2"/>
    <mergeCell ref="M2:AJ3"/>
    <mergeCell ref="AN2:AP2"/>
    <mergeCell ref="B3:H3"/>
    <mergeCell ref="AN3:AP3"/>
    <mergeCell ref="Z9:AA9"/>
    <mergeCell ref="AB9:AC9"/>
    <mergeCell ref="B6:H7"/>
    <mergeCell ref="AN6:AP7"/>
    <mergeCell ref="L7:AJ7"/>
    <mergeCell ref="B9:C9"/>
    <mergeCell ref="P9:Q9"/>
    <mergeCell ref="R9:U9"/>
    <mergeCell ref="V9:W9"/>
    <mergeCell ref="X9:Y9"/>
    <mergeCell ref="AN10:AN11"/>
    <mergeCell ref="AO9:AO11"/>
    <mergeCell ref="AP9:AP11"/>
    <mergeCell ref="B10:C10"/>
    <mergeCell ref="D10:O10"/>
    <mergeCell ref="P10:Q10"/>
    <mergeCell ref="R10:U10"/>
    <mergeCell ref="V10:W10"/>
    <mergeCell ref="X10:Y10"/>
    <mergeCell ref="Z10:AA10"/>
    <mergeCell ref="AB10:AC10"/>
    <mergeCell ref="AD9:AE9"/>
    <mergeCell ref="AF9:AG9"/>
    <mergeCell ref="AH9:AI9"/>
    <mergeCell ref="AJ9:AK9"/>
    <mergeCell ref="AL9:AM9"/>
    <mergeCell ref="AD10:AE10"/>
    <mergeCell ref="AF10:AG10"/>
    <mergeCell ref="AH10:AI10"/>
    <mergeCell ref="AJ10:AK10"/>
    <mergeCell ref="AL10:AM10"/>
    <mergeCell ref="AO32:AP32"/>
    <mergeCell ref="AO33:AP33"/>
    <mergeCell ref="AO34:AP34"/>
    <mergeCell ref="B35:K35"/>
    <mergeCell ref="L35:Q35"/>
    <mergeCell ref="R35:X35"/>
    <mergeCell ref="AC35:AP35"/>
  </mergeCells>
  <printOptions horizontalCentered="1"/>
  <pageMargins left="0" right="0" top="0.1" bottom="0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00B050"/>
  </sheetPr>
  <dimension ref="A1:AV40"/>
  <sheetViews>
    <sheetView zoomScaleNormal="100" zoomScaleSheetLayoutView="130" workbookViewId="0">
      <selection activeCell="AJ16" sqref="AJ16"/>
    </sheetView>
  </sheetViews>
  <sheetFormatPr defaultRowHeight="15.75" x14ac:dyDescent="0.35"/>
  <cols>
    <col min="1" max="1" width="1.140625" style="3" customWidth="1"/>
    <col min="2" max="40" width="3.140625" style="3" customWidth="1"/>
    <col min="41" max="41" width="13.5703125" style="3" customWidth="1"/>
    <col min="42" max="42" width="3.140625" style="3" customWidth="1"/>
    <col min="43" max="43" width="1" style="3" customWidth="1"/>
    <col min="44" max="261" width="8.85546875" style="3"/>
    <col min="262" max="262" width="1.85546875" style="3" customWidth="1"/>
    <col min="263" max="263" width="11.28515625" style="3" bestFit="1" customWidth="1"/>
    <col min="264" max="264" width="14" style="3" bestFit="1" customWidth="1"/>
    <col min="265" max="265" width="9.28515625" style="3" customWidth="1"/>
    <col min="266" max="268" width="4.7109375" style="3" customWidth="1"/>
    <col min="269" max="295" width="5.7109375" style="3" customWidth="1"/>
    <col min="296" max="296" width="5.5703125" style="3" customWidth="1"/>
    <col min="297" max="297" width="11.140625" style="3" customWidth="1"/>
    <col min="298" max="298" width="4.85546875" style="3" customWidth="1"/>
    <col min="299" max="299" width="1.42578125" style="3" customWidth="1"/>
    <col min="300" max="517" width="8.85546875" style="3"/>
    <col min="518" max="518" width="1.85546875" style="3" customWidth="1"/>
    <col min="519" max="519" width="11.28515625" style="3" bestFit="1" customWidth="1"/>
    <col min="520" max="520" width="14" style="3" bestFit="1" customWidth="1"/>
    <col min="521" max="521" width="9.28515625" style="3" customWidth="1"/>
    <col min="522" max="524" width="4.7109375" style="3" customWidth="1"/>
    <col min="525" max="551" width="5.7109375" style="3" customWidth="1"/>
    <col min="552" max="552" width="5.5703125" style="3" customWidth="1"/>
    <col min="553" max="553" width="11.140625" style="3" customWidth="1"/>
    <col min="554" max="554" width="4.85546875" style="3" customWidth="1"/>
    <col min="555" max="555" width="1.42578125" style="3" customWidth="1"/>
    <col min="556" max="773" width="8.85546875" style="3"/>
    <col min="774" max="774" width="1.85546875" style="3" customWidth="1"/>
    <col min="775" max="775" width="11.28515625" style="3" bestFit="1" customWidth="1"/>
    <col min="776" max="776" width="14" style="3" bestFit="1" customWidth="1"/>
    <col min="777" max="777" width="9.28515625" style="3" customWidth="1"/>
    <col min="778" max="780" width="4.7109375" style="3" customWidth="1"/>
    <col min="781" max="807" width="5.7109375" style="3" customWidth="1"/>
    <col min="808" max="808" width="5.5703125" style="3" customWidth="1"/>
    <col min="809" max="809" width="11.140625" style="3" customWidth="1"/>
    <col min="810" max="810" width="4.85546875" style="3" customWidth="1"/>
    <col min="811" max="811" width="1.42578125" style="3" customWidth="1"/>
    <col min="812" max="1029" width="8.85546875" style="3"/>
    <col min="1030" max="1030" width="1.85546875" style="3" customWidth="1"/>
    <col min="1031" max="1031" width="11.28515625" style="3" bestFit="1" customWidth="1"/>
    <col min="1032" max="1032" width="14" style="3" bestFit="1" customWidth="1"/>
    <col min="1033" max="1033" width="9.28515625" style="3" customWidth="1"/>
    <col min="1034" max="1036" width="4.7109375" style="3" customWidth="1"/>
    <col min="1037" max="1063" width="5.7109375" style="3" customWidth="1"/>
    <col min="1064" max="1064" width="5.5703125" style="3" customWidth="1"/>
    <col min="1065" max="1065" width="11.140625" style="3" customWidth="1"/>
    <col min="1066" max="1066" width="4.85546875" style="3" customWidth="1"/>
    <col min="1067" max="1067" width="1.42578125" style="3" customWidth="1"/>
    <col min="1068" max="1285" width="8.85546875" style="3"/>
    <col min="1286" max="1286" width="1.85546875" style="3" customWidth="1"/>
    <col min="1287" max="1287" width="11.28515625" style="3" bestFit="1" customWidth="1"/>
    <col min="1288" max="1288" width="14" style="3" bestFit="1" customWidth="1"/>
    <col min="1289" max="1289" width="9.28515625" style="3" customWidth="1"/>
    <col min="1290" max="1292" width="4.7109375" style="3" customWidth="1"/>
    <col min="1293" max="1319" width="5.7109375" style="3" customWidth="1"/>
    <col min="1320" max="1320" width="5.5703125" style="3" customWidth="1"/>
    <col min="1321" max="1321" width="11.140625" style="3" customWidth="1"/>
    <col min="1322" max="1322" width="4.85546875" style="3" customWidth="1"/>
    <col min="1323" max="1323" width="1.42578125" style="3" customWidth="1"/>
    <col min="1324" max="1541" width="8.85546875" style="3"/>
    <col min="1542" max="1542" width="1.85546875" style="3" customWidth="1"/>
    <col min="1543" max="1543" width="11.28515625" style="3" bestFit="1" customWidth="1"/>
    <col min="1544" max="1544" width="14" style="3" bestFit="1" customWidth="1"/>
    <col min="1545" max="1545" width="9.28515625" style="3" customWidth="1"/>
    <col min="1546" max="1548" width="4.7109375" style="3" customWidth="1"/>
    <col min="1549" max="1575" width="5.7109375" style="3" customWidth="1"/>
    <col min="1576" max="1576" width="5.5703125" style="3" customWidth="1"/>
    <col min="1577" max="1577" width="11.140625" style="3" customWidth="1"/>
    <col min="1578" max="1578" width="4.85546875" style="3" customWidth="1"/>
    <col min="1579" max="1579" width="1.42578125" style="3" customWidth="1"/>
    <col min="1580" max="1797" width="8.85546875" style="3"/>
    <col min="1798" max="1798" width="1.85546875" style="3" customWidth="1"/>
    <col min="1799" max="1799" width="11.28515625" style="3" bestFit="1" customWidth="1"/>
    <col min="1800" max="1800" width="14" style="3" bestFit="1" customWidth="1"/>
    <col min="1801" max="1801" width="9.28515625" style="3" customWidth="1"/>
    <col min="1802" max="1804" width="4.7109375" style="3" customWidth="1"/>
    <col min="1805" max="1831" width="5.7109375" style="3" customWidth="1"/>
    <col min="1832" max="1832" width="5.5703125" style="3" customWidth="1"/>
    <col min="1833" max="1833" width="11.140625" style="3" customWidth="1"/>
    <col min="1834" max="1834" width="4.85546875" style="3" customWidth="1"/>
    <col min="1835" max="1835" width="1.42578125" style="3" customWidth="1"/>
    <col min="1836" max="2053" width="8.85546875" style="3"/>
    <col min="2054" max="2054" width="1.85546875" style="3" customWidth="1"/>
    <col min="2055" max="2055" width="11.28515625" style="3" bestFit="1" customWidth="1"/>
    <col min="2056" max="2056" width="14" style="3" bestFit="1" customWidth="1"/>
    <col min="2057" max="2057" width="9.28515625" style="3" customWidth="1"/>
    <col min="2058" max="2060" width="4.7109375" style="3" customWidth="1"/>
    <col min="2061" max="2087" width="5.7109375" style="3" customWidth="1"/>
    <col min="2088" max="2088" width="5.5703125" style="3" customWidth="1"/>
    <col min="2089" max="2089" width="11.140625" style="3" customWidth="1"/>
    <col min="2090" max="2090" width="4.85546875" style="3" customWidth="1"/>
    <col min="2091" max="2091" width="1.42578125" style="3" customWidth="1"/>
    <col min="2092" max="2309" width="8.85546875" style="3"/>
    <col min="2310" max="2310" width="1.85546875" style="3" customWidth="1"/>
    <col min="2311" max="2311" width="11.28515625" style="3" bestFit="1" customWidth="1"/>
    <col min="2312" max="2312" width="14" style="3" bestFit="1" customWidth="1"/>
    <col min="2313" max="2313" width="9.28515625" style="3" customWidth="1"/>
    <col min="2314" max="2316" width="4.7109375" style="3" customWidth="1"/>
    <col min="2317" max="2343" width="5.7109375" style="3" customWidth="1"/>
    <col min="2344" max="2344" width="5.5703125" style="3" customWidth="1"/>
    <col min="2345" max="2345" width="11.140625" style="3" customWidth="1"/>
    <col min="2346" max="2346" width="4.85546875" style="3" customWidth="1"/>
    <col min="2347" max="2347" width="1.42578125" style="3" customWidth="1"/>
    <col min="2348" max="2565" width="8.85546875" style="3"/>
    <col min="2566" max="2566" width="1.85546875" style="3" customWidth="1"/>
    <col min="2567" max="2567" width="11.28515625" style="3" bestFit="1" customWidth="1"/>
    <col min="2568" max="2568" width="14" style="3" bestFit="1" customWidth="1"/>
    <col min="2569" max="2569" width="9.28515625" style="3" customWidth="1"/>
    <col min="2570" max="2572" width="4.7109375" style="3" customWidth="1"/>
    <col min="2573" max="2599" width="5.7109375" style="3" customWidth="1"/>
    <col min="2600" max="2600" width="5.5703125" style="3" customWidth="1"/>
    <col min="2601" max="2601" width="11.140625" style="3" customWidth="1"/>
    <col min="2602" max="2602" width="4.85546875" style="3" customWidth="1"/>
    <col min="2603" max="2603" width="1.42578125" style="3" customWidth="1"/>
    <col min="2604" max="2821" width="8.85546875" style="3"/>
    <col min="2822" max="2822" width="1.85546875" style="3" customWidth="1"/>
    <col min="2823" max="2823" width="11.28515625" style="3" bestFit="1" customWidth="1"/>
    <col min="2824" max="2824" width="14" style="3" bestFit="1" customWidth="1"/>
    <col min="2825" max="2825" width="9.28515625" style="3" customWidth="1"/>
    <col min="2826" max="2828" width="4.7109375" style="3" customWidth="1"/>
    <col min="2829" max="2855" width="5.7109375" style="3" customWidth="1"/>
    <col min="2856" max="2856" width="5.5703125" style="3" customWidth="1"/>
    <col min="2857" max="2857" width="11.140625" style="3" customWidth="1"/>
    <col min="2858" max="2858" width="4.85546875" style="3" customWidth="1"/>
    <col min="2859" max="2859" width="1.42578125" style="3" customWidth="1"/>
    <col min="2860" max="3077" width="8.85546875" style="3"/>
    <col min="3078" max="3078" width="1.85546875" style="3" customWidth="1"/>
    <col min="3079" max="3079" width="11.28515625" style="3" bestFit="1" customWidth="1"/>
    <col min="3080" max="3080" width="14" style="3" bestFit="1" customWidth="1"/>
    <col min="3081" max="3081" width="9.28515625" style="3" customWidth="1"/>
    <col min="3082" max="3084" width="4.7109375" style="3" customWidth="1"/>
    <col min="3085" max="3111" width="5.7109375" style="3" customWidth="1"/>
    <col min="3112" max="3112" width="5.5703125" style="3" customWidth="1"/>
    <col min="3113" max="3113" width="11.140625" style="3" customWidth="1"/>
    <col min="3114" max="3114" width="4.85546875" style="3" customWidth="1"/>
    <col min="3115" max="3115" width="1.42578125" style="3" customWidth="1"/>
    <col min="3116" max="3333" width="8.85546875" style="3"/>
    <col min="3334" max="3334" width="1.85546875" style="3" customWidth="1"/>
    <col min="3335" max="3335" width="11.28515625" style="3" bestFit="1" customWidth="1"/>
    <col min="3336" max="3336" width="14" style="3" bestFit="1" customWidth="1"/>
    <col min="3337" max="3337" width="9.28515625" style="3" customWidth="1"/>
    <col min="3338" max="3340" width="4.7109375" style="3" customWidth="1"/>
    <col min="3341" max="3367" width="5.7109375" style="3" customWidth="1"/>
    <col min="3368" max="3368" width="5.5703125" style="3" customWidth="1"/>
    <col min="3369" max="3369" width="11.140625" style="3" customWidth="1"/>
    <col min="3370" max="3370" width="4.85546875" style="3" customWidth="1"/>
    <col min="3371" max="3371" width="1.42578125" style="3" customWidth="1"/>
    <col min="3372" max="3589" width="8.85546875" style="3"/>
    <col min="3590" max="3590" width="1.85546875" style="3" customWidth="1"/>
    <col min="3591" max="3591" width="11.28515625" style="3" bestFit="1" customWidth="1"/>
    <col min="3592" max="3592" width="14" style="3" bestFit="1" customWidth="1"/>
    <col min="3593" max="3593" width="9.28515625" style="3" customWidth="1"/>
    <col min="3594" max="3596" width="4.7109375" style="3" customWidth="1"/>
    <col min="3597" max="3623" width="5.7109375" style="3" customWidth="1"/>
    <col min="3624" max="3624" width="5.5703125" style="3" customWidth="1"/>
    <col min="3625" max="3625" width="11.140625" style="3" customWidth="1"/>
    <col min="3626" max="3626" width="4.85546875" style="3" customWidth="1"/>
    <col min="3627" max="3627" width="1.42578125" style="3" customWidth="1"/>
    <col min="3628" max="3845" width="8.85546875" style="3"/>
    <col min="3846" max="3846" width="1.85546875" style="3" customWidth="1"/>
    <col min="3847" max="3847" width="11.28515625" style="3" bestFit="1" customWidth="1"/>
    <col min="3848" max="3848" width="14" style="3" bestFit="1" customWidth="1"/>
    <col min="3849" max="3849" width="9.28515625" style="3" customWidth="1"/>
    <col min="3850" max="3852" width="4.7109375" style="3" customWidth="1"/>
    <col min="3853" max="3879" width="5.7109375" style="3" customWidth="1"/>
    <col min="3880" max="3880" width="5.5703125" style="3" customWidth="1"/>
    <col min="3881" max="3881" width="11.140625" style="3" customWidth="1"/>
    <col min="3882" max="3882" width="4.85546875" style="3" customWidth="1"/>
    <col min="3883" max="3883" width="1.42578125" style="3" customWidth="1"/>
    <col min="3884" max="4101" width="8.85546875" style="3"/>
    <col min="4102" max="4102" width="1.85546875" style="3" customWidth="1"/>
    <col min="4103" max="4103" width="11.28515625" style="3" bestFit="1" customWidth="1"/>
    <col min="4104" max="4104" width="14" style="3" bestFit="1" customWidth="1"/>
    <col min="4105" max="4105" width="9.28515625" style="3" customWidth="1"/>
    <col min="4106" max="4108" width="4.7109375" style="3" customWidth="1"/>
    <col min="4109" max="4135" width="5.7109375" style="3" customWidth="1"/>
    <col min="4136" max="4136" width="5.5703125" style="3" customWidth="1"/>
    <col min="4137" max="4137" width="11.140625" style="3" customWidth="1"/>
    <col min="4138" max="4138" width="4.85546875" style="3" customWidth="1"/>
    <col min="4139" max="4139" width="1.42578125" style="3" customWidth="1"/>
    <col min="4140" max="4357" width="8.85546875" style="3"/>
    <col min="4358" max="4358" width="1.85546875" style="3" customWidth="1"/>
    <col min="4359" max="4359" width="11.28515625" style="3" bestFit="1" customWidth="1"/>
    <col min="4360" max="4360" width="14" style="3" bestFit="1" customWidth="1"/>
    <col min="4361" max="4361" width="9.28515625" style="3" customWidth="1"/>
    <col min="4362" max="4364" width="4.7109375" style="3" customWidth="1"/>
    <col min="4365" max="4391" width="5.7109375" style="3" customWidth="1"/>
    <col min="4392" max="4392" width="5.5703125" style="3" customWidth="1"/>
    <col min="4393" max="4393" width="11.140625" style="3" customWidth="1"/>
    <col min="4394" max="4394" width="4.85546875" style="3" customWidth="1"/>
    <col min="4395" max="4395" width="1.42578125" style="3" customWidth="1"/>
    <col min="4396" max="4613" width="8.85546875" style="3"/>
    <col min="4614" max="4614" width="1.85546875" style="3" customWidth="1"/>
    <col min="4615" max="4615" width="11.28515625" style="3" bestFit="1" customWidth="1"/>
    <col min="4616" max="4616" width="14" style="3" bestFit="1" customWidth="1"/>
    <col min="4617" max="4617" width="9.28515625" style="3" customWidth="1"/>
    <col min="4618" max="4620" width="4.7109375" style="3" customWidth="1"/>
    <col min="4621" max="4647" width="5.7109375" style="3" customWidth="1"/>
    <col min="4648" max="4648" width="5.5703125" style="3" customWidth="1"/>
    <col min="4649" max="4649" width="11.140625" style="3" customWidth="1"/>
    <col min="4650" max="4650" width="4.85546875" style="3" customWidth="1"/>
    <col min="4651" max="4651" width="1.42578125" style="3" customWidth="1"/>
    <col min="4652" max="4869" width="8.85546875" style="3"/>
    <col min="4870" max="4870" width="1.85546875" style="3" customWidth="1"/>
    <col min="4871" max="4871" width="11.28515625" style="3" bestFit="1" customWidth="1"/>
    <col min="4872" max="4872" width="14" style="3" bestFit="1" customWidth="1"/>
    <col min="4873" max="4873" width="9.28515625" style="3" customWidth="1"/>
    <col min="4874" max="4876" width="4.7109375" style="3" customWidth="1"/>
    <col min="4877" max="4903" width="5.7109375" style="3" customWidth="1"/>
    <col min="4904" max="4904" width="5.5703125" style="3" customWidth="1"/>
    <col min="4905" max="4905" width="11.140625" style="3" customWidth="1"/>
    <col min="4906" max="4906" width="4.85546875" style="3" customWidth="1"/>
    <col min="4907" max="4907" width="1.42578125" style="3" customWidth="1"/>
    <col min="4908" max="5125" width="8.85546875" style="3"/>
    <col min="5126" max="5126" width="1.85546875" style="3" customWidth="1"/>
    <col min="5127" max="5127" width="11.28515625" style="3" bestFit="1" customWidth="1"/>
    <col min="5128" max="5128" width="14" style="3" bestFit="1" customWidth="1"/>
    <col min="5129" max="5129" width="9.28515625" style="3" customWidth="1"/>
    <col min="5130" max="5132" width="4.7109375" style="3" customWidth="1"/>
    <col min="5133" max="5159" width="5.7109375" style="3" customWidth="1"/>
    <col min="5160" max="5160" width="5.5703125" style="3" customWidth="1"/>
    <col min="5161" max="5161" width="11.140625" style="3" customWidth="1"/>
    <col min="5162" max="5162" width="4.85546875" style="3" customWidth="1"/>
    <col min="5163" max="5163" width="1.42578125" style="3" customWidth="1"/>
    <col min="5164" max="5381" width="8.85546875" style="3"/>
    <col min="5382" max="5382" width="1.85546875" style="3" customWidth="1"/>
    <col min="5383" max="5383" width="11.28515625" style="3" bestFit="1" customWidth="1"/>
    <col min="5384" max="5384" width="14" style="3" bestFit="1" customWidth="1"/>
    <col min="5385" max="5385" width="9.28515625" style="3" customWidth="1"/>
    <col min="5386" max="5388" width="4.7109375" style="3" customWidth="1"/>
    <col min="5389" max="5415" width="5.7109375" style="3" customWidth="1"/>
    <col min="5416" max="5416" width="5.5703125" style="3" customWidth="1"/>
    <col min="5417" max="5417" width="11.140625" style="3" customWidth="1"/>
    <col min="5418" max="5418" width="4.85546875" style="3" customWidth="1"/>
    <col min="5419" max="5419" width="1.42578125" style="3" customWidth="1"/>
    <col min="5420" max="5637" width="8.85546875" style="3"/>
    <col min="5638" max="5638" width="1.85546875" style="3" customWidth="1"/>
    <col min="5639" max="5639" width="11.28515625" style="3" bestFit="1" customWidth="1"/>
    <col min="5640" max="5640" width="14" style="3" bestFit="1" customWidth="1"/>
    <col min="5641" max="5641" width="9.28515625" style="3" customWidth="1"/>
    <col min="5642" max="5644" width="4.7109375" style="3" customWidth="1"/>
    <col min="5645" max="5671" width="5.7109375" style="3" customWidth="1"/>
    <col min="5672" max="5672" width="5.5703125" style="3" customWidth="1"/>
    <col min="5673" max="5673" width="11.140625" style="3" customWidth="1"/>
    <col min="5674" max="5674" width="4.85546875" style="3" customWidth="1"/>
    <col min="5675" max="5675" width="1.42578125" style="3" customWidth="1"/>
    <col min="5676" max="5893" width="8.85546875" style="3"/>
    <col min="5894" max="5894" width="1.85546875" style="3" customWidth="1"/>
    <col min="5895" max="5895" width="11.28515625" style="3" bestFit="1" customWidth="1"/>
    <col min="5896" max="5896" width="14" style="3" bestFit="1" customWidth="1"/>
    <col min="5897" max="5897" width="9.28515625" style="3" customWidth="1"/>
    <col min="5898" max="5900" width="4.7109375" style="3" customWidth="1"/>
    <col min="5901" max="5927" width="5.7109375" style="3" customWidth="1"/>
    <col min="5928" max="5928" width="5.5703125" style="3" customWidth="1"/>
    <col min="5929" max="5929" width="11.140625" style="3" customWidth="1"/>
    <col min="5930" max="5930" width="4.85546875" style="3" customWidth="1"/>
    <col min="5931" max="5931" width="1.42578125" style="3" customWidth="1"/>
    <col min="5932" max="6149" width="8.85546875" style="3"/>
    <col min="6150" max="6150" width="1.85546875" style="3" customWidth="1"/>
    <col min="6151" max="6151" width="11.28515625" style="3" bestFit="1" customWidth="1"/>
    <col min="6152" max="6152" width="14" style="3" bestFit="1" customWidth="1"/>
    <col min="6153" max="6153" width="9.28515625" style="3" customWidth="1"/>
    <col min="6154" max="6156" width="4.7109375" style="3" customWidth="1"/>
    <col min="6157" max="6183" width="5.7109375" style="3" customWidth="1"/>
    <col min="6184" max="6184" width="5.5703125" style="3" customWidth="1"/>
    <col min="6185" max="6185" width="11.140625" style="3" customWidth="1"/>
    <col min="6186" max="6186" width="4.85546875" style="3" customWidth="1"/>
    <col min="6187" max="6187" width="1.42578125" style="3" customWidth="1"/>
    <col min="6188" max="6405" width="8.85546875" style="3"/>
    <col min="6406" max="6406" width="1.85546875" style="3" customWidth="1"/>
    <col min="6407" max="6407" width="11.28515625" style="3" bestFit="1" customWidth="1"/>
    <col min="6408" max="6408" width="14" style="3" bestFit="1" customWidth="1"/>
    <col min="6409" max="6409" width="9.28515625" style="3" customWidth="1"/>
    <col min="6410" max="6412" width="4.7109375" style="3" customWidth="1"/>
    <col min="6413" max="6439" width="5.7109375" style="3" customWidth="1"/>
    <col min="6440" max="6440" width="5.5703125" style="3" customWidth="1"/>
    <col min="6441" max="6441" width="11.140625" style="3" customWidth="1"/>
    <col min="6442" max="6442" width="4.85546875" style="3" customWidth="1"/>
    <col min="6443" max="6443" width="1.42578125" style="3" customWidth="1"/>
    <col min="6444" max="6661" width="8.85546875" style="3"/>
    <col min="6662" max="6662" width="1.85546875" style="3" customWidth="1"/>
    <col min="6663" max="6663" width="11.28515625" style="3" bestFit="1" customWidth="1"/>
    <col min="6664" max="6664" width="14" style="3" bestFit="1" customWidth="1"/>
    <col min="6665" max="6665" width="9.28515625" style="3" customWidth="1"/>
    <col min="6666" max="6668" width="4.7109375" style="3" customWidth="1"/>
    <col min="6669" max="6695" width="5.7109375" style="3" customWidth="1"/>
    <col min="6696" max="6696" width="5.5703125" style="3" customWidth="1"/>
    <col min="6697" max="6697" width="11.140625" style="3" customWidth="1"/>
    <col min="6698" max="6698" width="4.85546875" style="3" customWidth="1"/>
    <col min="6699" max="6699" width="1.42578125" style="3" customWidth="1"/>
    <col min="6700" max="6917" width="8.85546875" style="3"/>
    <col min="6918" max="6918" width="1.85546875" style="3" customWidth="1"/>
    <col min="6919" max="6919" width="11.28515625" style="3" bestFit="1" customWidth="1"/>
    <col min="6920" max="6920" width="14" style="3" bestFit="1" customWidth="1"/>
    <col min="6921" max="6921" width="9.28515625" style="3" customWidth="1"/>
    <col min="6922" max="6924" width="4.7109375" style="3" customWidth="1"/>
    <col min="6925" max="6951" width="5.7109375" style="3" customWidth="1"/>
    <col min="6952" max="6952" width="5.5703125" style="3" customWidth="1"/>
    <col min="6953" max="6953" width="11.140625" style="3" customWidth="1"/>
    <col min="6954" max="6954" width="4.85546875" style="3" customWidth="1"/>
    <col min="6955" max="6955" width="1.42578125" style="3" customWidth="1"/>
    <col min="6956" max="7173" width="8.85546875" style="3"/>
    <col min="7174" max="7174" width="1.85546875" style="3" customWidth="1"/>
    <col min="7175" max="7175" width="11.28515625" style="3" bestFit="1" customWidth="1"/>
    <col min="7176" max="7176" width="14" style="3" bestFit="1" customWidth="1"/>
    <col min="7177" max="7177" width="9.28515625" style="3" customWidth="1"/>
    <col min="7178" max="7180" width="4.7109375" style="3" customWidth="1"/>
    <col min="7181" max="7207" width="5.7109375" style="3" customWidth="1"/>
    <col min="7208" max="7208" width="5.5703125" style="3" customWidth="1"/>
    <col min="7209" max="7209" width="11.140625" style="3" customWidth="1"/>
    <col min="7210" max="7210" width="4.85546875" style="3" customWidth="1"/>
    <col min="7211" max="7211" width="1.42578125" style="3" customWidth="1"/>
    <col min="7212" max="7429" width="8.85546875" style="3"/>
    <col min="7430" max="7430" width="1.85546875" style="3" customWidth="1"/>
    <col min="7431" max="7431" width="11.28515625" style="3" bestFit="1" customWidth="1"/>
    <col min="7432" max="7432" width="14" style="3" bestFit="1" customWidth="1"/>
    <col min="7433" max="7433" width="9.28515625" style="3" customWidth="1"/>
    <col min="7434" max="7436" width="4.7109375" style="3" customWidth="1"/>
    <col min="7437" max="7463" width="5.7109375" style="3" customWidth="1"/>
    <col min="7464" max="7464" width="5.5703125" style="3" customWidth="1"/>
    <col min="7465" max="7465" width="11.140625" style="3" customWidth="1"/>
    <col min="7466" max="7466" width="4.85546875" style="3" customWidth="1"/>
    <col min="7467" max="7467" width="1.42578125" style="3" customWidth="1"/>
    <col min="7468" max="7685" width="8.85546875" style="3"/>
    <col min="7686" max="7686" width="1.85546875" style="3" customWidth="1"/>
    <col min="7687" max="7687" width="11.28515625" style="3" bestFit="1" customWidth="1"/>
    <col min="7688" max="7688" width="14" style="3" bestFit="1" customWidth="1"/>
    <col min="7689" max="7689" width="9.28515625" style="3" customWidth="1"/>
    <col min="7690" max="7692" width="4.7109375" style="3" customWidth="1"/>
    <col min="7693" max="7719" width="5.7109375" style="3" customWidth="1"/>
    <col min="7720" max="7720" width="5.5703125" style="3" customWidth="1"/>
    <col min="7721" max="7721" width="11.140625" style="3" customWidth="1"/>
    <col min="7722" max="7722" width="4.85546875" style="3" customWidth="1"/>
    <col min="7723" max="7723" width="1.42578125" style="3" customWidth="1"/>
    <col min="7724" max="7941" width="8.85546875" style="3"/>
    <col min="7942" max="7942" width="1.85546875" style="3" customWidth="1"/>
    <col min="7943" max="7943" width="11.28515625" style="3" bestFit="1" customWidth="1"/>
    <col min="7944" max="7944" width="14" style="3" bestFit="1" customWidth="1"/>
    <col min="7945" max="7945" width="9.28515625" style="3" customWidth="1"/>
    <col min="7946" max="7948" width="4.7109375" style="3" customWidth="1"/>
    <col min="7949" max="7975" width="5.7109375" style="3" customWidth="1"/>
    <col min="7976" max="7976" width="5.5703125" style="3" customWidth="1"/>
    <col min="7977" max="7977" width="11.140625" style="3" customWidth="1"/>
    <col min="7978" max="7978" width="4.85546875" style="3" customWidth="1"/>
    <col min="7979" max="7979" width="1.42578125" style="3" customWidth="1"/>
    <col min="7980" max="8197" width="8.85546875" style="3"/>
    <col min="8198" max="8198" width="1.85546875" style="3" customWidth="1"/>
    <col min="8199" max="8199" width="11.28515625" style="3" bestFit="1" customWidth="1"/>
    <col min="8200" max="8200" width="14" style="3" bestFit="1" customWidth="1"/>
    <col min="8201" max="8201" width="9.28515625" style="3" customWidth="1"/>
    <col min="8202" max="8204" width="4.7109375" style="3" customWidth="1"/>
    <col min="8205" max="8231" width="5.7109375" style="3" customWidth="1"/>
    <col min="8232" max="8232" width="5.5703125" style="3" customWidth="1"/>
    <col min="8233" max="8233" width="11.140625" style="3" customWidth="1"/>
    <col min="8234" max="8234" width="4.85546875" style="3" customWidth="1"/>
    <col min="8235" max="8235" width="1.42578125" style="3" customWidth="1"/>
    <col min="8236" max="8453" width="8.85546875" style="3"/>
    <col min="8454" max="8454" width="1.85546875" style="3" customWidth="1"/>
    <col min="8455" max="8455" width="11.28515625" style="3" bestFit="1" customWidth="1"/>
    <col min="8456" max="8456" width="14" style="3" bestFit="1" customWidth="1"/>
    <col min="8457" max="8457" width="9.28515625" style="3" customWidth="1"/>
    <col min="8458" max="8460" width="4.7109375" style="3" customWidth="1"/>
    <col min="8461" max="8487" width="5.7109375" style="3" customWidth="1"/>
    <col min="8488" max="8488" width="5.5703125" style="3" customWidth="1"/>
    <col min="8489" max="8489" width="11.140625" style="3" customWidth="1"/>
    <col min="8490" max="8490" width="4.85546875" style="3" customWidth="1"/>
    <col min="8491" max="8491" width="1.42578125" style="3" customWidth="1"/>
    <col min="8492" max="8709" width="8.85546875" style="3"/>
    <col min="8710" max="8710" width="1.85546875" style="3" customWidth="1"/>
    <col min="8711" max="8711" width="11.28515625" style="3" bestFit="1" customWidth="1"/>
    <col min="8712" max="8712" width="14" style="3" bestFit="1" customWidth="1"/>
    <col min="8713" max="8713" width="9.28515625" style="3" customWidth="1"/>
    <col min="8714" max="8716" width="4.7109375" style="3" customWidth="1"/>
    <col min="8717" max="8743" width="5.7109375" style="3" customWidth="1"/>
    <col min="8744" max="8744" width="5.5703125" style="3" customWidth="1"/>
    <col min="8745" max="8745" width="11.140625" style="3" customWidth="1"/>
    <col min="8746" max="8746" width="4.85546875" style="3" customWidth="1"/>
    <col min="8747" max="8747" width="1.42578125" style="3" customWidth="1"/>
    <col min="8748" max="8965" width="8.85546875" style="3"/>
    <col min="8966" max="8966" width="1.85546875" style="3" customWidth="1"/>
    <col min="8967" max="8967" width="11.28515625" style="3" bestFit="1" customWidth="1"/>
    <col min="8968" max="8968" width="14" style="3" bestFit="1" customWidth="1"/>
    <col min="8969" max="8969" width="9.28515625" style="3" customWidth="1"/>
    <col min="8970" max="8972" width="4.7109375" style="3" customWidth="1"/>
    <col min="8973" max="8999" width="5.7109375" style="3" customWidth="1"/>
    <col min="9000" max="9000" width="5.5703125" style="3" customWidth="1"/>
    <col min="9001" max="9001" width="11.140625" style="3" customWidth="1"/>
    <col min="9002" max="9002" width="4.85546875" style="3" customWidth="1"/>
    <col min="9003" max="9003" width="1.42578125" style="3" customWidth="1"/>
    <col min="9004" max="9221" width="8.85546875" style="3"/>
    <col min="9222" max="9222" width="1.85546875" style="3" customWidth="1"/>
    <col min="9223" max="9223" width="11.28515625" style="3" bestFit="1" customWidth="1"/>
    <col min="9224" max="9224" width="14" style="3" bestFit="1" customWidth="1"/>
    <col min="9225" max="9225" width="9.28515625" style="3" customWidth="1"/>
    <col min="9226" max="9228" width="4.7109375" style="3" customWidth="1"/>
    <col min="9229" max="9255" width="5.7109375" style="3" customWidth="1"/>
    <col min="9256" max="9256" width="5.5703125" style="3" customWidth="1"/>
    <col min="9257" max="9257" width="11.140625" style="3" customWidth="1"/>
    <col min="9258" max="9258" width="4.85546875" style="3" customWidth="1"/>
    <col min="9259" max="9259" width="1.42578125" style="3" customWidth="1"/>
    <col min="9260" max="9477" width="8.85546875" style="3"/>
    <col min="9478" max="9478" width="1.85546875" style="3" customWidth="1"/>
    <col min="9479" max="9479" width="11.28515625" style="3" bestFit="1" customWidth="1"/>
    <col min="9480" max="9480" width="14" style="3" bestFit="1" customWidth="1"/>
    <col min="9481" max="9481" width="9.28515625" style="3" customWidth="1"/>
    <col min="9482" max="9484" width="4.7109375" style="3" customWidth="1"/>
    <col min="9485" max="9511" width="5.7109375" style="3" customWidth="1"/>
    <col min="9512" max="9512" width="5.5703125" style="3" customWidth="1"/>
    <col min="9513" max="9513" width="11.140625" style="3" customWidth="1"/>
    <col min="9514" max="9514" width="4.85546875" style="3" customWidth="1"/>
    <col min="9515" max="9515" width="1.42578125" style="3" customWidth="1"/>
    <col min="9516" max="9733" width="8.85546875" style="3"/>
    <col min="9734" max="9734" width="1.85546875" style="3" customWidth="1"/>
    <col min="9735" max="9735" width="11.28515625" style="3" bestFit="1" customWidth="1"/>
    <col min="9736" max="9736" width="14" style="3" bestFit="1" customWidth="1"/>
    <col min="9737" max="9737" width="9.28515625" style="3" customWidth="1"/>
    <col min="9738" max="9740" width="4.7109375" style="3" customWidth="1"/>
    <col min="9741" max="9767" width="5.7109375" style="3" customWidth="1"/>
    <col min="9768" max="9768" width="5.5703125" style="3" customWidth="1"/>
    <col min="9769" max="9769" width="11.140625" style="3" customWidth="1"/>
    <col min="9770" max="9770" width="4.85546875" style="3" customWidth="1"/>
    <col min="9771" max="9771" width="1.42578125" style="3" customWidth="1"/>
    <col min="9772" max="9989" width="8.85546875" style="3"/>
    <col min="9990" max="9990" width="1.85546875" style="3" customWidth="1"/>
    <col min="9991" max="9991" width="11.28515625" style="3" bestFit="1" customWidth="1"/>
    <col min="9992" max="9992" width="14" style="3" bestFit="1" customWidth="1"/>
    <col min="9993" max="9993" width="9.28515625" style="3" customWidth="1"/>
    <col min="9994" max="9996" width="4.7109375" style="3" customWidth="1"/>
    <col min="9997" max="10023" width="5.7109375" style="3" customWidth="1"/>
    <col min="10024" max="10024" width="5.5703125" style="3" customWidth="1"/>
    <col min="10025" max="10025" width="11.140625" style="3" customWidth="1"/>
    <col min="10026" max="10026" width="4.85546875" style="3" customWidth="1"/>
    <col min="10027" max="10027" width="1.42578125" style="3" customWidth="1"/>
    <col min="10028" max="10245" width="8.85546875" style="3"/>
    <col min="10246" max="10246" width="1.85546875" style="3" customWidth="1"/>
    <col min="10247" max="10247" width="11.28515625" style="3" bestFit="1" customWidth="1"/>
    <col min="10248" max="10248" width="14" style="3" bestFit="1" customWidth="1"/>
    <col min="10249" max="10249" width="9.28515625" style="3" customWidth="1"/>
    <col min="10250" max="10252" width="4.7109375" style="3" customWidth="1"/>
    <col min="10253" max="10279" width="5.7109375" style="3" customWidth="1"/>
    <col min="10280" max="10280" width="5.5703125" style="3" customWidth="1"/>
    <col min="10281" max="10281" width="11.140625" style="3" customWidth="1"/>
    <col min="10282" max="10282" width="4.85546875" style="3" customWidth="1"/>
    <col min="10283" max="10283" width="1.42578125" style="3" customWidth="1"/>
    <col min="10284" max="10501" width="8.85546875" style="3"/>
    <col min="10502" max="10502" width="1.85546875" style="3" customWidth="1"/>
    <col min="10503" max="10503" width="11.28515625" style="3" bestFit="1" customWidth="1"/>
    <col min="10504" max="10504" width="14" style="3" bestFit="1" customWidth="1"/>
    <col min="10505" max="10505" width="9.28515625" style="3" customWidth="1"/>
    <col min="10506" max="10508" width="4.7109375" style="3" customWidth="1"/>
    <col min="10509" max="10535" width="5.7109375" style="3" customWidth="1"/>
    <col min="10536" max="10536" width="5.5703125" style="3" customWidth="1"/>
    <col min="10537" max="10537" width="11.140625" style="3" customWidth="1"/>
    <col min="10538" max="10538" width="4.85546875" style="3" customWidth="1"/>
    <col min="10539" max="10539" width="1.42578125" style="3" customWidth="1"/>
    <col min="10540" max="10757" width="8.85546875" style="3"/>
    <col min="10758" max="10758" width="1.85546875" style="3" customWidth="1"/>
    <col min="10759" max="10759" width="11.28515625" style="3" bestFit="1" customWidth="1"/>
    <col min="10760" max="10760" width="14" style="3" bestFit="1" customWidth="1"/>
    <col min="10761" max="10761" width="9.28515625" style="3" customWidth="1"/>
    <col min="10762" max="10764" width="4.7109375" style="3" customWidth="1"/>
    <col min="10765" max="10791" width="5.7109375" style="3" customWidth="1"/>
    <col min="10792" max="10792" width="5.5703125" style="3" customWidth="1"/>
    <col min="10793" max="10793" width="11.140625" style="3" customWidth="1"/>
    <col min="10794" max="10794" width="4.85546875" style="3" customWidth="1"/>
    <col min="10795" max="10795" width="1.42578125" style="3" customWidth="1"/>
    <col min="10796" max="11013" width="8.85546875" style="3"/>
    <col min="11014" max="11014" width="1.85546875" style="3" customWidth="1"/>
    <col min="11015" max="11015" width="11.28515625" style="3" bestFit="1" customWidth="1"/>
    <col min="11016" max="11016" width="14" style="3" bestFit="1" customWidth="1"/>
    <col min="11017" max="11017" width="9.28515625" style="3" customWidth="1"/>
    <col min="11018" max="11020" width="4.7109375" style="3" customWidth="1"/>
    <col min="11021" max="11047" width="5.7109375" style="3" customWidth="1"/>
    <col min="11048" max="11048" width="5.5703125" style="3" customWidth="1"/>
    <col min="11049" max="11049" width="11.140625" style="3" customWidth="1"/>
    <col min="11050" max="11050" width="4.85546875" style="3" customWidth="1"/>
    <col min="11051" max="11051" width="1.42578125" style="3" customWidth="1"/>
    <col min="11052" max="11269" width="8.85546875" style="3"/>
    <col min="11270" max="11270" width="1.85546875" style="3" customWidth="1"/>
    <col min="11271" max="11271" width="11.28515625" style="3" bestFit="1" customWidth="1"/>
    <col min="11272" max="11272" width="14" style="3" bestFit="1" customWidth="1"/>
    <col min="11273" max="11273" width="9.28515625" style="3" customWidth="1"/>
    <col min="11274" max="11276" width="4.7109375" style="3" customWidth="1"/>
    <col min="11277" max="11303" width="5.7109375" style="3" customWidth="1"/>
    <col min="11304" max="11304" width="5.5703125" style="3" customWidth="1"/>
    <col min="11305" max="11305" width="11.140625" style="3" customWidth="1"/>
    <col min="11306" max="11306" width="4.85546875" style="3" customWidth="1"/>
    <col min="11307" max="11307" width="1.42578125" style="3" customWidth="1"/>
    <col min="11308" max="11525" width="8.85546875" style="3"/>
    <col min="11526" max="11526" width="1.85546875" style="3" customWidth="1"/>
    <col min="11527" max="11527" width="11.28515625" style="3" bestFit="1" customWidth="1"/>
    <col min="11528" max="11528" width="14" style="3" bestFit="1" customWidth="1"/>
    <col min="11529" max="11529" width="9.28515625" style="3" customWidth="1"/>
    <col min="11530" max="11532" width="4.7109375" style="3" customWidth="1"/>
    <col min="11533" max="11559" width="5.7109375" style="3" customWidth="1"/>
    <col min="11560" max="11560" width="5.5703125" style="3" customWidth="1"/>
    <col min="11561" max="11561" width="11.140625" style="3" customWidth="1"/>
    <col min="11562" max="11562" width="4.85546875" style="3" customWidth="1"/>
    <col min="11563" max="11563" width="1.42578125" style="3" customWidth="1"/>
    <col min="11564" max="11781" width="8.85546875" style="3"/>
    <col min="11782" max="11782" width="1.85546875" style="3" customWidth="1"/>
    <col min="11783" max="11783" width="11.28515625" style="3" bestFit="1" customWidth="1"/>
    <col min="11784" max="11784" width="14" style="3" bestFit="1" customWidth="1"/>
    <col min="11785" max="11785" width="9.28515625" style="3" customWidth="1"/>
    <col min="11786" max="11788" width="4.7109375" style="3" customWidth="1"/>
    <col min="11789" max="11815" width="5.7109375" style="3" customWidth="1"/>
    <col min="11816" max="11816" width="5.5703125" style="3" customWidth="1"/>
    <col min="11817" max="11817" width="11.140625" style="3" customWidth="1"/>
    <col min="11818" max="11818" width="4.85546875" style="3" customWidth="1"/>
    <col min="11819" max="11819" width="1.42578125" style="3" customWidth="1"/>
    <col min="11820" max="12037" width="8.85546875" style="3"/>
    <col min="12038" max="12038" width="1.85546875" style="3" customWidth="1"/>
    <col min="12039" max="12039" width="11.28515625" style="3" bestFit="1" customWidth="1"/>
    <col min="12040" max="12040" width="14" style="3" bestFit="1" customWidth="1"/>
    <col min="12041" max="12041" width="9.28515625" style="3" customWidth="1"/>
    <col min="12042" max="12044" width="4.7109375" style="3" customWidth="1"/>
    <col min="12045" max="12071" width="5.7109375" style="3" customWidth="1"/>
    <col min="12072" max="12072" width="5.5703125" style="3" customWidth="1"/>
    <col min="12073" max="12073" width="11.140625" style="3" customWidth="1"/>
    <col min="12074" max="12074" width="4.85546875" style="3" customWidth="1"/>
    <col min="12075" max="12075" width="1.42578125" style="3" customWidth="1"/>
    <col min="12076" max="12293" width="8.85546875" style="3"/>
    <col min="12294" max="12294" width="1.85546875" style="3" customWidth="1"/>
    <col min="12295" max="12295" width="11.28515625" style="3" bestFit="1" customWidth="1"/>
    <col min="12296" max="12296" width="14" style="3" bestFit="1" customWidth="1"/>
    <col min="12297" max="12297" width="9.28515625" style="3" customWidth="1"/>
    <col min="12298" max="12300" width="4.7109375" style="3" customWidth="1"/>
    <col min="12301" max="12327" width="5.7109375" style="3" customWidth="1"/>
    <col min="12328" max="12328" width="5.5703125" style="3" customWidth="1"/>
    <col min="12329" max="12329" width="11.140625" style="3" customWidth="1"/>
    <col min="12330" max="12330" width="4.85546875" style="3" customWidth="1"/>
    <col min="12331" max="12331" width="1.42578125" style="3" customWidth="1"/>
    <col min="12332" max="12549" width="8.85546875" style="3"/>
    <col min="12550" max="12550" width="1.85546875" style="3" customWidth="1"/>
    <col min="12551" max="12551" width="11.28515625" style="3" bestFit="1" customWidth="1"/>
    <col min="12552" max="12552" width="14" style="3" bestFit="1" customWidth="1"/>
    <col min="12553" max="12553" width="9.28515625" style="3" customWidth="1"/>
    <col min="12554" max="12556" width="4.7109375" style="3" customWidth="1"/>
    <col min="12557" max="12583" width="5.7109375" style="3" customWidth="1"/>
    <col min="12584" max="12584" width="5.5703125" style="3" customWidth="1"/>
    <col min="12585" max="12585" width="11.140625" style="3" customWidth="1"/>
    <col min="12586" max="12586" width="4.85546875" style="3" customWidth="1"/>
    <col min="12587" max="12587" width="1.42578125" style="3" customWidth="1"/>
    <col min="12588" max="12805" width="8.85546875" style="3"/>
    <col min="12806" max="12806" width="1.85546875" style="3" customWidth="1"/>
    <col min="12807" max="12807" width="11.28515625" style="3" bestFit="1" customWidth="1"/>
    <col min="12808" max="12808" width="14" style="3" bestFit="1" customWidth="1"/>
    <col min="12809" max="12809" width="9.28515625" style="3" customWidth="1"/>
    <col min="12810" max="12812" width="4.7109375" style="3" customWidth="1"/>
    <col min="12813" max="12839" width="5.7109375" style="3" customWidth="1"/>
    <col min="12840" max="12840" width="5.5703125" style="3" customWidth="1"/>
    <col min="12841" max="12841" width="11.140625" style="3" customWidth="1"/>
    <col min="12842" max="12842" width="4.85546875" style="3" customWidth="1"/>
    <col min="12843" max="12843" width="1.42578125" style="3" customWidth="1"/>
    <col min="12844" max="13061" width="8.85546875" style="3"/>
    <col min="13062" max="13062" width="1.85546875" style="3" customWidth="1"/>
    <col min="13063" max="13063" width="11.28515625" style="3" bestFit="1" customWidth="1"/>
    <col min="13064" max="13064" width="14" style="3" bestFit="1" customWidth="1"/>
    <col min="13065" max="13065" width="9.28515625" style="3" customWidth="1"/>
    <col min="13066" max="13068" width="4.7109375" style="3" customWidth="1"/>
    <col min="13069" max="13095" width="5.7109375" style="3" customWidth="1"/>
    <col min="13096" max="13096" width="5.5703125" style="3" customWidth="1"/>
    <col min="13097" max="13097" width="11.140625" style="3" customWidth="1"/>
    <col min="13098" max="13098" width="4.85546875" style="3" customWidth="1"/>
    <col min="13099" max="13099" width="1.42578125" style="3" customWidth="1"/>
    <col min="13100" max="13317" width="8.85546875" style="3"/>
    <col min="13318" max="13318" width="1.85546875" style="3" customWidth="1"/>
    <col min="13319" max="13319" width="11.28515625" style="3" bestFit="1" customWidth="1"/>
    <col min="13320" max="13320" width="14" style="3" bestFit="1" customWidth="1"/>
    <col min="13321" max="13321" width="9.28515625" style="3" customWidth="1"/>
    <col min="13322" max="13324" width="4.7109375" style="3" customWidth="1"/>
    <col min="13325" max="13351" width="5.7109375" style="3" customWidth="1"/>
    <col min="13352" max="13352" width="5.5703125" style="3" customWidth="1"/>
    <col min="13353" max="13353" width="11.140625" style="3" customWidth="1"/>
    <col min="13354" max="13354" width="4.85546875" style="3" customWidth="1"/>
    <col min="13355" max="13355" width="1.42578125" style="3" customWidth="1"/>
    <col min="13356" max="13573" width="8.85546875" style="3"/>
    <col min="13574" max="13574" width="1.85546875" style="3" customWidth="1"/>
    <col min="13575" max="13575" width="11.28515625" style="3" bestFit="1" customWidth="1"/>
    <col min="13576" max="13576" width="14" style="3" bestFit="1" customWidth="1"/>
    <col min="13577" max="13577" width="9.28515625" style="3" customWidth="1"/>
    <col min="13578" max="13580" width="4.7109375" style="3" customWidth="1"/>
    <col min="13581" max="13607" width="5.7109375" style="3" customWidth="1"/>
    <col min="13608" max="13608" width="5.5703125" style="3" customWidth="1"/>
    <col min="13609" max="13609" width="11.140625" style="3" customWidth="1"/>
    <col min="13610" max="13610" width="4.85546875" style="3" customWidth="1"/>
    <col min="13611" max="13611" width="1.42578125" style="3" customWidth="1"/>
    <col min="13612" max="13829" width="8.85546875" style="3"/>
    <col min="13830" max="13830" width="1.85546875" style="3" customWidth="1"/>
    <col min="13831" max="13831" width="11.28515625" style="3" bestFit="1" customWidth="1"/>
    <col min="13832" max="13832" width="14" style="3" bestFit="1" customWidth="1"/>
    <col min="13833" max="13833" width="9.28515625" style="3" customWidth="1"/>
    <col min="13834" max="13836" width="4.7109375" style="3" customWidth="1"/>
    <col min="13837" max="13863" width="5.7109375" style="3" customWidth="1"/>
    <col min="13864" max="13864" width="5.5703125" style="3" customWidth="1"/>
    <col min="13865" max="13865" width="11.140625" style="3" customWidth="1"/>
    <col min="13866" max="13866" width="4.85546875" style="3" customWidth="1"/>
    <col min="13867" max="13867" width="1.42578125" style="3" customWidth="1"/>
    <col min="13868" max="14085" width="8.85546875" style="3"/>
    <col min="14086" max="14086" width="1.85546875" style="3" customWidth="1"/>
    <col min="14087" max="14087" width="11.28515625" style="3" bestFit="1" customWidth="1"/>
    <col min="14088" max="14088" width="14" style="3" bestFit="1" customWidth="1"/>
    <col min="14089" max="14089" width="9.28515625" style="3" customWidth="1"/>
    <col min="14090" max="14092" width="4.7109375" style="3" customWidth="1"/>
    <col min="14093" max="14119" width="5.7109375" style="3" customWidth="1"/>
    <col min="14120" max="14120" width="5.5703125" style="3" customWidth="1"/>
    <col min="14121" max="14121" width="11.140625" style="3" customWidth="1"/>
    <col min="14122" max="14122" width="4.85546875" style="3" customWidth="1"/>
    <col min="14123" max="14123" width="1.42578125" style="3" customWidth="1"/>
    <col min="14124" max="14341" width="8.85546875" style="3"/>
    <col min="14342" max="14342" width="1.85546875" style="3" customWidth="1"/>
    <col min="14343" max="14343" width="11.28515625" style="3" bestFit="1" customWidth="1"/>
    <col min="14344" max="14344" width="14" style="3" bestFit="1" customWidth="1"/>
    <col min="14345" max="14345" width="9.28515625" style="3" customWidth="1"/>
    <col min="14346" max="14348" width="4.7109375" style="3" customWidth="1"/>
    <col min="14349" max="14375" width="5.7109375" style="3" customWidth="1"/>
    <col min="14376" max="14376" width="5.5703125" style="3" customWidth="1"/>
    <col min="14377" max="14377" width="11.140625" style="3" customWidth="1"/>
    <col min="14378" max="14378" width="4.85546875" style="3" customWidth="1"/>
    <col min="14379" max="14379" width="1.42578125" style="3" customWidth="1"/>
    <col min="14380" max="14597" width="8.85546875" style="3"/>
    <col min="14598" max="14598" width="1.85546875" style="3" customWidth="1"/>
    <col min="14599" max="14599" width="11.28515625" style="3" bestFit="1" customWidth="1"/>
    <col min="14600" max="14600" width="14" style="3" bestFit="1" customWidth="1"/>
    <col min="14601" max="14601" width="9.28515625" style="3" customWidth="1"/>
    <col min="14602" max="14604" width="4.7109375" style="3" customWidth="1"/>
    <col min="14605" max="14631" width="5.7109375" style="3" customWidth="1"/>
    <col min="14632" max="14632" width="5.5703125" style="3" customWidth="1"/>
    <col min="14633" max="14633" width="11.140625" style="3" customWidth="1"/>
    <col min="14634" max="14634" width="4.85546875" style="3" customWidth="1"/>
    <col min="14635" max="14635" width="1.42578125" style="3" customWidth="1"/>
    <col min="14636" max="14853" width="8.85546875" style="3"/>
    <col min="14854" max="14854" width="1.85546875" style="3" customWidth="1"/>
    <col min="14855" max="14855" width="11.28515625" style="3" bestFit="1" customWidth="1"/>
    <col min="14856" max="14856" width="14" style="3" bestFit="1" customWidth="1"/>
    <col min="14857" max="14857" width="9.28515625" style="3" customWidth="1"/>
    <col min="14858" max="14860" width="4.7109375" style="3" customWidth="1"/>
    <col min="14861" max="14887" width="5.7109375" style="3" customWidth="1"/>
    <col min="14888" max="14888" width="5.5703125" style="3" customWidth="1"/>
    <col min="14889" max="14889" width="11.140625" style="3" customWidth="1"/>
    <col min="14890" max="14890" width="4.85546875" style="3" customWidth="1"/>
    <col min="14891" max="14891" width="1.42578125" style="3" customWidth="1"/>
    <col min="14892" max="15109" width="8.85546875" style="3"/>
    <col min="15110" max="15110" width="1.85546875" style="3" customWidth="1"/>
    <col min="15111" max="15111" width="11.28515625" style="3" bestFit="1" customWidth="1"/>
    <col min="15112" max="15112" width="14" style="3" bestFit="1" customWidth="1"/>
    <col min="15113" max="15113" width="9.28515625" style="3" customWidth="1"/>
    <col min="15114" max="15116" width="4.7109375" style="3" customWidth="1"/>
    <col min="15117" max="15143" width="5.7109375" style="3" customWidth="1"/>
    <col min="15144" max="15144" width="5.5703125" style="3" customWidth="1"/>
    <col min="15145" max="15145" width="11.140625" style="3" customWidth="1"/>
    <col min="15146" max="15146" width="4.85546875" style="3" customWidth="1"/>
    <col min="15147" max="15147" width="1.42578125" style="3" customWidth="1"/>
    <col min="15148" max="15365" width="8.85546875" style="3"/>
    <col min="15366" max="15366" width="1.85546875" style="3" customWidth="1"/>
    <col min="15367" max="15367" width="11.28515625" style="3" bestFit="1" customWidth="1"/>
    <col min="15368" max="15368" width="14" style="3" bestFit="1" customWidth="1"/>
    <col min="15369" max="15369" width="9.28515625" style="3" customWidth="1"/>
    <col min="15370" max="15372" width="4.7109375" style="3" customWidth="1"/>
    <col min="15373" max="15399" width="5.7109375" style="3" customWidth="1"/>
    <col min="15400" max="15400" width="5.5703125" style="3" customWidth="1"/>
    <col min="15401" max="15401" width="11.140625" style="3" customWidth="1"/>
    <col min="15402" max="15402" width="4.85546875" style="3" customWidth="1"/>
    <col min="15403" max="15403" width="1.42578125" style="3" customWidth="1"/>
    <col min="15404" max="15621" width="8.85546875" style="3"/>
    <col min="15622" max="15622" width="1.85546875" style="3" customWidth="1"/>
    <col min="15623" max="15623" width="11.28515625" style="3" bestFit="1" customWidth="1"/>
    <col min="15624" max="15624" width="14" style="3" bestFit="1" customWidth="1"/>
    <col min="15625" max="15625" width="9.28515625" style="3" customWidth="1"/>
    <col min="15626" max="15628" width="4.7109375" style="3" customWidth="1"/>
    <col min="15629" max="15655" width="5.7109375" style="3" customWidth="1"/>
    <col min="15656" max="15656" width="5.5703125" style="3" customWidth="1"/>
    <col min="15657" max="15657" width="11.140625" style="3" customWidth="1"/>
    <col min="15658" max="15658" width="4.85546875" style="3" customWidth="1"/>
    <col min="15659" max="15659" width="1.42578125" style="3" customWidth="1"/>
    <col min="15660" max="15877" width="8.85546875" style="3"/>
    <col min="15878" max="15878" width="1.85546875" style="3" customWidth="1"/>
    <col min="15879" max="15879" width="11.28515625" style="3" bestFit="1" customWidth="1"/>
    <col min="15880" max="15880" width="14" style="3" bestFit="1" customWidth="1"/>
    <col min="15881" max="15881" width="9.28515625" style="3" customWidth="1"/>
    <col min="15882" max="15884" width="4.7109375" style="3" customWidth="1"/>
    <col min="15885" max="15911" width="5.7109375" style="3" customWidth="1"/>
    <col min="15912" max="15912" width="5.5703125" style="3" customWidth="1"/>
    <col min="15913" max="15913" width="11.140625" style="3" customWidth="1"/>
    <col min="15914" max="15914" width="4.85546875" style="3" customWidth="1"/>
    <col min="15915" max="15915" width="1.42578125" style="3" customWidth="1"/>
    <col min="15916" max="16133" width="8.85546875" style="3"/>
    <col min="16134" max="16134" width="1.85546875" style="3" customWidth="1"/>
    <col min="16135" max="16135" width="11.28515625" style="3" bestFit="1" customWidth="1"/>
    <col min="16136" max="16136" width="14" style="3" bestFit="1" customWidth="1"/>
    <col min="16137" max="16137" width="9.28515625" style="3" customWidth="1"/>
    <col min="16138" max="16140" width="4.7109375" style="3" customWidth="1"/>
    <col min="16141" max="16167" width="5.7109375" style="3" customWidth="1"/>
    <col min="16168" max="16168" width="5.5703125" style="3" customWidth="1"/>
    <col min="16169" max="16169" width="11.140625" style="3" customWidth="1"/>
    <col min="16170" max="16170" width="4.85546875" style="3" customWidth="1"/>
    <col min="16171" max="16171" width="1.42578125" style="3" customWidth="1"/>
    <col min="16172" max="16376" width="8.85546875" style="3"/>
    <col min="16377" max="16378" width="9.140625" style="3" customWidth="1"/>
    <col min="16379" max="16384" width="9.140625" style="3"/>
  </cols>
  <sheetData>
    <row r="1" spans="1:48" ht="4.9000000000000004" customHeight="1" thickTop="1" thickBot="1" x14ac:dyDescent="0.4">
      <c r="A1" s="215"/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  <c r="AI1" s="216"/>
      <c r="AJ1" s="216"/>
      <c r="AK1" s="216"/>
      <c r="AL1" s="216"/>
      <c r="AM1" s="216"/>
      <c r="AN1" s="216"/>
      <c r="AO1" s="216"/>
      <c r="AP1" s="216"/>
      <c r="AQ1" s="217"/>
    </row>
    <row r="2" spans="1:48" ht="28.9" customHeight="1" x14ac:dyDescent="0.35">
      <c r="A2" s="6"/>
      <c r="B2" s="209" t="s">
        <v>108</v>
      </c>
      <c r="C2" s="210"/>
      <c r="D2" s="210"/>
      <c r="E2" s="210"/>
      <c r="F2" s="210"/>
      <c r="G2" s="210"/>
      <c r="H2" s="211"/>
      <c r="L2" s="4"/>
      <c r="M2" s="218" t="s">
        <v>113</v>
      </c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218"/>
      <c r="AF2" s="218"/>
      <c r="AG2" s="218"/>
      <c r="AH2" s="218"/>
      <c r="AI2" s="218"/>
      <c r="AJ2" s="218"/>
      <c r="AN2" s="219" t="s">
        <v>105</v>
      </c>
      <c r="AO2" s="220"/>
      <c r="AP2" s="221"/>
      <c r="AQ2" s="7"/>
    </row>
    <row r="3" spans="1:48" ht="26.45" customHeight="1" thickBot="1" x14ac:dyDescent="0.4">
      <c r="A3" s="6"/>
      <c r="B3" s="201"/>
      <c r="C3" s="202"/>
      <c r="D3" s="202"/>
      <c r="E3" s="202"/>
      <c r="F3" s="202"/>
      <c r="G3" s="202"/>
      <c r="H3" s="203"/>
      <c r="L3" s="2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N3" s="286"/>
      <c r="AO3" s="287"/>
      <c r="AP3" s="288"/>
      <c r="AQ3" s="7"/>
      <c r="AS3" s="4"/>
      <c r="AT3" s="4"/>
      <c r="AU3" s="4"/>
      <c r="AV3" s="4"/>
    </row>
    <row r="4" spans="1:48" ht="5.0999999999999996" customHeight="1" thickBot="1" x14ac:dyDescent="0.4">
      <c r="A4" s="6"/>
      <c r="B4" s="1"/>
      <c r="C4" s="1"/>
      <c r="D4" s="2"/>
      <c r="E4" s="2"/>
      <c r="F4" s="2"/>
      <c r="G4" s="2"/>
      <c r="H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N4" s="36"/>
      <c r="AO4" s="36"/>
      <c r="AP4" s="36"/>
      <c r="AQ4" s="7"/>
      <c r="AS4" s="4"/>
      <c r="AT4" s="4"/>
      <c r="AU4" s="4"/>
      <c r="AV4" s="4"/>
    </row>
    <row r="5" spans="1:48" ht="28.9" customHeight="1" x14ac:dyDescent="0.35">
      <c r="A5" s="6"/>
      <c r="B5" s="209" t="s">
        <v>114</v>
      </c>
      <c r="C5" s="210"/>
      <c r="D5" s="210"/>
      <c r="E5" s="210"/>
      <c r="F5" s="210"/>
      <c r="G5" s="210"/>
      <c r="H5" s="211"/>
      <c r="L5" s="4"/>
      <c r="M5" s="212"/>
      <c r="N5" s="213"/>
      <c r="O5" s="213"/>
      <c r="P5" s="213"/>
      <c r="Q5" s="213"/>
      <c r="R5" s="214"/>
      <c r="S5" s="170" t="s">
        <v>0</v>
      </c>
      <c r="T5" s="171"/>
      <c r="U5" s="171"/>
      <c r="V5" s="171"/>
      <c r="W5" s="22"/>
      <c r="X5" s="22"/>
      <c r="Y5" s="21"/>
      <c r="Z5" s="212"/>
      <c r="AA5" s="213"/>
      <c r="AB5" s="213"/>
      <c r="AC5" s="213"/>
      <c r="AD5" s="213"/>
      <c r="AE5" s="214"/>
      <c r="AF5" s="170" t="s">
        <v>47</v>
      </c>
      <c r="AG5" s="171"/>
      <c r="AH5" s="171"/>
      <c r="AI5" s="171"/>
      <c r="AJ5" s="4"/>
      <c r="AN5" s="289" t="s">
        <v>112</v>
      </c>
      <c r="AO5" s="290"/>
      <c r="AP5" s="291"/>
      <c r="AQ5" s="7"/>
      <c r="AS5" s="4"/>
      <c r="AT5" s="4"/>
      <c r="AU5" s="4"/>
      <c r="AV5" s="4"/>
    </row>
    <row r="6" spans="1:48" ht="3.6" customHeight="1" x14ac:dyDescent="0.35">
      <c r="A6" s="6"/>
      <c r="B6" s="198"/>
      <c r="C6" s="199"/>
      <c r="D6" s="199"/>
      <c r="E6" s="199"/>
      <c r="F6" s="199"/>
      <c r="G6" s="199"/>
      <c r="H6" s="200"/>
      <c r="L6" s="4"/>
      <c r="M6" s="1"/>
      <c r="N6" s="1"/>
      <c r="O6" s="1"/>
      <c r="P6" s="1"/>
      <c r="Q6" s="5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N6" s="280"/>
      <c r="AO6" s="281"/>
      <c r="AP6" s="282"/>
      <c r="AQ6" s="7"/>
      <c r="AS6" s="4"/>
      <c r="AT6" s="4"/>
      <c r="AU6" s="4"/>
      <c r="AV6" s="4"/>
    </row>
    <row r="7" spans="1:48" ht="22.9" customHeight="1" thickBot="1" x14ac:dyDescent="0.4">
      <c r="A7" s="6"/>
      <c r="B7" s="201"/>
      <c r="C7" s="202"/>
      <c r="D7" s="202"/>
      <c r="E7" s="202"/>
      <c r="F7" s="202"/>
      <c r="G7" s="202"/>
      <c r="H7" s="203"/>
      <c r="L7" s="292" t="s">
        <v>52</v>
      </c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  <c r="AI7" s="293"/>
      <c r="AJ7" s="294"/>
      <c r="AN7" s="283"/>
      <c r="AO7" s="284"/>
      <c r="AP7" s="285"/>
      <c r="AQ7" s="7"/>
      <c r="AS7" s="4"/>
      <c r="AT7" s="4"/>
      <c r="AU7" s="4"/>
      <c r="AV7" s="4"/>
    </row>
    <row r="8" spans="1:48" ht="5.25" customHeight="1" thickBot="1" x14ac:dyDescent="0.4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10"/>
      <c r="AS8" s="4"/>
      <c r="AT8" s="4"/>
      <c r="AU8" s="4"/>
      <c r="AV8" s="4"/>
    </row>
    <row r="9" spans="1:48" ht="12" customHeight="1" x14ac:dyDescent="0.5">
      <c r="A9" s="11"/>
      <c r="B9" s="263">
        <v>25</v>
      </c>
      <c r="C9" s="260"/>
      <c r="D9" s="68">
        <v>24</v>
      </c>
      <c r="E9" s="70">
        <v>23</v>
      </c>
      <c r="F9" s="70">
        <v>22</v>
      </c>
      <c r="G9" s="70">
        <v>21</v>
      </c>
      <c r="H9" s="70">
        <v>20</v>
      </c>
      <c r="I9" s="68">
        <v>19</v>
      </c>
      <c r="J9" s="70">
        <v>18</v>
      </c>
      <c r="K9" s="70">
        <v>17</v>
      </c>
      <c r="L9" s="70">
        <v>16</v>
      </c>
      <c r="M9" s="70">
        <v>15</v>
      </c>
      <c r="N9" s="70">
        <v>14</v>
      </c>
      <c r="O9" s="70">
        <v>13</v>
      </c>
      <c r="P9" s="259">
        <v>12</v>
      </c>
      <c r="Q9" s="260"/>
      <c r="R9" s="259">
        <v>11</v>
      </c>
      <c r="S9" s="267"/>
      <c r="T9" s="267"/>
      <c r="U9" s="260"/>
      <c r="V9" s="259">
        <v>10</v>
      </c>
      <c r="W9" s="260"/>
      <c r="X9" s="259">
        <v>9</v>
      </c>
      <c r="Y9" s="260"/>
      <c r="Z9" s="259">
        <v>8</v>
      </c>
      <c r="AA9" s="260"/>
      <c r="AB9" s="259">
        <v>7</v>
      </c>
      <c r="AC9" s="260"/>
      <c r="AD9" s="259">
        <v>6</v>
      </c>
      <c r="AE9" s="260"/>
      <c r="AF9" s="259">
        <v>5</v>
      </c>
      <c r="AG9" s="260"/>
      <c r="AH9" s="259">
        <v>4</v>
      </c>
      <c r="AI9" s="260"/>
      <c r="AJ9" s="259">
        <v>3</v>
      </c>
      <c r="AK9" s="260"/>
      <c r="AL9" s="259">
        <v>2</v>
      </c>
      <c r="AM9" s="260"/>
      <c r="AN9" s="68">
        <v>1</v>
      </c>
      <c r="AO9" s="160" t="s">
        <v>92</v>
      </c>
      <c r="AP9" s="246" t="s">
        <v>1</v>
      </c>
      <c r="AQ9" s="10"/>
      <c r="AS9" s="4"/>
      <c r="AT9" s="4"/>
      <c r="AU9" s="4"/>
      <c r="AV9" s="4"/>
    </row>
    <row r="10" spans="1:48" ht="57.75" customHeight="1" x14ac:dyDescent="0.35">
      <c r="A10" s="6"/>
      <c r="B10" s="277" t="s">
        <v>111</v>
      </c>
      <c r="C10" s="250"/>
      <c r="D10" s="249" t="s">
        <v>22</v>
      </c>
      <c r="E10" s="278"/>
      <c r="F10" s="278"/>
      <c r="G10" s="278"/>
      <c r="H10" s="278"/>
      <c r="I10" s="278"/>
      <c r="J10" s="278"/>
      <c r="K10" s="278"/>
      <c r="L10" s="278"/>
      <c r="M10" s="278"/>
      <c r="N10" s="278"/>
      <c r="O10" s="250"/>
      <c r="P10" s="249" t="s">
        <v>17</v>
      </c>
      <c r="Q10" s="250"/>
      <c r="R10" s="274" t="s">
        <v>16</v>
      </c>
      <c r="S10" s="275"/>
      <c r="T10" s="275"/>
      <c r="U10" s="276"/>
      <c r="V10" s="249" t="s">
        <v>14</v>
      </c>
      <c r="W10" s="250"/>
      <c r="X10" s="249" t="s">
        <v>38</v>
      </c>
      <c r="Y10" s="250"/>
      <c r="Z10" s="249" t="s">
        <v>59</v>
      </c>
      <c r="AA10" s="250"/>
      <c r="AB10" s="249" t="s">
        <v>58</v>
      </c>
      <c r="AC10" s="250"/>
      <c r="AD10" s="249" t="s">
        <v>57</v>
      </c>
      <c r="AE10" s="250"/>
      <c r="AF10" s="249" t="s">
        <v>56</v>
      </c>
      <c r="AG10" s="250"/>
      <c r="AH10" s="249" t="s">
        <v>20</v>
      </c>
      <c r="AI10" s="250"/>
      <c r="AJ10" s="249" t="s">
        <v>8</v>
      </c>
      <c r="AK10" s="250"/>
      <c r="AL10" s="249" t="s">
        <v>7</v>
      </c>
      <c r="AM10" s="250"/>
      <c r="AN10" s="261" t="s">
        <v>41</v>
      </c>
      <c r="AO10" s="161"/>
      <c r="AP10" s="247"/>
      <c r="AQ10" s="7"/>
    </row>
    <row r="11" spans="1:48" ht="123.75" customHeight="1" thickBot="1" x14ac:dyDescent="0.4">
      <c r="A11" s="6"/>
      <c r="B11" s="71" t="s">
        <v>46</v>
      </c>
      <c r="C11" s="72" t="s">
        <v>2</v>
      </c>
      <c r="D11" s="73" t="s">
        <v>64</v>
      </c>
      <c r="E11" s="73" t="s">
        <v>65</v>
      </c>
      <c r="F11" s="73" t="s">
        <v>40</v>
      </c>
      <c r="G11" s="73" t="s">
        <v>66</v>
      </c>
      <c r="H11" s="73" t="s">
        <v>5</v>
      </c>
      <c r="I11" s="73" t="s">
        <v>12</v>
      </c>
      <c r="J11" s="73" t="s">
        <v>11</v>
      </c>
      <c r="K11" s="73" t="s">
        <v>67</v>
      </c>
      <c r="L11" s="73" t="s">
        <v>10</v>
      </c>
      <c r="M11" s="73" t="s">
        <v>9</v>
      </c>
      <c r="N11" s="73" t="s">
        <v>63</v>
      </c>
      <c r="O11" s="73" t="s">
        <v>62</v>
      </c>
      <c r="P11" s="74" t="s">
        <v>42</v>
      </c>
      <c r="Q11" s="72" t="s">
        <v>61</v>
      </c>
      <c r="R11" s="74" t="s">
        <v>60</v>
      </c>
      <c r="S11" s="75" t="s">
        <v>110</v>
      </c>
      <c r="T11" s="75" t="s">
        <v>43</v>
      </c>
      <c r="U11" s="76" t="s">
        <v>15</v>
      </c>
      <c r="V11" s="77" t="s">
        <v>44</v>
      </c>
      <c r="W11" s="76" t="s">
        <v>45</v>
      </c>
      <c r="X11" s="78" t="s">
        <v>39</v>
      </c>
      <c r="Y11" s="79" t="s">
        <v>70</v>
      </c>
      <c r="Z11" s="77" t="s">
        <v>19</v>
      </c>
      <c r="AA11" s="76" t="s">
        <v>18</v>
      </c>
      <c r="AB11" s="74" t="s">
        <v>19</v>
      </c>
      <c r="AC11" s="72" t="s">
        <v>18</v>
      </c>
      <c r="AD11" s="74" t="s">
        <v>19</v>
      </c>
      <c r="AE11" s="72" t="s">
        <v>18</v>
      </c>
      <c r="AF11" s="74" t="s">
        <v>19</v>
      </c>
      <c r="AG11" s="72" t="s">
        <v>18</v>
      </c>
      <c r="AH11" s="74" t="s">
        <v>19</v>
      </c>
      <c r="AI11" s="72" t="s">
        <v>18</v>
      </c>
      <c r="AJ11" s="74" t="s">
        <v>19</v>
      </c>
      <c r="AK11" s="72" t="s">
        <v>18</v>
      </c>
      <c r="AL11" s="74" t="s">
        <v>13</v>
      </c>
      <c r="AM11" s="72" t="s">
        <v>109</v>
      </c>
      <c r="AN11" s="262"/>
      <c r="AO11" s="162"/>
      <c r="AP11" s="248"/>
      <c r="AQ11" s="7"/>
    </row>
    <row r="12" spans="1:48" ht="25.15" customHeight="1" x14ac:dyDescent="0.35">
      <c r="A12" s="6"/>
      <c r="B12" s="112"/>
      <c r="C12" s="113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5"/>
      <c r="Q12" s="116"/>
      <c r="R12" s="115"/>
      <c r="S12" s="117"/>
      <c r="T12" s="118"/>
      <c r="U12" s="116"/>
      <c r="V12" s="115"/>
      <c r="W12" s="116"/>
      <c r="X12" s="115"/>
      <c r="Y12" s="119"/>
      <c r="Z12" s="115"/>
      <c r="AA12" s="116"/>
      <c r="AB12" s="115"/>
      <c r="AC12" s="116"/>
      <c r="AD12" s="115"/>
      <c r="AE12" s="119"/>
      <c r="AF12" s="115"/>
      <c r="AG12" s="116"/>
      <c r="AH12" s="115"/>
      <c r="AI12" s="116"/>
      <c r="AJ12" s="115"/>
      <c r="AK12" s="116"/>
      <c r="AL12" s="115"/>
      <c r="AM12" s="116"/>
      <c r="AN12" s="120"/>
      <c r="AO12" s="29" t="s">
        <v>82</v>
      </c>
      <c r="AP12" s="30">
        <v>1</v>
      </c>
      <c r="AQ12" s="16"/>
    </row>
    <row r="13" spans="1:48" ht="25.15" customHeight="1" x14ac:dyDescent="0.35">
      <c r="A13" s="6"/>
      <c r="B13" s="112"/>
      <c r="C13" s="113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5"/>
      <c r="Q13" s="116"/>
      <c r="R13" s="115"/>
      <c r="S13" s="118"/>
      <c r="T13" s="118"/>
      <c r="U13" s="116"/>
      <c r="V13" s="115"/>
      <c r="W13" s="116"/>
      <c r="X13" s="115"/>
      <c r="Y13" s="116"/>
      <c r="Z13" s="115"/>
      <c r="AA13" s="116"/>
      <c r="AB13" s="115"/>
      <c r="AC13" s="116"/>
      <c r="AD13" s="115"/>
      <c r="AE13" s="116"/>
      <c r="AF13" s="115"/>
      <c r="AG13" s="116"/>
      <c r="AH13" s="115"/>
      <c r="AI13" s="116"/>
      <c r="AJ13" s="115"/>
      <c r="AK13" s="116"/>
      <c r="AL13" s="115"/>
      <c r="AM13" s="116"/>
      <c r="AN13" s="120"/>
      <c r="AO13" s="31" t="s">
        <v>83</v>
      </c>
      <c r="AP13" s="32">
        <f>AP12+1</f>
        <v>2</v>
      </c>
      <c r="AQ13" s="16"/>
    </row>
    <row r="14" spans="1:48" ht="25.15" customHeight="1" x14ac:dyDescent="0.35">
      <c r="A14" s="6"/>
      <c r="B14" s="121"/>
      <c r="C14" s="116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5"/>
      <c r="Q14" s="116"/>
      <c r="R14" s="115"/>
      <c r="S14" s="118"/>
      <c r="T14" s="118"/>
      <c r="U14" s="116"/>
      <c r="V14" s="115"/>
      <c r="W14" s="116"/>
      <c r="X14" s="115"/>
      <c r="Y14" s="122"/>
      <c r="Z14" s="123"/>
      <c r="AA14" s="122"/>
      <c r="AB14" s="123"/>
      <c r="AC14" s="116"/>
      <c r="AD14" s="123"/>
      <c r="AE14" s="116"/>
      <c r="AF14" s="123"/>
      <c r="AG14" s="122"/>
      <c r="AH14" s="123"/>
      <c r="AI14" s="116"/>
      <c r="AJ14" s="123"/>
      <c r="AK14" s="116"/>
      <c r="AL14" s="123"/>
      <c r="AM14" s="122"/>
      <c r="AN14" s="124"/>
      <c r="AO14" s="33" t="s">
        <v>35</v>
      </c>
      <c r="AP14" s="32">
        <f t="shared" ref="AP14:AP31" si="0">AP13+1</f>
        <v>3</v>
      </c>
      <c r="AQ14" s="16"/>
    </row>
    <row r="15" spans="1:48" ht="25.15" customHeight="1" x14ac:dyDescent="0.35">
      <c r="A15" s="6"/>
      <c r="B15" s="121"/>
      <c r="C15" s="116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5"/>
      <c r="Q15" s="116"/>
      <c r="R15" s="115"/>
      <c r="S15" s="118"/>
      <c r="T15" s="118"/>
      <c r="U15" s="116"/>
      <c r="V15" s="115"/>
      <c r="W15" s="116"/>
      <c r="X15" s="115"/>
      <c r="Y15" s="122"/>
      <c r="Z15" s="123"/>
      <c r="AA15" s="122"/>
      <c r="AB15" s="123"/>
      <c r="AC15" s="116"/>
      <c r="AD15" s="123"/>
      <c r="AE15" s="116"/>
      <c r="AF15" s="123"/>
      <c r="AG15" s="122"/>
      <c r="AH15" s="123"/>
      <c r="AI15" s="116"/>
      <c r="AJ15" s="123"/>
      <c r="AK15" s="116"/>
      <c r="AL15" s="123"/>
      <c r="AM15" s="122"/>
      <c r="AN15" s="124"/>
      <c r="AO15" s="33" t="s">
        <v>84</v>
      </c>
      <c r="AP15" s="32">
        <f t="shared" si="0"/>
        <v>4</v>
      </c>
      <c r="AQ15" s="16"/>
    </row>
    <row r="16" spans="1:48" ht="25.15" customHeight="1" x14ac:dyDescent="0.35">
      <c r="A16" s="6"/>
      <c r="B16" s="121"/>
      <c r="C16" s="116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5"/>
      <c r="Q16" s="116"/>
      <c r="R16" s="115"/>
      <c r="S16" s="118"/>
      <c r="T16" s="118"/>
      <c r="U16" s="116"/>
      <c r="V16" s="115"/>
      <c r="W16" s="116"/>
      <c r="X16" s="115"/>
      <c r="Y16" s="122"/>
      <c r="Z16" s="123"/>
      <c r="AA16" s="122"/>
      <c r="AB16" s="123"/>
      <c r="AC16" s="116"/>
      <c r="AD16" s="123"/>
      <c r="AE16" s="116"/>
      <c r="AF16" s="123"/>
      <c r="AG16" s="122"/>
      <c r="AH16" s="123"/>
      <c r="AI16" s="116"/>
      <c r="AJ16" s="123"/>
      <c r="AK16" s="116"/>
      <c r="AL16" s="123"/>
      <c r="AM16" s="122"/>
      <c r="AN16" s="124"/>
      <c r="AO16" s="33" t="s">
        <v>85</v>
      </c>
      <c r="AP16" s="32">
        <f t="shared" si="0"/>
        <v>5</v>
      </c>
      <c r="AQ16" s="16"/>
    </row>
    <row r="17" spans="1:43" ht="25.15" customHeight="1" x14ac:dyDescent="0.35">
      <c r="A17" s="6"/>
      <c r="B17" s="125"/>
      <c r="C17" s="126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3"/>
      <c r="Q17" s="116"/>
      <c r="R17" s="123"/>
      <c r="S17" s="128"/>
      <c r="T17" s="128"/>
      <c r="U17" s="122"/>
      <c r="V17" s="123"/>
      <c r="W17" s="116"/>
      <c r="X17" s="123"/>
      <c r="Y17" s="122"/>
      <c r="Z17" s="123"/>
      <c r="AA17" s="122"/>
      <c r="AB17" s="123"/>
      <c r="AC17" s="116"/>
      <c r="AD17" s="123"/>
      <c r="AE17" s="116"/>
      <c r="AF17" s="123"/>
      <c r="AG17" s="122"/>
      <c r="AH17" s="123"/>
      <c r="AI17" s="116"/>
      <c r="AJ17" s="123"/>
      <c r="AK17" s="116"/>
      <c r="AL17" s="123"/>
      <c r="AM17" s="122"/>
      <c r="AN17" s="124"/>
      <c r="AO17" s="33" t="s">
        <v>36</v>
      </c>
      <c r="AP17" s="32">
        <f t="shared" si="0"/>
        <v>6</v>
      </c>
      <c r="AQ17" s="16"/>
    </row>
    <row r="18" spans="1:43" ht="25.15" customHeight="1" thickBot="1" x14ac:dyDescent="0.4">
      <c r="A18" s="6"/>
      <c r="B18" s="125"/>
      <c r="C18" s="126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3"/>
      <c r="Q18" s="116"/>
      <c r="R18" s="123"/>
      <c r="S18" s="128"/>
      <c r="T18" s="128"/>
      <c r="U18" s="122"/>
      <c r="V18" s="123"/>
      <c r="W18" s="116"/>
      <c r="X18" s="123"/>
      <c r="Y18" s="122"/>
      <c r="Z18" s="123"/>
      <c r="AA18" s="122"/>
      <c r="AB18" s="123"/>
      <c r="AC18" s="116"/>
      <c r="AD18" s="123"/>
      <c r="AE18" s="116"/>
      <c r="AF18" s="123"/>
      <c r="AG18" s="122"/>
      <c r="AH18" s="123"/>
      <c r="AI18" s="116"/>
      <c r="AJ18" s="123"/>
      <c r="AK18" s="116"/>
      <c r="AL18" s="123"/>
      <c r="AM18" s="122"/>
      <c r="AN18" s="124"/>
      <c r="AO18" s="33" t="s">
        <v>86</v>
      </c>
      <c r="AP18" s="32">
        <f t="shared" si="0"/>
        <v>7</v>
      </c>
      <c r="AQ18" s="16"/>
    </row>
    <row r="19" spans="1:43" ht="25.15" hidden="1" customHeight="1" x14ac:dyDescent="0.35">
      <c r="A19" s="6"/>
      <c r="B19" s="125"/>
      <c r="C19" s="126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3"/>
      <c r="Q19" s="116"/>
      <c r="R19" s="123"/>
      <c r="S19" s="128"/>
      <c r="T19" s="128"/>
      <c r="U19" s="122"/>
      <c r="V19" s="123"/>
      <c r="W19" s="116"/>
      <c r="X19" s="123"/>
      <c r="Y19" s="122"/>
      <c r="Z19" s="123"/>
      <c r="AA19" s="122"/>
      <c r="AB19" s="123"/>
      <c r="AC19" s="116"/>
      <c r="AD19" s="123"/>
      <c r="AE19" s="116"/>
      <c r="AF19" s="123"/>
      <c r="AG19" s="122"/>
      <c r="AH19" s="123"/>
      <c r="AI19" s="116"/>
      <c r="AJ19" s="123"/>
      <c r="AK19" s="116"/>
      <c r="AL19" s="123"/>
      <c r="AM19" s="122"/>
      <c r="AN19" s="124"/>
      <c r="AO19" s="33"/>
      <c r="AP19" s="32">
        <f t="shared" si="0"/>
        <v>8</v>
      </c>
      <c r="AQ19" s="16"/>
    </row>
    <row r="20" spans="1:43" ht="25.15" hidden="1" customHeight="1" x14ac:dyDescent="0.35">
      <c r="A20" s="6"/>
      <c r="B20" s="125"/>
      <c r="C20" s="126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3"/>
      <c r="Q20" s="116"/>
      <c r="R20" s="123"/>
      <c r="S20" s="128"/>
      <c r="T20" s="128"/>
      <c r="U20" s="122"/>
      <c r="V20" s="123"/>
      <c r="W20" s="116"/>
      <c r="X20" s="123"/>
      <c r="Y20" s="122"/>
      <c r="Z20" s="123"/>
      <c r="AA20" s="122"/>
      <c r="AB20" s="123"/>
      <c r="AC20" s="116"/>
      <c r="AD20" s="123"/>
      <c r="AE20" s="116"/>
      <c r="AF20" s="123"/>
      <c r="AG20" s="122"/>
      <c r="AH20" s="123"/>
      <c r="AI20" s="116"/>
      <c r="AJ20" s="123"/>
      <c r="AK20" s="116"/>
      <c r="AL20" s="123"/>
      <c r="AM20" s="122"/>
      <c r="AN20" s="124"/>
      <c r="AO20" s="33"/>
      <c r="AP20" s="32">
        <f t="shared" si="0"/>
        <v>9</v>
      </c>
      <c r="AQ20" s="16"/>
    </row>
    <row r="21" spans="1:43" ht="25.15" hidden="1" customHeight="1" x14ac:dyDescent="0.35">
      <c r="A21" s="6"/>
      <c r="B21" s="125"/>
      <c r="C21" s="126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3"/>
      <c r="Q21" s="116"/>
      <c r="R21" s="123"/>
      <c r="S21" s="128"/>
      <c r="T21" s="128"/>
      <c r="U21" s="122"/>
      <c r="V21" s="123"/>
      <c r="W21" s="116"/>
      <c r="X21" s="123"/>
      <c r="Y21" s="122"/>
      <c r="Z21" s="123"/>
      <c r="AA21" s="122"/>
      <c r="AB21" s="123"/>
      <c r="AC21" s="116"/>
      <c r="AD21" s="123"/>
      <c r="AE21" s="116"/>
      <c r="AF21" s="123"/>
      <c r="AG21" s="122"/>
      <c r="AH21" s="123"/>
      <c r="AI21" s="116"/>
      <c r="AJ21" s="123"/>
      <c r="AK21" s="116"/>
      <c r="AL21" s="123"/>
      <c r="AM21" s="122"/>
      <c r="AN21" s="124"/>
      <c r="AO21" s="33"/>
      <c r="AP21" s="32">
        <f t="shared" si="0"/>
        <v>10</v>
      </c>
      <c r="AQ21" s="16"/>
    </row>
    <row r="22" spans="1:43" ht="25.15" hidden="1" customHeight="1" x14ac:dyDescent="0.35">
      <c r="A22" s="6"/>
      <c r="B22" s="125"/>
      <c r="C22" s="126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3"/>
      <c r="Q22" s="116"/>
      <c r="R22" s="123"/>
      <c r="S22" s="128"/>
      <c r="T22" s="128"/>
      <c r="U22" s="122"/>
      <c r="V22" s="123"/>
      <c r="W22" s="116"/>
      <c r="X22" s="123"/>
      <c r="Y22" s="122"/>
      <c r="Z22" s="123"/>
      <c r="AA22" s="122"/>
      <c r="AB22" s="123"/>
      <c r="AC22" s="116"/>
      <c r="AD22" s="123"/>
      <c r="AE22" s="116"/>
      <c r="AF22" s="123"/>
      <c r="AG22" s="122"/>
      <c r="AH22" s="123"/>
      <c r="AI22" s="116"/>
      <c r="AJ22" s="123"/>
      <c r="AK22" s="116"/>
      <c r="AL22" s="123"/>
      <c r="AM22" s="122"/>
      <c r="AN22" s="124"/>
      <c r="AO22" s="33"/>
      <c r="AP22" s="32">
        <f t="shared" si="0"/>
        <v>11</v>
      </c>
      <c r="AQ22" s="16"/>
    </row>
    <row r="23" spans="1:43" ht="25.15" hidden="1" customHeight="1" x14ac:dyDescent="0.35">
      <c r="A23" s="6"/>
      <c r="B23" s="125"/>
      <c r="C23" s="126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3"/>
      <c r="Q23" s="116"/>
      <c r="R23" s="123"/>
      <c r="S23" s="128"/>
      <c r="T23" s="128"/>
      <c r="U23" s="122"/>
      <c r="V23" s="123"/>
      <c r="W23" s="116"/>
      <c r="X23" s="123"/>
      <c r="Y23" s="122"/>
      <c r="Z23" s="123"/>
      <c r="AA23" s="122"/>
      <c r="AB23" s="123"/>
      <c r="AC23" s="116"/>
      <c r="AD23" s="123"/>
      <c r="AE23" s="116"/>
      <c r="AF23" s="123"/>
      <c r="AG23" s="122"/>
      <c r="AH23" s="123"/>
      <c r="AI23" s="116"/>
      <c r="AJ23" s="123"/>
      <c r="AK23" s="116"/>
      <c r="AL23" s="123"/>
      <c r="AM23" s="122"/>
      <c r="AN23" s="124"/>
      <c r="AO23" s="33"/>
      <c r="AP23" s="32">
        <f t="shared" si="0"/>
        <v>12</v>
      </c>
      <c r="AQ23" s="16"/>
    </row>
    <row r="24" spans="1:43" ht="25.15" hidden="1" customHeight="1" x14ac:dyDescent="0.35">
      <c r="A24" s="6"/>
      <c r="B24" s="125"/>
      <c r="C24" s="126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3"/>
      <c r="Q24" s="116"/>
      <c r="R24" s="123"/>
      <c r="S24" s="128"/>
      <c r="T24" s="128"/>
      <c r="U24" s="122"/>
      <c r="V24" s="123"/>
      <c r="W24" s="116"/>
      <c r="X24" s="123"/>
      <c r="Y24" s="122"/>
      <c r="Z24" s="123"/>
      <c r="AA24" s="122"/>
      <c r="AB24" s="123"/>
      <c r="AC24" s="116"/>
      <c r="AD24" s="123"/>
      <c r="AE24" s="116"/>
      <c r="AF24" s="123"/>
      <c r="AG24" s="122"/>
      <c r="AH24" s="123"/>
      <c r="AI24" s="116"/>
      <c r="AJ24" s="123"/>
      <c r="AK24" s="116"/>
      <c r="AL24" s="123"/>
      <c r="AM24" s="122"/>
      <c r="AN24" s="124"/>
      <c r="AO24" s="33"/>
      <c r="AP24" s="32">
        <f t="shared" si="0"/>
        <v>13</v>
      </c>
      <c r="AQ24" s="16"/>
    </row>
    <row r="25" spans="1:43" ht="25.15" hidden="1" customHeight="1" x14ac:dyDescent="0.35">
      <c r="A25" s="6"/>
      <c r="B25" s="125"/>
      <c r="C25" s="126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3"/>
      <c r="Q25" s="116"/>
      <c r="R25" s="123"/>
      <c r="S25" s="128"/>
      <c r="T25" s="128"/>
      <c r="U25" s="122"/>
      <c r="V25" s="123"/>
      <c r="W25" s="116"/>
      <c r="X25" s="123"/>
      <c r="Y25" s="122"/>
      <c r="Z25" s="123"/>
      <c r="AA25" s="122"/>
      <c r="AB25" s="123"/>
      <c r="AC25" s="116"/>
      <c r="AD25" s="123"/>
      <c r="AE25" s="116"/>
      <c r="AF25" s="123"/>
      <c r="AG25" s="122"/>
      <c r="AH25" s="123"/>
      <c r="AI25" s="116"/>
      <c r="AJ25" s="123"/>
      <c r="AK25" s="116"/>
      <c r="AL25" s="123"/>
      <c r="AM25" s="122"/>
      <c r="AN25" s="124"/>
      <c r="AO25" s="33"/>
      <c r="AP25" s="32">
        <f t="shared" si="0"/>
        <v>14</v>
      </c>
      <c r="AQ25" s="16"/>
    </row>
    <row r="26" spans="1:43" ht="25.15" hidden="1" customHeight="1" x14ac:dyDescent="0.35">
      <c r="A26" s="6"/>
      <c r="B26" s="125"/>
      <c r="C26" s="126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3"/>
      <c r="Q26" s="116"/>
      <c r="R26" s="123"/>
      <c r="S26" s="128"/>
      <c r="T26" s="128"/>
      <c r="U26" s="122"/>
      <c r="V26" s="123"/>
      <c r="W26" s="116"/>
      <c r="X26" s="123"/>
      <c r="Y26" s="122"/>
      <c r="Z26" s="123"/>
      <c r="AA26" s="122"/>
      <c r="AB26" s="123"/>
      <c r="AC26" s="116"/>
      <c r="AD26" s="123"/>
      <c r="AE26" s="116"/>
      <c r="AF26" s="123"/>
      <c r="AG26" s="122"/>
      <c r="AH26" s="123"/>
      <c r="AI26" s="116"/>
      <c r="AJ26" s="123"/>
      <c r="AK26" s="116"/>
      <c r="AL26" s="123"/>
      <c r="AM26" s="122"/>
      <c r="AN26" s="124"/>
      <c r="AO26" s="33"/>
      <c r="AP26" s="32">
        <f t="shared" si="0"/>
        <v>15</v>
      </c>
      <c r="AQ26" s="16"/>
    </row>
    <row r="27" spans="1:43" ht="25.15" hidden="1" customHeight="1" x14ac:dyDescent="0.35">
      <c r="A27" s="6"/>
      <c r="B27" s="125"/>
      <c r="C27" s="126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3"/>
      <c r="Q27" s="116"/>
      <c r="R27" s="123"/>
      <c r="S27" s="128"/>
      <c r="T27" s="128"/>
      <c r="U27" s="122"/>
      <c r="V27" s="123"/>
      <c r="W27" s="116"/>
      <c r="X27" s="123"/>
      <c r="Y27" s="122"/>
      <c r="Z27" s="123"/>
      <c r="AA27" s="122"/>
      <c r="AB27" s="123"/>
      <c r="AC27" s="116"/>
      <c r="AD27" s="123"/>
      <c r="AE27" s="116"/>
      <c r="AF27" s="123"/>
      <c r="AG27" s="122"/>
      <c r="AH27" s="123"/>
      <c r="AI27" s="116"/>
      <c r="AJ27" s="123"/>
      <c r="AK27" s="116"/>
      <c r="AL27" s="123"/>
      <c r="AM27" s="122"/>
      <c r="AN27" s="124"/>
      <c r="AO27" s="33"/>
      <c r="AP27" s="32">
        <f t="shared" si="0"/>
        <v>16</v>
      </c>
      <c r="AQ27" s="16"/>
    </row>
    <row r="28" spans="1:43" ht="25.15" hidden="1" customHeight="1" x14ac:dyDescent="0.35">
      <c r="A28" s="6"/>
      <c r="B28" s="125"/>
      <c r="C28" s="126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3"/>
      <c r="Q28" s="116"/>
      <c r="R28" s="123"/>
      <c r="S28" s="128"/>
      <c r="T28" s="128"/>
      <c r="U28" s="122"/>
      <c r="V28" s="123"/>
      <c r="W28" s="116"/>
      <c r="X28" s="123"/>
      <c r="Y28" s="122"/>
      <c r="Z28" s="123"/>
      <c r="AA28" s="122"/>
      <c r="AB28" s="123"/>
      <c r="AC28" s="116"/>
      <c r="AD28" s="123"/>
      <c r="AE28" s="116"/>
      <c r="AF28" s="123"/>
      <c r="AG28" s="122"/>
      <c r="AH28" s="123"/>
      <c r="AI28" s="116"/>
      <c r="AJ28" s="123"/>
      <c r="AK28" s="116"/>
      <c r="AL28" s="123"/>
      <c r="AM28" s="122"/>
      <c r="AN28" s="124"/>
      <c r="AO28" s="33"/>
      <c r="AP28" s="32">
        <f t="shared" si="0"/>
        <v>17</v>
      </c>
      <c r="AQ28" s="16"/>
    </row>
    <row r="29" spans="1:43" ht="25.15" hidden="1" customHeight="1" x14ac:dyDescent="0.35">
      <c r="A29" s="6"/>
      <c r="B29" s="125"/>
      <c r="C29" s="126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3"/>
      <c r="Q29" s="116"/>
      <c r="R29" s="123"/>
      <c r="S29" s="128"/>
      <c r="T29" s="128"/>
      <c r="U29" s="122"/>
      <c r="V29" s="123"/>
      <c r="W29" s="116"/>
      <c r="X29" s="123"/>
      <c r="Y29" s="122"/>
      <c r="Z29" s="123"/>
      <c r="AA29" s="122"/>
      <c r="AB29" s="123"/>
      <c r="AC29" s="116"/>
      <c r="AD29" s="123"/>
      <c r="AE29" s="116"/>
      <c r="AF29" s="123"/>
      <c r="AG29" s="122"/>
      <c r="AH29" s="123"/>
      <c r="AI29" s="116"/>
      <c r="AJ29" s="123"/>
      <c r="AK29" s="116"/>
      <c r="AL29" s="123"/>
      <c r="AM29" s="122"/>
      <c r="AN29" s="124"/>
      <c r="AO29" s="33"/>
      <c r="AP29" s="32">
        <f t="shared" si="0"/>
        <v>18</v>
      </c>
      <c r="AQ29" s="16"/>
    </row>
    <row r="30" spans="1:43" ht="25.15" hidden="1" customHeight="1" x14ac:dyDescent="0.35">
      <c r="A30" s="6"/>
      <c r="B30" s="125"/>
      <c r="C30" s="126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3"/>
      <c r="Q30" s="116"/>
      <c r="R30" s="123"/>
      <c r="S30" s="128"/>
      <c r="T30" s="128"/>
      <c r="U30" s="122"/>
      <c r="V30" s="123"/>
      <c r="W30" s="116"/>
      <c r="X30" s="123"/>
      <c r="Y30" s="122"/>
      <c r="Z30" s="123"/>
      <c r="AA30" s="122"/>
      <c r="AB30" s="123"/>
      <c r="AC30" s="116"/>
      <c r="AD30" s="123"/>
      <c r="AE30" s="116"/>
      <c r="AF30" s="123"/>
      <c r="AG30" s="122"/>
      <c r="AH30" s="123"/>
      <c r="AI30" s="116"/>
      <c r="AJ30" s="123"/>
      <c r="AK30" s="116"/>
      <c r="AL30" s="123"/>
      <c r="AM30" s="122"/>
      <c r="AN30" s="124"/>
      <c r="AO30" s="33"/>
      <c r="AP30" s="32">
        <f t="shared" si="0"/>
        <v>19</v>
      </c>
      <c r="AQ30" s="16"/>
    </row>
    <row r="31" spans="1:43" ht="25.15" hidden="1" customHeight="1" thickBot="1" x14ac:dyDescent="0.4">
      <c r="A31" s="6"/>
      <c r="B31" s="125"/>
      <c r="C31" s="126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3"/>
      <c r="Q31" s="116"/>
      <c r="R31" s="123"/>
      <c r="S31" s="128"/>
      <c r="T31" s="128"/>
      <c r="U31" s="122"/>
      <c r="V31" s="123"/>
      <c r="W31" s="116"/>
      <c r="X31" s="123"/>
      <c r="Y31" s="122"/>
      <c r="Z31" s="123"/>
      <c r="AA31" s="122"/>
      <c r="AB31" s="123"/>
      <c r="AC31" s="116"/>
      <c r="AD31" s="123"/>
      <c r="AE31" s="116"/>
      <c r="AF31" s="123"/>
      <c r="AG31" s="122"/>
      <c r="AH31" s="123"/>
      <c r="AI31" s="116"/>
      <c r="AJ31" s="123"/>
      <c r="AK31" s="116"/>
      <c r="AL31" s="123"/>
      <c r="AM31" s="122"/>
      <c r="AN31" s="124"/>
      <c r="AO31" s="33"/>
      <c r="AP31" s="32">
        <f t="shared" si="0"/>
        <v>20</v>
      </c>
      <c r="AQ31" s="16"/>
    </row>
    <row r="32" spans="1:43" ht="25.15" customHeight="1" x14ac:dyDescent="0.35">
      <c r="A32" s="6"/>
      <c r="B32" s="99">
        <f t="shared" ref="B32:AN32" si="1">SUM(B12:B31)</f>
        <v>0</v>
      </c>
      <c r="C32" s="100">
        <f t="shared" si="1"/>
        <v>0</v>
      </c>
      <c r="D32" s="101">
        <f t="shared" si="1"/>
        <v>0</v>
      </c>
      <c r="E32" s="101">
        <f t="shared" si="1"/>
        <v>0</v>
      </c>
      <c r="F32" s="101">
        <f t="shared" si="1"/>
        <v>0</v>
      </c>
      <c r="G32" s="101">
        <f t="shared" si="1"/>
        <v>0</v>
      </c>
      <c r="H32" s="101">
        <f t="shared" si="1"/>
        <v>0</v>
      </c>
      <c r="I32" s="101">
        <f t="shared" si="1"/>
        <v>0</v>
      </c>
      <c r="J32" s="101">
        <f t="shared" si="1"/>
        <v>0</v>
      </c>
      <c r="K32" s="101">
        <f t="shared" si="1"/>
        <v>0</v>
      </c>
      <c r="L32" s="101">
        <f t="shared" si="1"/>
        <v>0</v>
      </c>
      <c r="M32" s="101">
        <f t="shared" si="1"/>
        <v>0</v>
      </c>
      <c r="N32" s="101">
        <f t="shared" si="1"/>
        <v>0</v>
      </c>
      <c r="O32" s="101">
        <f t="shared" si="1"/>
        <v>0</v>
      </c>
      <c r="P32" s="102">
        <f t="shared" si="1"/>
        <v>0</v>
      </c>
      <c r="Q32" s="103">
        <f t="shared" si="1"/>
        <v>0</v>
      </c>
      <c r="R32" s="102">
        <f t="shared" si="1"/>
        <v>0</v>
      </c>
      <c r="S32" s="104">
        <f t="shared" si="1"/>
        <v>0</v>
      </c>
      <c r="T32" s="104">
        <f t="shared" si="1"/>
        <v>0</v>
      </c>
      <c r="U32" s="100">
        <f t="shared" si="1"/>
        <v>0</v>
      </c>
      <c r="V32" s="102">
        <f t="shared" si="1"/>
        <v>0</v>
      </c>
      <c r="W32" s="103">
        <f t="shared" si="1"/>
        <v>0</v>
      </c>
      <c r="X32" s="102">
        <f t="shared" si="1"/>
        <v>0</v>
      </c>
      <c r="Y32" s="100">
        <f t="shared" si="1"/>
        <v>0</v>
      </c>
      <c r="Z32" s="102">
        <f t="shared" si="1"/>
        <v>0</v>
      </c>
      <c r="AA32" s="100">
        <f t="shared" si="1"/>
        <v>0</v>
      </c>
      <c r="AB32" s="102">
        <f t="shared" si="1"/>
        <v>0</v>
      </c>
      <c r="AC32" s="103">
        <f t="shared" si="1"/>
        <v>0</v>
      </c>
      <c r="AD32" s="102">
        <f t="shared" si="1"/>
        <v>0</v>
      </c>
      <c r="AE32" s="100">
        <f t="shared" si="1"/>
        <v>0</v>
      </c>
      <c r="AF32" s="102">
        <f t="shared" si="1"/>
        <v>0</v>
      </c>
      <c r="AG32" s="100">
        <f t="shared" si="1"/>
        <v>0</v>
      </c>
      <c r="AH32" s="102">
        <f t="shared" si="1"/>
        <v>0</v>
      </c>
      <c r="AI32" s="103">
        <f t="shared" si="1"/>
        <v>0</v>
      </c>
      <c r="AJ32" s="102">
        <f t="shared" si="1"/>
        <v>0</v>
      </c>
      <c r="AK32" s="103">
        <f t="shared" si="1"/>
        <v>0</v>
      </c>
      <c r="AL32" s="102">
        <f t="shared" si="1"/>
        <v>0</v>
      </c>
      <c r="AM32" s="100">
        <f t="shared" si="1"/>
        <v>0</v>
      </c>
      <c r="AN32" s="105">
        <f t="shared" si="1"/>
        <v>0</v>
      </c>
      <c r="AO32" s="175" t="s">
        <v>3</v>
      </c>
      <c r="AP32" s="176"/>
      <c r="AQ32" s="7"/>
    </row>
    <row r="33" spans="1:43" ht="25.15" customHeight="1" x14ac:dyDescent="0.35">
      <c r="A33" s="6"/>
      <c r="B33" s="125"/>
      <c r="C33" s="122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3"/>
      <c r="Q33" s="122"/>
      <c r="R33" s="123"/>
      <c r="S33" s="128"/>
      <c r="T33" s="128"/>
      <c r="U33" s="122"/>
      <c r="V33" s="123"/>
      <c r="W33" s="122"/>
      <c r="X33" s="123"/>
      <c r="Y33" s="122"/>
      <c r="Z33" s="123"/>
      <c r="AA33" s="122"/>
      <c r="AB33" s="123"/>
      <c r="AC33" s="122"/>
      <c r="AD33" s="123"/>
      <c r="AE33" s="122"/>
      <c r="AF33" s="123"/>
      <c r="AG33" s="122"/>
      <c r="AH33" s="123"/>
      <c r="AI33" s="122"/>
      <c r="AJ33" s="123"/>
      <c r="AK33" s="122"/>
      <c r="AL33" s="123"/>
      <c r="AM33" s="122"/>
      <c r="AN33" s="124"/>
      <c r="AO33" s="177" t="s">
        <v>54</v>
      </c>
      <c r="AP33" s="178"/>
      <c r="AQ33" s="7"/>
    </row>
    <row r="34" spans="1:43" ht="24.75" customHeight="1" thickBot="1" x14ac:dyDescent="0.4">
      <c r="A34" s="6"/>
      <c r="B34" s="106">
        <f t="shared" ref="B34:AN34" si="2">IF(SUM(B32:B33)=0,0,IF(B33=0,1*100.0001,IF(B32=0,1*-100.0001,(B32/B33*100-100))))</f>
        <v>0</v>
      </c>
      <c r="C34" s="107">
        <f t="shared" si="2"/>
        <v>0</v>
      </c>
      <c r="D34" s="108">
        <f t="shared" si="2"/>
        <v>0</v>
      </c>
      <c r="E34" s="108">
        <f t="shared" si="2"/>
        <v>0</v>
      </c>
      <c r="F34" s="108">
        <f t="shared" si="2"/>
        <v>0</v>
      </c>
      <c r="G34" s="108">
        <f t="shared" si="2"/>
        <v>0</v>
      </c>
      <c r="H34" s="108">
        <f t="shared" si="2"/>
        <v>0</v>
      </c>
      <c r="I34" s="108">
        <f t="shared" si="2"/>
        <v>0</v>
      </c>
      <c r="J34" s="108">
        <f t="shared" si="2"/>
        <v>0</v>
      </c>
      <c r="K34" s="108">
        <f t="shared" si="2"/>
        <v>0</v>
      </c>
      <c r="L34" s="108">
        <f t="shared" si="2"/>
        <v>0</v>
      </c>
      <c r="M34" s="108">
        <f t="shared" si="2"/>
        <v>0</v>
      </c>
      <c r="N34" s="108">
        <f t="shared" si="2"/>
        <v>0</v>
      </c>
      <c r="O34" s="108">
        <f t="shared" si="2"/>
        <v>0</v>
      </c>
      <c r="P34" s="109">
        <f t="shared" si="2"/>
        <v>0</v>
      </c>
      <c r="Q34" s="107">
        <f t="shared" si="2"/>
        <v>0</v>
      </c>
      <c r="R34" s="109">
        <f t="shared" si="2"/>
        <v>0</v>
      </c>
      <c r="S34" s="110">
        <f t="shared" si="2"/>
        <v>0</v>
      </c>
      <c r="T34" s="110">
        <f t="shared" si="2"/>
        <v>0</v>
      </c>
      <c r="U34" s="107">
        <f t="shared" si="2"/>
        <v>0</v>
      </c>
      <c r="V34" s="109">
        <f t="shared" si="2"/>
        <v>0</v>
      </c>
      <c r="W34" s="107">
        <f t="shared" si="2"/>
        <v>0</v>
      </c>
      <c r="X34" s="109">
        <f t="shared" si="2"/>
        <v>0</v>
      </c>
      <c r="Y34" s="107">
        <f t="shared" si="2"/>
        <v>0</v>
      </c>
      <c r="Z34" s="109">
        <f t="shared" si="2"/>
        <v>0</v>
      </c>
      <c r="AA34" s="107">
        <f t="shared" si="2"/>
        <v>0</v>
      </c>
      <c r="AB34" s="109">
        <f t="shared" si="2"/>
        <v>0</v>
      </c>
      <c r="AC34" s="107">
        <f t="shared" si="2"/>
        <v>0</v>
      </c>
      <c r="AD34" s="109">
        <f t="shared" si="2"/>
        <v>0</v>
      </c>
      <c r="AE34" s="107">
        <f t="shared" si="2"/>
        <v>0</v>
      </c>
      <c r="AF34" s="109">
        <f t="shared" si="2"/>
        <v>0</v>
      </c>
      <c r="AG34" s="107">
        <f t="shared" si="2"/>
        <v>0</v>
      </c>
      <c r="AH34" s="109">
        <f t="shared" si="2"/>
        <v>0</v>
      </c>
      <c r="AI34" s="107">
        <f t="shared" si="2"/>
        <v>0</v>
      </c>
      <c r="AJ34" s="109">
        <f t="shared" si="2"/>
        <v>0</v>
      </c>
      <c r="AK34" s="107">
        <f t="shared" si="2"/>
        <v>0</v>
      </c>
      <c r="AL34" s="109">
        <f t="shared" si="2"/>
        <v>0</v>
      </c>
      <c r="AM34" s="107">
        <f t="shared" si="2"/>
        <v>0</v>
      </c>
      <c r="AN34" s="111">
        <f t="shared" si="2"/>
        <v>0</v>
      </c>
      <c r="AO34" s="179" t="s">
        <v>6</v>
      </c>
      <c r="AP34" s="180"/>
      <c r="AQ34" s="7"/>
    </row>
    <row r="35" spans="1:43" s="14" customFormat="1" ht="3" customHeight="1" thickBot="1" x14ac:dyDescent="0.55000000000000004">
      <c r="A35" s="17"/>
      <c r="B35" s="268"/>
      <c r="C35" s="268"/>
      <c r="D35" s="268"/>
      <c r="E35" s="268"/>
      <c r="F35" s="268"/>
      <c r="G35" s="268"/>
      <c r="H35" s="268"/>
      <c r="I35" s="268"/>
      <c r="J35" s="268"/>
      <c r="K35" s="268"/>
      <c r="L35" s="269"/>
      <c r="M35" s="269"/>
      <c r="N35" s="269"/>
      <c r="O35" s="269"/>
      <c r="P35" s="269"/>
      <c r="Q35" s="269"/>
      <c r="R35" s="270"/>
      <c r="S35" s="270"/>
      <c r="T35" s="270"/>
      <c r="U35" s="270"/>
      <c r="V35" s="270"/>
      <c r="W35" s="270"/>
      <c r="X35" s="270"/>
      <c r="Y35" s="28"/>
      <c r="Z35" s="28"/>
      <c r="AA35" s="28"/>
      <c r="AB35" s="20"/>
      <c r="AC35" s="279"/>
      <c r="AD35" s="279"/>
      <c r="AE35" s="279"/>
      <c r="AF35" s="279"/>
      <c r="AG35" s="279"/>
      <c r="AH35" s="279"/>
      <c r="AI35" s="279"/>
      <c r="AJ35" s="279"/>
      <c r="AK35" s="279"/>
      <c r="AL35" s="279"/>
      <c r="AM35" s="279"/>
      <c r="AN35" s="279"/>
      <c r="AO35" s="279"/>
      <c r="AP35" s="279"/>
      <c r="AQ35" s="18"/>
    </row>
    <row r="36" spans="1:43" ht="16.5" thickTop="1" x14ac:dyDescent="0.35"/>
    <row r="38" spans="1:43" ht="21.75" x14ac:dyDescent="0.5">
      <c r="AO38" s="14"/>
    </row>
    <row r="39" spans="1:43" x14ac:dyDescent="0.35"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 spans="1:43" x14ac:dyDescent="0.35">
      <c r="I40" s="15"/>
      <c r="J40" s="15"/>
      <c r="K40" s="15"/>
      <c r="L40" s="15"/>
      <c r="M40" s="15"/>
      <c r="N40" s="15"/>
      <c r="O40" s="15"/>
      <c r="P40" s="15"/>
    </row>
  </sheetData>
  <sheetProtection algorithmName="SHA-512" hashValue="k6/x6iB8ykBA3iJJeQbZNJdEmabEPeSlrdfkp68vv/EYrDa0g2zlVqaIVBDWlA/Sd5jj7yArfUDZzP2O0IwilQ==" saltValue="EtoPwf4r7pOSSAq10hMJ+A==" spinCount="100000" sheet="1" formatCells="0" formatColumns="0" formatRows="0" insertColumns="0" insertRows="0" insertHyperlinks="0" deleteColumns="0" deleteRows="0" sort="0" autoFilter="0" pivotTables="0"/>
  <mergeCells count="50">
    <mergeCell ref="AN5:AP5"/>
    <mergeCell ref="B5:H5"/>
    <mergeCell ref="M5:R5"/>
    <mergeCell ref="S5:V5"/>
    <mergeCell ref="Z5:AE5"/>
    <mergeCell ref="AF5:AI5"/>
    <mergeCell ref="A1:AQ1"/>
    <mergeCell ref="B2:H2"/>
    <mergeCell ref="M2:AJ3"/>
    <mergeCell ref="AN2:AP2"/>
    <mergeCell ref="B3:H3"/>
    <mergeCell ref="AN3:AP3"/>
    <mergeCell ref="Z9:AA9"/>
    <mergeCell ref="AB9:AC9"/>
    <mergeCell ref="B6:H7"/>
    <mergeCell ref="AN6:AP7"/>
    <mergeCell ref="L7:AJ7"/>
    <mergeCell ref="B9:C9"/>
    <mergeCell ref="P9:Q9"/>
    <mergeCell ref="R9:U9"/>
    <mergeCell ref="V9:W9"/>
    <mergeCell ref="X9:Y9"/>
    <mergeCell ref="AN10:AN11"/>
    <mergeCell ref="AO9:AO11"/>
    <mergeCell ref="AP9:AP11"/>
    <mergeCell ref="B10:C10"/>
    <mergeCell ref="D10:O10"/>
    <mergeCell ref="P10:Q10"/>
    <mergeCell ref="R10:U10"/>
    <mergeCell ref="V10:W10"/>
    <mergeCell ref="X10:Y10"/>
    <mergeCell ref="Z10:AA10"/>
    <mergeCell ref="AB10:AC10"/>
    <mergeCell ref="AD9:AE9"/>
    <mergeCell ref="AF9:AG9"/>
    <mergeCell ref="AH9:AI9"/>
    <mergeCell ref="AJ9:AK9"/>
    <mergeCell ref="AL9:AM9"/>
    <mergeCell ref="AD10:AE10"/>
    <mergeCell ref="AF10:AG10"/>
    <mergeCell ref="AH10:AI10"/>
    <mergeCell ref="AJ10:AK10"/>
    <mergeCell ref="AL10:AM10"/>
    <mergeCell ref="AO32:AP32"/>
    <mergeCell ref="AO33:AP33"/>
    <mergeCell ref="AO34:AP34"/>
    <mergeCell ref="B35:K35"/>
    <mergeCell ref="L35:Q35"/>
    <mergeCell ref="R35:X35"/>
    <mergeCell ref="AC35:AP35"/>
  </mergeCells>
  <printOptions horizontalCentered="1"/>
  <pageMargins left="0" right="0" top="0.1" bottom="0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AV40"/>
  <sheetViews>
    <sheetView zoomScaleNormal="100" zoomScaleSheetLayoutView="130" workbookViewId="0">
      <selection activeCell="T18" sqref="T18"/>
    </sheetView>
  </sheetViews>
  <sheetFormatPr defaultRowHeight="15.75" x14ac:dyDescent="0.35"/>
  <cols>
    <col min="1" max="1" width="1.140625" style="3" customWidth="1"/>
    <col min="2" max="40" width="3.140625" style="3" customWidth="1"/>
    <col min="41" max="41" width="14.42578125" style="3" customWidth="1"/>
    <col min="42" max="42" width="3.140625" style="3" customWidth="1"/>
    <col min="43" max="43" width="1" style="3" customWidth="1"/>
    <col min="44" max="261" width="9.140625" style="3"/>
    <col min="262" max="262" width="1.85546875" style="3" customWidth="1"/>
    <col min="263" max="263" width="11.28515625" style="3" bestFit="1" customWidth="1"/>
    <col min="264" max="264" width="14" style="3" bestFit="1" customWidth="1"/>
    <col min="265" max="265" width="9.28515625" style="3" customWidth="1"/>
    <col min="266" max="268" width="4.7109375" style="3" customWidth="1"/>
    <col min="269" max="295" width="5.7109375" style="3" customWidth="1"/>
    <col min="296" max="296" width="5.5703125" style="3" customWidth="1"/>
    <col min="297" max="297" width="11.140625" style="3" customWidth="1"/>
    <col min="298" max="298" width="4.85546875" style="3" customWidth="1"/>
    <col min="299" max="299" width="1.42578125" style="3" customWidth="1"/>
    <col min="300" max="517" width="9.140625" style="3"/>
    <col min="518" max="518" width="1.85546875" style="3" customWidth="1"/>
    <col min="519" max="519" width="11.28515625" style="3" bestFit="1" customWidth="1"/>
    <col min="520" max="520" width="14" style="3" bestFit="1" customWidth="1"/>
    <col min="521" max="521" width="9.28515625" style="3" customWidth="1"/>
    <col min="522" max="524" width="4.7109375" style="3" customWidth="1"/>
    <col min="525" max="551" width="5.7109375" style="3" customWidth="1"/>
    <col min="552" max="552" width="5.5703125" style="3" customWidth="1"/>
    <col min="553" max="553" width="11.140625" style="3" customWidth="1"/>
    <col min="554" max="554" width="4.85546875" style="3" customWidth="1"/>
    <col min="555" max="555" width="1.42578125" style="3" customWidth="1"/>
    <col min="556" max="773" width="9.140625" style="3"/>
    <col min="774" max="774" width="1.85546875" style="3" customWidth="1"/>
    <col min="775" max="775" width="11.28515625" style="3" bestFit="1" customWidth="1"/>
    <col min="776" max="776" width="14" style="3" bestFit="1" customWidth="1"/>
    <col min="777" max="777" width="9.28515625" style="3" customWidth="1"/>
    <col min="778" max="780" width="4.7109375" style="3" customWidth="1"/>
    <col min="781" max="807" width="5.7109375" style="3" customWidth="1"/>
    <col min="808" max="808" width="5.5703125" style="3" customWidth="1"/>
    <col min="809" max="809" width="11.140625" style="3" customWidth="1"/>
    <col min="810" max="810" width="4.85546875" style="3" customWidth="1"/>
    <col min="811" max="811" width="1.42578125" style="3" customWidth="1"/>
    <col min="812" max="1029" width="9.140625" style="3"/>
    <col min="1030" max="1030" width="1.85546875" style="3" customWidth="1"/>
    <col min="1031" max="1031" width="11.28515625" style="3" bestFit="1" customWidth="1"/>
    <col min="1032" max="1032" width="14" style="3" bestFit="1" customWidth="1"/>
    <col min="1033" max="1033" width="9.28515625" style="3" customWidth="1"/>
    <col min="1034" max="1036" width="4.7109375" style="3" customWidth="1"/>
    <col min="1037" max="1063" width="5.7109375" style="3" customWidth="1"/>
    <col min="1064" max="1064" width="5.5703125" style="3" customWidth="1"/>
    <col min="1065" max="1065" width="11.140625" style="3" customWidth="1"/>
    <col min="1066" max="1066" width="4.85546875" style="3" customWidth="1"/>
    <col min="1067" max="1067" width="1.42578125" style="3" customWidth="1"/>
    <col min="1068" max="1285" width="9.140625" style="3"/>
    <col min="1286" max="1286" width="1.85546875" style="3" customWidth="1"/>
    <col min="1287" max="1287" width="11.28515625" style="3" bestFit="1" customWidth="1"/>
    <col min="1288" max="1288" width="14" style="3" bestFit="1" customWidth="1"/>
    <col min="1289" max="1289" width="9.28515625" style="3" customWidth="1"/>
    <col min="1290" max="1292" width="4.7109375" style="3" customWidth="1"/>
    <col min="1293" max="1319" width="5.7109375" style="3" customWidth="1"/>
    <col min="1320" max="1320" width="5.5703125" style="3" customWidth="1"/>
    <col min="1321" max="1321" width="11.140625" style="3" customWidth="1"/>
    <col min="1322" max="1322" width="4.85546875" style="3" customWidth="1"/>
    <col min="1323" max="1323" width="1.42578125" style="3" customWidth="1"/>
    <col min="1324" max="1541" width="9.140625" style="3"/>
    <col min="1542" max="1542" width="1.85546875" style="3" customWidth="1"/>
    <col min="1543" max="1543" width="11.28515625" style="3" bestFit="1" customWidth="1"/>
    <col min="1544" max="1544" width="14" style="3" bestFit="1" customWidth="1"/>
    <col min="1545" max="1545" width="9.28515625" style="3" customWidth="1"/>
    <col min="1546" max="1548" width="4.7109375" style="3" customWidth="1"/>
    <col min="1549" max="1575" width="5.7109375" style="3" customWidth="1"/>
    <col min="1576" max="1576" width="5.5703125" style="3" customWidth="1"/>
    <col min="1577" max="1577" width="11.140625" style="3" customWidth="1"/>
    <col min="1578" max="1578" width="4.85546875" style="3" customWidth="1"/>
    <col min="1579" max="1579" width="1.42578125" style="3" customWidth="1"/>
    <col min="1580" max="1797" width="9.140625" style="3"/>
    <col min="1798" max="1798" width="1.85546875" style="3" customWidth="1"/>
    <col min="1799" max="1799" width="11.28515625" style="3" bestFit="1" customWidth="1"/>
    <col min="1800" max="1800" width="14" style="3" bestFit="1" customWidth="1"/>
    <col min="1801" max="1801" width="9.28515625" style="3" customWidth="1"/>
    <col min="1802" max="1804" width="4.7109375" style="3" customWidth="1"/>
    <col min="1805" max="1831" width="5.7109375" style="3" customWidth="1"/>
    <col min="1832" max="1832" width="5.5703125" style="3" customWidth="1"/>
    <col min="1833" max="1833" width="11.140625" style="3" customWidth="1"/>
    <col min="1834" max="1834" width="4.85546875" style="3" customWidth="1"/>
    <col min="1835" max="1835" width="1.42578125" style="3" customWidth="1"/>
    <col min="1836" max="2053" width="9.140625" style="3"/>
    <col min="2054" max="2054" width="1.85546875" style="3" customWidth="1"/>
    <col min="2055" max="2055" width="11.28515625" style="3" bestFit="1" customWidth="1"/>
    <col min="2056" max="2056" width="14" style="3" bestFit="1" customWidth="1"/>
    <col min="2057" max="2057" width="9.28515625" style="3" customWidth="1"/>
    <col min="2058" max="2060" width="4.7109375" style="3" customWidth="1"/>
    <col min="2061" max="2087" width="5.7109375" style="3" customWidth="1"/>
    <col min="2088" max="2088" width="5.5703125" style="3" customWidth="1"/>
    <col min="2089" max="2089" width="11.140625" style="3" customWidth="1"/>
    <col min="2090" max="2090" width="4.85546875" style="3" customWidth="1"/>
    <col min="2091" max="2091" width="1.42578125" style="3" customWidth="1"/>
    <col min="2092" max="2309" width="9.140625" style="3"/>
    <col min="2310" max="2310" width="1.85546875" style="3" customWidth="1"/>
    <col min="2311" max="2311" width="11.28515625" style="3" bestFit="1" customWidth="1"/>
    <col min="2312" max="2312" width="14" style="3" bestFit="1" customWidth="1"/>
    <col min="2313" max="2313" width="9.28515625" style="3" customWidth="1"/>
    <col min="2314" max="2316" width="4.7109375" style="3" customWidth="1"/>
    <col min="2317" max="2343" width="5.7109375" style="3" customWidth="1"/>
    <col min="2344" max="2344" width="5.5703125" style="3" customWidth="1"/>
    <col min="2345" max="2345" width="11.140625" style="3" customWidth="1"/>
    <col min="2346" max="2346" width="4.85546875" style="3" customWidth="1"/>
    <col min="2347" max="2347" width="1.42578125" style="3" customWidth="1"/>
    <col min="2348" max="2565" width="9.140625" style="3"/>
    <col min="2566" max="2566" width="1.85546875" style="3" customWidth="1"/>
    <col min="2567" max="2567" width="11.28515625" style="3" bestFit="1" customWidth="1"/>
    <col min="2568" max="2568" width="14" style="3" bestFit="1" customWidth="1"/>
    <col min="2569" max="2569" width="9.28515625" style="3" customWidth="1"/>
    <col min="2570" max="2572" width="4.7109375" style="3" customWidth="1"/>
    <col min="2573" max="2599" width="5.7109375" style="3" customWidth="1"/>
    <col min="2600" max="2600" width="5.5703125" style="3" customWidth="1"/>
    <col min="2601" max="2601" width="11.140625" style="3" customWidth="1"/>
    <col min="2602" max="2602" width="4.85546875" style="3" customWidth="1"/>
    <col min="2603" max="2603" width="1.42578125" style="3" customWidth="1"/>
    <col min="2604" max="2821" width="9.140625" style="3"/>
    <col min="2822" max="2822" width="1.85546875" style="3" customWidth="1"/>
    <col min="2823" max="2823" width="11.28515625" style="3" bestFit="1" customWidth="1"/>
    <col min="2824" max="2824" width="14" style="3" bestFit="1" customWidth="1"/>
    <col min="2825" max="2825" width="9.28515625" style="3" customWidth="1"/>
    <col min="2826" max="2828" width="4.7109375" style="3" customWidth="1"/>
    <col min="2829" max="2855" width="5.7109375" style="3" customWidth="1"/>
    <col min="2856" max="2856" width="5.5703125" style="3" customWidth="1"/>
    <col min="2857" max="2857" width="11.140625" style="3" customWidth="1"/>
    <col min="2858" max="2858" width="4.85546875" style="3" customWidth="1"/>
    <col min="2859" max="2859" width="1.42578125" style="3" customWidth="1"/>
    <col min="2860" max="3077" width="9.140625" style="3"/>
    <col min="3078" max="3078" width="1.85546875" style="3" customWidth="1"/>
    <col min="3079" max="3079" width="11.28515625" style="3" bestFit="1" customWidth="1"/>
    <col min="3080" max="3080" width="14" style="3" bestFit="1" customWidth="1"/>
    <col min="3081" max="3081" width="9.28515625" style="3" customWidth="1"/>
    <col min="3082" max="3084" width="4.7109375" style="3" customWidth="1"/>
    <col min="3085" max="3111" width="5.7109375" style="3" customWidth="1"/>
    <col min="3112" max="3112" width="5.5703125" style="3" customWidth="1"/>
    <col min="3113" max="3113" width="11.140625" style="3" customWidth="1"/>
    <col min="3114" max="3114" width="4.85546875" style="3" customWidth="1"/>
    <col min="3115" max="3115" width="1.42578125" style="3" customWidth="1"/>
    <col min="3116" max="3333" width="9.140625" style="3"/>
    <col min="3334" max="3334" width="1.85546875" style="3" customWidth="1"/>
    <col min="3335" max="3335" width="11.28515625" style="3" bestFit="1" customWidth="1"/>
    <col min="3336" max="3336" width="14" style="3" bestFit="1" customWidth="1"/>
    <col min="3337" max="3337" width="9.28515625" style="3" customWidth="1"/>
    <col min="3338" max="3340" width="4.7109375" style="3" customWidth="1"/>
    <col min="3341" max="3367" width="5.7109375" style="3" customWidth="1"/>
    <col min="3368" max="3368" width="5.5703125" style="3" customWidth="1"/>
    <col min="3369" max="3369" width="11.140625" style="3" customWidth="1"/>
    <col min="3370" max="3370" width="4.85546875" style="3" customWidth="1"/>
    <col min="3371" max="3371" width="1.42578125" style="3" customWidth="1"/>
    <col min="3372" max="3589" width="9.140625" style="3"/>
    <col min="3590" max="3590" width="1.85546875" style="3" customWidth="1"/>
    <col min="3591" max="3591" width="11.28515625" style="3" bestFit="1" customWidth="1"/>
    <col min="3592" max="3592" width="14" style="3" bestFit="1" customWidth="1"/>
    <col min="3593" max="3593" width="9.28515625" style="3" customWidth="1"/>
    <col min="3594" max="3596" width="4.7109375" style="3" customWidth="1"/>
    <col min="3597" max="3623" width="5.7109375" style="3" customWidth="1"/>
    <col min="3624" max="3624" width="5.5703125" style="3" customWidth="1"/>
    <col min="3625" max="3625" width="11.140625" style="3" customWidth="1"/>
    <col min="3626" max="3626" width="4.85546875" style="3" customWidth="1"/>
    <col min="3627" max="3627" width="1.42578125" style="3" customWidth="1"/>
    <col min="3628" max="3845" width="9.140625" style="3"/>
    <col min="3846" max="3846" width="1.85546875" style="3" customWidth="1"/>
    <col min="3847" max="3847" width="11.28515625" style="3" bestFit="1" customWidth="1"/>
    <col min="3848" max="3848" width="14" style="3" bestFit="1" customWidth="1"/>
    <col min="3849" max="3849" width="9.28515625" style="3" customWidth="1"/>
    <col min="3850" max="3852" width="4.7109375" style="3" customWidth="1"/>
    <col min="3853" max="3879" width="5.7109375" style="3" customWidth="1"/>
    <col min="3880" max="3880" width="5.5703125" style="3" customWidth="1"/>
    <col min="3881" max="3881" width="11.140625" style="3" customWidth="1"/>
    <col min="3882" max="3882" width="4.85546875" style="3" customWidth="1"/>
    <col min="3883" max="3883" width="1.42578125" style="3" customWidth="1"/>
    <col min="3884" max="4101" width="9.140625" style="3"/>
    <col min="4102" max="4102" width="1.85546875" style="3" customWidth="1"/>
    <col min="4103" max="4103" width="11.28515625" style="3" bestFit="1" customWidth="1"/>
    <col min="4104" max="4104" width="14" style="3" bestFit="1" customWidth="1"/>
    <col min="4105" max="4105" width="9.28515625" style="3" customWidth="1"/>
    <col min="4106" max="4108" width="4.7109375" style="3" customWidth="1"/>
    <col min="4109" max="4135" width="5.7109375" style="3" customWidth="1"/>
    <col min="4136" max="4136" width="5.5703125" style="3" customWidth="1"/>
    <col min="4137" max="4137" width="11.140625" style="3" customWidth="1"/>
    <col min="4138" max="4138" width="4.85546875" style="3" customWidth="1"/>
    <col min="4139" max="4139" width="1.42578125" style="3" customWidth="1"/>
    <col min="4140" max="4357" width="9.140625" style="3"/>
    <col min="4358" max="4358" width="1.85546875" style="3" customWidth="1"/>
    <col min="4359" max="4359" width="11.28515625" style="3" bestFit="1" customWidth="1"/>
    <col min="4360" max="4360" width="14" style="3" bestFit="1" customWidth="1"/>
    <col min="4361" max="4361" width="9.28515625" style="3" customWidth="1"/>
    <col min="4362" max="4364" width="4.7109375" style="3" customWidth="1"/>
    <col min="4365" max="4391" width="5.7109375" style="3" customWidth="1"/>
    <col min="4392" max="4392" width="5.5703125" style="3" customWidth="1"/>
    <col min="4393" max="4393" width="11.140625" style="3" customWidth="1"/>
    <col min="4394" max="4394" width="4.85546875" style="3" customWidth="1"/>
    <col min="4395" max="4395" width="1.42578125" style="3" customWidth="1"/>
    <col min="4396" max="4613" width="9.140625" style="3"/>
    <col min="4614" max="4614" width="1.85546875" style="3" customWidth="1"/>
    <col min="4615" max="4615" width="11.28515625" style="3" bestFit="1" customWidth="1"/>
    <col min="4616" max="4616" width="14" style="3" bestFit="1" customWidth="1"/>
    <col min="4617" max="4617" width="9.28515625" style="3" customWidth="1"/>
    <col min="4618" max="4620" width="4.7109375" style="3" customWidth="1"/>
    <col min="4621" max="4647" width="5.7109375" style="3" customWidth="1"/>
    <col min="4648" max="4648" width="5.5703125" style="3" customWidth="1"/>
    <col min="4649" max="4649" width="11.140625" style="3" customWidth="1"/>
    <col min="4650" max="4650" width="4.85546875" style="3" customWidth="1"/>
    <col min="4651" max="4651" width="1.42578125" style="3" customWidth="1"/>
    <col min="4652" max="4869" width="9.140625" style="3"/>
    <col min="4870" max="4870" width="1.85546875" style="3" customWidth="1"/>
    <col min="4871" max="4871" width="11.28515625" style="3" bestFit="1" customWidth="1"/>
    <col min="4872" max="4872" width="14" style="3" bestFit="1" customWidth="1"/>
    <col min="4873" max="4873" width="9.28515625" style="3" customWidth="1"/>
    <col min="4874" max="4876" width="4.7109375" style="3" customWidth="1"/>
    <col min="4877" max="4903" width="5.7109375" style="3" customWidth="1"/>
    <col min="4904" max="4904" width="5.5703125" style="3" customWidth="1"/>
    <col min="4905" max="4905" width="11.140625" style="3" customWidth="1"/>
    <col min="4906" max="4906" width="4.85546875" style="3" customWidth="1"/>
    <col min="4907" max="4907" width="1.42578125" style="3" customWidth="1"/>
    <col min="4908" max="5125" width="9.140625" style="3"/>
    <col min="5126" max="5126" width="1.85546875" style="3" customWidth="1"/>
    <col min="5127" max="5127" width="11.28515625" style="3" bestFit="1" customWidth="1"/>
    <col min="5128" max="5128" width="14" style="3" bestFit="1" customWidth="1"/>
    <col min="5129" max="5129" width="9.28515625" style="3" customWidth="1"/>
    <col min="5130" max="5132" width="4.7109375" style="3" customWidth="1"/>
    <col min="5133" max="5159" width="5.7109375" style="3" customWidth="1"/>
    <col min="5160" max="5160" width="5.5703125" style="3" customWidth="1"/>
    <col min="5161" max="5161" width="11.140625" style="3" customWidth="1"/>
    <col min="5162" max="5162" width="4.85546875" style="3" customWidth="1"/>
    <col min="5163" max="5163" width="1.42578125" style="3" customWidth="1"/>
    <col min="5164" max="5381" width="9.140625" style="3"/>
    <col min="5382" max="5382" width="1.85546875" style="3" customWidth="1"/>
    <col min="5383" max="5383" width="11.28515625" style="3" bestFit="1" customWidth="1"/>
    <col min="5384" max="5384" width="14" style="3" bestFit="1" customWidth="1"/>
    <col min="5385" max="5385" width="9.28515625" style="3" customWidth="1"/>
    <col min="5386" max="5388" width="4.7109375" style="3" customWidth="1"/>
    <col min="5389" max="5415" width="5.7109375" style="3" customWidth="1"/>
    <col min="5416" max="5416" width="5.5703125" style="3" customWidth="1"/>
    <col min="5417" max="5417" width="11.140625" style="3" customWidth="1"/>
    <col min="5418" max="5418" width="4.85546875" style="3" customWidth="1"/>
    <col min="5419" max="5419" width="1.42578125" style="3" customWidth="1"/>
    <col min="5420" max="5637" width="9.140625" style="3"/>
    <col min="5638" max="5638" width="1.85546875" style="3" customWidth="1"/>
    <col min="5639" max="5639" width="11.28515625" style="3" bestFit="1" customWidth="1"/>
    <col min="5640" max="5640" width="14" style="3" bestFit="1" customWidth="1"/>
    <col min="5641" max="5641" width="9.28515625" style="3" customWidth="1"/>
    <col min="5642" max="5644" width="4.7109375" style="3" customWidth="1"/>
    <col min="5645" max="5671" width="5.7109375" style="3" customWidth="1"/>
    <col min="5672" max="5672" width="5.5703125" style="3" customWidth="1"/>
    <col min="5673" max="5673" width="11.140625" style="3" customWidth="1"/>
    <col min="5674" max="5674" width="4.85546875" style="3" customWidth="1"/>
    <col min="5675" max="5675" width="1.42578125" style="3" customWidth="1"/>
    <col min="5676" max="5893" width="9.140625" style="3"/>
    <col min="5894" max="5894" width="1.85546875" style="3" customWidth="1"/>
    <col min="5895" max="5895" width="11.28515625" style="3" bestFit="1" customWidth="1"/>
    <col min="5896" max="5896" width="14" style="3" bestFit="1" customWidth="1"/>
    <col min="5897" max="5897" width="9.28515625" style="3" customWidth="1"/>
    <col min="5898" max="5900" width="4.7109375" style="3" customWidth="1"/>
    <col min="5901" max="5927" width="5.7109375" style="3" customWidth="1"/>
    <col min="5928" max="5928" width="5.5703125" style="3" customWidth="1"/>
    <col min="5929" max="5929" width="11.140625" style="3" customWidth="1"/>
    <col min="5930" max="5930" width="4.85546875" style="3" customWidth="1"/>
    <col min="5931" max="5931" width="1.42578125" style="3" customWidth="1"/>
    <col min="5932" max="6149" width="9.140625" style="3"/>
    <col min="6150" max="6150" width="1.85546875" style="3" customWidth="1"/>
    <col min="6151" max="6151" width="11.28515625" style="3" bestFit="1" customWidth="1"/>
    <col min="6152" max="6152" width="14" style="3" bestFit="1" customWidth="1"/>
    <col min="6153" max="6153" width="9.28515625" style="3" customWidth="1"/>
    <col min="6154" max="6156" width="4.7109375" style="3" customWidth="1"/>
    <col min="6157" max="6183" width="5.7109375" style="3" customWidth="1"/>
    <col min="6184" max="6184" width="5.5703125" style="3" customWidth="1"/>
    <col min="6185" max="6185" width="11.140625" style="3" customWidth="1"/>
    <col min="6186" max="6186" width="4.85546875" style="3" customWidth="1"/>
    <col min="6187" max="6187" width="1.42578125" style="3" customWidth="1"/>
    <col min="6188" max="6405" width="9.140625" style="3"/>
    <col min="6406" max="6406" width="1.85546875" style="3" customWidth="1"/>
    <col min="6407" max="6407" width="11.28515625" style="3" bestFit="1" customWidth="1"/>
    <col min="6408" max="6408" width="14" style="3" bestFit="1" customWidth="1"/>
    <col min="6409" max="6409" width="9.28515625" style="3" customWidth="1"/>
    <col min="6410" max="6412" width="4.7109375" style="3" customWidth="1"/>
    <col min="6413" max="6439" width="5.7109375" style="3" customWidth="1"/>
    <col min="6440" max="6440" width="5.5703125" style="3" customWidth="1"/>
    <col min="6441" max="6441" width="11.140625" style="3" customWidth="1"/>
    <col min="6442" max="6442" width="4.85546875" style="3" customWidth="1"/>
    <col min="6443" max="6443" width="1.42578125" style="3" customWidth="1"/>
    <col min="6444" max="6661" width="9.140625" style="3"/>
    <col min="6662" max="6662" width="1.85546875" style="3" customWidth="1"/>
    <col min="6663" max="6663" width="11.28515625" style="3" bestFit="1" customWidth="1"/>
    <col min="6664" max="6664" width="14" style="3" bestFit="1" customWidth="1"/>
    <col min="6665" max="6665" width="9.28515625" style="3" customWidth="1"/>
    <col min="6666" max="6668" width="4.7109375" style="3" customWidth="1"/>
    <col min="6669" max="6695" width="5.7109375" style="3" customWidth="1"/>
    <col min="6696" max="6696" width="5.5703125" style="3" customWidth="1"/>
    <col min="6697" max="6697" width="11.140625" style="3" customWidth="1"/>
    <col min="6698" max="6698" width="4.85546875" style="3" customWidth="1"/>
    <col min="6699" max="6699" width="1.42578125" style="3" customWidth="1"/>
    <col min="6700" max="6917" width="9.140625" style="3"/>
    <col min="6918" max="6918" width="1.85546875" style="3" customWidth="1"/>
    <col min="6919" max="6919" width="11.28515625" style="3" bestFit="1" customWidth="1"/>
    <col min="6920" max="6920" width="14" style="3" bestFit="1" customWidth="1"/>
    <col min="6921" max="6921" width="9.28515625" style="3" customWidth="1"/>
    <col min="6922" max="6924" width="4.7109375" style="3" customWidth="1"/>
    <col min="6925" max="6951" width="5.7109375" style="3" customWidth="1"/>
    <col min="6952" max="6952" width="5.5703125" style="3" customWidth="1"/>
    <col min="6953" max="6953" width="11.140625" style="3" customWidth="1"/>
    <col min="6954" max="6954" width="4.85546875" style="3" customWidth="1"/>
    <col min="6955" max="6955" width="1.42578125" style="3" customWidth="1"/>
    <col min="6956" max="7173" width="9.140625" style="3"/>
    <col min="7174" max="7174" width="1.85546875" style="3" customWidth="1"/>
    <col min="7175" max="7175" width="11.28515625" style="3" bestFit="1" customWidth="1"/>
    <col min="7176" max="7176" width="14" style="3" bestFit="1" customWidth="1"/>
    <col min="7177" max="7177" width="9.28515625" style="3" customWidth="1"/>
    <col min="7178" max="7180" width="4.7109375" style="3" customWidth="1"/>
    <col min="7181" max="7207" width="5.7109375" style="3" customWidth="1"/>
    <col min="7208" max="7208" width="5.5703125" style="3" customWidth="1"/>
    <col min="7209" max="7209" width="11.140625" style="3" customWidth="1"/>
    <col min="7210" max="7210" width="4.85546875" style="3" customWidth="1"/>
    <col min="7211" max="7211" width="1.42578125" style="3" customWidth="1"/>
    <col min="7212" max="7429" width="9.140625" style="3"/>
    <col min="7430" max="7430" width="1.85546875" style="3" customWidth="1"/>
    <col min="7431" max="7431" width="11.28515625" style="3" bestFit="1" customWidth="1"/>
    <col min="7432" max="7432" width="14" style="3" bestFit="1" customWidth="1"/>
    <col min="7433" max="7433" width="9.28515625" style="3" customWidth="1"/>
    <col min="7434" max="7436" width="4.7109375" style="3" customWidth="1"/>
    <col min="7437" max="7463" width="5.7109375" style="3" customWidth="1"/>
    <col min="7464" max="7464" width="5.5703125" style="3" customWidth="1"/>
    <col min="7465" max="7465" width="11.140625" style="3" customWidth="1"/>
    <col min="7466" max="7466" width="4.85546875" style="3" customWidth="1"/>
    <col min="7467" max="7467" width="1.42578125" style="3" customWidth="1"/>
    <col min="7468" max="7685" width="9.140625" style="3"/>
    <col min="7686" max="7686" width="1.85546875" style="3" customWidth="1"/>
    <col min="7687" max="7687" width="11.28515625" style="3" bestFit="1" customWidth="1"/>
    <col min="7688" max="7688" width="14" style="3" bestFit="1" customWidth="1"/>
    <col min="7689" max="7689" width="9.28515625" style="3" customWidth="1"/>
    <col min="7690" max="7692" width="4.7109375" style="3" customWidth="1"/>
    <col min="7693" max="7719" width="5.7109375" style="3" customWidth="1"/>
    <col min="7720" max="7720" width="5.5703125" style="3" customWidth="1"/>
    <col min="7721" max="7721" width="11.140625" style="3" customWidth="1"/>
    <col min="7722" max="7722" width="4.85546875" style="3" customWidth="1"/>
    <col min="7723" max="7723" width="1.42578125" style="3" customWidth="1"/>
    <col min="7724" max="7941" width="9.140625" style="3"/>
    <col min="7942" max="7942" width="1.85546875" style="3" customWidth="1"/>
    <col min="7943" max="7943" width="11.28515625" style="3" bestFit="1" customWidth="1"/>
    <col min="7944" max="7944" width="14" style="3" bestFit="1" customWidth="1"/>
    <col min="7945" max="7945" width="9.28515625" style="3" customWidth="1"/>
    <col min="7946" max="7948" width="4.7109375" style="3" customWidth="1"/>
    <col min="7949" max="7975" width="5.7109375" style="3" customWidth="1"/>
    <col min="7976" max="7976" width="5.5703125" style="3" customWidth="1"/>
    <col min="7977" max="7977" width="11.140625" style="3" customWidth="1"/>
    <col min="7978" max="7978" width="4.85546875" style="3" customWidth="1"/>
    <col min="7979" max="7979" width="1.42578125" style="3" customWidth="1"/>
    <col min="7980" max="8197" width="9.140625" style="3"/>
    <col min="8198" max="8198" width="1.85546875" style="3" customWidth="1"/>
    <col min="8199" max="8199" width="11.28515625" style="3" bestFit="1" customWidth="1"/>
    <col min="8200" max="8200" width="14" style="3" bestFit="1" customWidth="1"/>
    <col min="8201" max="8201" width="9.28515625" style="3" customWidth="1"/>
    <col min="8202" max="8204" width="4.7109375" style="3" customWidth="1"/>
    <col min="8205" max="8231" width="5.7109375" style="3" customWidth="1"/>
    <col min="8232" max="8232" width="5.5703125" style="3" customWidth="1"/>
    <col min="8233" max="8233" width="11.140625" style="3" customWidth="1"/>
    <col min="8234" max="8234" width="4.85546875" style="3" customWidth="1"/>
    <col min="8235" max="8235" width="1.42578125" style="3" customWidth="1"/>
    <col min="8236" max="8453" width="9.140625" style="3"/>
    <col min="8454" max="8454" width="1.85546875" style="3" customWidth="1"/>
    <col min="8455" max="8455" width="11.28515625" style="3" bestFit="1" customWidth="1"/>
    <col min="8456" max="8456" width="14" style="3" bestFit="1" customWidth="1"/>
    <col min="8457" max="8457" width="9.28515625" style="3" customWidth="1"/>
    <col min="8458" max="8460" width="4.7109375" style="3" customWidth="1"/>
    <col min="8461" max="8487" width="5.7109375" style="3" customWidth="1"/>
    <col min="8488" max="8488" width="5.5703125" style="3" customWidth="1"/>
    <col min="8489" max="8489" width="11.140625" style="3" customWidth="1"/>
    <col min="8490" max="8490" width="4.85546875" style="3" customWidth="1"/>
    <col min="8491" max="8491" width="1.42578125" style="3" customWidth="1"/>
    <col min="8492" max="8709" width="9.140625" style="3"/>
    <col min="8710" max="8710" width="1.85546875" style="3" customWidth="1"/>
    <col min="8711" max="8711" width="11.28515625" style="3" bestFit="1" customWidth="1"/>
    <col min="8712" max="8712" width="14" style="3" bestFit="1" customWidth="1"/>
    <col min="8713" max="8713" width="9.28515625" style="3" customWidth="1"/>
    <col min="8714" max="8716" width="4.7109375" style="3" customWidth="1"/>
    <col min="8717" max="8743" width="5.7109375" style="3" customWidth="1"/>
    <col min="8744" max="8744" width="5.5703125" style="3" customWidth="1"/>
    <col min="8745" max="8745" width="11.140625" style="3" customWidth="1"/>
    <col min="8746" max="8746" width="4.85546875" style="3" customWidth="1"/>
    <col min="8747" max="8747" width="1.42578125" style="3" customWidth="1"/>
    <col min="8748" max="8965" width="9.140625" style="3"/>
    <col min="8966" max="8966" width="1.85546875" style="3" customWidth="1"/>
    <col min="8967" max="8967" width="11.28515625" style="3" bestFit="1" customWidth="1"/>
    <col min="8968" max="8968" width="14" style="3" bestFit="1" customWidth="1"/>
    <col min="8969" max="8969" width="9.28515625" style="3" customWidth="1"/>
    <col min="8970" max="8972" width="4.7109375" style="3" customWidth="1"/>
    <col min="8973" max="8999" width="5.7109375" style="3" customWidth="1"/>
    <col min="9000" max="9000" width="5.5703125" style="3" customWidth="1"/>
    <col min="9001" max="9001" width="11.140625" style="3" customWidth="1"/>
    <col min="9002" max="9002" width="4.85546875" style="3" customWidth="1"/>
    <col min="9003" max="9003" width="1.42578125" style="3" customWidth="1"/>
    <col min="9004" max="9221" width="9.140625" style="3"/>
    <col min="9222" max="9222" width="1.85546875" style="3" customWidth="1"/>
    <col min="9223" max="9223" width="11.28515625" style="3" bestFit="1" customWidth="1"/>
    <col min="9224" max="9224" width="14" style="3" bestFit="1" customWidth="1"/>
    <col min="9225" max="9225" width="9.28515625" style="3" customWidth="1"/>
    <col min="9226" max="9228" width="4.7109375" style="3" customWidth="1"/>
    <col min="9229" max="9255" width="5.7109375" style="3" customWidth="1"/>
    <col min="9256" max="9256" width="5.5703125" style="3" customWidth="1"/>
    <col min="9257" max="9257" width="11.140625" style="3" customWidth="1"/>
    <col min="9258" max="9258" width="4.85546875" style="3" customWidth="1"/>
    <col min="9259" max="9259" width="1.42578125" style="3" customWidth="1"/>
    <col min="9260" max="9477" width="9.140625" style="3"/>
    <col min="9478" max="9478" width="1.85546875" style="3" customWidth="1"/>
    <col min="9479" max="9479" width="11.28515625" style="3" bestFit="1" customWidth="1"/>
    <col min="9480" max="9480" width="14" style="3" bestFit="1" customWidth="1"/>
    <col min="9481" max="9481" width="9.28515625" style="3" customWidth="1"/>
    <col min="9482" max="9484" width="4.7109375" style="3" customWidth="1"/>
    <col min="9485" max="9511" width="5.7109375" style="3" customWidth="1"/>
    <col min="9512" max="9512" width="5.5703125" style="3" customWidth="1"/>
    <col min="9513" max="9513" width="11.140625" style="3" customWidth="1"/>
    <col min="9514" max="9514" width="4.85546875" style="3" customWidth="1"/>
    <col min="9515" max="9515" width="1.42578125" style="3" customWidth="1"/>
    <col min="9516" max="9733" width="9.140625" style="3"/>
    <col min="9734" max="9734" width="1.85546875" style="3" customWidth="1"/>
    <col min="9735" max="9735" width="11.28515625" style="3" bestFit="1" customWidth="1"/>
    <col min="9736" max="9736" width="14" style="3" bestFit="1" customWidth="1"/>
    <col min="9737" max="9737" width="9.28515625" style="3" customWidth="1"/>
    <col min="9738" max="9740" width="4.7109375" style="3" customWidth="1"/>
    <col min="9741" max="9767" width="5.7109375" style="3" customWidth="1"/>
    <col min="9768" max="9768" width="5.5703125" style="3" customWidth="1"/>
    <col min="9769" max="9769" width="11.140625" style="3" customWidth="1"/>
    <col min="9770" max="9770" width="4.85546875" style="3" customWidth="1"/>
    <col min="9771" max="9771" width="1.42578125" style="3" customWidth="1"/>
    <col min="9772" max="9989" width="9.140625" style="3"/>
    <col min="9990" max="9990" width="1.85546875" style="3" customWidth="1"/>
    <col min="9991" max="9991" width="11.28515625" style="3" bestFit="1" customWidth="1"/>
    <col min="9992" max="9992" width="14" style="3" bestFit="1" customWidth="1"/>
    <col min="9993" max="9993" width="9.28515625" style="3" customWidth="1"/>
    <col min="9994" max="9996" width="4.7109375" style="3" customWidth="1"/>
    <col min="9997" max="10023" width="5.7109375" style="3" customWidth="1"/>
    <col min="10024" max="10024" width="5.5703125" style="3" customWidth="1"/>
    <col min="10025" max="10025" width="11.140625" style="3" customWidth="1"/>
    <col min="10026" max="10026" width="4.85546875" style="3" customWidth="1"/>
    <col min="10027" max="10027" width="1.42578125" style="3" customWidth="1"/>
    <col min="10028" max="10245" width="9.140625" style="3"/>
    <col min="10246" max="10246" width="1.85546875" style="3" customWidth="1"/>
    <col min="10247" max="10247" width="11.28515625" style="3" bestFit="1" customWidth="1"/>
    <col min="10248" max="10248" width="14" style="3" bestFit="1" customWidth="1"/>
    <col min="10249" max="10249" width="9.28515625" style="3" customWidth="1"/>
    <col min="10250" max="10252" width="4.7109375" style="3" customWidth="1"/>
    <col min="10253" max="10279" width="5.7109375" style="3" customWidth="1"/>
    <col min="10280" max="10280" width="5.5703125" style="3" customWidth="1"/>
    <col min="10281" max="10281" width="11.140625" style="3" customWidth="1"/>
    <col min="10282" max="10282" width="4.85546875" style="3" customWidth="1"/>
    <col min="10283" max="10283" width="1.42578125" style="3" customWidth="1"/>
    <col min="10284" max="10501" width="9.140625" style="3"/>
    <col min="10502" max="10502" width="1.85546875" style="3" customWidth="1"/>
    <col min="10503" max="10503" width="11.28515625" style="3" bestFit="1" customWidth="1"/>
    <col min="10504" max="10504" width="14" style="3" bestFit="1" customWidth="1"/>
    <col min="10505" max="10505" width="9.28515625" style="3" customWidth="1"/>
    <col min="10506" max="10508" width="4.7109375" style="3" customWidth="1"/>
    <col min="10509" max="10535" width="5.7109375" style="3" customWidth="1"/>
    <col min="10536" max="10536" width="5.5703125" style="3" customWidth="1"/>
    <col min="10537" max="10537" width="11.140625" style="3" customWidth="1"/>
    <col min="10538" max="10538" width="4.85546875" style="3" customWidth="1"/>
    <col min="10539" max="10539" width="1.42578125" style="3" customWidth="1"/>
    <col min="10540" max="10757" width="9.140625" style="3"/>
    <col min="10758" max="10758" width="1.85546875" style="3" customWidth="1"/>
    <col min="10759" max="10759" width="11.28515625" style="3" bestFit="1" customWidth="1"/>
    <col min="10760" max="10760" width="14" style="3" bestFit="1" customWidth="1"/>
    <col min="10761" max="10761" width="9.28515625" style="3" customWidth="1"/>
    <col min="10762" max="10764" width="4.7109375" style="3" customWidth="1"/>
    <col min="10765" max="10791" width="5.7109375" style="3" customWidth="1"/>
    <col min="10792" max="10792" width="5.5703125" style="3" customWidth="1"/>
    <col min="10793" max="10793" width="11.140625" style="3" customWidth="1"/>
    <col min="10794" max="10794" width="4.85546875" style="3" customWidth="1"/>
    <col min="10795" max="10795" width="1.42578125" style="3" customWidth="1"/>
    <col min="10796" max="11013" width="9.140625" style="3"/>
    <col min="11014" max="11014" width="1.85546875" style="3" customWidth="1"/>
    <col min="11015" max="11015" width="11.28515625" style="3" bestFit="1" customWidth="1"/>
    <col min="11016" max="11016" width="14" style="3" bestFit="1" customWidth="1"/>
    <col min="11017" max="11017" width="9.28515625" style="3" customWidth="1"/>
    <col min="11018" max="11020" width="4.7109375" style="3" customWidth="1"/>
    <col min="11021" max="11047" width="5.7109375" style="3" customWidth="1"/>
    <col min="11048" max="11048" width="5.5703125" style="3" customWidth="1"/>
    <col min="11049" max="11049" width="11.140625" style="3" customWidth="1"/>
    <col min="11050" max="11050" width="4.85546875" style="3" customWidth="1"/>
    <col min="11051" max="11051" width="1.42578125" style="3" customWidth="1"/>
    <col min="11052" max="11269" width="9.140625" style="3"/>
    <col min="11270" max="11270" width="1.85546875" style="3" customWidth="1"/>
    <col min="11271" max="11271" width="11.28515625" style="3" bestFit="1" customWidth="1"/>
    <col min="11272" max="11272" width="14" style="3" bestFit="1" customWidth="1"/>
    <col min="11273" max="11273" width="9.28515625" style="3" customWidth="1"/>
    <col min="11274" max="11276" width="4.7109375" style="3" customWidth="1"/>
    <col min="11277" max="11303" width="5.7109375" style="3" customWidth="1"/>
    <col min="11304" max="11304" width="5.5703125" style="3" customWidth="1"/>
    <col min="11305" max="11305" width="11.140625" style="3" customWidth="1"/>
    <col min="11306" max="11306" width="4.85546875" style="3" customWidth="1"/>
    <col min="11307" max="11307" width="1.42578125" style="3" customWidth="1"/>
    <col min="11308" max="11525" width="9.140625" style="3"/>
    <col min="11526" max="11526" width="1.85546875" style="3" customWidth="1"/>
    <col min="11527" max="11527" width="11.28515625" style="3" bestFit="1" customWidth="1"/>
    <col min="11528" max="11528" width="14" style="3" bestFit="1" customWidth="1"/>
    <col min="11529" max="11529" width="9.28515625" style="3" customWidth="1"/>
    <col min="11530" max="11532" width="4.7109375" style="3" customWidth="1"/>
    <col min="11533" max="11559" width="5.7109375" style="3" customWidth="1"/>
    <col min="11560" max="11560" width="5.5703125" style="3" customWidth="1"/>
    <col min="11561" max="11561" width="11.140625" style="3" customWidth="1"/>
    <col min="11562" max="11562" width="4.85546875" style="3" customWidth="1"/>
    <col min="11563" max="11563" width="1.42578125" style="3" customWidth="1"/>
    <col min="11564" max="11781" width="9.140625" style="3"/>
    <col min="11782" max="11782" width="1.85546875" style="3" customWidth="1"/>
    <col min="11783" max="11783" width="11.28515625" style="3" bestFit="1" customWidth="1"/>
    <col min="11784" max="11784" width="14" style="3" bestFit="1" customWidth="1"/>
    <col min="11785" max="11785" width="9.28515625" style="3" customWidth="1"/>
    <col min="11786" max="11788" width="4.7109375" style="3" customWidth="1"/>
    <col min="11789" max="11815" width="5.7109375" style="3" customWidth="1"/>
    <col min="11816" max="11816" width="5.5703125" style="3" customWidth="1"/>
    <col min="11817" max="11817" width="11.140625" style="3" customWidth="1"/>
    <col min="11818" max="11818" width="4.85546875" style="3" customWidth="1"/>
    <col min="11819" max="11819" width="1.42578125" style="3" customWidth="1"/>
    <col min="11820" max="12037" width="9.140625" style="3"/>
    <col min="12038" max="12038" width="1.85546875" style="3" customWidth="1"/>
    <col min="12039" max="12039" width="11.28515625" style="3" bestFit="1" customWidth="1"/>
    <col min="12040" max="12040" width="14" style="3" bestFit="1" customWidth="1"/>
    <col min="12041" max="12041" width="9.28515625" style="3" customWidth="1"/>
    <col min="12042" max="12044" width="4.7109375" style="3" customWidth="1"/>
    <col min="12045" max="12071" width="5.7109375" style="3" customWidth="1"/>
    <col min="12072" max="12072" width="5.5703125" style="3" customWidth="1"/>
    <col min="12073" max="12073" width="11.140625" style="3" customWidth="1"/>
    <col min="12074" max="12074" width="4.85546875" style="3" customWidth="1"/>
    <col min="12075" max="12075" width="1.42578125" style="3" customWidth="1"/>
    <col min="12076" max="12293" width="9.140625" style="3"/>
    <col min="12294" max="12294" width="1.85546875" style="3" customWidth="1"/>
    <col min="12295" max="12295" width="11.28515625" style="3" bestFit="1" customWidth="1"/>
    <col min="12296" max="12296" width="14" style="3" bestFit="1" customWidth="1"/>
    <col min="12297" max="12297" width="9.28515625" style="3" customWidth="1"/>
    <col min="12298" max="12300" width="4.7109375" style="3" customWidth="1"/>
    <col min="12301" max="12327" width="5.7109375" style="3" customWidth="1"/>
    <col min="12328" max="12328" width="5.5703125" style="3" customWidth="1"/>
    <col min="12329" max="12329" width="11.140625" style="3" customWidth="1"/>
    <col min="12330" max="12330" width="4.85546875" style="3" customWidth="1"/>
    <col min="12331" max="12331" width="1.42578125" style="3" customWidth="1"/>
    <col min="12332" max="12549" width="9.140625" style="3"/>
    <col min="12550" max="12550" width="1.85546875" style="3" customWidth="1"/>
    <col min="12551" max="12551" width="11.28515625" style="3" bestFit="1" customWidth="1"/>
    <col min="12552" max="12552" width="14" style="3" bestFit="1" customWidth="1"/>
    <col min="12553" max="12553" width="9.28515625" style="3" customWidth="1"/>
    <col min="12554" max="12556" width="4.7109375" style="3" customWidth="1"/>
    <col min="12557" max="12583" width="5.7109375" style="3" customWidth="1"/>
    <col min="12584" max="12584" width="5.5703125" style="3" customWidth="1"/>
    <col min="12585" max="12585" width="11.140625" style="3" customWidth="1"/>
    <col min="12586" max="12586" width="4.85546875" style="3" customWidth="1"/>
    <col min="12587" max="12587" width="1.42578125" style="3" customWidth="1"/>
    <col min="12588" max="12805" width="9.140625" style="3"/>
    <col min="12806" max="12806" width="1.85546875" style="3" customWidth="1"/>
    <col min="12807" max="12807" width="11.28515625" style="3" bestFit="1" customWidth="1"/>
    <col min="12808" max="12808" width="14" style="3" bestFit="1" customWidth="1"/>
    <col min="12809" max="12809" width="9.28515625" style="3" customWidth="1"/>
    <col min="12810" max="12812" width="4.7109375" style="3" customWidth="1"/>
    <col min="12813" max="12839" width="5.7109375" style="3" customWidth="1"/>
    <col min="12840" max="12840" width="5.5703125" style="3" customWidth="1"/>
    <col min="12841" max="12841" width="11.140625" style="3" customWidth="1"/>
    <col min="12842" max="12842" width="4.85546875" style="3" customWidth="1"/>
    <col min="12843" max="12843" width="1.42578125" style="3" customWidth="1"/>
    <col min="12844" max="13061" width="9.140625" style="3"/>
    <col min="13062" max="13062" width="1.85546875" style="3" customWidth="1"/>
    <col min="13063" max="13063" width="11.28515625" style="3" bestFit="1" customWidth="1"/>
    <col min="13064" max="13064" width="14" style="3" bestFit="1" customWidth="1"/>
    <col min="13065" max="13065" width="9.28515625" style="3" customWidth="1"/>
    <col min="13066" max="13068" width="4.7109375" style="3" customWidth="1"/>
    <col min="13069" max="13095" width="5.7109375" style="3" customWidth="1"/>
    <col min="13096" max="13096" width="5.5703125" style="3" customWidth="1"/>
    <col min="13097" max="13097" width="11.140625" style="3" customWidth="1"/>
    <col min="13098" max="13098" width="4.85546875" style="3" customWidth="1"/>
    <col min="13099" max="13099" width="1.42578125" style="3" customWidth="1"/>
    <col min="13100" max="13317" width="9.140625" style="3"/>
    <col min="13318" max="13318" width="1.85546875" style="3" customWidth="1"/>
    <col min="13319" max="13319" width="11.28515625" style="3" bestFit="1" customWidth="1"/>
    <col min="13320" max="13320" width="14" style="3" bestFit="1" customWidth="1"/>
    <col min="13321" max="13321" width="9.28515625" style="3" customWidth="1"/>
    <col min="13322" max="13324" width="4.7109375" style="3" customWidth="1"/>
    <col min="13325" max="13351" width="5.7109375" style="3" customWidth="1"/>
    <col min="13352" max="13352" width="5.5703125" style="3" customWidth="1"/>
    <col min="13353" max="13353" width="11.140625" style="3" customWidth="1"/>
    <col min="13354" max="13354" width="4.85546875" style="3" customWidth="1"/>
    <col min="13355" max="13355" width="1.42578125" style="3" customWidth="1"/>
    <col min="13356" max="13573" width="9.140625" style="3"/>
    <col min="13574" max="13574" width="1.85546875" style="3" customWidth="1"/>
    <col min="13575" max="13575" width="11.28515625" style="3" bestFit="1" customWidth="1"/>
    <col min="13576" max="13576" width="14" style="3" bestFit="1" customWidth="1"/>
    <col min="13577" max="13577" width="9.28515625" style="3" customWidth="1"/>
    <col min="13578" max="13580" width="4.7109375" style="3" customWidth="1"/>
    <col min="13581" max="13607" width="5.7109375" style="3" customWidth="1"/>
    <col min="13608" max="13608" width="5.5703125" style="3" customWidth="1"/>
    <col min="13609" max="13609" width="11.140625" style="3" customWidth="1"/>
    <col min="13610" max="13610" width="4.85546875" style="3" customWidth="1"/>
    <col min="13611" max="13611" width="1.42578125" style="3" customWidth="1"/>
    <col min="13612" max="13829" width="9.140625" style="3"/>
    <col min="13830" max="13830" width="1.85546875" style="3" customWidth="1"/>
    <col min="13831" max="13831" width="11.28515625" style="3" bestFit="1" customWidth="1"/>
    <col min="13832" max="13832" width="14" style="3" bestFit="1" customWidth="1"/>
    <col min="13833" max="13833" width="9.28515625" style="3" customWidth="1"/>
    <col min="13834" max="13836" width="4.7109375" style="3" customWidth="1"/>
    <col min="13837" max="13863" width="5.7109375" style="3" customWidth="1"/>
    <col min="13864" max="13864" width="5.5703125" style="3" customWidth="1"/>
    <col min="13865" max="13865" width="11.140625" style="3" customWidth="1"/>
    <col min="13866" max="13866" width="4.85546875" style="3" customWidth="1"/>
    <col min="13867" max="13867" width="1.42578125" style="3" customWidth="1"/>
    <col min="13868" max="14085" width="9.140625" style="3"/>
    <col min="14086" max="14086" width="1.85546875" style="3" customWidth="1"/>
    <col min="14087" max="14087" width="11.28515625" style="3" bestFit="1" customWidth="1"/>
    <col min="14088" max="14088" width="14" style="3" bestFit="1" customWidth="1"/>
    <col min="14089" max="14089" width="9.28515625" style="3" customWidth="1"/>
    <col min="14090" max="14092" width="4.7109375" style="3" customWidth="1"/>
    <col min="14093" max="14119" width="5.7109375" style="3" customWidth="1"/>
    <col min="14120" max="14120" width="5.5703125" style="3" customWidth="1"/>
    <col min="14121" max="14121" width="11.140625" style="3" customWidth="1"/>
    <col min="14122" max="14122" width="4.85546875" style="3" customWidth="1"/>
    <col min="14123" max="14123" width="1.42578125" style="3" customWidth="1"/>
    <col min="14124" max="14341" width="9.140625" style="3"/>
    <col min="14342" max="14342" width="1.85546875" style="3" customWidth="1"/>
    <col min="14343" max="14343" width="11.28515625" style="3" bestFit="1" customWidth="1"/>
    <col min="14344" max="14344" width="14" style="3" bestFit="1" customWidth="1"/>
    <col min="14345" max="14345" width="9.28515625" style="3" customWidth="1"/>
    <col min="14346" max="14348" width="4.7109375" style="3" customWidth="1"/>
    <col min="14349" max="14375" width="5.7109375" style="3" customWidth="1"/>
    <col min="14376" max="14376" width="5.5703125" style="3" customWidth="1"/>
    <col min="14377" max="14377" width="11.140625" style="3" customWidth="1"/>
    <col min="14378" max="14378" width="4.85546875" style="3" customWidth="1"/>
    <col min="14379" max="14379" width="1.42578125" style="3" customWidth="1"/>
    <col min="14380" max="14597" width="9.140625" style="3"/>
    <col min="14598" max="14598" width="1.85546875" style="3" customWidth="1"/>
    <col min="14599" max="14599" width="11.28515625" style="3" bestFit="1" customWidth="1"/>
    <col min="14600" max="14600" width="14" style="3" bestFit="1" customWidth="1"/>
    <col min="14601" max="14601" width="9.28515625" style="3" customWidth="1"/>
    <col min="14602" max="14604" width="4.7109375" style="3" customWidth="1"/>
    <col min="14605" max="14631" width="5.7109375" style="3" customWidth="1"/>
    <col min="14632" max="14632" width="5.5703125" style="3" customWidth="1"/>
    <col min="14633" max="14633" width="11.140625" style="3" customWidth="1"/>
    <col min="14634" max="14634" width="4.85546875" style="3" customWidth="1"/>
    <col min="14635" max="14635" width="1.42578125" style="3" customWidth="1"/>
    <col min="14636" max="14853" width="9.140625" style="3"/>
    <col min="14854" max="14854" width="1.85546875" style="3" customWidth="1"/>
    <col min="14855" max="14855" width="11.28515625" style="3" bestFit="1" customWidth="1"/>
    <col min="14856" max="14856" width="14" style="3" bestFit="1" customWidth="1"/>
    <col min="14857" max="14857" width="9.28515625" style="3" customWidth="1"/>
    <col min="14858" max="14860" width="4.7109375" style="3" customWidth="1"/>
    <col min="14861" max="14887" width="5.7109375" style="3" customWidth="1"/>
    <col min="14888" max="14888" width="5.5703125" style="3" customWidth="1"/>
    <col min="14889" max="14889" width="11.140625" style="3" customWidth="1"/>
    <col min="14890" max="14890" width="4.85546875" style="3" customWidth="1"/>
    <col min="14891" max="14891" width="1.42578125" style="3" customWidth="1"/>
    <col min="14892" max="15109" width="9.140625" style="3"/>
    <col min="15110" max="15110" width="1.85546875" style="3" customWidth="1"/>
    <col min="15111" max="15111" width="11.28515625" style="3" bestFit="1" customWidth="1"/>
    <col min="15112" max="15112" width="14" style="3" bestFit="1" customWidth="1"/>
    <col min="15113" max="15113" width="9.28515625" style="3" customWidth="1"/>
    <col min="15114" max="15116" width="4.7109375" style="3" customWidth="1"/>
    <col min="15117" max="15143" width="5.7109375" style="3" customWidth="1"/>
    <col min="15144" max="15144" width="5.5703125" style="3" customWidth="1"/>
    <col min="15145" max="15145" width="11.140625" style="3" customWidth="1"/>
    <col min="15146" max="15146" width="4.85546875" style="3" customWidth="1"/>
    <col min="15147" max="15147" width="1.42578125" style="3" customWidth="1"/>
    <col min="15148" max="15365" width="9.140625" style="3"/>
    <col min="15366" max="15366" width="1.85546875" style="3" customWidth="1"/>
    <col min="15367" max="15367" width="11.28515625" style="3" bestFit="1" customWidth="1"/>
    <col min="15368" max="15368" width="14" style="3" bestFit="1" customWidth="1"/>
    <col min="15369" max="15369" width="9.28515625" style="3" customWidth="1"/>
    <col min="15370" max="15372" width="4.7109375" style="3" customWidth="1"/>
    <col min="15373" max="15399" width="5.7109375" style="3" customWidth="1"/>
    <col min="15400" max="15400" width="5.5703125" style="3" customWidth="1"/>
    <col min="15401" max="15401" width="11.140625" style="3" customWidth="1"/>
    <col min="15402" max="15402" width="4.85546875" style="3" customWidth="1"/>
    <col min="15403" max="15403" width="1.42578125" style="3" customWidth="1"/>
    <col min="15404" max="15621" width="9.140625" style="3"/>
    <col min="15622" max="15622" width="1.85546875" style="3" customWidth="1"/>
    <col min="15623" max="15623" width="11.28515625" style="3" bestFit="1" customWidth="1"/>
    <col min="15624" max="15624" width="14" style="3" bestFit="1" customWidth="1"/>
    <col min="15625" max="15625" width="9.28515625" style="3" customWidth="1"/>
    <col min="15626" max="15628" width="4.7109375" style="3" customWidth="1"/>
    <col min="15629" max="15655" width="5.7109375" style="3" customWidth="1"/>
    <col min="15656" max="15656" width="5.5703125" style="3" customWidth="1"/>
    <col min="15657" max="15657" width="11.140625" style="3" customWidth="1"/>
    <col min="15658" max="15658" width="4.85546875" style="3" customWidth="1"/>
    <col min="15659" max="15659" width="1.42578125" style="3" customWidth="1"/>
    <col min="15660" max="15877" width="9.140625" style="3"/>
    <col min="15878" max="15878" width="1.85546875" style="3" customWidth="1"/>
    <col min="15879" max="15879" width="11.28515625" style="3" bestFit="1" customWidth="1"/>
    <col min="15880" max="15880" width="14" style="3" bestFit="1" customWidth="1"/>
    <col min="15881" max="15881" width="9.28515625" style="3" customWidth="1"/>
    <col min="15882" max="15884" width="4.7109375" style="3" customWidth="1"/>
    <col min="15885" max="15911" width="5.7109375" style="3" customWidth="1"/>
    <col min="15912" max="15912" width="5.5703125" style="3" customWidth="1"/>
    <col min="15913" max="15913" width="11.140625" style="3" customWidth="1"/>
    <col min="15914" max="15914" width="4.85546875" style="3" customWidth="1"/>
    <col min="15915" max="15915" width="1.42578125" style="3" customWidth="1"/>
    <col min="15916" max="16133" width="9.140625" style="3"/>
    <col min="16134" max="16134" width="1.85546875" style="3" customWidth="1"/>
    <col min="16135" max="16135" width="11.28515625" style="3" bestFit="1" customWidth="1"/>
    <col min="16136" max="16136" width="14" style="3" bestFit="1" customWidth="1"/>
    <col min="16137" max="16137" width="9.28515625" style="3" customWidth="1"/>
    <col min="16138" max="16140" width="4.7109375" style="3" customWidth="1"/>
    <col min="16141" max="16167" width="5.7109375" style="3" customWidth="1"/>
    <col min="16168" max="16168" width="5.5703125" style="3" customWidth="1"/>
    <col min="16169" max="16169" width="11.140625" style="3" customWidth="1"/>
    <col min="16170" max="16170" width="4.85546875" style="3" customWidth="1"/>
    <col min="16171" max="16171" width="1.42578125" style="3" customWidth="1"/>
    <col min="16172" max="16376" width="9.140625" style="3"/>
    <col min="16377" max="16378" width="9.140625" style="3" customWidth="1"/>
    <col min="16379" max="16384" width="9.140625" style="3"/>
  </cols>
  <sheetData>
    <row r="1" spans="1:48" ht="4.9000000000000004" customHeight="1" thickTop="1" thickBot="1" x14ac:dyDescent="0.4">
      <c r="A1" s="215"/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  <c r="AI1" s="216"/>
      <c r="AJ1" s="216"/>
      <c r="AK1" s="216"/>
      <c r="AL1" s="216"/>
      <c r="AM1" s="216"/>
      <c r="AN1" s="216"/>
      <c r="AO1" s="216"/>
      <c r="AP1" s="216"/>
      <c r="AQ1" s="217"/>
    </row>
    <row r="2" spans="1:48" ht="28.9" customHeight="1" x14ac:dyDescent="0.35">
      <c r="A2" s="6"/>
      <c r="B2" s="209" t="s">
        <v>108</v>
      </c>
      <c r="C2" s="210"/>
      <c r="D2" s="210"/>
      <c r="E2" s="210"/>
      <c r="F2" s="210"/>
      <c r="G2" s="210"/>
      <c r="H2" s="211"/>
      <c r="L2" s="4"/>
      <c r="M2" s="218" t="s">
        <v>113</v>
      </c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218"/>
      <c r="AF2" s="218"/>
      <c r="AG2" s="218"/>
      <c r="AH2" s="218"/>
      <c r="AI2" s="218"/>
      <c r="AJ2" s="218"/>
      <c r="AN2" s="219" t="s">
        <v>105</v>
      </c>
      <c r="AO2" s="220"/>
      <c r="AP2" s="221"/>
      <c r="AQ2" s="7"/>
    </row>
    <row r="3" spans="1:48" ht="26.45" customHeight="1" thickBot="1" x14ac:dyDescent="0.4">
      <c r="A3" s="6"/>
      <c r="B3" s="201"/>
      <c r="C3" s="202"/>
      <c r="D3" s="202"/>
      <c r="E3" s="202"/>
      <c r="F3" s="202"/>
      <c r="G3" s="202"/>
      <c r="H3" s="203"/>
      <c r="L3" s="2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N3" s="286"/>
      <c r="AO3" s="287"/>
      <c r="AP3" s="288"/>
      <c r="AQ3" s="7"/>
      <c r="AS3" s="4"/>
      <c r="AT3" s="4"/>
      <c r="AU3" s="4"/>
      <c r="AV3" s="4"/>
    </row>
    <row r="4" spans="1:48" ht="5.0999999999999996" customHeight="1" thickBot="1" x14ac:dyDescent="0.4">
      <c r="A4" s="6"/>
      <c r="B4" s="1"/>
      <c r="C4" s="1"/>
      <c r="D4" s="2"/>
      <c r="E4" s="2"/>
      <c r="F4" s="2"/>
      <c r="G4" s="2"/>
      <c r="H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N4" s="36"/>
      <c r="AO4" s="36"/>
      <c r="AP4" s="36"/>
      <c r="AQ4" s="7"/>
      <c r="AS4" s="4"/>
      <c r="AT4" s="4"/>
      <c r="AU4" s="4"/>
      <c r="AV4" s="4"/>
    </row>
    <row r="5" spans="1:48" ht="28.9" customHeight="1" x14ac:dyDescent="0.35">
      <c r="A5" s="6"/>
      <c r="B5" s="209" t="s">
        <v>114</v>
      </c>
      <c r="C5" s="210"/>
      <c r="D5" s="210"/>
      <c r="E5" s="210"/>
      <c r="F5" s="210"/>
      <c r="G5" s="210"/>
      <c r="H5" s="211"/>
      <c r="L5" s="4"/>
      <c r="M5" s="212"/>
      <c r="N5" s="213"/>
      <c r="O5" s="213"/>
      <c r="P5" s="213"/>
      <c r="Q5" s="213"/>
      <c r="R5" s="214"/>
      <c r="S5" s="170" t="s">
        <v>0</v>
      </c>
      <c r="T5" s="171"/>
      <c r="U5" s="171"/>
      <c r="V5" s="171"/>
      <c r="W5" s="22"/>
      <c r="X5" s="22"/>
      <c r="Y5" s="21"/>
      <c r="Z5" s="212"/>
      <c r="AA5" s="213"/>
      <c r="AB5" s="213"/>
      <c r="AC5" s="213"/>
      <c r="AD5" s="213"/>
      <c r="AE5" s="214"/>
      <c r="AF5" s="170" t="s">
        <v>47</v>
      </c>
      <c r="AG5" s="171"/>
      <c r="AH5" s="171"/>
      <c r="AI5" s="171"/>
      <c r="AJ5" s="4"/>
      <c r="AN5" s="289" t="s">
        <v>112</v>
      </c>
      <c r="AO5" s="290"/>
      <c r="AP5" s="291"/>
      <c r="AQ5" s="7"/>
      <c r="AS5" s="4"/>
      <c r="AT5" s="4"/>
      <c r="AU5" s="4"/>
      <c r="AV5" s="4"/>
    </row>
    <row r="6" spans="1:48" ht="3.6" customHeight="1" x14ac:dyDescent="0.35">
      <c r="A6" s="6"/>
      <c r="B6" s="198"/>
      <c r="C6" s="199"/>
      <c r="D6" s="199"/>
      <c r="E6" s="199"/>
      <c r="F6" s="199"/>
      <c r="G6" s="199"/>
      <c r="H6" s="200"/>
      <c r="L6" s="4"/>
      <c r="M6" s="1"/>
      <c r="N6" s="1"/>
      <c r="O6" s="1"/>
      <c r="P6" s="1"/>
      <c r="Q6" s="5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N6" s="280"/>
      <c r="AO6" s="281"/>
      <c r="AP6" s="282"/>
      <c r="AQ6" s="7"/>
      <c r="AS6" s="4"/>
      <c r="AT6" s="4"/>
      <c r="AU6" s="4"/>
      <c r="AV6" s="4"/>
    </row>
    <row r="7" spans="1:48" ht="22.9" customHeight="1" thickBot="1" x14ac:dyDescent="0.4">
      <c r="A7" s="6"/>
      <c r="B7" s="201"/>
      <c r="C7" s="202"/>
      <c r="D7" s="202"/>
      <c r="E7" s="202"/>
      <c r="F7" s="202"/>
      <c r="G7" s="202"/>
      <c r="H7" s="203"/>
      <c r="L7" s="292" t="s">
        <v>52</v>
      </c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  <c r="AI7" s="293"/>
      <c r="AJ7" s="294"/>
      <c r="AN7" s="283"/>
      <c r="AO7" s="284"/>
      <c r="AP7" s="285"/>
      <c r="AQ7" s="7"/>
      <c r="AS7" s="4"/>
      <c r="AT7" s="4"/>
      <c r="AU7" s="4"/>
      <c r="AV7" s="4"/>
    </row>
    <row r="8" spans="1:48" ht="5.25" customHeight="1" thickBot="1" x14ac:dyDescent="0.4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10"/>
      <c r="AS8" s="4"/>
      <c r="AT8" s="4"/>
      <c r="AU8" s="4"/>
      <c r="AV8" s="4"/>
    </row>
    <row r="9" spans="1:48" ht="16.5" customHeight="1" x14ac:dyDescent="0.5">
      <c r="A9" s="11"/>
      <c r="B9" s="263">
        <v>25</v>
      </c>
      <c r="C9" s="260"/>
      <c r="D9" s="68">
        <v>24</v>
      </c>
      <c r="E9" s="70">
        <v>23</v>
      </c>
      <c r="F9" s="70">
        <v>22</v>
      </c>
      <c r="G9" s="70">
        <v>21</v>
      </c>
      <c r="H9" s="70">
        <v>20</v>
      </c>
      <c r="I9" s="68">
        <v>19</v>
      </c>
      <c r="J9" s="70">
        <v>18</v>
      </c>
      <c r="K9" s="70">
        <v>17</v>
      </c>
      <c r="L9" s="70">
        <v>16</v>
      </c>
      <c r="M9" s="70">
        <v>15</v>
      </c>
      <c r="N9" s="70">
        <v>14</v>
      </c>
      <c r="O9" s="70">
        <v>13</v>
      </c>
      <c r="P9" s="259">
        <v>12</v>
      </c>
      <c r="Q9" s="260"/>
      <c r="R9" s="259">
        <v>11</v>
      </c>
      <c r="S9" s="267"/>
      <c r="T9" s="267"/>
      <c r="U9" s="260"/>
      <c r="V9" s="259">
        <v>10</v>
      </c>
      <c r="W9" s="260"/>
      <c r="X9" s="259">
        <v>9</v>
      </c>
      <c r="Y9" s="260"/>
      <c r="Z9" s="259">
        <v>8</v>
      </c>
      <c r="AA9" s="260"/>
      <c r="AB9" s="259">
        <v>7</v>
      </c>
      <c r="AC9" s="260"/>
      <c r="AD9" s="259">
        <v>6</v>
      </c>
      <c r="AE9" s="260"/>
      <c r="AF9" s="259">
        <v>5</v>
      </c>
      <c r="AG9" s="260"/>
      <c r="AH9" s="259">
        <v>4</v>
      </c>
      <c r="AI9" s="260"/>
      <c r="AJ9" s="259">
        <v>3</v>
      </c>
      <c r="AK9" s="260"/>
      <c r="AL9" s="259">
        <v>2</v>
      </c>
      <c r="AM9" s="260"/>
      <c r="AN9" s="68">
        <v>1</v>
      </c>
      <c r="AO9" s="160" t="s">
        <v>92</v>
      </c>
      <c r="AP9" s="246" t="s">
        <v>1</v>
      </c>
      <c r="AQ9" s="10"/>
      <c r="AS9" s="4"/>
      <c r="AT9" s="4"/>
      <c r="AU9" s="4"/>
      <c r="AV9" s="4"/>
    </row>
    <row r="10" spans="1:48" ht="63.75" customHeight="1" x14ac:dyDescent="0.35">
      <c r="A10" s="6"/>
      <c r="B10" s="277" t="s">
        <v>111</v>
      </c>
      <c r="C10" s="250"/>
      <c r="D10" s="249" t="s">
        <v>22</v>
      </c>
      <c r="E10" s="278"/>
      <c r="F10" s="278"/>
      <c r="G10" s="278"/>
      <c r="H10" s="278"/>
      <c r="I10" s="278"/>
      <c r="J10" s="278"/>
      <c r="K10" s="278"/>
      <c r="L10" s="278"/>
      <c r="M10" s="278"/>
      <c r="N10" s="278"/>
      <c r="O10" s="250"/>
      <c r="P10" s="249" t="s">
        <v>17</v>
      </c>
      <c r="Q10" s="250"/>
      <c r="R10" s="274" t="s">
        <v>16</v>
      </c>
      <c r="S10" s="275"/>
      <c r="T10" s="275"/>
      <c r="U10" s="276"/>
      <c r="V10" s="249" t="s">
        <v>14</v>
      </c>
      <c r="W10" s="250"/>
      <c r="X10" s="249" t="s">
        <v>38</v>
      </c>
      <c r="Y10" s="250"/>
      <c r="Z10" s="249" t="s">
        <v>59</v>
      </c>
      <c r="AA10" s="250"/>
      <c r="AB10" s="249" t="s">
        <v>58</v>
      </c>
      <c r="AC10" s="250"/>
      <c r="AD10" s="249" t="s">
        <v>57</v>
      </c>
      <c r="AE10" s="250"/>
      <c r="AF10" s="249" t="s">
        <v>56</v>
      </c>
      <c r="AG10" s="250"/>
      <c r="AH10" s="249" t="s">
        <v>20</v>
      </c>
      <c r="AI10" s="250"/>
      <c r="AJ10" s="249" t="s">
        <v>8</v>
      </c>
      <c r="AK10" s="250"/>
      <c r="AL10" s="249" t="s">
        <v>7</v>
      </c>
      <c r="AM10" s="250"/>
      <c r="AN10" s="261" t="s">
        <v>41</v>
      </c>
      <c r="AO10" s="161"/>
      <c r="AP10" s="247"/>
      <c r="AQ10" s="7"/>
    </row>
    <row r="11" spans="1:48" ht="125.25" customHeight="1" thickBot="1" x14ac:dyDescent="0.4">
      <c r="A11" s="6"/>
      <c r="B11" s="71" t="s">
        <v>46</v>
      </c>
      <c r="C11" s="72" t="s">
        <v>2</v>
      </c>
      <c r="D11" s="73" t="s">
        <v>64</v>
      </c>
      <c r="E11" s="73" t="s">
        <v>65</v>
      </c>
      <c r="F11" s="73" t="s">
        <v>40</v>
      </c>
      <c r="G11" s="73" t="s">
        <v>66</v>
      </c>
      <c r="H11" s="73" t="s">
        <v>5</v>
      </c>
      <c r="I11" s="73" t="s">
        <v>12</v>
      </c>
      <c r="J11" s="73" t="s">
        <v>11</v>
      </c>
      <c r="K11" s="73" t="s">
        <v>67</v>
      </c>
      <c r="L11" s="73" t="s">
        <v>10</v>
      </c>
      <c r="M11" s="73" t="s">
        <v>9</v>
      </c>
      <c r="N11" s="73" t="s">
        <v>63</v>
      </c>
      <c r="O11" s="73" t="s">
        <v>62</v>
      </c>
      <c r="P11" s="74" t="s">
        <v>42</v>
      </c>
      <c r="Q11" s="72" t="s">
        <v>61</v>
      </c>
      <c r="R11" s="74" t="s">
        <v>60</v>
      </c>
      <c r="S11" s="75" t="s">
        <v>110</v>
      </c>
      <c r="T11" s="75" t="s">
        <v>43</v>
      </c>
      <c r="U11" s="76" t="s">
        <v>15</v>
      </c>
      <c r="V11" s="77" t="s">
        <v>44</v>
      </c>
      <c r="W11" s="76" t="s">
        <v>45</v>
      </c>
      <c r="X11" s="78" t="s">
        <v>39</v>
      </c>
      <c r="Y11" s="79" t="s">
        <v>70</v>
      </c>
      <c r="Z11" s="77" t="s">
        <v>19</v>
      </c>
      <c r="AA11" s="76" t="s">
        <v>18</v>
      </c>
      <c r="AB11" s="74" t="s">
        <v>19</v>
      </c>
      <c r="AC11" s="72" t="s">
        <v>18</v>
      </c>
      <c r="AD11" s="74" t="s">
        <v>19</v>
      </c>
      <c r="AE11" s="72" t="s">
        <v>18</v>
      </c>
      <c r="AF11" s="74" t="s">
        <v>19</v>
      </c>
      <c r="AG11" s="72" t="s">
        <v>18</v>
      </c>
      <c r="AH11" s="74" t="s">
        <v>19</v>
      </c>
      <c r="AI11" s="72" t="s">
        <v>18</v>
      </c>
      <c r="AJ11" s="74" t="s">
        <v>19</v>
      </c>
      <c r="AK11" s="72" t="s">
        <v>18</v>
      </c>
      <c r="AL11" s="74" t="s">
        <v>13</v>
      </c>
      <c r="AM11" s="72" t="s">
        <v>109</v>
      </c>
      <c r="AN11" s="262"/>
      <c r="AO11" s="162"/>
      <c r="AP11" s="248"/>
      <c r="AQ11" s="7"/>
    </row>
    <row r="12" spans="1:48" ht="25.15" customHeight="1" x14ac:dyDescent="0.35">
      <c r="A12" s="6"/>
      <c r="B12" s="112"/>
      <c r="C12" s="113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5"/>
      <c r="Q12" s="116"/>
      <c r="R12" s="115"/>
      <c r="S12" s="117"/>
      <c r="T12" s="118"/>
      <c r="U12" s="116"/>
      <c r="V12" s="115"/>
      <c r="W12" s="116"/>
      <c r="X12" s="115"/>
      <c r="Y12" s="119"/>
      <c r="Z12" s="115"/>
      <c r="AA12" s="116"/>
      <c r="AB12" s="115"/>
      <c r="AC12" s="116"/>
      <c r="AD12" s="115"/>
      <c r="AE12" s="119"/>
      <c r="AF12" s="115"/>
      <c r="AG12" s="116"/>
      <c r="AH12" s="115"/>
      <c r="AI12" s="116"/>
      <c r="AJ12" s="115"/>
      <c r="AK12" s="116"/>
      <c r="AL12" s="115"/>
      <c r="AM12" s="116"/>
      <c r="AN12" s="120"/>
      <c r="AO12" s="29" t="s">
        <v>79</v>
      </c>
      <c r="AP12" s="30">
        <v>1</v>
      </c>
      <c r="AQ12" s="16"/>
    </row>
    <row r="13" spans="1:48" ht="25.15" customHeight="1" x14ac:dyDescent="0.35">
      <c r="A13" s="6"/>
      <c r="B13" s="112"/>
      <c r="C13" s="113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5"/>
      <c r="Q13" s="116"/>
      <c r="R13" s="115"/>
      <c r="S13" s="118"/>
      <c r="T13" s="118"/>
      <c r="U13" s="116"/>
      <c r="V13" s="115"/>
      <c r="W13" s="116"/>
      <c r="X13" s="115"/>
      <c r="Y13" s="116"/>
      <c r="Z13" s="115"/>
      <c r="AA13" s="116"/>
      <c r="AB13" s="115"/>
      <c r="AC13" s="116"/>
      <c r="AD13" s="115"/>
      <c r="AE13" s="116"/>
      <c r="AF13" s="115"/>
      <c r="AG13" s="116"/>
      <c r="AH13" s="115"/>
      <c r="AI13" s="116"/>
      <c r="AJ13" s="115"/>
      <c r="AK13" s="116"/>
      <c r="AL13" s="115"/>
      <c r="AM13" s="116"/>
      <c r="AN13" s="120"/>
      <c r="AO13" s="31" t="s">
        <v>80</v>
      </c>
      <c r="AP13" s="32">
        <f>AP12+1</f>
        <v>2</v>
      </c>
      <c r="AQ13" s="16"/>
    </row>
    <row r="14" spans="1:48" ht="25.15" customHeight="1" thickBot="1" x14ac:dyDescent="0.4">
      <c r="A14" s="6"/>
      <c r="B14" s="121"/>
      <c r="C14" s="116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5"/>
      <c r="Q14" s="116"/>
      <c r="R14" s="115"/>
      <c r="S14" s="118"/>
      <c r="T14" s="118"/>
      <c r="U14" s="116"/>
      <c r="V14" s="115"/>
      <c r="W14" s="116"/>
      <c r="X14" s="115"/>
      <c r="Y14" s="122"/>
      <c r="Z14" s="123"/>
      <c r="AA14" s="122"/>
      <c r="AB14" s="123"/>
      <c r="AC14" s="116"/>
      <c r="AD14" s="123"/>
      <c r="AE14" s="116"/>
      <c r="AF14" s="123"/>
      <c r="AG14" s="122"/>
      <c r="AH14" s="123"/>
      <c r="AI14" s="116"/>
      <c r="AJ14" s="123"/>
      <c r="AK14" s="116"/>
      <c r="AL14" s="123"/>
      <c r="AM14" s="122"/>
      <c r="AN14" s="124"/>
      <c r="AO14" s="33" t="s">
        <v>81</v>
      </c>
      <c r="AP14" s="32">
        <f t="shared" ref="AP14:AP31" si="0">AP13+1</f>
        <v>3</v>
      </c>
      <c r="AQ14" s="16"/>
    </row>
    <row r="15" spans="1:48" ht="25.15" hidden="1" customHeight="1" x14ac:dyDescent="0.35">
      <c r="A15" s="6"/>
      <c r="B15" s="121"/>
      <c r="C15" s="116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5"/>
      <c r="Q15" s="116"/>
      <c r="R15" s="115"/>
      <c r="S15" s="118"/>
      <c r="T15" s="118"/>
      <c r="U15" s="116"/>
      <c r="V15" s="115"/>
      <c r="W15" s="116"/>
      <c r="X15" s="115"/>
      <c r="Y15" s="122"/>
      <c r="Z15" s="123"/>
      <c r="AA15" s="122"/>
      <c r="AB15" s="123"/>
      <c r="AC15" s="116"/>
      <c r="AD15" s="123"/>
      <c r="AE15" s="116"/>
      <c r="AF15" s="123"/>
      <c r="AG15" s="122"/>
      <c r="AH15" s="123"/>
      <c r="AI15" s="116"/>
      <c r="AJ15" s="123"/>
      <c r="AK15" s="116"/>
      <c r="AL15" s="123"/>
      <c r="AM15" s="122"/>
      <c r="AN15" s="124"/>
      <c r="AO15" s="33"/>
      <c r="AP15" s="32">
        <f t="shared" si="0"/>
        <v>4</v>
      </c>
      <c r="AQ15" s="16"/>
    </row>
    <row r="16" spans="1:48" ht="25.15" hidden="1" customHeight="1" x14ac:dyDescent="0.35">
      <c r="A16" s="6"/>
      <c r="B16" s="121"/>
      <c r="C16" s="116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5"/>
      <c r="Q16" s="116"/>
      <c r="R16" s="115"/>
      <c r="S16" s="118"/>
      <c r="T16" s="118"/>
      <c r="U16" s="116"/>
      <c r="V16" s="115"/>
      <c r="W16" s="116"/>
      <c r="X16" s="115"/>
      <c r="Y16" s="122"/>
      <c r="Z16" s="123"/>
      <c r="AA16" s="122"/>
      <c r="AB16" s="123"/>
      <c r="AC16" s="116"/>
      <c r="AD16" s="123"/>
      <c r="AE16" s="116"/>
      <c r="AF16" s="123"/>
      <c r="AG16" s="122"/>
      <c r="AH16" s="123"/>
      <c r="AI16" s="116"/>
      <c r="AJ16" s="123"/>
      <c r="AK16" s="116"/>
      <c r="AL16" s="123"/>
      <c r="AM16" s="122"/>
      <c r="AN16" s="124"/>
      <c r="AO16" s="33"/>
      <c r="AP16" s="32">
        <f t="shared" si="0"/>
        <v>5</v>
      </c>
      <c r="AQ16" s="16"/>
    </row>
    <row r="17" spans="1:43" ht="25.15" hidden="1" customHeight="1" thickBot="1" x14ac:dyDescent="0.4">
      <c r="A17" s="6"/>
      <c r="B17" s="125"/>
      <c r="C17" s="126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3"/>
      <c r="Q17" s="116"/>
      <c r="R17" s="123"/>
      <c r="S17" s="128"/>
      <c r="T17" s="128"/>
      <c r="U17" s="122"/>
      <c r="V17" s="123"/>
      <c r="W17" s="116"/>
      <c r="X17" s="123"/>
      <c r="Y17" s="122"/>
      <c r="Z17" s="123"/>
      <c r="AA17" s="122"/>
      <c r="AB17" s="123"/>
      <c r="AC17" s="116"/>
      <c r="AD17" s="123"/>
      <c r="AE17" s="116"/>
      <c r="AF17" s="123"/>
      <c r="AG17" s="122"/>
      <c r="AH17" s="123"/>
      <c r="AI17" s="116"/>
      <c r="AJ17" s="123"/>
      <c r="AK17" s="116"/>
      <c r="AL17" s="123"/>
      <c r="AM17" s="122"/>
      <c r="AN17" s="124"/>
      <c r="AO17" s="33"/>
      <c r="AP17" s="32">
        <f t="shared" si="0"/>
        <v>6</v>
      </c>
      <c r="AQ17" s="16"/>
    </row>
    <row r="18" spans="1:43" ht="25.15" hidden="1" customHeight="1" x14ac:dyDescent="0.35">
      <c r="A18" s="6"/>
      <c r="B18" s="125"/>
      <c r="C18" s="126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3"/>
      <c r="Q18" s="116"/>
      <c r="R18" s="123"/>
      <c r="S18" s="128"/>
      <c r="T18" s="128"/>
      <c r="U18" s="122"/>
      <c r="V18" s="123"/>
      <c r="W18" s="116"/>
      <c r="X18" s="123"/>
      <c r="Y18" s="122"/>
      <c r="Z18" s="123"/>
      <c r="AA18" s="122"/>
      <c r="AB18" s="123"/>
      <c r="AC18" s="116"/>
      <c r="AD18" s="123"/>
      <c r="AE18" s="116"/>
      <c r="AF18" s="123"/>
      <c r="AG18" s="122"/>
      <c r="AH18" s="123"/>
      <c r="AI18" s="116"/>
      <c r="AJ18" s="123"/>
      <c r="AK18" s="116"/>
      <c r="AL18" s="123"/>
      <c r="AM18" s="122"/>
      <c r="AN18" s="124"/>
      <c r="AO18" s="33"/>
      <c r="AP18" s="32">
        <f t="shared" si="0"/>
        <v>7</v>
      </c>
      <c r="AQ18" s="16"/>
    </row>
    <row r="19" spans="1:43" ht="25.15" hidden="1" customHeight="1" x14ac:dyDescent="0.35">
      <c r="A19" s="6"/>
      <c r="B19" s="125"/>
      <c r="C19" s="126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3"/>
      <c r="Q19" s="116"/>
      <c r="R19" s="123"/>
      <c r="S19" s="128"/>
      <c r="T19" s="128"/>
      <c r="U19" s="122"/>
      <c r="V19" s="123"/>
      <c r="W19" s="116"/>
      <c r="X19" s="123"/>
      <c r="Y19" s="122"/>
      <c r="Z19" s="123"/>
      <c r="AA19" s="122"/>
      <c r="AB19" s="123"/>
      <c r="AC19" s="116"/>
      <c r="AD19" s="123"/>
      <c r="AE19" s="116"/>
      <c r="AF19" s="123"/>
      <c r="AG19" s="122"/>
      <c r="AH19" s="123"/>
      <c r="AI19" s="116"/>
      <c r="AJ19" s="123"/>
      <c r="AK19" s="116"/>
      <c r="AL19" s="123"/>
      <c r="AM19" s="122"/>
      <c r="AN19" s="124"/>
      <c r="AO19" s="33"/>
      <c r="AP19" s="32">
        <f t="shared" si="0"/>
        <v>8</v>
      </c>
      <c r="AQ19" s="16"/>
    </row>
    <row r="20" spans="1:43" ht="25.15" hidden="1" customHeight="1" x14ac:dyDescent="0.35">
      <c r="A20" s="6"/>
      <c r="B20" s="125"/>
      <c r="C20" s="126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3"/>
      <c r="Q20" s="116"/>
      <c r="R20" s="123"/>
      <c r="S20" s="128"/>
      <c r="T20" s="128"/>
      <c r="U20" s="122"/>
      <c r="V20" s="123"/>
      <c r="W20" s="116"/>
      <c r="X20" s="123"/>
      <c r="Y20" s="122"/>
      <c r="Z20" s="123"/>
      <c r="AA20" s="122"/>
      <c r="AB20" s="123"/>
      <c r="AC20" s="116"/>
      <c r="AD20" s="123"/>
      <c r="AE20" s="116"/>
      <c r="AF20" s="123"/>
      <c r="AG20" s="122"/>
      <c r="AH20" s="123"/>
      <c r="AI20" s="116"/>
      <c r="AJ20" s="123"/>
      <c r="AK20" s="116"/>
      <c r="AL20" s="123"/>
      <c r="AM20" s="122"/>
      <c r="AN20" s="124"/>
      <c r="AO20" s="33"/>
      <c r="AP20" s="32">
        <f t="shared" si="0"/>
        <v>9</v>
      </c>
      <c r="AQ20" s="16"/>
    </row>
    <row r="21" spans="1:43" ht="25.15" hidden="1" customHeight="1" x14ac:dyDescent="0.35">
      <c r="A21" s="6"/>
      <c r="B21" s="125"/>
      <c r="C21" s="126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3"/>
      <c r="Q21" s="116"/>
      <c r="R21" s="123"/>
      <c r="S21" s="128"/>
      <c r="T21" s="128"/>
      <c r="U21" s="122"/>
      <c r="V21" s="123"/>
      <c r="W21" s="116"/>
      <c r="X21" s="123"/>
      <c r="Y21" s="122"/>
      <c r="Z21" s="123"/>
      <c r="AA21" s="122"/>
      <c r="AB21" s="123"/>
      <c r="AC21" s="116"/>
      <c r="AD21" s="123"/>
      <c r="AE21" s="116"/>
      <c r="AF21" s="123"/>
      <c r="AG21" s="122"/>
      <c r="AH21" s="123"/>
      <c r="AI21" s="116"/>
      <c r="AJ21" s="123"/>
      <c r="AK21" s="116"/>
      <c r="AL21" s="123"/>
      <c r="AM21" s="122"/>
      <c r="AN21" s="124"/>
      <c r="AO21" s="33"/>
      <c r="AP21" s="32">
        <f t="shared" si="0"/>
        <v>10</v>
      </c>
      <c r="AQ21" s="16"/>
    </row>
    <row r="22" spans="1:43" ht="25.15" hidden="1" customHeight="1" x14ac:dyDescent="0.35">
      <c r="A22" s="6"/>
      <c r="B22" s="125"/>
      <c r="C22" s="126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3"/>
      <c r="Q22" s="116"/>
      <c r="R22" s="123"/>
      <c r="S22" s="128"/>
      <c r="T22" s="128"/>
      <c r="U22" s="122"/>
      <c r="V22" s="123"/>
      <c r="W22" s="116"/>
      <c r="X22" s="123"/>
      <c r="Y22" s="122"/>
      <c r="Z22" s="123"/>
      <c r="AA22" s="122"/>
      <c r="AB22" s="123"/>
      <c r="AC22" s="116"/>
      <c r="AD22" s="123"/>
      <c r="AE22" s="116"/>
      <c r="AF22" s="123"/>
      <c r="AG22" s="122"/>
      <c r="AH22" s="123"/>
      <c r="AI22" s="116"/>
      <c r="AJ22" s="123"/>
      <c r="AK22" s="116"/>
      <c r="AL22" s="123"/>
      <c r="AM22" s="122"/>
      <c r="AN22" s="124"/>
      <c r="AO22" s="33"/>
      <c r="AP22" s="32">
        <f t="shared" si="0"/>
        <v>11</v>
      </c>
      <c r="AQ22" s="16"/>
    </row>
    <row r="23" spans="1:43" ht="25.15" hidden="1" customHeight="1" x14ac:dyDescent="0.35">
      <c r="A23" s="6"/>
      <c r="B23" s="125"/>
      <c r="C23" s="126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3"/>
      <c r="Q23" s="116"/>
      <c r="R23" s="123"/>
      <c r="S23" s="128"/>
      <c r="T23" s="128"/>
      <c r="U23" s="122"/>
      <c r="V23" s="123"/>
      <c r="W23" s="116"/>
      <c r="X23" s="123"/>
      <c r="Y23" s="122"/>
      <c r="Z23" s="123"/>
      <c r="AA23" s="122"/>
      <c r="AB23" s="123"/>
      <c r="AC23" s="116"/>
      <c r="AD23" s="123"/>
      <c r="AE23" s="116"/>
      <c r="AF23" s="123"/>
      <c r="AG23" s="122"/>
      <c r="AH23" s="123"/>
      <c r="AI23" s="116"/>
      <c r="AJ23" s="123"/>
      <c r="AK23" s="116"/>
      <c r="AL23" s="123"/>
      <c r="AM23" s="122"/>
      <c r="AN23" s="124"/>
      <c r="AO23" s="33"/>
      <c r="AP23" s="32">
        <f t="shared" si="0"/>
        <v>12</v>
      </c>
      <c r="AQ23" s="16"/>
    </row>
    <row r="24" spans="1:43" ht="25.15" hidden="1" customHeight="1" x14ac:dyDescent="0.35">
      <c r="A24" s="6"/>
      <c r="B24" s="125"/>
      <c r="C24" s="126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3"/>
      <c r="Q24" s="116"/>
      <c r="R24" s="123"/>
      <c r="S24" s="128"/>
      <c r="T24" s="128"/>
      <c r="U24" s="122"/>
      <c r="V24" s="123"/>
      <c r="W24" s="116"/>
      <c r="X24" s="123"/>
      <c r="Y24" s="122"/>
      <c r="Z24" s="123"/>
      <c r="AA24" s="122"/>
      <c r="AB24" s="123"/>
      <c r="AC24" s="116"/>
      <c r="AD24" s="123"/>
      <c r="AE24" s="116"/>
      <c r="AF24" s="123"/>
      <c r="AG24" s="122"/>
      <c r="AH24" s="123"/>
      <c r="AI24" s="116"/>
      <c r="AJ24" s="123"/>
      <c r="AK24" s="116"/>
      <c r="AL24" s="123"/>
      <c r="AM24" s="122"/>
      <c r="AN24" s="124"/>
      <c r="AO24" s="33"/>
      <c r="AP24" s="32">
        <f t="shared" si="0"/>
        <v>13</v>
      </c>
      <c r="AQ24" s="16"/>
    </row>
    <row r="25" spans="1:43" ht="25.15" hidden="1" customHeight="1" x14ac:dyDescent="0.35">
      <c r="A25" s="6"/>
      <c r="B25" s="125"/>
      <c r="C25" s="126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3"/>
      <c r="Q25" s="116"/>
      <c r="R25" s="123"/>
      <c r="S25" s="128"/>
      <c r="T25" s="128"/>
      <c r="U25" s="122"/>
      <c r="V25" s="123"/>
      <c r="W25" s="116"/>
      <c r="X25" s="123"/>
      <c r="Y25" s="122"/>
      <c r="Z25" s="123"/>
      <c r="AA25" s="122"/>
      <c r="AB25" s="123"/>
      <c r="AC25" s="116"/>
      <c r="AD25" s="123"/>
      <c r="AE25" s="116"/>
      <c r="AF25" s="123"/>
      <c r="AG25" s="122"/>
      <c r="AH25" s="123"/>
      <c r="AI25" s="116"/>
      <c r="AJ25" s="123"/>
      <c r="AK25" s="116"/>
      <c r="AL25" s="123"/>
      <c r="AM25" s="122"/>
      <c r="AN25" s="124"/>
      <c r="AO25" s="33"/>
      <c r="AP25" s="32">
        <f t="shared" si="0"/>
        <v>14</v>
      </c>
      <c r="AQ25" s="16"/>
    </row>
    <row r="26" spans="1:43" ht="25.15" hidden="1" customHeight="1" x14ac:dyDescent="0.35">
      <c r="A26" s="6"/>
      <c r="B26" s="125"/>
      <c r="C26" s="126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3"/>
      <c r="Q26" s="116"/>
      <c r="R26" s="123"/>
      <c r="S26" s="128"/>
      <c r="T26" s="128"/>
      <c r="U26" s="122"/>
      <c r="V26" s="123"/>
      <c r="W26" s="116"/>
      <c r="X26" s="123"/>
      <c r="Y26" s="122"/>
      <c r="Z26" s="123"/>
      <c r="AA26" s="122"/>
      <c r="AB26" s="123"/>
      <c r="AC26" s="116"/>
      <c r="AD26" s="123"/>
      <c r="AE26" s="116"/>
      <c r="AF26" s="123"/>
      <c r="AG26" s="122"/>
      <c r="AH26" s="123"/>
      <c r="AI26" s="116"/>
      <c r="AJ26" s="123"/>
      <c r="AK26" s="116"/>
      <c r="AL26" s="123"/>
      <c r="AM26" s="122"/>
      <c r="AN26" s="124"/>
      <c r="AO26" s="33"/>
      <c r="AP26" s="32">
        <f t="shared" si="0"/>
        <v>15</v>
      </c>
      <c r="AQ26" s="16"/>
    </row>
    <row r="27" spans="1:43" ht="25.15" hidden="1" customHeight="1" x14ac:dyDescent="0.35">
      <c r="A27" s="6"/>
      <c r="B27" s="125"/>
      <c r="C27" s="126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3"/>
      <c r="Q27" s="116"/>
      <c r="R27" s="123"/>
      <c r="S27" s="128"/>
      <c r="T27" s="128"/>
      <c r="U27" s="122"/>
      <c r="V27" s="123"/>
      <c r="W27" s="116"/>
      <c r="X27" s="123"/>
      <c r="Y27" s="122"/>
      <c r="Z27" s="123"/>
      <c r="AA27" s="122"/>
      <c r="AB27" s="123"/>
      <c r="AC27" s="116"/>
      <c r="AD27" s="123"/>
      <c r="AE27" s="116"/>
      <c r="AF27" s="123"/>
      <c r="AG27" s="122"/>
      <c r="AH27" s="123"/>
      <c r="AI27" s="116"/>
      <c r="AJ27" s="123"/>
      <c r="AK27" s="116"/>
      <c r="AL27" s="123"/>
      <c r="AM27" s="122"/>
      <c r="AN27" s="124"/>
      <c r="AO27" s="33"/>
      <c r="AP27" s="32">
        <f t="shared" si="0"/>
        <v>16</v>
      </c>
      <c r="AQ27" s="16"/>
    </row>
    <row r="28" spans="1:43" ht="25.15" hidden="1" customHeight="1" x14ac:dyDescent="0.35">
      <c r="A28" s="6"/>
      <c r="B28" s="125"/>
      <c r="C28" s="126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3"/>
      <c r="Q28" s="116"/>
      <c r="R28" s="123"/>
      <c r="S28" s="128"/>
      <c r="T28" s="128"/>
      <c r="U28" s="122"/>
      <c r="V28" s="123"/>
      <c r="W28" s="116"/>
      <c r="X28" s="123"/>
      <c r="Y28" s="122"/>
      <c r="Z28" s="123"/>
      <c r="AA28" s="122"/>
      <c r="AB28" s="123"/>
      <c r="AC28" s="116"/>
      <c r="AD28" s="123"/>
      <c r="AE28" s="116"/>
      <c r="AF28" s="123"/>
      <c r="AG28" s="122"/>
      <c r="AH28" s="123"/>
      <c r="AI28" s="116"/>
      <c r="AJ28" s="123"/>
      <c r="AK28" s="116"/>
      <c r="AL28" s="123"/>
      <c r="AM28" s="122"/>
      <c r="AN28" s="124"/>
      <c r="AO28" s="33"/>
      <c r="AP28" s="32">
        <f t="shared" si="0"/>
        <v>17</v>
      </c>
      <c r="AQ28" s="16"/>
    </row>
    <row r="29" spans="1:43" ht="25.15" hidden="1" customHeight="1" x14ac:dyDescent="0.35">
      <c r="A29" s="6"/>
      <c r="B29" s="125"/>
      <c r="C29" s="126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3"/>
      <c r="Q29" s="116"/>
      <c r="R29" s="123"/>
      <c r="S29" s="128"/>
      <c r="T29" s="128"/>
      <c r="U29" s="122"/>
      <c r="V29" s="123"/>
      <c r="W29" s="116"/>
      <c r="X29" s="123"/>
      <c r="Y29" s="122"/>
      <c r="Z29" s="123"/>
      <c r="AA29" s="122"/>
      <c r="AB29" s="123"/>
      <c r="AC29" s="116"/>
      <c r="AD29" s="123"/>
      <c r="AE29" s="116"/>
      <c r="AF29" s="123"/>
      <c r="AG29" s="122"/>
      <c r="AH29" s="123"/>
      <c r="AI29" s="116"/>
      <c r="AJ29" s="123"/>
      <c r="AK29" s="116"/>
      <c r="AL29" s="123"/>
      <c r="AM29" s="122"/>
      <c r="AN29" s="124"/>
      <c r="AO29" s="33"/>
      <c r="AP29" s="32">
        <f t="shared" si="0"/>
        <v>18</v>
      </c>
      <c r="AQ29" s="16"/>
    </row>
    <row r="30" spans="1:43" ht="25.15" hidden="1" customHeight="1" x14ac:dyDescent="0.35">
      <c r="A30" s="6"/>
      <c r="B30" s="125"/>
      <c r="C30" s="126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3"/>
      <c r="Q30" s="116"/>
      <c r="R30" s="123"/>
      <c r="S30" s="128"/>
      <c r="T30" s="128"/>
      <c r="U30" s="122"/>
      <c r="V30" s="123"/>
      <c r="W30" s="116"/>
      <c r="X30" s="123"/>
      <c r="Y30" s="122"/>
      <c r="Z30" s="123"/>
      <c r="AA30" s="122"/>
      <c r="AB30" s="123"/>
      <c r="AC30" s="116"/>
      <c r="AD30" s="123"/>
      <c r="AE30" s="116"/>
      <c r="AF30" s="123"/>
      <c r="AG30" s="122"/>
      <c r="AH30" s="123"/>
      <c r="AI30" s="116"/>
      <c r="AJ30" s="123"/>
      <c r="AK30" s="116"/>
      <c r="AL30" s="123"/>
      <c r="AM30" s="122"/>
      <c r="AN30" s="124"/>
      <c r="AO30" s="33"/>
      <c r="AP30" s="32">
        <f t="shared" si="0"/>
        <v>19</v>
      </c>
      <c r="AQ30" s="16"/>
    </row>
    <row r="31" spans="1:43" ht="25.15" hidden="1" customHeight="1" thickBot="1" x14ac:dyDescent="0.4">
      <c r="A31" s="6"/>
      <c r="B31" s="125"/>
      <c r="C31" s="126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3"/>
      <c r="Q31" s="116"/>
      <c r="R31" s="123"/>
      <c r="S31" s="128"/>
      <c r="T31" s="128"/>
      <c r="U31" s="122"/>
      <c r="V31" s="123"/>
      <c r="W31" s="116"/>
      <c r="X31" s="123"/>
      <c r="Y31" s="122"/>
      <c r="Z31" s="123"/>
      <c r="AA31" s="122"/>
      <c r="AB31" s="123"/>
      <c r="AC31" s="116"/>
      <c r="AD31" s="123"/>
      <c r="AE31" s="116"/>
      <c r="AF31" s="123"/>
      <c r="AG31" s="122"/>
      <c r="AH31" s="123"/>
      <c r="AI31" s="116"/>
      <c r="AJ31" s="123"/>
      <c r="AK31" s="116"/>
      <c r="AL31" s="123"/>
      <c r="AM31" s="122"/>
      <c r="AN31" s="124"/>
      <c r="AO31" s="33"/>
      <c r="AP31" s="32">
        <f t="shared" si="0"/>
        <v>20</v>
      </c>
      <c r="AQ31" s="16"/>
    </row>
    <row r="32" spans="1:43" ht="25.15" customHeight="1" x14ac:dyDescent="0.35">
      <c r="A32" s="6"/>
      <c r="B32" s="99">
        <f t="shared" ref="B32:AN32" si="1">SUM(B12:B31)</f>
        <v>0</v>
      </c>
      <c r="C32" s="100">
        <f t="shared" si="1"/>
        <v>0</v>
      </c>
      <c r="D32" s="101">
        <f t="shared" si="1"/>
        <v>0</v>
      </c>
      <c r="E32" s="101">
        <f t="shared" si="1"/>
        <v>0</v>
      </c>
      <c r="F32" s="101">
        <f t="shared" si="1"/>
        <v>0</v>
      </c>
      <c r="G32" s="101">
        <f t="shared" si="1"/>
        <v>0</v>
      </c>
      <c r="H32" s="101">
        <f t="shared" si="1"/>
        <v>0</v>
      </c>
      <c r="I32" s="101">
        <f t="shared" si="1"/>
        <v>0</v>
      </c>
      <c r="J32" s="101">
        <f t="shared" si="1"/>
        <v>0</v>
      </c>
      <c r="K32" s="101">
        <f t="shared" si="1"/>
        <v>0</v>
      </c>
      <c r="L32" s="101">
        <f t="shared" si="1"/>
        <v>0</v>
      </c>
      <c r="M32" s="101">
        <f t="shared" si="1"/>
        <v>0</v>
      </c>
      <c r="N32" s="101">
        <f t="shared" si="1"/>
        <v>0</v>
      </c>
      <c r="O32" s="101">
        <f t="shared" si="1"/>
        <v>0</v>
      </c>
      <c r="P32" s="102">
        <f t="shared" si="1"/>
        <v>0</v>
      </c>
      <c r="Q32" s="103">
        <f t="shared" si="1"/>
        <v>0</v>
      </c>
      <c r="R32" s="102">
        <f t="shared" si="1"/>
        <v>0</v>
      </c>
      <c r="S32" s="104">
        <f t="shared" si="1"/>
        <v>0</v>
      </c>
      <c r="T32" s="104">
        <f t="shared" si="1"/>
        <v>0</v>
      </c>
      <c r="U32" s="100">
        <f t="shared" si="1"/>
        <v>0</v>
      </c>
      <c r="V32" s="102">
        <f t="shared" si="1"/>
        <v>0</v>
      </c>
      <c r="W32" s="103">
        <f t="shared" si="1"/>
        <v>0</v>
      </c>
      <c r="X32" s="102">
        <f t="shared" si="1"/>
        <v>0</v>
      </c>
      <c r="Y32" s="100">
        <f t="shared" si="1"/>
        <v>0</v>
      </c>
      <c r="Z32" s="102">
        <f t="shared" si="1"/>
        <v>0</v>
      </c>
      <c r="AA32" s="100">
        <f t="shared" si="1"/>
        <v>0</v>
      </c>
      <c r="AB32" s="102">
        <f t="shared" si="1"/>
        <v>0</v>
      </c>
      <c r="AC32" s="103">
        <f t="shared" si="1"/>
        <v>0</v>
      </c>
      <c r="AD32" s="102">
        <f t="shared" si="1"/>
        <v>0</v>
      </c>
      <c r="AE32" s="100">
        <f t="shared" si="1"/>
        <v>0</v>
      </c>
      <c r="AF32" s="102">
        <f t="shared" si="1"/>
        <v>0</v>
      </c>
      <c r="AG32" s="100">
        <f t="shared" si="1"/>
        <v>0</v>
      </c>
      <c r="AH32" s="102">
        <f t="shared" si="1"/>
        <v>0</v>
      </c>
      <c r="AI32" s="103">
        <f t="shared" si="1"/>
        <v>0</v>
      </c>
      <c r="AJ32" s="102">
        <f t="shared" si="1"/>
        <v>0</v>
      </c>
      <c r="AK32" s="103">
        <f t="shared" si="1"/>
        <v>0</v>
      </c>
      <c r="AL32" s="102">
        <f t="shared" si="1"/>
        <v>0</v>
      </c>
      <c r="AM32" s="100">
        <f t="shared" si="1"/>
        <v>0</v>
      </c>
      <c r="AN32" s="105">
        <f t="shared" si="1"/>
        <v>0</v>
      </c>
      <c r="AO32" s="264" t="s">
        <v>3</v>
      </c>
      <c r="AP32" s="266"/>
      <c r="AQ32" s="7"/>
    </row>
    <row r="33" spans="1:43" ht="25.15" customHeight="1" x14ac:dyDescent="0.35">
      <c r="A33" s="6"/>
      <c r="B33" s="125"/>
      <c r="C33" s="122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3"/>
      <c r="Q33" s="122"/>
      <c r="R33" s="123"/>
      <c r="S33" s="128"/>
      <c r="T33" s="128"/>
      <c r="U33" s="122"/>
      <c r="V33" s="123"/>
      <c r="W33" s="122"/>
      <c r="X33" s="123"/>
      <c r="Y33" s="122"/>
      <c r="Z33" s="123"/>
      <c r="AA33" s="122"/>
      <c r="AB33" s="123"/>
      <c r="AC33" s="122"/>
      <c r="AD33" s="123"/>
      <c r="AE33" s="122"/>
      <c r="AF33" s="123"/>
      <c r="AG33" s="122"/>
      <c r="AH33" s="123"/>
      <c r="AI33" s="122"/>
      <c r="AJ33" s="123"/>
      <c r="AK33" s="122"/>
      <c r="AL33" s="123"/>
      <c r="AM33" s="122"/>
      <c r="AN33" s="124"/>
      <c r="AO33" s="240" t="s">
        <v>54</v>
      </c>
      <c r="AP33" s="242"/>
      <c r="AQ33" s="7"/>
    </row>
    <row r="34" spans="1:43" ht="25.15" customHeight="1" thickBot="1" x14ac:dyDescent="0.4">
      <c r="A34" s="6"/>
      <c r="B34" s="106">
        <f t="shared" ref="B34:AN34" si="2">IF(SUM(B32:B33)=0,0,IF(B33=0,1*100.0001,IF(B32=0,1*-100.0001,(B32/B33*100-100))))</f>
        <v>0</v>
      </c>
      <c r="C34" s="107">
        <f t="shared" si="2"/>
        <v>0</v>
      </c>
      <c r="D34" s="108">
        <f t="shared" si="2"/>
        <v>0</v>
      </c>
      <c r="E34" s="108">
        <f t="shared" si="2"/>
        <v>0</v>
      </c>
      <c r="F34" s="108">
        <f t="shared" si="2"/>
        <v>0</v>
      </c>
      <c r="G34" s="108">
        <f t="shared" si="2"/>
        <v>0</v>
      </c>
      <c r="H34" s="108">
        <f t="shared" si="2"/>
        <v>0</v>
      </c>
      <c r="I34" s="108">
        <f t="shared" si="2"/>
        <v>0</v>
      </c>
      <c r="J34" s="108">
        <f t="shared" si="2"/>
        <v>0</v>
      </c>
      <c r="K34" s="108">
        <f t="shared" si="2"/>
        <v>0</v>
      </c>
      <c r="L34" s="108">
        <f t="shared" si="2"/>
        <v>0</v>
      </c>
      <c r="M34" s="108">
        <f t="shared" si="2"/>
        <v>0</v>
      </c>
      <c r="N34" s="108">
        <f t="shared" si="2"/>
        <v>0</v>
      </c>
      <c r="O34" s="108">
        <f t="shared" si="2"/>
        <v>0</v>
      </c>
      <c r="P34" s="109">
        <f t="shared" si="2"/>
        <v>0</v>
      </c>
      <c r="Q34" s="107">
        <f t="shared" si="2"/>
        <v>0</v>
      </c>
      <c r="R34" s="109">
        <f t="shared" si="2"/>
        <v>0</v>
      </c>
      <c r="S34" s="110">
        <f t="shared" si="2"/>
        <v>0</v>
      </c>
      <c r="T34" s="110">
        <f t="shared" si="2"/>
        <v>0</v>
      </c>
      <c r="U34" s="107">
        <f t="shared" si="2"/>
        <v>0</v>
      </c>
      <c r="V34" s="109">
        <f t="shared" si="2"/>
        <v>0</v>
      </c>
      <c r="W34" s="107">
        <f t="shared" si="2"/>
        <v>0</v>
      </c>
      <c r="X34" s="109">
        <f t="shared" si="2"/>
        <v>0</v>
      </c>
      <c r="Y34" s="107">
        <f t="shared" si="2"/>
        <v>0</v>
      </c>
      <c r="Z34" s="109">
        <f t="shared" si="2"/>
        <v>0</v>
      </c>
      <c r="AA34" s="107">
        <f t="shared" si="2"/>
        <v>0</v>
      </c>
      <c r="AB34" s="109">
        <f t="shared" si="2"/>
        <v>0</v>
      </c>
      <c r="AC34" s="107">
        <f t="shared" si="2"/>
        <v>0</v>
      </c>
      <c r="AD34" s="109">
        <f t="shared" si="2"/>
        <v>0</v>
      </c>
      <c r="AE34" s="107">
        <f t="shared" si="2"/>
        <v>0</v>
      </c>
      <c r="AF34" s="109">
        <f t="shared" si="2"/>
        <v>0</v>
      </c>
      <c r="AG34" s="107">
        <f t="shared" si="2"/>
        <v>0</v>
      </c>
      <c r="AH34" s="109">
        <f t="shared" si="2"/>
        <v>0</v>
      </c>
      <c r="AI34" s="107">
        <f t="shared" si="2"/>
        <v>0</v>
      </c>
      <c r="AJ34" s="109">
        <f t="shared" si="2"/>
        <v>0</v>
      </c>
      <c r="AK34" s="107">
        <f t="shared" si="2"/>
        <v>0</v>
      </c>
      <c r="AL34" s="109">
        <f t="shared" si="2"/>
        <v>0</v>
      </c>
      <c r="AM34" s="107">
        <f t="shared" si="2"/>
        <v>0</v>
      </c>
      <c r="AN34" s="111">
        <f t="shared" si="2"/>
        <v>0</v>
      </c>
      <c r="AO34" s="243" t="s">
        <v>6</v>
      </c>
      <c r="AP34" s="245"/>
      <c r="AQ34" s="7"/>
    </row>
    <row r="35" spans="1:43" s="14" customFormat="1" ht="4.5" customHeight="1" thickBot="1" x14ac:dyDescent="0.55000000000000004">
      <c r="A35" s="17"/>
      <c r="B35" s="268"/>
      <c r="C35" s="268"/>
      <c r="D35" s="268"/>
      <c r="E35" s="268"/>
      <c r="F35" s="268"/>
      <c r="G35" s="268"/>
      <c r="H35" s="268"/>
      <c r="I35" s="268"/>
      <c r="J35" s="268"/>
      <c r="K35" s="268"/>
      <c r="L35" s="269"/>
      <c r="M35" s="269"/>
      <c r="N35" s="269"/>
      <c r="O35" s="269"/>
      <c r="P35" s="269"/>
      <c r="Q35" s="269"/>
      <c r="R35" s="270"/>
      <c r="S35" s="270"/>
      <c r="T35" s="270"/>
      <c r="U35" s="270"/>
      <c r="V35" s="270"/>
      <c r="W35" s="270"/>
      <c r="X35" s="270"/>
      <c r="Y35" s="28"/>
      <c r="Z35" s="28"/>
      <c r="AA35" s="28"/>
      <c r="AB35" s="20"/>
      <c r="AC35" s="279"/>
      <c r="AD35" s="279"/>
      <c r="AE35" s="279"/>
      <c r="AF35" s="279"/>
      <c r="AG35" s="279"/>
      <c r="AH35" s="279"/>
      <c r="AI35" s="279"/>
      <c r="AJ35" s="279"/>
      <c r="AK35" s="279"/>
      <c r="AL35" s="279"/>
      <c r="AM35" s="279"/>
      <c r="AN35" s="279"/>
      <c r="AO35" s="279"/>
      <c r="AP35" s="279"/>
      <c r="AQ35" s="18"/>
    </row>
    <row r="36" spans="1:43" ht="16.5" thickTop="1" x14ac:dyDescent="0.35"/>
    <row r="38" spans="1:43" ht="21.75" x14ac:dyDescent="0.5">
      <c r="AO38" s="14"/>
    </row>
    <row r="39" spans="1:43" x14ac:dyDescent="0.35"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 spans="1:43" x14ac:dyDescent="0.35">
      <c r="I40" s="15"/>
      <c r="J40" s="15"/>
      <c r="K40" s="15"/>
      <c r="L40" s="15"/>
      <c r="M40" s="15"/>
      <c r="N40" s="15"/>
      <c r="O40" s="15"/>
      <c r="P40" s="15"/>
    </row>
  </sheetData>
  <sheetProtection algorithmName="SHA-512" hashValue="V46dLkbdI8exJwuazBT5uozVl34uIQOu9tQRSilZDi9B/YMX8ibByglR56mEL5RP6aen8wZIrJzL9GlIUKU/jw==" saltValue="o9mkZ/21KuoykSUGZe2aIA==" spinCount="100000" sheet="1" formatCells="0" formatColumns="0" formatRows="0" insertColumns="0" insertRows="0" insertHyperlinks="0" deleteColumns="0" deleteRows="0" sort="0" autoFilter="0" pivotTables="0"/>
  <mergeCells count="50">
    <mergeCell ref="AN5:AP5"/>
    <mergeCell ref="B6:H7"/>
    <mergeCell ref="AN6:AP7"/>
    <mergeCell ref="L7:AJ7"/>
    <mergeCell ref="A1:AQ1"/>
    <mergeCell ref="B2:H2"/>
    <mergeCell ref="M2:AJ3"/>
    <mergeCell ref="AN2:AP2"/>
    <mergeCell ref="B3:H3"/>
    <mergeCell ref="AN3:AP3"/>
    <mergeCell ref="B5:H5"/>
    <mergeCell ref="M5:R5"/>
    <mergeCell ref="S5:V5"/>
    <mergeCell ref="Z5:AE5"/>
    <mergeCell ref="AF5:AI5"/>
    <mergeCell ref="B9:C9"/>
    <mergeCell ref="P9:Q9"/>
    <mergeCell ref="R9:U9"/>
    <mergeCell ref="V9:W9"/>
    <mergeCell ref="X9:Y9"/>
    <mergeCell ref="AN10:AN11"/>
    <mergeCell ref="AO9:AO11"/>
    <mergeCell ref="AP9:AP11"/>
    <mergeCell ref="AH9:AI9"/>
    <mergeCell ref="AJ9:AK9"/>
    <mergeCell ref="AL9:AM9"/>
    <mergeCell ref="AH10:AI10"/>
    <mergeCell ref="AJ10:AK10"/>
    <mergeCell ref="AL10:AM10"/>
    <mergeCell ref="B10:C10"/>
    <mergeCell ref="D10:O10"/>
    <mergeCell ref="P10:Q10"/>
    <mergeCell ref="R10:U10"/>
    <mergeCell ref="V10:W10"/>
    <mergeCell ref="X10:Y10"/>
    <mergeCell ref="Z10:AA10"/>
    <mergeCell ref="AB10:AC10"/>
    <mergeCell ref="AD9:AE9"/>
    <mergeCell ref="AF9:AG9"/>
    <mergeCell ref="AD10:AE10"/>
    <mergeCell ref="AF10:AG10"/>
    <mergeCell ref="Z9:AA9"/>
    <mergeCell ref="AB9:AC9"/>
    <mergeCell ref="AO32:AP32"/>
    <mergeCell ref="AO33:AP33"/>
    <mergeCell ref="AO34:AP34"/>
    <mergeCell ref="B35:K35"/>
    <mergeCell ref="L35:Q35"/>
    <mergeCell ref="R35:X35"/>
    <mergeCell ref="AC35:AP35"/>
  </mergeCells>
  <printOptions horizontalCentered="1"/>
  <pageMargins left="0" right="0" top="0.1" bottom="0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Pakistan Suba</vt:lpstr>
      <vt:lpstr>Pakistan Div</vt:lpstr>
      <vt:lpstr>کراچی</vt:lpstr>
      <vt:lpstr>اندرونِ سندھ</vt:lpstr>
      <vt:lpstr>بلوچستان</vt:lpstr>
      <vt:lpstr>پنجاب</vt:lpstr>
      <vt:lpstr>اسلام آباد</vt:lpstr>
      <vt:lpstr>خیبر پختونخوا</vt:lpstr>
      <vt:lpstr>گلگت بلتستان</vt:lpstr>
      <vt:lpstr>کشمیر</vt:lpstr>
      <vt:lpstr>'Pakistan Div'!Print_Area</vt:lpstr>
      <vt:lpstr>'Pakistan Suba'!Print_Area</vt:lpstr>
      <vt:lpstr>'اسلام آباد'!Print_Area</vt:lpstr>
      <vt:lpstr>'اندرونِ سندھ'!Print_Area</vt:lpstr>
      <vt:lpstr>بلوچستان!Print_Area</vt:lpstr>
      <vt:lpstr>پنجاب!Print_Area</vt:lpstr>
      <vt:lpstr>'خیبر پختونخوا'!Print_Area</vt:lpstr>
      <vt:lpstr>کراچی!Print_Area</vt:lpstr>
      <vt:lpstr>کشمیر!Print_Area</vt:lpstr>
      <vt:lpstr>'گلگت بلتستان'!Print_Area</vt:lpstr>
      <vt:lpstr>'Pakistan Div'!Print_Titles</vt:lpstr>
      <vt:lpstr>'Pakistan Suba'!Print_Titles</vt:lpstr>
      <vt:lpstr>'اسلام آباد'!Print_Titles</vt:lpstr>
      <vt:lpstr>'اندرونِ سندھ'!Print_Titles</vt:lpstr>
      <vt:lpstr>بلوچستان!Print_Titles</vt:lpstr>
      <vt:lpstr>پنجاب!Print_Titles</vt:lpstr>
      <vt:lpstr>'خیبر پختونخوا'!Print_Titles</vt:lpstr>
      <vt:lpstr>کراچی!Print_Titles</vt:lpstr>
      <vt:lpstr>کشمیر!Print_Titles</vt:lpstr>
      <vt:lpstr>'گلگت بلتستان'!Print_Titles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Wahid Ahmed</dc:creator>
  <cp:lastModifiedBy>Ali Attari</cp:lastModifiedBy>
  <cp:lastPrinted>2022-02-26T14:20:08Z</cp:lastPrinted>
  <dcterms:created xsi:type="dcterms:W3CDTF">2016-09-22T10:10:07Z</dcterms:created>
  <dcterms:modified xsi:type="dcterms:W3CDTF">2022-03-14T09:55:04Z</dcterms:modified>
</cp:coreProperties>
</file>