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Madrassatul Madina Rahaishi\"/>
    </mc:Choice>
  </mc:AlternateContent>
  <bookViews>
    <workbookView showHorizontalScroll="0" showVerticalScroll="0" showSheetTabs="0" xWindow="0" yWindow="0" windowWidth="19140" windowHeight="10860" tabRatio="922" activeTab="1"/>
  </bookViews>
  <sheets>
    <sheet name="Region Form A" sheetId="1" r:id="rId1"/>
    <sheet name="Region Form B" sheetId="2" r:id="rId2"/>
  </sheets>
  <definedNames>
    <definedName name="_xlnm.Print_Area" localSheetId="1">'Region Form B'!$A$1:$AH$18</definedName>
    <definedName name="_xlnm.Print_Titles" localSheetId="0">'Region Form A'!$9:$13</definedName>
    <definedName name="_xlnm.Print_Titles" localSheetId="1">'Region Form B'!$9:$12</definedName>
  </definedNames>
  <calcPr calcId="162913"/>
</workbook>
</file>

<file path=xl/calcChain.xml><?xml version="1.0" encoding="utf-8"?>
<calcChain xmlns="http://schemas.openxmlformats.org/spreadsheetml/2006/main">
  <c r="B6" i="2" l="1"/>
  <c r="B3" i="2"/>
  <c r="AF3" i="2"/>
  <c r="AF6" i="2"/>
  <c r="B14" i="1"/>
  <c r="B15" i="1" l="1"/>
  <c r="J15" i="1" l="1"/>
  <c r="I15" i="1" s="1"/>
  <c r="K15" i="1"/>
  <c r="N16" i="1"/>
  <c r="M16" i="1"/>
  <c r="L16" i="1"/>
  <c r="G16" i="1"/>
  <c r="F16" i="1"/>
  <c r="E16" i="1"/>
  <c r="D16" i="1"/>
  <c r="B16" i="1" l="1"/>
  <c r="P16" i="1"/>
  <c r="C16" i="1"/>
  <c r="O16" i="1" l="1"/>
  <c r="J14" i="1"/>
  <c r="I14" i="1" s="1"/>
  <c r="K14" i="1"/>
  <c r="K16" i="1" s="1"/>
  <c r="J16" i="1" l="1"/>
  <c r="V5" i="2" l="1"/>
  <c r="L5" i="2"/>
  <c r="Q15" i="1" l="1"/>
  <c r="Y15" i="1"/>
  <c r="B14" i="2" l="1"/>
  <c r="D15" i="2" l="1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H16" i="1" l="1"/>
  <c r="B13" i="2"/>
  <c r="C15" i="2"/>
  <c r="S16" i="1" l="1"/>
  <c r="T16" i="1"/>
  <c r="U16" i="1"/>
  <c r="V16" i="1"/>
  <c r="W16" i="1"/>
  <c r="X16" i="1"/>
  <c r="AA16" i="1"/>
  <c r="AB16" i="1"/>
  <c r="AC16" i="1"/>
  <c r="AD16" i="1"/>
  <c r="AE16" i="1"/>
  <c r="AF16" i="1"/>
  <c r="AG16" i="1"/>
  <c r="Z16" i="1" l="1"/>
  <c r="Y14" i="1"/>
  <c r="Y16" i="1" s="1"/>
  <c r="R16" i="1"/>
  <c r="Q14" i="1"/>
  <c r="Q16" i="1" s="1"/>
  <c r="AH16" i="1" l="1"/>
  <c r="AI16" i="1"/>
  <c r="AJ16" i="1"/>
  <c r="AK16" i="1"/>
  <c r="A13" i="2"/>
  <c r="B15" i="2"/>
  <c r="AF15" i="2" l="1"/>
</calcChain>
</file>

<file path=xl/sharedStrings.xml><?xml version="1.0" encoding="utf-8"?>
<sst xmlns="http://schemas.openxmlformats.org/spreadsheetml/2006/main" count="117" uniqueCount="86">
  <si>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</si>
  <si>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</si>
  <si>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</si>
  <si>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مدنی عملے کی انفرادی کارکردگی</t>
  </si>
  <si>
    <t>بچوں کی انفرادی کارکردگی</t>
  </si>
  <si>
    <t>بچوں کی تعداد</t>
  </si>
  <si>
    <t>علاقائی دورہ</t>
  </si>
  <si>
    <t>مدنی درس</t>
  </si>
  <si>
    <t xml:space="preserve"> مدنی قافلہ</t>
  </si>
  <si>
    <t>ہفتہ وارمدنی مذاکرہ</t>
  </si>
  <si>
    <t xml:space="preserve">ہفتہ وار
اجتماع </t>
  </si>
  <si>
    <t>کل سرپرست</t>
  </si>
  <si>
    <t>کل</t>
  </si>
  <si>
    <t>گھر</t>
  </si>
  <si>
    <t>مسجد</t>
  </si>
  <si>
    <t>تقابلی جائزہ(ترقی/تنزلی)</t>
  </si>
  <si>
    <t>مدرسین</t>
  </si>
  <si>
    <t>کیفیت</t>
  </si>
  <si>
    <t>فیصد</t>
  </si>
  <si>
    <t>تکمیل شدہ</t>
  </si>
  <si>
    <t>بندسبق</t>
  </si>
  <si>
    <t>کمزورسبق</t>
  </si>
  <si>
    <t>بہترسبق</t>
  </si>
  <si>
    <t>ممتازسبق</t>
  </si>
  <si>
    <t>بہتر</t>
  </si>
  <si>
    <t>ممتاز</t>
  </si>
  <si>
    <t xml:space="preserve"> کارکردگی فارم جمع کروانے کی تاریخ :</t>
  </si>
  <si>
    <t>سرپرستوں کی  انفرادی کارکردگی</t>
  </si>
  <si>
    <t>مدنی قافلہ</t>
  </si>
  <si>
    <t>یوم تعطیل اعتکاف</t>
  </si>
  <si>
    <t xml:space="preserve">اس ماہ میں </t>
  </si>
  <si>
    <t xml:space="preserve">آمدن </t>
  </si>
  <si>
    <t>سابقہ ماہ</t>
  </si>
  <si>
    <t>موجودہ ماہ</t>
  </si>
  <si>
    <t>درجات</t>
  </si>
  <si>
    <t>خالی</t>
  </si>
  <si>
    <t>مدنی عملہ(تعداد )</t>
  </si>
  <si>
    <t>دیگر</t>
  </si>
  <si>
    <t>داخلہ</t>
  </si>
  <si>
    <t>خارج</t>
  </si>
  <si>
    <t>بواب</t>
  </si>
  <si>
    <t>ناظرہ</t>
  </si>
  <si>
    <t>حفظ</t>
  </si>
  <si>
    <t>خارج شدہ واپس</t>
  </si>
  <si>
    <t>نیا</t>
  </si>
  <si>
    <t>تبادلہ(مدرسہ)</t>
  </si>
  <si>
    <t>بعد از تکمیل</t>
  </si>
  <si>
    <t>قبل از تکمیل</t>
  </si>
  <si>
    <t>ناظم</t>
  </si>
  <si>
    <t>معاون</t>
  </si>
  <si>
    <t>طباخ</t>
  </si>
  <si>
    <t>رہائشی</t>
  </si>
  <si>
    <t>ناظمین</t>
  </si>
  <si>
    <t>نماز تہجد</t>
  </si>
  <si>
    <t>چوک</t>
  </si>
  <si>
    <t>ہفتہ وار اجتماع</t>
  </si>
  <si>
    <t>مدنی چینل</t>
  </si>
  <si>
    <t>رسائل تقسیم/فروخت</t>
  </si>
  <si>
    <t>تکمیلی جدول فارم کے مطابق سبق کی ماہانہ کارکردگی</t>
  </si>
  <si>
    <t>درجات کی مجموعی تکمیلی کارکردگی</t>
  </si>
  <si>
    <t>کل بچے</t>
  </si>
  <si>
    <t>سبق کے ناغے</t>
  </si>
  <si>
    <t>کامیاب سند امتحان</t>
  </si>
  <si>
    <t>سند امتحان</t>
  </si>
  <si>
    <t>اخراجات</t>
  </si>
  <si>
    <t>خود کفالت فیصد</t>
  </si>
  <si>
    <t>اس ماہ کتنے بچوں نے مکمل کیا</t>
  </si>
  <si>
    <t>خادم</t>
  </si>
  <si>
    <t>ہفتہ وار مدنی مذاکرہ</t>
  </si>
  <si>
    <t>:کارکردگی فارم جمع کروانے کی تاریخ</t>
  </si>
  <si>
    <t>اِس ماہ کی  مجموعی کارکردگی</t>
  </si>
  <si>
    <t>سابقہ ماہ کی  مجموعی کارکردگی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</si>
  <si>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  ان شاء اللہ عزوجل</t>
    </r>
  </si>
  <si>
    <t>(مجھے دعوت اسلامی سے پیار ہے)</t>
  </si>
  <si>
    <t>فجر کے لئے جگائیں</t>
  </si>
  <si>
    <t>تفسیر سننے سنانے کا حلقہ</t>
  </si>
  <si>
    <t>نیک اعمال کا رسالہ جمع کروایا</t>
  </si>
  <si>
    <t>مدرسۃ المدینہ (اسلامی بھائیوں کے لئے)</t>
  </si>
  <si>
    <t>رِیجن ذِمہ دار</t>
  </si>
  <si>
    <t>زون</t>
  </si>
  <si>
    <t>(شعبہ کارکردگی فارم و مدنی پھول)</t>
  </si>
  <si>
    <r>
      <rPr>
        <sz val="16"/>
        <rFont val="UL Sajid Heading"/>
        <charset val="178"/>
      </rPr>
      <t>مدرسۃ المدینہ ماہانہ کارکردگی فارم</t>
    </r>
    <r>
      <rPr>
        <sz val="16"/>
        <rFont val="Alvi Nastaleeq"/>
      </rPr>
      <t xml:space="preserve"> </t>
    </r>
    <r>
      <rPr>
        <sz val="13"/>
        <rFont val="Alvi Nastaleeq"/>
      </rPr>
      <t>(مدرسۃ المدینہ رہائشی(Boys))</t>
    </r>
  </si>
  <si>
    <t>نام مدرسۃالمدینہ</t>
  </si>
  <si>
    <t>ناظم مدرسۃ المدینہ</t>
  </si>
  <si>
    <t>نام مدرسۃ المدینہ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</si>
  <si>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1 تاریخ تک رِیجن ذِمہ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</si>
</sst>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;[Red]0"/>
    <numFmt numFmtId="165" formatCode="0_);[Red]\(0\)"/>
    <numFmt numFmtId="166" formatCode="[$-420]dddd\,\ dd\ mmmm\,\ yy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4"/>
      <name val="Alvi Nastaleeq"/>
    </font>
    <font>
      <sz val="26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Wingdings"/>
      <charset val="2"/>
    </font>
    <font>
      <sz val="13"/>
      <name val="UL Sajid Heading"/>
      <charset val="178"/>
    </font>
    <font>
      <sz val="9"/>
      <name val="Alvi Nastaleeq"/>
    </font>
    <font>
      <sz val="8"/>
      <name val="Times New Roman"/>
      <family val="1"/>
    </font>
    <font>
      <sz val="9"/>
      <name val="Times New Roman"/>
      <family val="1"/>
    </font>
    <font>
      <sz val="12"/>
      <name val="Alvi Nastaleeq"/>
    </font>
    <font>
      <sz val="10"/>
      <name val="Arial"/>
      <family val="2"/>
    </font>
    <font>
      <sz val="11"/>
      <name val="UL Sajid Heading"/>
      <charset val="178"/>
    </font>
    <font>
      <sz val="16"/>
      <name val="Alvi Nastaleeq"/>
    </font>
    <font>
      <sz val="12"/>
      <name val="Jameel Noori Nastaleeq"/>
    </font>
    <font>
      <sz val="10"/>
      <name val="Jameel Noori Nastaleeq"/>
    </font>
    <font>
      <sz val="12"/>
      <name val="Times New Roman"/>
      <family val="1"/>
    </font>
    <font>
      <sz val="11"/>
      <name val="Jameel Noori Nastaleeq"/>
    </font>
    <font>
      <sz val="16"/>
      <name val="UL Sajid Heading"/>
      <charset val="178"/>
    </font>
    <font>
      <sz val="8"/>
      <color theme="0" tint="-4.9989318521683403E-2"/>
      <name val="Times New Roman"/>
      <family val="1"/>
    </font>
    <font>
      <sz val="9"/>
      <color theme="0" tint="-4.9989318521683403E-2"/>
      <name val="Times New Roman"/>
      <family val="1"/>
    </font>
    <font>
      <sz val="10"/>
      <name val="UL Sajid Heading"/>
      <charset val="17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17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289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4" fontId="5" fillId="3" borderId="0" xfId="0" applyNumberFormat="1" applyFont="1" applyFill="1" applyBorder="1" applyAlignment="1" applyProtection="1">
      <alignment vertical="center" wrapText="1" shrinkToFi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vertical="center" wrapText="1" shrinkToFit="1"/>
      <protection locked="0"/>
    </xf>
    <xf numFmtId="0" fontId="5" fillId="0" borderId="0" xfId="0" applyFont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 shrinkToFit="1"/>
      <protection locked="0"/>
    </xf>
    <xf numFmtId="0" fontId="13" fillId="4" borderId="4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 wrapText="1"/>
      <protection locked="0"/>
    </xf>
    <xf numFmtId="1" fontId="13" fillId="0" borderId="0" xfId="0" applyNumberFormat="1" applyFont="1" applyFill="1" applyBorder="1" applyAlignment="1" applyProtection="1">
      <alignment vertical="center"/>
    </xf>
    <xf numFmtId="165" fontId="15" fillId="2" borderId="34" xfId="0" applyNumberFormat="1" applyFont="1" applyFill="1" applyBorder="1" applyAlignment="1" applyProtection="1">
      <alignment horizontal="center" vertical="center" textRotation="90" shrinkToFit="1"/>
    </xf>
    <xf numFmtId="0" fontId="4" fillId="0" borderId="51" xfId="0" applyFont="1" applyBorder="1" applyAlignment="1" applyProtection="1">
      <alignment horizontal="center" vertical="center" wrapText="1"/>
      <protection locked="0"/>
    </xf>
    <xf numFmtId="0" fontId="4" fillId="0" borderId="52" xfId="0" applyFont="1" applyBorder="1" applyAlignment="1" applyProtection="1">
      <alignment horizontal="center" vertical="center" wrapText="1"/>
      <protection locked="0"/>
    </xf>
    <xf numFmtId="0" fontId="4" fillId="0" borderId="53" xfId="0" applyFont="1" applyBorder="1" applyAlignment="1" applyProtection="1">
      <alignment horizontal="center" vertical="center" wrapText="1"/>
      <protection locked="0"/>
    </xf>
    <xf numFmtId="165" fontId="15" fillId="2" borderId="35" xfId="0" applyNumberFormat="1" applyFont="1" applyFill="1" applyBorder="1" applyAlignment="1" applyProtection="1">
      <alignment horizontal="center" vertical="center" textRotation="90" shrinkToFit="1"/>
    </xf>
    <xf numFmtId="165" fontId="15" fillId="2" borderId="38" xfId="0" applyNumberFormat="1" applyFont="1" applyFill="1" applyBorder="1" applyAlignment="1" applyProtection="1">
      <alignment horizontal="center" vertical="center" textRotation="90" shrinkToFit="1"/>
    </xf>
    <xf numFmtId="165" fontId="15" fillId="2" borderId="36" xfId="0" applyNumberFormat="1" applyFont="1" applyFill="1" applyBorder="1" applyAlignment="1" applyProtection="1">
      <alignment horizontal="center" vertical="center" textRotation="90" shrinkToFit="1"/>
    </xf>
    <xf numFmtId="0" fontId="4" fillId="2" borderId="35" xfId="0" applyFont="1" applyFill="1" applyBorder="1" applyAlignment="1" applyProtection="1">
      <alignment horizontal="center" vertical="center" textRotation="90" shrinkToFit="1"/>
    </xf>
    <xf numFmtId="0" fontId="16" fillId="6" borderId="33" xfId="0" applyFont="1" applyFill="1" applyBorder="1" applyAlignment="1" applyProtection="1">
      <alignment horizontal="center" vertical="center" textRotation="90" wrapText="1"/>
    </xf>
    <xf numFmtId="0" fontId="16" fillId="6" borderId="35" xfId="3" applyFont="1" applyFill="1" applyBorder="1" applyAlignment="1" applyProtection="1">
      <alignment horizontal="center" vertical="center" textRotation="90" wrapText="1"/>
    </xf>
    <xf numFmtId="0" fontId="16" fillId="6" borderId="38" xfId="3" applyFont="1" applyFill="1" applyBorder="1" applyAlignment="1" applyProtection="1">
      <alignment horizontal="center" vertical="center" textRotation="90" wrapText="1"/>
    </xf>
    <xf numFmtId="0" fontId="16" fillId="6" borderId="36" xfId="3" applyFont="1" applyFill="1" applyBorder="1" applyAlignment="1" applyProtection="1">
      <alignment horizontal="center" vertical="center" textRotation="90" shrinkToFit="1"/>
    </xf>
    <xf numFmtId="0" fontId="16" fillId="6" borderId="38" xfId="3" applyFont="1" applyFill="1" applyBorder="1" applyAlignment="1" applyProtection="1">
      <alignment horizontal="center" vertical="center" textRotation="90" wrapText="1" shrinkToFit="1"/>
    </xf>
    <xf numFmtId="0" fontId="16" fillId="6" borderId="36" xfId="3" applyFont="1" applyFill="1" applyBorder="1" applyAlignment="1" applyProtection="1">
      <alignment horizontal="center" vertical="center" textRotation="90" wrapText="1"/>
    </xf>
    <xf numFmtId="0" fontId="6" fillId="0" borderId="0" xfId="0" applyFont="1" applyFill="1" applyBorder="1" applyAlignment="1" applyProtection="1">
      <alignment vertical="center" wrapText="1" shrinkToFit="1"/>
    </xf>
    <xf numFmtId="165" fontId="15" fillId="2" borderId="77" xfId="0" applyNumberFormat="1" applyFont="1" applyFill="1" applyBorder="1" applyAlignment="1" applyProtection="1">
      <alignment horizontal="center" vertical="center" textRotation="90" shrinkToFit="1"/>
    </xf>
    <xf numFmtId="165" fontId="15" fillId="2" borderId="50" xfId="0" applyNumberFormat="1" applyFont="1" applyFill="1" applyBorder="1" applyAlignment="1" applyProtection="1">
      <alignment horizontal="center" vertical="center" textRotation="90" shrinkToFit="1"/>
    </xf>
    <xf numFmtId="165" fontId="15" fillId="2" borderId="79" xfId="0" applyNumberFormat="1" applyFont="1" applyFill="1" applyBorder="1" applyAlignment="1" applyProtection="1">
      <alignment horizontal="center" vertical="center" textRotation="90" shrinkToFit="1"/>
    </xf>
    <xf numFmtId="165" fontId="15" fillId="2" borderId="80" xfId="0" applyNumberFormat="1" applyFont="1" applyFill="1" applyBorder="1" applyAlignment="1" applyProtection="1">
      <alignment horizontal="center" vertical="center" textRotation="90" shrinkToFit="1"/>
    </xf>
    <xf numFmtId="165" fontId="15" fillId="2" borderId="40" xfId="0" applyNumberFormat="1" applyFont="1" applyFill="1" applyBorder="1" applyAlignment="1" applyProtection="1">
      <alignment horizontal="center" vertical="center" textRotation="90" shrinkToFit="1"/>
    </xf>
    <xf numFmtId="0" fontId="9" fillId="2" borderId="80" xfId="0" applyFont="1" applyFill="1" applyBorder="1" applyAlignment="1" applyProtection="1">
      <alignment horizontal="center" vertical="center" textRotation="90" wrapText="1" shrinkToFit="1"/>
    </xf>
    <xf numFmtId="165" fontId="15" fillId="2" borderId="39" xfId="0" applyNumberFormat="1" applyFont="1" applyFill="1" applyBorder="1" applyAlignment="1" applyProtection="1">
      <alignment horizontal="center" vertical="center" textRotation="90" shrinkToFit="1"/>
    </xf>
    <xf numFmtId="0" fontId="4" fillId="2" borderId="38" xfId="0" applyFont="1" applyFill="1" applyBorder="1" applyAlignment="1" applyProtection="1">
      <alignment horizontal="center" vertical="center" textRotation="90" wrapText="1" shrinkToFit="1"/>
    </xf>
    <xf numFmtId="1" fontId="15" fillId="2" borderId="47" xfId="0" applyNumberFormat="1" applyFont="1" applyFill="1" applyBorder="1" applyAlignment="1" applyProtection="1">
      <alignment horizontal="center" vertical="center" textRotation="90"/>
    </xf>
    <xf numFmtId="1" fontId="15" fillId="2" borderId="49" xfId="2" applyNumberFormat="1" applyFont="1" applyFill="1" applyBorder="1" applyAlignment="1" applyProtection="1">
      <alignment horizontal="center" vertical="center" textRotation="90"/>
    </xf>
    <xf numFmtId="165" fontId="15" fillId="2" borderId="82" xfId="0" applyNumberFormat="1" applyFont="1" applyFill="1" applyBorder="1" applyAlignment="1" applyProtection="1">
      <alignment horizontal="center" vertical="center" textRotation="90" shrinkToFit="1"/>
    </xf>
    <xf numFmtId="1" fontId="15" fillId="5" borderId="24" xfId="0" applyNumberFormat="1" applyFont="1" applyFill="1" applyBorder="1" applyAlignment="1" applyProtection="1">
      <alignment horizontal="center" vertical="center" textRotation="90"/>
    </xf>
    <xf numFmtId="1" fontId="15" fillId="5" borderId="26" xfId="2" applyNumberFormat="1" applyFont="1" applyFill="1" applyBorder="1" applyAlignment="1" applyProtection="1">
      <alignment horizontal="center" vertical="center" textRotation="90"/>
    </xf>
    <xf numFmtId="0" fontId="20" fillId="6" borderId="35" xfId="3" applyFont="1" applyFill="1" applyBorder="1" applyAlignment="1" applyProtection="1">
      <alignment horizontal="center" vertical="center" textRotation="90" wrapText="1"/>
    </xf>
    <xf numFmtId="0" fontId="20" fillId="6" borderId="36" xfId="3" applyFont="1" applyFill="1" applyBorder="1" applyAlignment="1" applyProtection="1">
      <alignment horizontal="center" vertical="center" textRotation="90" wrapText="1"/>
    </xf>
    <xf numFmtId="0" fontId="23" fillId="2" borderId="35" xfId="0" applyFont="1" applyFill="1" applyBorder="1" applyAlignment="1" applyProtection="1">
      <alignment horizontal="center" vertical="center" textRotation="90" wrapText="1" shrinkToFit="1"/>
    </xf>
    <xf numFmtId="1" fontId="25" fillId="2" borderId="43" xfId="3" applyNumberFormat="1" applyFont="1" applyFill="1" applyBorder="1" applyAlignment="1" applyProtection="1">
      <alignment horizontal="center" vertical="center" textRotation="90"/>
    </xf>
    <xf numFmtId="165" fontId="14" fillId="2" borderId="37" xfId="3" applyNumberFormat="1" applyFont="1" applyFill="1" applyBorder="1" applyAlignment="1" applyProtection="1">
      <alignment horizontal="center" vertical="center" textRotation="90" shrinkToFit="1"/>
    </xf>
    <xf numFmtId="165" fontId="14" fillId="2" borderId="34" xfId="3" applyNumberFormat="1" applyFont="1" applyFill="1" applyBorder="1" applyAlignment="1" applyProtection="1">
      <alignment horizontal="center" vertical="center" textRotation="90" shrinkToFit="1"/>
    </xf>
    <xf numFmtId="165" fontId="14" fillId="2" borderId="33" xfId="3" applyNumberFormat="1" applyFont="1" applyFill="1" applyBorder="1" applyAlignment="1" applyProtection="1">
      <alignment horizontal="center" vertical="center" textRotation="90" shrinkToFit="1"/>
    </xf>
    <xf numFmtId="165" fontId="25" fillId="2" borderId="34" xfId="3" applyNumberFormat="1" applyFont="1" applyFill="1" applyBorder="1" applyAlignment="1" applyProtection="1">
      <alignment horizontal="center" vertical="center" textRotation="90"/>
    </xf>
    <xf numFmtId="165" fontId="25" fillId="2" borderId="33" xfId="3" applyNumberFormat="1" applyFont="1" applyFill="1" applyBorder="1" applyAlignment="1" applyProtection="1">
      <alignment horizontal="center" vertical="center" textRotation="90"/>
    </xf>
    <xf numFmtId="165" fontId="14" fillId="2" borderId="36" xfId="3" applyNumberFormat="1" applyFont="1" applyFill="1" applyBorder="1" applyAlignment="1" applyProtection="1">
      <alignment horizontal="center" vertical="center" textRotation="90" shrinkToFit="1"/>
    </xf>
    <xf numFmtId="165" fontId="14" fillId="2" borderId="38" xfId="3" applyNumberFormat="1" applyFont="1" applyFill="1" applyBorder="1" applyAlignment="1" applyProtection="1">
      <alignment horizontal="center" vertical="center" textRotation="90" shrinkToFit="1"/>
    </xf>
    <xf numFmtId="165" fontId="14" fillId="2" borderId="35" xfId="3" applyNumberFormat="1" applyFont="1" applyFill="1" applyBorder="1" applyAlignment="1" applyProtection="1">
      <alignment horizontal="center" vertical="center" textRotation="90" shrinkToFit="1"/>
    </xf>
    <xf numFmtId="165" fontId="14" fillId="2" borderId="37" xfId="0" applyNumberFormat="1" applyFont="1" applyFill="1" applyBorder="1" applyAlignment="1" applyProtection="1">
      <alignment horizontal="center" vertical="center" textRotation="90" shrinkToFit="1"/>
    </xf>
    <xf numFmtId="165" fontId="14" fillId="2" borderId="34" xfId="0" applyNumberFormat="1" applyFont="1" applyFill="1" applyBorder="1" applyAlignment="1" applyProtection="1">
      <alignment horizontal="center" vertical="center" textRotation="90" shrinkToFit="1"/>
    </xf>
    <xf numFmtId="1" fontId="26" fillId="2" borderId="71" xfId="0" applyNumberFormat="1" applyFont="1" applyFill="1" applyBorder="1" applyAlignment="1" applyProtection="1">
      <alignment horizontal="center" vertical="center" textRotation="90"/>
    </xf>
    <xf numFmtId="1" fontId="26" fillId="2" borderId="72" xfId="0" applyNumberFormat="1" applyFont="1" applyFill="1" applyBorder="1" applyAlignment="1" applyProtection="1">
      <alignment horizontal="center" vertical="center" textRotation="90"/>
    </xf>
    <xf numFmtId="1" fontId="25" fillId="0" borderId="24" xfId="3" applyNumberFormat="1" applyFont="1" applyFill="1" applyBorder="1" applyAlignment="1" applyProtection="1">
      <alignment horizontal="center" vertical="center" textRotation="90"/>
      <protection locked="0"/>
    </xf>
    <xf numFmtId="1" fontId="14" fillId="0" borderId="2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4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5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0" fontId="13" fillId="0" borderId="12" xfId="2" applyFont="1" applyFill="1" applyBorder="1" applyAlignment="1" applyProtection="1">
      <alignment horizontal="center" vertical="center" textRotation="90"/>
    </xf>
    <xf numFmtId="0" fontId="9" fillId="0" borderId="0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 textRotation="90" wrapText="1"/>
    </xf>
    <xf numFmtId="1" fontId="14" fillId="6" borderId="44" xfId="3" applyNumberFormat="1" applyFont="1" applyFill="1" applyBorder="1" applyAlignment="1" applyProtection="1">
      <alignment horizontal="center" vertical="center" textRotation="90" shrinkToFit="1"/>
    </xf>
    <xf numFmtId="1" fontId="14" fillId="6" borderId="24" xfId="3" applyNumberFormat="1" applyFont="1" applyFill="1" applyBorder="1" applyAlignment="1" applyProtection="1">
      <alignment horizontal="center" vertical="center" textRotation="90" shrinkToFit="1"/>
    </xf>
    <xf numFmtId="1" fontId="15" fillId="2" borderId="5" xfId="0" applyNumberFormat="1" applyFont="1" applyFill="1" applyBorder="1" applyAlignment="1" applyProtection="1">
      <alignment horizontal="center" vertical="center" textRotation="90"/>
    </xf>
    <xf numFmtId="1" fontId="15" fillId="2" borderId="15" xfId="0" applyNumberFormat="1" applyFont="1" applyFill="1" applyBorder="1" applyAlignment="1" applyProtection="1">
      <alignment horizontal="center" vertical="center" textRotation="90"/>
    </xf>
    <xf numFmtId="165" fontId="15" fillId="2" borderId="87" xfId="0" applyNumberFormat="1" applyFont="1" applyFill="1" applyBorder="1" applyAlignment="1" applyProtection="1">
      <alignment horizontal="center" vertical="center" textRotation="90" shrinkToFit="1"/>
    </xf>
    <xf numFmtId="1" fontId="9" fillId="0" borderId="23" xfId="0" applyNumberFormat="1" applyFont="1" applyFill="1" applyBorder="1" applyAlignment="1" applyProtection="1">
      <alignment vertical="center" wrapText="1" shrinkToFit="1"/>
    </xf>
    <xf numFmtId="1" fontId="9" fillId="0" borderId="23" xfId="0" applyNumberFormat="1" applyFont="1" applyFill="1" applyBorder="1" applyAlignment="1" applyProtection="1"/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 shrinkToFit="1"/>
    </xf>
    <xf numFmtId="1" fontId="14" fillId="0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4" fillId="2" borderId="41" xfId="0" applyNumberFormat="1" applyFont="1" applyFill="1" applyBorder="1" applyAlignment="1" applyProtection="1">
      <alignment horizontal="center" vertical="center" textRotation="90" shrinkToFit="1"/>
    </xf>
    <xf numFmtId="1" fontId="15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5" fillId="0" borderId="6" xfId="2" applyNumberFormat="1" applyFont="1" applyFill="1" applyBorder="1" applyAlignment="1" applyProtection="1">
      <alignment horizontal="center" vertical="center" textRotation="90"/>
      <protection locked="0"/>
    </xf>
    <xf numFmtId="1" fontId="15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6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3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4" xfId="3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0" borderId="44" xfId="3" applyNumberFormat="1" applyFont="1" applyFill="1" applyBorder="1" applyAlignment="1" applyProtection="1">
      <alignment horizontal="center" vertical="center" textRotation="90"/>
      <protection locked="0"/>
    </xf>
    <xf numFmtId="1" fontId="14" fillId="0" borderId="48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9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7" xfId="3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4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0" fontId="12" fillId="2" borderId="66" xfId="0" applyFont="1" applyFill="1" applyBorder="1" applyAlignment="1" applyProtection="1">
      <alignment horizontal="center" vertical="center" wrapText="1" shrinkToFit="1"/>
    </xf>
    <xf numFmtId="0" fontId="16" fillId="2" borderId="7" xfId="0" applyFont="1" applyFill="1" applyBorder="1" applyAlignment="1" applyProtection="1">
      <alignment horizontal="center" vertical="center" shrinkToFit="1"/>
    </xf>
    <xf numFmtId="0" fontId="16" fillId="2" borderId="17" xfId="0" applyFont="1" applyFill="1" applyBorder="1" applyAlignment="1" applyProtection="1">
      <alignment horizontal="center" vertical="center" shrinkToFit="1"/>
    </xf>
    <xf numFmtId="0" fontId="16" fillId="2" borderId="11" xfId="0" applyFont="1" applyFill="1" applyBorder="1" applyAlignment="1" applyProtection="1">
      <alignment horizontal="center" vertical="center" shrinkToFit="1"/>
    </xf>
    <xf numFmtId="0" fontId="11" fillId="2" borderId="66" xfId="0" applyFont="1" applyFill="1" applyBorder="1" applyAlignment="1" applyProtection="1">
      <alignment vertical="center" wrapText="1" shrinkToFit="1"/>
    </xf>
    <xf numFmtId="1" fontId="15" fillId="0" borderId="19" xfId="0" applyNumberFormat="1" applyFont="1" applyFill="1" applyBorder="1" applyAlignment="1" applyProtection="1">
      <alignment horizontal="center" vertical="center" textRotation="90"/>
      <protection locked="0"/>
    </xf>
    <xf numFmtId="1" fontId="15" fillId="0" borderId="49" xfId="0" applyNumberFormat="1" applyFont="1" applyFill="1" applyBorder="1" applyAlignment="1" applyProtection="1">
      <alignment horizontal="center" vertical="center" textRotation="90"/>
      <protection locked="0"/>
    </xf>
    <xf numFmtId="164" fontId="15" fillId="0" borderId="4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0" fontId="23" fillId="2" borderId="36" xfId="0" applyFont="1" applyFill="1" applyBorder="1" applyAlignment="1" applyProtection="1">
      <alignment horizontal="center" vertical="center" textRotation="90" wrapText="1" shrinkToFit="1"/>
    </xf>
    <xf numFmtId="0" fontId="23" fillId="2" borderId="38" xfId="0" applyFont="1" applyFill="1" applyBorder="1" applyAlignment="1" applyProtection="1">
      <alignment horizontal="center" vertical="center" textRotation="90" wrapText="1" shrinkToFit="1"/>
    </xf>
    <xf numFmtId="1" fontId="15" fillId="0" borderId="74" xfId="0" applyNumberFormat="1" applyFont="1" applyFill="1" applyBorder="1" applyAlignment="1" applyProtection="1">
      <alignment horizontal="center" vertical="center" textRotation="90"/>
      <protection locked="0"/>
    </xf>
    <xf numFmtId="1" fontId="15" fillId="0" borderId="16" xfId="2" applyNumberFormat="1" applyFont="1" applyFill="1" applyBorder="1" applyAlignment="1" applyProtection="1">
      <alignment horizontal="center" vertical="center" textRotation="90"/>
      <protection locked="0"/>
    </xf>
    <xf numFmtId="1" fontId="15" fillId="0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0" fontId="13" fillId="0" borderId="20" xfId="2" applyFont="1" applyFill="1" applyBorder="1" applyAlignment="1" applyProtection="1">
      <alignment horizontal="center" vertical="center" textRotation="90"/>
    </xf>
    <xf numFmtId="1" fontId="15" fillId="0" borderId="13" xfId="0" applyNumberFormat="1" applyFont="1" applyFill="1" applyBorder="1" applyAlignment="1" applyProtection="1">
      <alignment horizontal="center" vertical="center" textRotation="90"/>
      <protection locked="0"/>
    </xf>
    <xf numFmtId="1" fontId="15" fillId="0" borderId="26" xfId="0" applyNumberFormat="1" applyFont="1" applyFill="1" applyBorder="1" applyAlignment="1" applyProtection="1">
      <alignment horizontal="center" vertical="center" textRotation="90"/>
      <protection locked="0"/>
    </xf>
    <xf numFmtId="164" fontId="15" fillId="0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2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2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5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2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5" fillId="0" borderId="13" xfId="0" applyNumberFormat="1" applyFont="1" applyFill="1" applyBorder="1" applyAlignment="1" applyProtection="1">
      <alignment horizontal="center" vertical="center" textRotation="90" shrinkToFit="1"/>
      <protection locked="0"/>
    </xf>
    <xf numFmtId="1" fontId="25" fillId="6" borderId="26" xfId="3" applyNumberFormat="1" applyFont="1" applyFill="1" applyBorder="1" applyAlignment="1" applyProtection="1">
      <alignment horizontal="center" vertical="center" textRotation="90"/>
    </xf>
    <xf numFmtId="0" fontId="4" fillId="2" borderId="25" xfId="0" applyFont="1" applyFill="1" applyBorder="1" applyAlignment="1" applyProtection="1">
      <alignment horizontal="center" vertical="center" textRotation="90" wrapText="1" shrinkToFit="1"/>
    </xf>
    <xf numFmtId="0" fontId="4" fillId="2" borderId="36" xfId="0" applyFont="1" applyFill="1" applyBorder="1" applyAlignment="1" applyProtection="1">
      <alignment horizontal="center" vertical="center" textRotation="90" wrapText="1" shrinkToFit="1"/>
    </xf>
    <xf numFmtId="0" fontId="4" fillId="2" borderId="85" xfId="0" applyFont="1" applyFill="1" applyBorder="1" applyAlignment="1" applyProtection="1">
      <alignment horizontal="center" vertical="center" textRotation="90" wrapText="1" shrinkToFit="1"/>
    </xf>
    <xf numFmtId="0" fontId="4" fillId="2" borderId="64" xfId="0" applyFont="1" applyFill="1" applyBorder="1" applyAlignment="1" applyProtection="1">
      <alignment horizontal="center" vertical="center" textRotation="90" wrapText="1" shrinkToFit="1"/>
    </xf>
    <xf numFmtId="0" fontId="16" fillId="6" borderId="84" xfId="0" applyFont="1" applyFill="1" applyBorder="1" applyAlignment="1" applyProtection="1">
      <alignment horizontal="center" vertical="center" wrapText="1"/>
    </xf>
    <xf numFmtId="0" fontId="16" fillId="6" borderId="73" xfId="0" applyFont="1" applyFill="1" applyBorder="1" applyAlignment="1" applyProtection="1">
      <alignment horizontal="center" vertical="center" wrapText="1"/>
    </xf>
    <xf numFmtId="0" fontId="16" fillId="6" borderId="55" xfId="0" applyFont="1" applyFill="1" applyBorder="1" applyAlignment="1" applyProtection="1">
      <alignment horizontal="center" vertical="center" wrapText="1"/>
    </xf>
    <xf numFmtId="0" fontId="16" fillId="6" borderId="60" xfId="0" applyFont="1" applyFill="1" applyBorder="1" applyAlignment="1" applyProtection="1">
      <alignment horizontal="center" vertical="center" wrapText="1"/>
    </xf>
    <xf numFmtId="0" fontId="16" fillId="6" borderId="84" xfId="3" applyFont="1" applyFill="1" applyBorder="1" applyAlignment="1" applyProtection="1">
      <alignment horizontal="center" vertical="center" wrapText="1"/>
    </xf>
    <xf numFmtId="0" fontId="16" fillId="6" borderId="75" xfId="3" applyFont="1" applyFill="1" applyBorder="1" applyAlignment="1" applyProtection="1">
      <alignment horizontal="center" vertical="center" wrapText="1"/>
    </xf>
    <xf numFmtId="0" fontId="16" fillId="6" borderId="73" xfId="3" applyFont="1" applyFill="1" applyBorder="1" applyAlignment="1" applyProtection="1">
      <alignment horizontal="center" vertical="center" wrapText="1"/>
    </xf>
    <xf numFmtId="0" fontId="16" fillId="6" borderId="55" xfId="3" applyFont="1" applyFill="1" applyBorder="1" applyAlignment="1" applyProtection="1">
      <alignment horizontal="center" vertical="center" wrapText="1"/>
    </xf>
    <xf numFmtId="0" fontId="16" fillId="6" borderId="58" xfId="3" applyFont="1" applyFill="1" applyBorder="1" applyAlignment="1" applyProtection="1">
      <alignment horizontal="center" vertical="center" wrapText="1"/>
    </xf>
    <xf numFmtId="0" fontId="16" fillId="6" borderId="60" xfId="3" applyFont="1" applyFill="1" applyBorder="1" applyAlignment="1" applyProtection="1">
      <alignment horizontal="center" vertical="center" wrapText="1"/>
    </xf>
    <xf numFmtId="0" fontId="10" fillId="2" borderId="68" xfId="0" applyFont="1" applyFill="1" applyBorder="1" applyAlignment="1" applyProtection="1">
      <alignment horizontal="center" vertical="center" wrapText="1"/>
    </xf>
    <xf numFmtId="0" fontId="10" fillId="2" borderId="69" xfId="0" applyFont="1" applyFill="1" applyBorder="1" applyAlignment="1" applyProtection="1">
      <alignment horizontal="center" vertical="center" wrapText="1"/>
    </xf>
    <xf numFmtId="0" fontId="10" fillId="2" borderId="70" xfId="0" applyFont="1" applyFill="1" applyBorder="1" applyAlignment="1" applyProtection="1">
      <alignment horizontal="center" vertical="center" wrapText="1"/>
    </xf>
    <xf numFmtId="0" fontId="10" fillId="2" borderId="76" xfId="0" applyFont="1" applyFill="1" applyBorder="1" applyAlignment="1" applyProtection="1">
      <alignment horizontal="center" vertical="center" wrapTex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23" xfId="0" applyFont="1" applyFill="1" applyBorder="1" applyAlignment="1" applyProtection="1">
      <alignment horizontal="center" vertical="center" wrapText="1" shrinkToFit="1"/>
    </xf>
    <xf numFmtId="0" fontId="9" fillId="2" borderId="65" xfId="0" applyFont="1" applyFill="1" applyBorder="1" applyAlignment="1" applyProtection="1">
      <alignment horizontal="center" vertical="center" wrapText="1" shrinkToFit="1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58" xfId="0" applyFont="1" applyFill="1" applyBorder="1" applyAlignment="1" applyProtection="1">
      <alignment horizontal="center" vertical="center" wrapText="1" shrinkToFit="1"/>
    </xf>
    <xf numFmtId="0" fontId="9" fillId="2" borderId="60" xfId="0" applyFont="1" applyFill="1" applyBorder="1" applyAlignment="1" applyProtection="1">
      <alignment horizontal="center" vertical="center" wrapText="1" shrinkToFit="1"/>
    </xf>
    <xf numFmtId="0" fontId="13" fillId="2" borderId="45" xfId="0" applyFont="1" applyFill="1" applyBorder="1" applyAlignment="1" applyProtection="1">
      <alignment horizontal="center" vertical="center" textRotation="90" wrapText="1" shrinkToFit="1"/>
    </xf>
    <xf numFmtId="0" fontId="13" fillId="2" borderId="30" xfId="0" applyFont="1" applyFill="1" applyBorder="1" applyAlignment="1" applyProtection="1">
      <alignment horizontal="center" vertical="center" textRotation="90" wrapText="1" shrinkToFit="1"/>
    </xf>
    <xf numFmtId="0" fontId="13" fillId="2" borderId="40" xfId="0" applyFont="1" applyFill="1" applyBorder="1" applyAlignment="1" applyProtection="1">
      <alignment horizontal="center" vertical="center" textRotation="90" wrapText="1" shrinkToFit="1"/>
    </xf>
    <xf numFmtId="0" fontId="13" fillId="2" borderId="65" xfId="0" applyFont="1" applyFill="1" applyBorder="1" applyAlignment="1" applyProtection="1">
      <alignment horizontal="center" vertical="center" textRotation="90" wrapText="1" shrinkToFit="1"/>
    </xf>
    <xf numFmtId="0" fontId="13" fillId="2" borderId="57" xfId="0" applyFont="1" applyFill="1" applyBorder="1" applyAlignment="1" applyProtection="1">
      <alignment horizontal="center" vertical="center" textRotation="90" wrapText="1" shrinkToFit="1"/>
    </xf>
    <xf numFmtId="0" fontId="13" fillId="2" borderId="83" xfId="0" applyFont="1" applyFill="1" applyBorder="1" applyAlignment="1" applyProtection="1">
      <alignment horizontal="center" vertical="center" textRotation="90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3" xfId="0" applyFont="1" applyFill="1" applyBorder="1" applyAlignment="1" applyProtection="1">
      <alignment horizontal="center" vertical="center" wrapText="1" shrinkToFit="1"/>
    </xf>
    <xf numFmtId="0" fontId="4" fillId="2" borderId="65" xfId="0" applyFont="1" applyFill="1" applyBorder="1" applyAlignment="1" applyProtection="1">
      <alignment horizontal="center" vertical="center" wrapText="1" shrinkToFit="1"/>
    </xf>
    <xf numFmtId="0" fontId="4" fillId="2" borderId="55" xfId="0" applyFont="1" applyFill="1" applyBorder="1" applyAlignment="1" applyProtection="1">
      <alignment horizontal="center" vertical="center" wrapText="1" shrinkToFit="1"/>
    </xf>
    <xf numFmtId="0" fontId="4" fillId="2" borderId="58" xfId="0" applyFont="1" applyFill="1" applyBorder="1" applyAlignment="1" applyProtection="1">
      <alignment horizontal="center" vertical="center" wrapText="1" shrinkToFit="1"/>
    </xf>
    <xf numFmtId="0" fontId="4" fillId="2" borderId="60" xfId="0" applyFont="1" applyFill="1" applyBorder="1" applyAlignment="1" applyProtection="1">
      <alignment horizontal="center" vertical="center" wrapText="1" shrinkToFit="1"/>
    </xf>
    <xf numFmtId="0" fontId="21" fillId="2" borderId="86" xfId="0" applyNumberFormat="1" applyFont="1" applyFill="1" applyBorder="1" applyAlignment="1" applyProtection="1">
      <alignment horizontal="center" vertical="center" textRotation="90" wrapText="1" shrinkToFit="1"/>
    </xf>
    <xf numFmtId="0" fontId="21" fillId="2" borderId="87" xfId="0" applyNumberFormat="1" applyFont="1" applyFill="1" applyBorder="1" applyAlignment="1" applyProtection="1">
      <alignment horizontal="center" vertical="center" textRotation="90" wrapText="1" shrinkToFit="1"/>
    </xf>
    <xf numFmtId="0" fontId="9" fillId="2" borderId="55" xfId="0" applyFont="1" applyFill="1" applyBorder="1" applyAlignment="1" applyProtection="1">
      <alignment horizontal="center" vertical="center" wrapText="1" shrinkToFit="1"/>
    </xf>
    <xf numFmtId="0" fontId="4" fillId="2" borderId="13" xfId="0" applyFont="1" applyFill="1" applyBorder="1" applyAlignment="1" applyProtection="1">
      <alignment horizontal="center" vertical="center" textRotation="90" wrapText="1" shrinkToFit="1"/>
    </xf>
    <xf numFmtId="0" fontId="4" fillId="2" borderId="50" xfId="0" applyFont="1" applyFill="1" applyBorder="1" applyAlignment="1" applyProtection="1">
      <alignment horizontal="center" vertical="center" textRotation="90" wrapText="1" shrinkToFit="1"/>
    </xf>
    <xf numFmtId="0" fontId="4" fillId="2" borderId="24" xfId="0" applyFont="1" applyFill="1" applyBorder="1" applyAlignment="1" applyProtection="1">
      <alignment horizontal="center" vertical="center" shrinkToFit="1"/>
    </xf>
    <xf numFmtId="0" fontId="4" fillId="2" borderId="26" xfId="0" applyFont="1" applyFill="1" applyBorder="1" applyAlignment="1" applyProtection="1">
      <alignment horizontal="center" vertical="center" shrinkToFit="1"/>
    </xf>
    <xf numFmtId="0" fontId="22" fillId="6" borderId="76" xfId="3" applyFont="1" applyFill="1" applyBorder="1" applyAlignment="1" applyProtection="1">
      <alignment horizontal="center" vertical="center" wrapText="1" shrinkToFit="1"/>
    </xf>
    <xf numFmtId="0" fontId="22" fillId="6" borderId="69" xfId="3" applyFont="1" applyFill="1" applyBorder="1" applyAlignment="1" applyProtection="1">
      <alignment horizontal="center" vertical="center" wrapText="1" shrinkToFit="1"/>
    </xf>
    <xf numFmtId="0" fontId="22" fillId="6" borderId="70" xfId="3" applyFont="1" applyFill="1" applyBorder="1" applyAlignment="1" applyProtection="1">
      <alignment horizontal="center" vertical="center" wrapText="1" shrinkToFit="1"/>
    </xf>
    <xf numFmtId="0" fontId="16" fillId="6" borderId="20" xfId="3" applyFont="1" applyFill="1" applyBorder="1" applyAlignment="1" applyProtection="1">
      <alignment horizontal="center" vertical="center" wrapText="1"/>
    </xf>
    <xf numFmtId="0" fontId="16" fillId="6" borderId="19" xfId="3" applyFont="1" applyFill="1" applyBorder="1" applyAlignment="1" applyProtection="1">
      <alignment horizontal="center" vertical="center" wrapText="1"/>
    </xf>
    <xf numFmtId="0" fontId="16" fillId="6" borderId="21" xfId="3" applyFont="1" applyFill="1" applyBorder="1" applyAlignment="1" applyProtection="1">
      <alignment horizontal="center" vertical="center" wrapText="1"/>
    </xf>
    <xf numFmtId="0" fontId="16" fillId="6" borderId="20" xfId="3" applyFont="1" applyFill="1" applyBorder="1" applyAlignment="1" applyProtection="1">
      <alignment horizontal="center" vertical="center" wrapText="1" shrinkToFit="1"/>
    </xf>
    <xf numFmtId="0" fontId="16" fillId="6" borderId="19" xfId="3" applyFont="1" applyFill="1" applyBorder="1" applyAlignment="1" applyProtection="1">
      <alignment horizontal="center" vertical="center" wrapText="1" shrinkToFit="1"/>
    </xf>
    <xf numFmtId="0" fontId="16" fillId="6" borderId="21" xfId="3" applyFont="1" applyFill="1" applyBorder="1" applyAlignment="1" applyProtection="1">
      <alignment horizontal="center" vertical="center" wrapText="1" shrinkToFit="1"/>
    </xf>
    <xf numFmtId="0" fontId="16" fillId="6" borderId="29" xfId="3" applyFont="1" applyFill="1" applyBorder="1" applyAlignment="1" applyProtection="1">
      <alignment horizontal="center" vertical="center" textRotation="90" wrapText="1" shrinkToFit="1"/>
    </xf>
    <xf numFmtId="0" fontId="16" fillId="6" borderId="62" xfId="3" applyFont="1" applyFill="1" applyBorder="1" applyAlignment="1" applyProtection="1">
      <alignment horizontal="center" vertical="center" textRotation="90" wrapText="1" shrinkToFit="1"/>
    </xf>
    <xf numFmtId="0" fontId="16" fillId="6" borderId="34" xfId="3" applyFont="1" applyFill="1" applyBorder="1" applyAlignment="1" applyProtection="1">
      <alignment horizontal="center" vertical="center" textRotation="90" wrapText="1" shrinkToFit="1"/>
    </xf>
    <xf numFmtId="0" fontId="22" fillId="6" borderId="76" xfId="0" applyFont="1" applyFill="1" applyBorder="1" applyAlignment="1" applyProtection="1">
      <alignment horizontal="center" vertical="center" wrapText="1" shrinkToFit="1"/>
    </xf>
    <xf numFmtId="0" fontId="22" fillId="6" borderId="69" xfId="0" applyFont="1" applyFill="1" applyBorder="1" applyAlignment="1" applyProtection="1">
      <alignment horizontal="center" vertical="center" wrapText="1" shrinkToFit="1"/>
    </xf>
    <xf numFmtId="0" fontId="22" fillId="6" borderId="70" xfId="0" applyFont="1" applyFill="1" applyBorder="1" applyAlignment="1" applyProtection="1">
      <alignment horizontal="center" vertical="center" wrapText="1" shrinkToFit="1"/>
    </xf>
    <xf numFmtId="0" fontId="22" fillId="6" borderId="76" xfId="3" applyFont="1" applyFill="1" applyBorder="1" applyAlignment="1" applyProtection="1">
      <alignment horizontal="center" vertical="center" shrinkToFit="1"/>
    </xf>
    <xf numFmtId="0" fontId="22" fillId="6" borderId="69" xfId="3" applyFont="1" applyFill="1" applyBorder="1" applyAlignment="1" applyProtection="1">
      <alignment horizontal="center" vertical="center" shrinkToFit="1"/>
    </xf>
    <xf numFmtId="0" fontId="22" fillId="6" borderId="70" xfId="3" applyFont="1" applyFill="1" applyBorder="1" applyAlignment="1" applyProtection="1">
      <alignment horizontal="center" vertical="center" shrinkToFit="1"/>
    </xf>
    <xf numFmtId="0" fontId="7" fillId="2" borderId="66" xfId="0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</xf>
    <xf numFmtId="0" fontId="16" fillId="6" borderId="20" xfId="0" applyFont="1" applyFill="1" applyBorder="1" applyAlignment="1" applyProtection="1">
      <alignment horizontal="center" vertical="center" wrapText="1"/>
    </xf>
    <xf numFmtId="0" fontId="16" fillId="6" borderId="19" xfId="0" applyFont="1" applyFill="1" applyBorder="1" applyAlignment="1" applyProtection="1">
      <alignment horizontal="center" vertical="center" wrapText="1"/>
    </xf>
    <xf numFmtId="0" fontId="16" fillId="6" borderId="21" xfId="0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 shrinkToFit="1"/>
    </xf>
    <xf numFmtId="0" fontId="19" fillId="2" borderId="6" xfId="0" applyFont="1" applyFill="1" applyBorder="1" applyAlignment="1" applyProtection="1">
      <alignment horizontal="center" vertical="center" wrapText="1" shrinkToFit="1"/>
    </xf>
    <xf numFmtId="0" fontId="19" fillId="2" borderId="7" xfId="0" applyFont="1" applyFill="1" applyBorder="1" applyAlignment="1" applyProtection="1">
      <alignment horizontal="center" vertical="center" wrapText="1" shrinkToFit="1"/>
    </xf>
    <xf numFmtId="0" fontId="5" fillId="0" borderId="9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9" fillId="2" borderId="7" xfId="0" applyFont="1" applyFill="1" applyBorder="1" applyAlignment="1" applyProtection="1">
      <alignment horizontal="center" vertical="center" wrapText="1"/>
    </xf>
    <xf numFmtId="0" fontId="5" fillId="0" borderId="15" xfId="0" applyFont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9" fillId="0" borderId="14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</xf>
    <xf numFmtId="0" fontId="23" fillId="2" borderId="61" xfId="0" applyFont="1" applyFill="1" applyBorder="1" applyAlignment="1" applyProtection="1">
      <alignment horizontal="center" vertical="center" textRotation="90"/>
    </xf>
    <xf numFmtId="0" fontId="23" fillId="2" borderId="33" xfId="0" applyFont="1" applyFill="1" applyBorder="1" applyAlignment="1" applyProtection="1">
      <alignment horizontal="center" vertical="center" textRotation="90"/>
    </xf>
    <xf numFmtId="1" fontId="9" fillId="0" borderId="23" xfId="0" applyNumberFormat="1" applyFont="1" applyFill="1" applyBorder="1" applyAlignment="1" applyProtection="1">
      <alignment horizontal="center" vertical="center" wrapText="1" shrinkToFit="1"/>
    </xf>
    <xf numFmtId="1" fontId="9" fillId="0" borderId="23" xfId="0" applyNumberFormat="1" applyFont="1" applyFill="1" applyBorder="1" applyAlignment="1" applyProtection="1">
      <alignment horizontal="left"/>
    </xf>
    <xf numFmtId="1" fontId="27" fillId="0" borderId="0" xfId="0" applyNumberFormat="1" applyFont="1" applyFill="1" applyBorder="1" applyAlignment="1" applyProtection="1">
      <alignment vertical="center" wrapText="1" shrinkToFit="1" readingOrder="2"/>
    </xf>
    <xf numFmtId="166" fontId="9" fillId="3" borderId="0" xfId="0" applyNumberFormat="1" applyFont="1" applyFill="1" applyBorder="1" applyAlignment="1" applyProtection="1">
      <alignment vertical="center" wrapText="1"/>
    </xf>
    <xf numFmtId="1" fontId="9" fillId="3" borderId="0" xfId="0" applyNumberFormat="1" applyFont="1" applyFill="1" applyBorder="1" applyAlignment="1" applyProtection="1">
      <alignment horizontal="left" vertical="center" shrinkToFit="1" readingOrder="1"/>
    </xf>
    <xf numFmtId="0" fontId="9" fillId="0" borderId="0" xfId="0" applyFont="1" applyAlignment="1">
      <alignment horizontal="center" vertical="center"/>
    </xf>
    <xf numFmtId="0" fontId="9" fillId="2" borderId="56" xfId="0" applyNumberFormat="1" applyFont="1" applyFill="1" applyBorder="1" applyAlignment="1" applyProtection="1">
      <alignment horizontal="center" vertical="center" textRotation="90" wrapText="1" shrinkToFit="1"/>
    </xf>
    <xf numFmtId="0" fontId="9" fillId="2" borderId="32" xfId="0" applyNumberFormat="1" applyFont="1" applyFill="1" applyBorder="1" applyAlignment="1" applyProtection="1">
      <alignment horizontal="center" vertical="center" textRotation="90" wrapText="1" shrinkToFit="1"/>
    </xf>
    <xf numFmtId="0" fontId="23" fillId="2" borderId="62" xfId="0" applyNumberFormat="1" applyFont="1" applyFill="1" applyBorder="1" applyAlignment="1" applyProtection="1">
      <alignment horizontal="center" vertical="center" textRotation="90" wrapText="1" shrinkToFit="1"/>
    </xf>
    <xf numFmtId="0" fontId="23" fillId="2" borderId="34" xfId="0" applyNumberFormat="1" applyFont="1" applyFill="1" applyBorder="1" applyAlignment="1" applyProtection="1">
      <alignment horizontal="center" vertical="center" textRotation="90" wrapText="1" shrinkToFit="1"/>
    </xf>
    <xf numFmtId="166" fontId="9" fillId="3" borderId="81" xfId="0" applyNumberFormat="1" applyFont="1" applyFill="1" applyBorder="1" applyAlignment="1" applyProtection="1">
      <alignment vertical="center" wrapText="1"/>
      <protection locked="0"/>
    </xf>
    <xf numFmtId="0" fontId="9" fillId="2" borderId="63" xfId="0" applyFont="1" applyFill="1" applyBorder="1" applyAlignment="1" applyProtection="1">
      <alignment horizontal="center" vertical="center" textRotation="90"/>
    </xf>
    <xf numFmtId="0" fontId="9" fillId="2" borderId="37" xfId="0" applyFont="1" applyFill="1" applyBorder="1" applyAlignment="1" applyProtection="1">
      <alignment horizontal="center" vertical="center" textRotation="90"/>
    </xf>
    <xf numFmtId="0" fontId="9" fillId="2" borderId="63" xfId="0" applyFont="1" applyFill="1" applyBorder="1" applyAlignment="1" applyProtection="1">
      <alignment horizontal="center" vertical="center" textRotation="90" wrapText="1" shrinkToFit="1"/>
    </xf>
    <xf numFmtId="0" fontId="9" fillId="2" borderId="37" xfId="0" applyFont="1" applyFill="1" applyBorder="1" applyAlignment="1" applyProtection="1">
      <alignment horizontal="center" vertical="center" textRotation="90" wrapText="1" shrinkToFit="1"/>
    </xf>
    <xf numFmtId="0" fontId="23" fillId="2" borderId="24" xfId="0" applyFont="1" applyFill="1" applyBorder="1" applyAlignment="1" applyProtection="1">
      <alignment horizontal="center" vertical="center" wrapText="1" shrinkToFit="1"/>
    </xf>
    <xf numFmtId="0" fontId="23" fillId="2" borderId="25" xfId="0" applyFont="1" applyFill="1" applyBorder="1" applyAlignment="1" applyProtection="1">
      <alignment horizontal="center" vertical="center" wrapText="1" shrinkToFit="1"/>
    </xf>
    <xf numFmtId="0" fontId="23" fillId="2" borderId="26" xfId="0" applyFont="1" applyFill="1" applyBorder="1" applyAlignment="1" applyProtection="1">
      <alignment horizontal="center" vertical="center" wrapText="1" shrinkToFit="1"/>
    </xf>
    <xf numFmtId="0" fontId="4" fillId="2" borderId="18" xfId="0" applyNumberFormat="1" applyFont="1" applyFill="1" applyBorder="1" applyAlignment="1" applyProtection="1">
      <alignment horizontal="center" vertical="center" wrapText="1"/>
    </xf>
    <xf numFmtId="0" fontId="4" fillId="2" borderId="19" xfId="0" applyNumberFormat="1" applyFont="1" applyFill="1" applyBorder="1" applyAlignment="1" applyProtection="1">
      <alignment horizontal="center" vertical="center" wrapText="1"/>
    </xf>
    <xf numFmtId="0" fontId="4" fillId="2" borderId="21" xfId="0" applyNumberFormat="1" applyFont="1" applyFill="1" applyBorder="1" applyAlignment="1" applyProtection="1">
      <alignment horizontal="center" vertical="center" wrapText="1"/>
    </xf>
    <xf numFmtId="0" fontId="23" fillId="2" borderId="63" xfId="0" applyNumberFormat="1" applyFont="1" applyFill="1" applyBorder="1" applyAlignment="1" applyProtection="1">
      <alignment horizontal="center" vertical="center" textRotation="90" wrapText="1" shrinkToFit="1"/>
    </xf>
    <xf numFmtId="0" fontId="23" fillId="2" borderId="37" xfId="0" applyNumberFormat="1" applyFont="1" applyFill="1" applyBorder="1" applyAlignment="1" applyProtection="1">
      <alignment horizontal="center" vertical="center" textRotation="90" wrapText="1" shrinkToFit="1"/>
    </xf>
    <xf numFmtId="0" fontId="5" fillId="2" borderId="16" xfId="0" applyNumberFormat="1" applyFont="1" applyFill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/>
    </xf>
    <xf numFmtId="0" fontId="5" fillId="0" borderId="10" xfId="0" applyFont="1" applyBorder="1" applyAlignment="1" applyProtection="1">
      <alignment horizontal="center" vertic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</xf>
    <xf numFmtId="0" fontId="5" fillId="0" borderId="17" xfId="0" applyFont="1" applyBorder="1" applyAlignment="1" applyProtection="1">
      <alignment horizontal="center" vertical="center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65" xfId="0" applyFont="1" applyFill="1" applyBorder="1" applyAlignment="1" applyProtection="1">
      <alignment horizontal="center" vertical="center" wrapText="1"/>
    </xf>
    <xf numFmtId="0" fontId="10" fillId="2" borderId="22" xfId="0" applyFont="1" applyFill="1" applyBorder="1" applyAlignment="1" applyProtection="1">
      <alignment horizontal="center" vertical="center" wrapText="1"/>
    </xf>
    <xf numFmtId="0" fontId="23" fillId="2" borderId="67" xfId="0" applyFont="1" applyFill="1" applyBorder="1" applyAlignment="1" applyProtection="1">
      <alignment horizontal="center" vertical="center" textRotation="90" wrapText="1" shrinkToFit="1"/>
    </xf>
    <xf numFmtId="0" fontId="23" fillId="2" borderId="64" xfId="0" applyFont="1" applyFill="1" applyBorder="1" applyAlignment="1" applyProtection="1">
      <alignment horizontal="center" vertical="center" textRotation="90" wrapText="1" shrinkToFit="1"/>
    </xf>
    <xf numFmtId="0" fontId="23" fillId="2" borderId="63" xfId="0" applyFont="1" applyFill="1" applyBorder="1" applyAlignment="1" applyProtection="1">
      <alignment horizontal="center" vertical="center" textRotation="90" wrapText="1" shrinkToFit="1"/>
    </xf>
    <xf numFmtId="0" fontId="23" fillId="2" borderId="37" xfId="0" applyFont="1" applyFill="1" applyBorder="1" applyAlignment="1" applyProtection="1">
      <alignment horizontal="center" vertical="center" textRotation="90" wrapText="1" shrinkToFit="1"/>
    </xf>
    <xf numFmtId="0" fontId="23" fillId="2" borderId="62" xfId="0" applyFont="1" applyFill="1" applyBorder="1" applyAlignment="1" applyProtection="1">
      <alignment horizontal="center" vertical="center" textRotation="90" wrapText="1" shrinkToFit="1"/>
    </xf>
    <xf numFmtId="0" fontId="23" fillId="2" borderId="34" xfId="0" applyFont="1" applyFill="1" applyBorder="1" applyAlignment="1" applyProtection="1">
      <alignment horizontal="center" vertical="center" textRotation="90" wrapText="1" shrinkToFit="1"/>
    </xf>
    <xf numFmtId="0" fontId="9" fillId="2" borderId="20" xfId="0" applyFont="1" applyFill="1" applyBorder="1" applyAlignment="1" applyProtection="1">
      <alignment horizontal="center" vertical="center"/>
    </xf>
    <xf numFmtId="0" fontId="9" fillId="2" borderId="19" xfId="0" applyFont="1" applyFill="1" applyBorder="1" applyAlignment="1" applyProtection="1">
      <alignment horizontal="center" vertical="center"/>
    </xf>
    <xf numFmtId="0" fontId="9" fillId="2" borderId="21" xfId="0" applyFont="1" applyFill="1" applyBorder="1" applyAlignment="1" applyProtection="1">
      <alignment horizontal="center" vertical="center"/>
    </xf>
    <xf numFmtId="0" fontId="9" fillId="2" borderId="62" xfId="0" applyFont="1" applyFill="1" applyBorder="1" applyAlignment="1" applyProtection="1">
      <alignment horizontal="center" vertical="center" textRotation="90" wrapText="1" shrinkToFit="1"/>
    </xf>
    <xf numFmtId="0" fontId="9" fillId="2" borderId="34" xfId="0" applyFont="1" applyFill="1" applyBorder="1" applyAlignment="1" applyProtection="1">
      <alignment horizontal="center" vertical="center" textRotation="90" wrapText="1" shrinkToFit="1"/>
    </xf>
    <xf numFmtId="0" fontId="9" fillId="2" borderId="27" xfId="0" applyFont="1" applyFill="1" applyBorder="1" applyAlignment="1" applyProtection="1">
      <alignment horizontal="center" vertical="center" textRotation="90" shrinkToFit="1"/>
    </xf>
    <xf numFmtId="0" fontId="9" fillId="2" borderId="37" xfId="0" applyFont="1" applyFill="1" applyBorder="1" applyAlignment="1" applyProtection="1">
      <alignment horizontal="center" vertical="center" textRotation="90" shrinkToFit="1"/>
    </xf>
    <xf numFmtId="0" fontId="9" fillId="2" borderId="27" xfId="0" applyFont="1" applyFill="1" applyBorder="1" applyAlignment="1" applyProtection="1">
      <alignment horizontal="center" vertical="center" textRotation="90"/>
    </xf>
    <xf numFmtId="0" fontId="9" fillId="2" borderId="63" xfId="0" applyFont="1" applyFill="1" applyBorder="1" applyAlignment="1" applyProtection="1">
      <alignment horizontal="center" vertical="center" textRotation="90" wrapText="1"/>
    </xf>
    <xf numFmtId="0" fontId="9" fillId="2" borderId="37" xfId="0" applyFont="1" applyFill="1" applyBorder="1" applyAlignment="1" applyProtection="1">
      <alignment horizontal="center" vertical="center" textRotation="90" wrapText="1"/>
    </xf>
    <xf numFmtId="0" fontId="21" fillId="2" borderId="63" xfId="0" applyFont="1" applyFill="1" applyBorder="1" applyAlignment="1" applyProtection="1">
      <alignment horizontal="center" vertical="center" textRotation="90" wrapText="1"/>
    </xf>
    <xf numFmtId="0" fontId="21" fillId="2" borderId="37" xfId="0" applyFont="1" applyFill="1" applyBorder="1" applyAlignment="1" applyProtection="1">
      <alignment horizontal="center" vertical="center" textRotation="90" wrapText="1"/>
    </xf>
    <xf numFmtId="0" fontId="23" fillId="2" borderId="61" xfId="0" applyFont="1" applyFill="1" applyBorder="1" applyAlignment="1" applyProtection="1">
      <alignment horizontal="center" vertical="center" textRotation="90" wrapText="1" shrinkToFit="1"/>
    </xf>
    <xf numFmtId="0" fontId="23" fillId="2" borderId="33" xfId="0" applyFont="1" applyFill="1" applyBorder="1" applyAlignment="1" applyProtection="1">
      <alignment horizontal="center" vertical="center" textRotation="90" wrapText="1" shrinkToFit="1"/>
    </xf>
    <xf numFmtId="0" fontId="9" fillId="2" borderId="61" xfId="0" applyFont="1" applyFill="1" applyBorder="1" applyAlignment="1" applyProtection="1">
      <alignment horizontal="center" vertical="center" textRotation="90" wrapText="1" shrinkToFit="1"/>
    </xf>
    <xf numFmtId="0" fontId="9" fillId="2" borderId="33" xfId="0" applyFont="1" applyFill="1" applyBorder="1" applyAlignment="1" applyProtection="1">
      <alignment horizontal="center" vertical="center" textRotation="90" wrapText="1" shrinkToFit="1"/>
    </xf>
    <xf numFmtId="0" fontId="12" fillId="2" borderId="66" xfId="0" applyFont="1" applyFill="1" applyBorder="1" applyAlignment="1" applyProtection="1">
      <alignment horizontal="center" vertical="center" wrapText="1" shrinkToFit="1"/>
    </xf>
    <xf numFmtId="0" fontId="12" fillId="2" borderId="31" xfId="0" applyFont="1" applyFill="1" applyBorder="1" applyAlignment="1" applyProtection="1">
      <alignment horizontal="center" vertical="center" wrapText="1" shrinkToFit="1"/>
    </xf>
    <xf numFmtId="0" fontId="12" fillId="2" borderId="42" xfId="0" applyFont="1" applyFill="1" applyBorder="1" applyAlignment="1" applyProtection="1">
      <alignment horizontal="center" vertical="center" wrapText="1" shrinkToFit="1"/>
    </xf>
    <xf numFmtId="0" fontId="9" fillId="2" borderId="20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0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 applyProtection="1">
      <alignment horizontal="left" vertical="center"/>
    </xf>
    <xf numFmtId="0" fontId="19" fillId="0" borderId="0" xfId="0" applyFont="1" applyFill="1" applyBorder="1" applyAlignment="1" applyProtection="1">
      <alignment horizontal="center" vertical="center" wrapText="1" shrinkToFit="1"/>
    </xf>
    <xf numFmtId="0" fontId="9" fillId="2" borderId="20" xfId="0" applyFont="1" applyFill="1" applyBorder="1" applyAlignment="1" applyProtection="1">
      <alignment horizontal="center" vertical="center" shrinkToFit="1"/>
    </xf>
    <xf numFmtId="0" fontId="9" fillId="2" borderId="19" xfId="0" applyFont="1" applyFill="1" applyBorder="1" applyAlignment="1" applyProtection="1">
      <alignment horizontal="center" vertical="center" shrinkToFit="1"/>
    </xf>
    <xf numFmtId="0" fontId="9" fillId="2" borderId="21" xfId="0" applyFont="1" applyFill="1" applyBorder="1" applyAlignment="1" applyProtection="1">
      <alignment horizontal="center" vertical="center" shrinkToFit="1"/>
    </xf>
    <xf numFmtId="0" fontId="9" fillId="2" borderId="62" xfId="0" applyFont="1" applyFill="1" applyBorder="1" applyAlignment="1" applyProtection="1">
      <alignment horizontal="center" vertical="center" textRotation="90"/>
    </xf>
    <xf numFmtId="0" fontId="9" fillId="2" borderId="34" xfId="0" applyFont="1" applyFill="1" applyBorder="1" applyAlignment="1" applyProtection="1">
      <alignment horizontal="center" vertical="center" textRotation="90"/>
    </xf>
    <xf numFmtId="0" fontId="9" fillId="2" borderId="63" xfId="0" applyFont="1" applyFill="1" applyBorder="1" applyAlignment="1" applyProtection="1">
      <alignment horizontal="center" vertical="center" textRotation="90" shrinkToFit="1"/>
    </xf>
    <xf numFmtId="0" fontId="9" fillId="2" borderId="88" xfId="0" applyFont="1" applyFill="1" applyBorder="1" applyAlignment="1" applyProtection="1">
      <alignment horizontal="center" vertical="center" textRotation="90"/>
    </xf>
    <xf numFmtId="0" fontId="9" fillId="2" borderId="89" xfId="0" applyFont="1" applyFill="1" applyBorder="1" applyAlignment="1" applyProtection="1">
      <alignment horizontal="center" vertical="center" textRotation="90"/>
    </xf>
  </cellXfs>
  <cellStyles count="8">
    <cellStyle name="Normal" xfId="0" builtinId="0"/>
    <cellStyle name="Normal 2" xfId="2"/>
    <cellStyle name="Normal 2 2" xfId="4"/>
    <cellStyle name="Normal 2 3" xfId="7"/>
    <cellStyle name="Normal 3" xfId="1"/>
    <cellStyle name="Normal 3 2" xfId="5"/>
    <cellStyle name="Normal 3 3" xfId="6"/>
    <cellStyle name="Normal 4" xfId="3"/>
  </cellStyles>
  <dxfs count="41">
    <dxf>
      <font>
        <color theme="0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  <dxf>
      <font>
        <color auto="1"/>
      </font>
    </dxf>
    <dxf>
      <font>
        <color theme="0" tint="-0.14996795556505021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161925</xdr:colOff>
      <xdr:row>1</xdr:row>
      <xdr:rowOff>9525</xdr:rowOff>
    </xdr:from>
    <xdr:to>
      <xdr:col>34</xdr:col>
      <xdr:colOff>142874</xdr:colOff>
      <xdr:row>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429375" y="66675"/>
          <a:ext cx="781049" cy="53340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</a:t>
          </a:r>
          <a:r>
            <a:rPr lang="ur-PK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lvi Nastaleeq" pitchFamily="2" charset="-78"/>
              <a:cs typeface="Alvi Nastaleeq" pitchFamily="2" charset="-78"/>
            </a:rPr>
            <a:t>فارم 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</xdr:row>
      <xdr:rowOff>13365</xdr:rowOff>
    </xdr:from>
    <xdr:to>
      <xdr:col>30</xdr:col>
      <xdr:colOff>57150</xdr:colOff>
      <xdr:row>2</xdr:row>
      <xdr:rowOff>180974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566D17F-666C-4E1C-9184-B4F11C1B7666}"/>
            </a:ext>
          </a:extLst>
        </xdr:cNvPr>
        <xdr:cNvSpPr/>
      </xdr:nvSpPr>
      <xdr:spPr>
        <a:xfrm>
          <a:off x="6534150" y="70515"/>
          <a:ext cx="933450" cy="52955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B</a:t>
          </a:r>
          <a:r>
            <a:rPr lang="ur-PK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1"/>
  </sheetPr>
  <dimension ref="A1:AM18"/>
  <sheetViews>
    <sheetView showGridLines="0" zoomScaleNormal="100" workbookViewId="0">
      <selection activeCellId="2" sqref="A1:AM1"/>
    </sheetView>
  </sheetViews>
  <sheetFormatPr defaultColWidth="9.140625" defaultRowHeight="17.25" x14ac:dyDescent="0.2"/>
  <cols>
    <col min="1" max="1" width="1" style="1" customWidth="1"/>
    <col min="2" max="37" width="3.5703125" style="1" customWidth="1"/>
    <col min="38" max="38" width="16.7109375" style="1" customWidth="1"/>
    <col min="39" max="39" width="0.85546875" style="1" customWidth="1"/>
    <col min="40" max="16384" width="9.140625" style="1"/>
  </cols>
  <sheetData>
    <row r="1" spans="1:39" ht="5.0999999999999996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9"/>
    </row>
    <row r="2" spans="1:39" ht="29.1" customHeight="1" x14ac:dyDescent="0.2">
      <c r="A2" s="2"/>
      <c r="B2" s="195" t="s">
        <v>83</v>
      </c>
      <c r="C2" s="196"/>
      <c r="D2" s="196"/>
      <c r="E2" s="196"/>
      <c r="F2" s="196"/>
      <c r="G2" s="196"/>
      <c r="H2" s="197"/>
      <c r="K2" s="17"/>
      <c r="L2" s="212" t="s">
        <v>81</v>
      </c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  <c r="AD2" s="212"/>
      <c r="AE2" s="212"/>
      <c r="AF2" s="212"/>
      <c r="AH2" s="34"/>
      <c r="AI2" s="34"/>
      <c r="AJ2" s="195" t="s">
        <v>82</v>
      </c>
      <c r="AK2" s="196"/>
      <c r="AL2" s="197"/>
      <c r="AM2" s="6"/>
    </row>
    <row r="3" spans="1:39" ht="27" customHeight="1" thickBot="1" x14ac:dyDescent="0.25">
      <c r="A3" s="2"/>
      <c r="B3" s="198"/>
      <c r="C3" s="199"/>
      <c r="D3" s="199"/>
      <c r="E3" s="199"/>
      <c r="F3" s="199"/>
      <c r="G3" s="199"/>
      <c r="H3" s="200"/>
      <c r="K3" s="17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H3" s="34"/>
      <c r="AI3" s="34"/>
      <c r="AJ3" s="198"/>
      <c r="AK3" s="199"/>
      <c r="AL3" s="200"/>
      <c r="AM3" s="6"/>
    </row>
    <row r="4" spans="1:39" ht="3.75" customHeight="1" thickBot="1" x14ac:dyDescent="0.25">
      <c r="A4" s="2"/>
      <c r="B4" s="8"/>
      <c r="C4" s="8"/>
      <c r="D4" s="8"/>
      <c r="E4" s="8"/>
      <c r="F4" s="8"/>
      <c r="G4" s="8"/>
      <c r="H4" s="4"/>
      <c r="K4" s="17"/>
      <c r="M4" s="3"/>
      <c r="N4" s="3"/>
      <c r="O4" s="3"/>
      <c r="P4" s="3"/>
      <c r="Q4" s="10"/>
      <c r="R4" s="7"/>
      <c r="S4" s="7"/>
      <c r="T4" s="7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8"/>
      <c r="AK4" s="8"/>
      <c r="AL4" s="8"/>
      <c r="AM4" s="6"/>
    </row>
    <row r="5" spans="1:39" ht="27" customHeight="1" x14ac:dyDescent="0.2">
      <c r="A5" s="2"/>
      <c r="B5" s="195" t="s">
        <v>78</v>
      </c>
      <c r="C5" s="196"/>
      <c r="D5" s="196"/>
      <c r="E5" s="196"/>
      <c r="F5" s="196"/>
      <c r="G5" s="196"/>
      <c r="H5" s="197"/>
      <c r="K5" s="17"/>
      <c r="L5" s="213"/>
      <c r="M5" s="213"/>
      <c r="N5" s="213"/>
      <c r="O5" s="213"/>
      <c r="P5" s="213"/>
      <c r="Q5" s="213"/>
      <c r="R5" s="210" t="s">
        <v>0</v>
      </c>
      <c r="S5" s="211"/>
      <c r="T5" s="211"/>
      <c r="U5" s="211"/>
      <c r="V5" s="71"/>
      <c r="W5" s="213"/>
      <c r="X5" s="213"/>
      <c r="Y5" s="213"/>
      <c r="Z5" s="213"/>
      <c r="AA5" s="213"/>
      <c r="AB5" s="213"/>
      <c r="AC5" s="210" t="s">
        <v>1</v>
      </c>
      <c r="AD5" s="211"/>
      <c r="AE5" s="211"/>
      <c r="AF5" s="211"/>
      <c r="AJ5" s="201" t="s">
        <v>79</v>
      </c>
      <c r="AK5" s="202"/>
      <c r="AL5" s="203"/>
      <c r="AM5" s="6"/>
    </row>
    <row r="6" spans="1:39" ht="5.0999999999999996" customHeight="1" x14ac:dyDescent="0.2">
      <c r="A6" s="2"/>
      <c r="B6" s="204"/>
      <c r="C6" s="205"/>
      <c r="D6" s="205"/>
      <c r="E6" s="205"/>
      <c r="F6" s="205"/>
      <c r="G6" s="205"/>
      <c r="H6" s="206"/>
      <c r="K6" s="17"/>
      <c r="M6" s="3"/>
      <c r="N6" s="3"/>
      <c r="O6" s="3"/>
      <c r="P6" s="3"/>
      <c r="Q6" s="12"/>
      <c r="R6" s="9"/>
      <c r="S6" s="9"/>
      <c r="T6" s="9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4"/>
      <c r="AH6" s="14"/>
      <c r="AI6" s="14"/>
      <c r="AJ6" s="204"/>
      <c r="AK6" s="205"/>
      <c r="AL6" s="206"/>
      <c r="AM6" s="6"/>
    </row>
    <row r="7" spans="1:39" ht="24.95" customHeight="1" thickBot="1" x14ac:dyDescent="0.25">
      <c r="A7" s="2"/>
      <c r="B7" s="198"/>
      <c r="C7" s="199"/>
      <c r="D7" s="199"/>
      <c r="E7" s="199"/>
      <c r="F7" s="199"/>
      <c r="G7" s="199"/>
      <c r="H7" s="200"/>
      <c r="K7" s="214" t="s">
        <v>2</v>
      </c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J7" s="198"/>
      <c r="AK7" s="199"/>
      <c r="AL7" s="200"/>
      <c r="AM7" s="6"/>
    </row>
    <row r="8" spans="1:39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6"/>
    </row>
    <row r="9" spans="1:39" ht="18" customHeight="1" thickBot="1" x14ac:dyDescent="0.25">
      <c r="A9" s="2"/>
      <c r="B9" s="142">
        <v>6</v>
      </c>
      <c r="C9" s="143"/>
      <c r="D9" s="143"/>
      <c r="E9" s="143"/>
      <c r="F9" s="144"/>
      <c r="G9" s="145">
        <v>5</v>
      </c>
      <c r="H9" s="143"/>
      <c r="I9" s="143"/>
      <c r="J9" s="143"/>
      <c r="K9" s="144"/>
      <c r="L9" s="143">
        <v>4</v>
      </c>
      <c r="M9" s="143"/>
      <c r="N9" s="143"/>
      <c r="O9" s="143"/>
      <c r="P9" s="143"/>
      <c r="Q9" s="171">
        <v>3</v>
      </c>
      <c r="R9" s="172"/>
      <c r="S9" s="172"/>
      <c r="T9" s="172"/>
      <c r="U9" s="172"/>
      <c r="V9" s="172"/>
      <c r="W9" s="172"/>
      <c r="X9" s="173"/>
      <c r="Y9" s="186">
        <v>2</v>
      </c>
      <c r="Z9" s="187"/>
      <c r="AA9" s="187"/>
      <c r="AB9" s="187"/>
      <c r="AC9" s="187"/>
      <c r="AD9" s="187"/>
      <c r="AE9" s="187"/>
      <c r="AF9" s="187"/>
      <c r="AG9" s="188"/>
      <c r="AH9" s="183">
        <v>1</v>
      </c>
      <c r="AI9" s="184"/>
      <c r="AJ9" s="184"/>
      <c r="AK9" s="185"/>
      <c r="AL9" s="99"/>
      <c r="AM9" s="6"/>
    </row>
    <row r="10" spans="1:39" s="17" customFormat="1" ht="21.75" customHeight="1" x14ac:dyDescent="0.2">
      <c r="A10" s="15"/>
      <c r="B10" s="146" t="s">
        <v>66</v>
      </c>
      <c r="C10" s="147"/>
      <c r="D10" s="147"/>
      <c r="E10" s="147"/>
      <c r="F10" s="148"/>
      <c r="G10" s="152" t="s">
        <v>61</v>
      </c>
      <c r="H10" s="155" t="s">
        <v>60</v>
      </c>
      <c r="I10" s="158" t="s">
        <v>59</v>
      </c>
      <c r="J10" s="159"/>
      <c r="K10" s="160"/>
      <c r="L10" s="158" t="s">
        <v>58</v>
      </c>
      <c r="M10" s="159"/>
      <c r="N10" s="159"/>
      <c r="O10" s="159"/>
      <c r="P10" s="159"/>
      <c r="Q10" s="174" t="s">
        <v>36</v>
      </c>
      <c r="R10" s="175"/>
      <c r="S10" s="175"/>
      <c r="T10" s="175"/>
      <c r="U10" s="175"/>
      <c r="V10" s="175"/>
      <c r="W10" s="175"/>
      <c r="X10" s="176"/>
      <c r="Y10" s="177" t="s">
        <v>5</v>
      </c>
      <c r="Z10" s="178"/>
      <c r="AA10" s="178"/>
      <c r="AB10" s="178"/>
      <c r="AC10" s="178"/>
      <c r="AD10" s="178"/>
      <c r="AE10" s="178"/>
      <c r="AF10" s="178"/>
      <c r="AG10" s="179"/>
      <c r="AH10" s="192" t="s">
        <v>34</v>
      </c>
      <c r="AI10" s="193"/>
      <c r="AJ10" s="193"/>
      <c r="AK10" s="194"/>
      <c r="AL10" s="189"/>
      <c r="AM10" s="16"/>
    </row>
    <row r="11" spans="1:39" s="17" customFormat="1" ht="29.25" customHeight="1" x14ac:dyDescent="0.2">
      <c r="A11" s="15"/>
      <c r="B11" s="149"/>
      <c r="C11" s="150"/>
      <c r="D11" s="150"/>
      <c r="E11" s="150"/>
      <c r="F11" s="151"/>
      <c r="G11" s="153"/>
      <c r="H11" s="156"/>
      <c r="I11" s="161"/>
      <c r="J11" s="162"/>
      <c r="K11" s="163"/>
      <c r="L11" s="161"/>
      <c r="M11" s="162"/>
      <c r="N11" s="162"/>
      <c r="O11" s="162"/>
      <c r="P11" s="162"/>
      <c r="Q11" s="136" t="s">
        <v>37</v>
      </c>
      <c r="R11" s="137"/>
      <c r="S11" s="137"/>
      <c r="T11" s="138"/>
      <c r="U11" s="136" t="s">
        <v>52</v>
      </c>
      <c r="V11" s="138"/>
      <c r="W11" s="136" t="s">
        <v>16</v>
      </c>
      <c r="X11" s="138"/>
      <c r="Y11" s="180" t="s">
        <v>12</v>
      </c>
      <c r="Z11" s="136" t="s">
        <v>51</v>
      </c>
      <c r="AA11" s="138"/>
      <c r="AB11" s="136" t="s">
        <v>38</v>
      </c>
      <c r="AC11" s="137"/>
      <c r="AD11" s="138"/>
      <c r="AE11" s="136" t="s">
        <v>39</v>
      </c>
      <c r="AF11" s="137"/>
      <c r="AG11" s="138"/>
      <c r="AH11" s="132" t="s">
        <v>33</v>
      </c>
      <c r="AI11" s="133"/>
      <c r="AJ11" s="132" t="s">
        <v>32</v>
      </c>
      <c r="AK11" s="133"/>
      <c r="AL11" s="190"/>
      <c r="AM11" s="16"/>
    </row>
    <row r="12" spans="1:39" s="17" customFormat="1" ht="33" customHeight="1" x14ac:dyDescent="0.2">
      <c r="A12" s="15"/>
      <c r="B12" s="164" t="s">
        <v>62</v>
      </c>
      <c r="C12" s="166" t="s">
        <v>42</v>
      </c>
      <c r="D12" s="151"/>
      <c r="E12" s="166" t="s">
        <v>41</v>
      </c>
      <c r="F12" s="150"/>
      <c r="G12" s="153"/>
      <c r="H12" s="156"/>
      <c r="I12" s="167" t="s">
        <v>17</v>
      </c>
      <c r="J12" s="169" t="s">
        <v>18</v>
      </c>
      <c r="K12" s="170"/>
      <c r="L12" s="167" t="s">
        <v>19</v>
      </c>
      <c r="M12" s="128" t="s">
        <v>20</v>
      </c>
      <c r="N12" s="128" t="s">
        <v>21</v>
      </c>
      <c r="O12" s="128" t="s">
        <v>22</v>
      </c>
      <c r="P12" s="130" t="s">
        <v>23</v>
      </c>
      <c r="Q12" s="139"/>
      <c r="R12" s="140"/>
      <c r="S12" s="140"/>
      <c r="T12" s="141"/>
      <c r="U12" s="139"/>
      <c r="V12" s="141"/>
      <c r="W12" s="139"/>
      <c r="X12" s="141"/>
      <c r="Y12" s="181"/>
      <c r="Z12" s="139"/>
      <c r="AA12" s="141"/>
      <c r="AB12" s="139"/>
      <c r="AC12" s="140"/>
      <c r="AD12" s="141"/>
      <c r="AE12" s="139"/>
      <c r="AF12" s="140"/>
      <c r="AG12" s="141"/>
      <c r="AH12" s="134"/>
      <c r="AI12" s="135"/>
      <c r="AJ12" s="134"/>
      <c r="AK12" s="135"/>
      <c r="AL12" s="190"/>
      <c r="AM12" s="16"/>
    </row>
    <row r="13" spans="1:39" s="17" customFormat="1" ht="55.5" customHeight="1" thickBot="1" x14ac:dyDescent="0.25">
      <c r="A13" s="15"/>
      <c r="B13" s="165"/>
      <c r="C13" s="50" t="s">
        <v>63</v>
      </c>
      <c r="D13" s="40" t="s">
        <v>12</v>
      </c>
      <c r="E13" s="50" t="s">
        <v>63</v>
      </c>
      <c r="F13" s="40" t="s">
        <v>12</v>
      </c>
      <c r="G13" s="154"/>
      <c r="H13" s="157"/>
      <c r="I13" s="168"/>
      <c r="J13" s="27" t="s">
        <v>24</v>
      </c>
      <c r="K13" s="42" t="s">
        <v>25</v>
      </c>
      <c r="L13" s="168"/>
      <c r="M13" s="129"/>
      <c r="N13" s="129"/>
      <c r="O13" s="129"/>
      <c r="P13" s="131"/>
      <c r="Q13" s="29" t="s">
        <v>12</v>
      </c>
      <c r="R13" s="49" t="s">
        <v>50</v>
      </c>
      <c r="S13" s="33" t="s">
        <v>40</v>
      </c>
      <c r="T13" s="30" t="s">
        <v>67</v>
      </c>
      <c r="U13" s="48" t="s">
        <v>49</v>
      </c>
      <c r="V13" s="30" t="s">
        <v>48</v>
      </c>
      <c r="W13" s="29" t="s">
        <v>41</v>
      </c>
      <c r="X13" s="30" t="s">
        <v>42</v>
      </c>
      <c r="Y13" s="182"/>
      <c r="Z13" s="29" t="s">
        <v>41</v>
      </c>
      <c r="AA13" s="30" t="s">
        <v>42</v>
      </c>
      <c r="AB13" s="29" t="s">
        <v>43</v>
      </c>
      <c r="AC13" s="31" t="s">
        <v>44</v>
      </c>
      <c r="AD13" s="32" t="s">
        <v>45</v>
      </c>
      <c r="AE13" s="29" t="s">
        <v>46</v>
      </c>
      <c r="AF13" s="31" t="s">
        <v>47</v>
      </c>
      <c r="AG13" s="32" t="s">
        <v>45</v>
      </c>
      <c r="AH13" s="28" t="s">
        <v>35</v>
      </c>
      <c r="AI13" s="72" t="s">
        <v>12</v>
      </c>
      <c r="AJ13" s="28" t="s">
        <v>35</v>
      </c>
      <c r="AK13" s="72" t="s">
        <v>12</v>
      </c>
      <c r="AL13" s="191"/>
      <c r="AM13" s="16"/>
    </row>
    <row r="14" spans="1:39" s="17" customFormat="1" ht="30.95" customHeight="1" x14ac:dyDescent="0.2">
      <c r="A14" s="15"/>
      <c r="B14" s="75">
        <f>C14+E14</f>
        <v>0</v>
      </c>
      <c r="C14" s="84"/>
      <c r="D14" s="84"/>
      <c r="E14" s="84"/>
      <c r="F14" s="85"/>
      <c r="G14" s="85"/>
      <c r="H14" s="85"/>
      <c r="I14" s="118" t="str">
        <f t="shared" ref="I14:I15" si="0">IFERROR(IF(J14&gt;=79.9,"ممتاز",IF(J14&gt;=60.9,"بہتر","کمزور")),"")</f>
        <v/>
      </c>
      <c r="J14" s="43" t="e">
        <f t="shared" ref="J14:J15" si="1">(O14+P14)*100/(M14+N14+O14+P14)</f>
        <v>#DIV/0!</v>
      </c>
      <c r="K14" s="44" t="e">
        <f t="shared" ref="K14:K15" si="2">(P14)*100/(M14+N14+O14+P14)</f>
        <v>#DIV/0!</v>
      </c>
      <c r="L14" s="86"/>
      <c r="M14" s="87"/>
      <c r="N14" s="87"/>
      <c r="O14" s="87"/>
      <c r="P14" s="88"/>
      <c r="Q14" s="73">
        <f t="shared" ref="Q14:Q15" si="3">SUM(R14:X14)</f>
        <v>0</v>
      </c>
      <c r="R14" s="89"/>
      <c r="S14" s="89"/>
      <c r="T14" s="90"/>
      <c r="U14" s="91"/>
      <c r="V14" s="90"/>
      <c r="W14" s="91"/>
      <c r="X14" s="90"/>
      <c r="Y14" s="51">
        <f t="shared" ref="Y14:Y15" si="4">Z14+AA14</f>
        <v>0</v>
      </c>
      <c r="Z14" s="92"/>
      <c r="AA14" s="90"/>
      <c r="AB14" s="91"/>
      <c r="AC14" s="93"/>
      <c r="AD14" s="94"/>
      <c r="AE14" s="95"/>
      <c r="AF14" s="93"/>
      <c r="AG14" s="94"/>
      <c r="AH14" s="96"/>
      <c r="AI14" s="97"/>
      <c r="AJ14" s="97"/>
      <c r="AK14" s="98"/>
      <c r="AL14" s="100" t="s">
        <v>70</v>
      </c>
      <c r="AM14" s="18"/>
    </row>
    <row r="15" spans="1:39" s="17" customFormat="1" ht="30.95" customHeight="1" x14ac:dyDescent="0.2">
      <c r="A15" s="15"/>
      <c r="B15" s="76">
        <f t="shared" ref="B15" si="5">C15+E15</f>
        <v>0</v>
      </c>
      <c r="C15" s="113"/>
      <c r="D15" s="113"/>
      <c r="E15" s="113"/>
      <c r="F15" s="114"/>
      <c r="G15" s="114"/>
      <c r="H15" s="114"/>
      <c r="I15" s="70" t="str">
        <f t="shared" si="0"/>
        <v/>
      </c>
      <c r="J15" s="46" t="e">
        <f t="shared" si="1"/>
        <v>#DIV/0!</v>
      </c>
      <c r="K15" s="47" t="e">
        <f t="shared" si="2"/>
        <v>#DIV/0!</v>
      </c>
      <c r="L15" s="115"/>
      <c r="M15" s="116"/>
      <c r="N15" s="116"/>
      <c r="O15" s="116"/>
      <c r="P15" s="117"/>
      <c r="Q15" s="74">
        <f t="shared" si="3"/>
        <v>0</v>
      </c>
      <c r="R15" s="67"/>
      <c r="S15" s="67"/>
      <c r="T15" s="65"/>
      <c r="U15" s="66"/>
      <c r="V15" s="65"/>
      <c r="W15" s="66"/>
      <c r="X15" s="65"/>
      <c r="Y15" s="127">
        <f t="shared" si="4"/>
        <v>0</v>
      </c>
      <c r="Z15" s="64"/>
      <c r="AA15" s="65"/>
      <c r="AB15" s="66"/>
      <c r="AC15" s="67"/>
      <c r="AD15" s="65"/>
      <c r="AE15" s="66"/>
      <c r="AF15" s="67"/>
      <c r="AG15" s="65"/>
      <c r="AH15" s="82"/>
      <c r="AI15" s="68"/>
      <c r="AJ15" s="68"/>
      <c r="AK15" s="69"/>
      <c r="AL15" s="101" t="s">
        <v>71</v>
      </c>
      <c r="AM15" s="18"/>
    </row>
    <row r="16" spans="1:39" s="17" customFormat="1" ht="30.95" customHeight="1" thickBot="1" x14ac:dyDescent="0.25">
      <c r="A16" s="15"/>
      <c r="B16" s="77">
        <f t="shared" ref="B16:P16" si="6">IF(SUM(B14:B15)=0,0,IF(B15=0,1*100.0001,IF(B14=0,1*-100.0001,(B14/B15*100-100))))</f>
        <v>0</v>
      </c>
      <c r="C16" s="20">
        <f t="shared" si="6"/>
        <v>0</v>
      </c>
      <c r="D16" s="20">
        <f t="shared" si="6"/>
        <v>0</v>
      </c>
      <c r="E16" s="20">
        <f t="shared" si="6"/>
        <v>0</v>
      </c>
      <c r="F16" s="20">
        <f t="shared" si="6"/>
        <v>0</v>
      </c>
      <c r="G16" s="39">
        <f t="shared" si="6"/>
        <v>0</v>
      </c>
      <c r="H16" s="39">
        <f t="shared" si="6"/>
        <v>0</v>
      </c>
      <c r="I16" s="37"/>
      <c r="J16" s="24">
        <f>IFERROR(IF(SUM(J14:J15)=0,0,IF(J15=0,1*100.0001,IF(J14=0,1*-100.0001,(J14/J15*100-100)))), 0)</f>
        <v>0</v>
      </c>
      <c r="K16" s="25">
        <f>IFERROR(IF(SUM(K14:K15)=0,0,IF(K15=0,1*100.0001,IF(K14=0,1*-100.0001,(K14/K15*100-100)))), 0)</f>
        <v>0</v>
      </c>
      <c r="L16" s="24">
        <f t="shared" si="6"/>
        <v>0</v>
      </c>
      <c r="M16" s="26">
        <f t="shared" si="6"/>
        <v>0</v>
      </c>
      <c r="N16" s="26">
        <f t="shared" si="6"/>
        <v>0</v>
      </c>
      <c r="O16" s="26">
        <f t="shared" si="6"/>
        <v>0</v>
      </c>
      <c r="P16" s="38">
        <f t="shared" si="6"/>
        <v>0</v>
      </c>
      <c r="Q16" s="59">
        <f t="shared" ref="Q16:AG16" si="7">IF(SUM(Q14:Q15)=0,0,IF(Q15=0,1*100.0001,IF(Q14=0,1*-100.0001,(Q14/Q15*100-100))))</f>
        <v>0</v>
      </c>
      <c r="R16" s="52">
        <f t="shared" si="7"/>
        <v>0</v>
      </c>
      <c r="S16" s="52">
        <f t="shared" si="7"/>
        <v>0</v>
      </c>
      <c r="T16" s="53">
        <f t="shared" si="7"/>
        <v>0</v>
      </c>
      <c r="U16" s="54">
        <f t="shared" si="7"/>
        <v>0</v>
      </c>
      <c r="V16" s="53">
        <f t="shared" si="7"/>
        <v>0</v>
      </c>
      <c r="W16" s="54">
        <f t="shared" si="7"/>
        <v>0</v>
      </c>
      <c r="X16" s="53">
        <f t="shared" si="7"/>
        <v>0</v>
      </c>
      <c r="Y16" s="55">
        <f t="shared" si="7"/>
        <v>0</v>
      </c>
      <c r="Z16" s="56">
        <f t="shared" si="7"/>
        <v>0</v>
      </c>
      <c r="AA16" s="53">
        <f t="shared" si="7"/>
        <v>0</v>
      </c>
      <c r="AB16" s="54">
        <f t="shared" si="7"/>
        <v>0</v>
      </c>
      <c r="AC16" s="57">
        <f t="shared" si="7"/>
        <v>0</v>
      </c>
      <c r="AD16" s="58">
        <f t="shared" si="7"/>
        <v>0</v>
      </c>
      <c r="AE16" s="59">
        <f t="shared" si="7"/>
        <v>0</v>
      </c>
      <c r="AF16" s="57">
        <f t="shared" si="7"/>
        <v>0</v>
      </c>
      <c r="AG16" s="58">
        <f t="shared" si="7"/>
        <v>0</v>
      </c>
      <c r="AH16" s="83">
        <f t="shared" ref="AH16:AK16" si="8">IF(SUM(AH14:AH15)=0,0,IF(AH15=0,1*100.0001,IF(AH14=0,1*-100.0001,(AH14/AH15*100-100))))</f>
        <v>0</v>
      </c>
      <c r="AI16" s="60">
        <f t="shared" si="8"/>
        <v>0</v>
      </c>
      <c r="AJ16" s="60">
        <f t="shared" si="8"/>
        <v>0</v>
      </c>
      <c r="AK16" s="61">
        <f t="shared" si="8"/>
        <v>0</v>
      </c>
      <c r="AL16" s="102" t="s">
        <v>15</v>
      </c>
      <c r="AM16" s="18"/>
    </row>
    <row r="17" spans="1:39" ht="5.45" customHeight="1" thickBot="1" x14ac:dyDescent="0.2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3"/>
    </row>
    <row r="18" spans="1:39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49">
    <mergeCell ref="B6:H7"/>
    <mergeCell ref="B5:H5"/>
    <mergeCell ref="B3:H3"/>
    <mergeCell ref="B2:H2"/>
    <mergeCell ref="K7:AG7"/>
    <mergeCell ref="A1:AM1"/>
    <mergeCell ref="R5:U5"/>
    <mergeCell ref="AC5:AF5"/>
    <mergeCell ref="L2:AF3"/>
    <mergeCell ref="L5:Q5"/>
    <mergeCell ref="W5:AB5"/>
    <mergeCell ref="AL10:AL13"/>
    <mergeCell ref="AH10:AK10"/>
    <mergeCell ref="AJ2:AL2"/>
    <mergeCell ref="AJ3:AL3"/>
    <mergeCell ref="AJ5:AL5"/>
    <mergeCell ref="AJ6:AL7"/>
    <mergeCell ref="Q9:X9"/>
    <mergeCell ref="Q10:X10"/>
    <mergeCell ref="Y10:AG10"/>
    <mergeCell ref="Y11:Y13"/>
    <mergeCell ref="AH9:AK9"/>
    <mergeCell ref="Y9:AG9"/>
    <mergeCell ref="B9:F9"/>
    <mergeCell ref="G9:K9"/>
    <mergeCell ref="L9:P9"/>
    <mergeCell ref="B10:F11"/>
    <mergeCell ref="G10:G13"/>
    <mergeCell ref="H10:H13"/>
    <mergeCell ref="I10:K11"/>
    <mergeCell ref="L10:P11"/>
    <mergeCell ref="B12:B13"/>
    <mergeCell ref="C12:D12"/>
    <mergeCell ref="E12:F12"/>
    <mergeCell ref="I12:I13"/>
    <mergeCell ref="J12:K12"/>
    <mergeCell ref="L12:L13"/>
    <mergeCell ref="M12:M13"/>
    <mergeCell ref="N12:N13"/>
    <mergeCell ref="O12:O13"/>
    <mergeCell ref="P12:P13"/>
    <mergeCell ref="AJ11:AK12"/>
    <mergeCell ref="AH11:AI12"/>
    <mergeCell ref="AE11:AG12"/>
    <mergeCell ref="AB11:AD12"/>
    <mergeCell ref="Z11:AA12"/>
    <mergeCell ref="W11:X12"/>
    <mergeCell ref="U11:V12"/>
    <mergeCell ref="Q11:T12"/>
  </mergeCells>
  <conditionalFormatting sqref="AH16:AJ16 AH14:AK14">
    <cfRule type="cellIs" dxfId="40" priority="44" operator="equal">
      <formula>0</formula>
    </cfRule>
  </conditionalFormatting>
  <conditionalFormatting sqref="Y14:AK14 Y16:AK16">
    <cfRule type="cellIs" dxfId="39" priority="36" operator="equal">
      <formula>0</formula>
    </cfRule>
  </conditionalFormatting>
  <conditionalFormatting sqref="AA16:AG16 AA14:AG14">
    <cfRule type="cellIs" dxfId="38" priority="32" operator="equal">
      <formula>0</formula>
    </cfRule>
  </conditionalFormatting>
  <conditionalFormatting sqref="Y14:Z16 B14:H14">
    <cfRule type="cellIs" dxfId="37" priority="31" operator="greaterThan">
      <formula>0</formula>
    </cfRule>
  </conditionalFormatting>
  <conditionalFormatting sqref="Q16 X16 R14:X14">
    <cfRule type="cellIs" dxfId="36" priority="29" operator="equal">
      <formula>0</formula>
    </cfRule>
  </conditionalFormatting>
  <conditionalFormatting sqref="R16:V16">
    <cfRule type="cellIs" dxfId="35" priority="28" operator="equal">
      <formula>0</formula>
    </cfRule>
  </conditionalFormatting>
  <conditionalFormatting sqref="R14:X14 Q16:X16">
    <cfRule type="cellIs" dxfId="34" priority="27" operator="equal">
      <formula>0</formula>
    </cfRule>
  </conditionalFormatting>
  <conditionalFormatting sqref="Q14">
    <cfRule type="cellIs" dxfId="33" priority="25" operator="equal">
      <formula>0</formula>
    </cfRule>
  </conditionalFormatting>
  <conditionalFormatting sqref="Q14">
    <cfRule type="cellIs" dxfId="32" priority="26" operator="equal">
      <formula>0</formula>
    </cfRule>
  </conditionalFormatting>
  <conditionalFormatting sqref="AA14:AG14 AA16:AG16">
    <cfRule type="cellIs" dxfId="31" priority="24" operator="equal">
      <formula>0</formula>
    </cfRule>
  </conditionalFormatting>
  <conditionalFormatting sqref="Y15">
    <cfRule type="cellIs" dxfId="30" priority="22" operator="equal">
      <formula>0</formula>
    </cfRule>
  </conditionalFormatting>
  <conditionalFormatting sqref="Z15">
    <cfRule type="cellIs" dxfId="29" priority="20" operator="equal">
      <formula>0</formula>
    </cfRule>
  </conditionalFormatting>
  <conditionalFormatting sqref="B16:P16">
    <cfRule type="cellIs" dxfId="28" priority="19" operator="equal">
      <formula>0</formula>
    </cfRule>
  </conditionalFormatting>
  <conditionalFormatting sqref="O14:P14">
    <cfRule type="cellIs" dxfId="27" priority="18" operator="equal">
      <formula>0</formula>
    </cfRule>
  </conditionalFormatting>
  <conditionalFormatting sqref="L14:M14">
    <cfRule type="cellIs" dxfId="26" priority="17" operator="equal">
      <formula>0</formula>
    </cfRule>
  </conditionalFormatting>
  <conditionalFormatting sqref="F15:H15">
    <cfRule type="cellIs" dxfId="25" priority="13" operator="greaterThan">
      <formula>0</formula>
    </cfRule>
  </conditionalFormatting>
  <conditionalFormatting sqref="F15:H15">
    <cfRule type="cellIs" dxfId="24" priority="14" operator="greaterThan">
      <formula>0</formula>
    </cfRule>
  </conditionalFormatting>
  <conditionalFormatting sqref="B15:E15">
    <cfRule type="cellIs" dxfId="23" priority="12" operator="greaterThan">
      <formula>0</formula>
    </cfRule>
  </conditionalFormatting>
  <conditionalFormatting sqref="N14">
    <cfRule type="cellIs" dxfId="22" priority="11" operator="equal">
      <formula>0</formula>
    </cfRule>
  </conditionalFormatting>
  <conditionalFormatting sqref="B14:H15">
    <cfRule type="containsErrors" dxfId="21" priority="10">
      <formula>ISERROR(B14)</formula>
    </cfRule>
  </conditionalFormatting>
  <conditionalFormatting sqref="B16:P16 L14:P14 P15 B14:H14">
    <cfRule type="cellIs" dxfId="20" priority="8" operator="equal">
      <formula>0</formula>
    </cfRule>
  </conditionalFormatting>
  <conditionalFormatting sqref="I14">
    <cfRule type="cellIs" dxfId="19" priority="6" operator="greaterThan">
      <formula>0</formula>
    </cfRule>
  </conditionalFormatting>
  <conditionalFormatting sqref="I14">
    <cfRule type="cellIs" dxfId="18" priority="7" operator="greaterThan">
      <formula>0</formula>
    </cfRule>
  </conditionalFormatting>
  <conditionalFormatting sqref="I15">
    <cfRule type="cellIs" dxfId="17" priority="5" operator="greaterThan">
      <formula>0</formula>
    </cfRule>
  </conditionalFormatting>
  <conditionalFormatting sqref="I15">
    <cfRule type="cellIs" dxfId="16" priority="4" operator="greaterThan">
      <formula>0</formula>
    </cfRule>
  </conditionalFormatting>
  <conditionalFormatting sqref="J14:K15">
    <cfRule type="containsErrors" dxfId="15" priority="2" stopIfTrue="1">
      <formula>ISERROR(J14)</formula>
    </cfRule>
    <cfRule type="containsBlanks" dxfId="14" priority="3" stopIfTrue="1">
      <formula>LEN(TRIM(J14))=0</formula>
    </cfRule>
  </conditionalFormatting>
  <conditionalFormatting sqref="B15:H15 L15:P15">
    <cfRule type="cellIs" dxfId="1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  <ignoredErrors>
    <ignoredError sqref="J14:K15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AH19"/>
  <sheetViews>
    <sheetView showGridLines="0" tabSelected="1" zoomScaleNormal="100" zoomScaleSheetLayoutView="100" workbookViewId="0">
      <selection activeCell="S11" sqref="S11:S12"/>
    </sheetView>
  </sheetViews>
  <sheetFormatPr defaultColWidth="9.140625" defaultRowHeight="17.25" x14ac:dyDescent="0.2"/>
  <cols>
    <col min="1" max="1" width="0.5703125" style="1" customWidth="1"/>
    <col min="2" max="32" width="4.140625" style="1" customWidth="1"/>
    <col min="33" max="33" width="16.7109375" style="1" customWidth="1"/>
    <col min="34" max="34" width="0.85546875" style="1" customWidth="1"/>
    <col min="35" max="35" width="4" style="1" customWidth="1"/>
    <col min="36" max="38" width="5.5703125" style="1" customWidth="1"/>
    <col min="39" max="16384" width="9.140625" style="1"/>
  </cols>
  <sheetData>
    <row r="1" spans="1:34" ht="5.0999999999999996" customHeight="1" thickTop="1" thickBot="1" x14ac:dyDescent="0.25">
      <c r="A1" s="207"/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9"/>
    </row>
    <row r="2" spans="1:34" ht="24.95" customHeight="1" x14ac:dyDescent="0.2">
      <c r="A2" s="2"/>
      <c r="B2" s="195" t="s">
        <v>83</v>
      </c>
      <c r="C2" s="196"/>
      <c r="D2" s="196"/>
      <c r="E2" s="196"/>
      <c r="F2" s="196"/>
      <c r="G2" s="196"/>
      <c r="H2" s="197"/>
      <c r="L2" s="280" t="s">
        <v>81</v>
      </c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81"/>
      <c r="AC2" s="81"/>
      <c r="AD2" s="81"/>
      <c r="AE2" s="5"/>
      <c r="AF2" s="195" t="s">
        <v>84</v>
      </c>
      <c r="AG2" s="197"/>
      <c r="AH2" s="6"/>
    </row>
    <row r="3" spans="1:34" ht="24.95" customHeight="1" thickBot="1" x14ac:dyDescent="0.25">
      <c r="A3" s="2"/>
      <c r="B3" s="241">
        <f>'Region Form A'!B3</f>
        <v>0</v>
      </c>
      <c r="C3" s="242"/>
      <c r="D3" s="242"/>
      <c r="E3" s="242"/>
      <c r="F3" s="242"/>
      <c r="G3" s="242"/>
      <c r="H3" s="243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81"/>
      <c r="AC3" s="81"/>
      <c r="AD3" s="81"/>
      <c r="AE3" s="5"/>
      <c r="AF3" s="241">
        <f>'Region Form A'!AJ3</f>
        <v>0</v>
      </c>
      <c r="AG3" s="243"/>
      <c r="AH3" s="6"/>
    </row>
    <row r="4" spans="1:34" ht="6" customHeight="1" thickBot="1" x14ac:dyDescent="0.25">
      <c r="A4" s="2"/>
      <c r="B4" s="8"/>
      <c r="C4" s="8"/>
      <c r="D4" s="8"/>
      <c r="E4" s="8"/>
      <c r="F4" s="8"/>
      <c r="G4" s="8"/>
      <c r="H4" s="4"/>
      <c r="AE4" s="5"/>
      <c r="AF4" s="8"/>
      <c r="AG4" s="8"/>
      <c r="AH4" s="6"/>
    </row>
    <row r="5" spans="1:34" ht="24.95" customHeight="1" x14ac:dyDescent="0.2">
      <c r="A5" s="2"/>
      <c r="B5" s="195" t="s">
        <v>78</v>
      </c>
      <c r="C5" s="196"/>
      <c r="D5" s="196"/>
      <c r="E5" s="196"/>
      <c r="F5" s="196"/>
      <c r="G5" s="196"/>
      <c r="H5" s="197"/>
      <c r="L5" s="240">
        <f>'Region Form A'!L5</f>
        <v>0</v>
      </c>
      <c r="M5" s="240"/>
      <c r="N5" s="240"/>
      <c r="O5" s="240"/>
      <c r="P5" s="240"/>
      <c r="Q5" s="278" t="s">
        <v>0</v>
      </c>
      <c r="R5" s="279"/>
      <c r="S5" s="279"/>
      <c r="T5" s="279"/>
      <c r="V5" s="240">
        <f>'Region Form A'!W5</f>
        <v>0</v>
      </c>
      <c r="W5" s="240"/>
      <c r="X5" s="240"/>
      <c r="Y5" s="240"/>
      <c r="Z5" s="240"/>
      <c r="AA5" s="278" t="s">
        <v>1</v>
      </c>
      <c r="AB5" s="279"/>
      <c r="AC5" s="279"/>
      <c r="AD5" s="80"/>
      <c r="AE5" s="5"/>
      <c r="AF5" s="201" t="s">
        <v>79</v>
      </c>
      <c r="AG5" s="203"/>
      <c r="AH5" s="6"/>
    </row>
    <row r="6" spans="1:34" ht="5.0999999999999996" customHeight="1" x14ac:dyDescent="0.2">
      <c r="A6" s="2"/>
      <c r="B6" s="244">
        <f>'Region Form A'!B6</f>
        <v>0</v>
      </c>
      <c r="C6" s="245"/>
      <c r="D6" s="245"/>
      <c r="E6" s="245"/>
      <c r="F6" s="245"/>
      <c r="G6" s="245"/>
      <c r="H6" s="246"/>
      <c r="AE6" s="5"/>
      <c r="AF6" s="244">
        <f>'Region Form A'!AJ6</f>
        <v>0</v>
      </c>
      <c r="AG6" s="246"/>
      <c r="AH6" s="6"/>
    </row>
    <row r="7" spans="1:34" ht="20.45" customHeight="1" thickBot="1" x14ac:dyDescent="0.25">
      <c r="A7" s="2"/>
      <c r="B7" s="241"/>
      <c r="C7" s="242"/>
      <c r="D7" s="242"/>
      <c r="E7" s="242"/>
      <c r="F7" s="242"/>
      <c r="G7" s="242"/>
      <c r="H7" s="243"/>
      <c r="J7" s="214" t="s">
        <v>2</v>
      </c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19"/>
      <c r="AF7" s="241"/>
      <c r="AG7" s="243"/>
      <c r="AH7" s="6"/>
    </row>
    <row r="8" spans="1:34" ht="4.7" customHeight="1" thickBot="1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6"/>
    </row>
    <row r="9" spans="1:34" ht="14.25" customHeight="1" thickBot="1" x14ac:dyDescent="0.25">
      <c r="A9" s="2"/>
      <c r="B9" s="142">
        <v>10</v>
      </c>
      <c r="C9" s="143"/>
      <c r="D9" s="143"/>
      <c r="E9" s="249">
        <v>9</v>
      </c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8"/>
      <c r="Q9" s="247">
        <v>8</v>
      </c>
      <c r="R9" s="247"/>
      <c r="S9" s="247"/>
      <c r="T9" s="247"/>
      <c r="U9" s="248"/>
      <c r="V9" s="145">
        <v>7</v>
      </c>
      <c r="W9" s="143"/>
      <c r="X9" s="143"/>
      <c r="Y9" s="143"/>
      <c r="Z9" s="143"/>
      <c r="AA9" s="143"/>
      <c r="AB9" s="143"/>
      <c r="AC9" s="143"/>
      <c r="AD9" s="143"/>
      <c r="AE9" s="143"/>
      <c r="AF9" s="144"/>
      <c r="AG9" s="103"/>
      <c r="AH9" s="6"/>
    </row>
    <row r="10" spans="1:34" ht="21" customHeight="1" x14ac:dyDescent="0.2">
      <c r="A10" s="2"/>
      <c r="B10" s="235" t="s">
        <v>30</v>
      </c>
      <c r="C10" s="236"/>
      <c r="D10" s="237"/>
      <c r="E10" s="256" t="s">
        <v>3</v>
      </c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8"/>
      <c r="Q10" s="275" t="s">
        <v>27</v>
      </c>
      <c r="R10" s="276"/>
      <c r="S10" s="276"/>
      <c r="T10" s="276"/>
      <c r="U10" s="277"/>
      <c r="V10" s="281" t="s">
        <v>4</v>
      </c>
      <c r="W10" s="282"/>
      <c r="X10" s="282"/>
      <c r="Y10" s="282"/>
      <c r="Z10" s="282"/>
      <c r="AA10" s="282"/>
      <c r="AB10" s="282"/>
      <c r="AC10" s="282"/>
      <c r="AD10" s="282"/>
      <c r="AE10" s="282"/>
      <c r="AF10" s="283"/>
      <c r="AG10" s="272"/>
      <c r="AH10" s="6"/>
    </row>
    <row r="11" spans="1:34" s="17" customFormat="1" ht="48" customHeight="1" x14ac:dyDescent="0.2">
      <c r="A11" s="15"/>
      <c r="B11" s="223" t="s">
        <v>65</v>
      </c>
      <c r="C11" s="238" t="s">
        <v>64</v>
      </c>
      <c r="D11" s="225" t="s">
        <v>31</v>
      </c>
      <c r="E11" s="215" t="s">
        <v>57</v>
      </c>
      <c r="F11" s="230" t="s">
        <v>8</v>
      </c>
      <c r="G11" s="252" t="s">
        <v>76</v>
      </c>
      <c r="H11" s="230" t="s">
        <v>9</v>
      </c>
      <c r="I11" s="228" t="s">
        <v>10</v>
      </c>
      <c r="J11" s="264" t="s">
        <v>6</v>
      </c>
      <c r="K11" s="264" t="s">
        <v>29</v>
      </c>
      <c r="L11" s="266" t="s">
        <v>77</v>
      </c>
      <c r="M11" s="264" t="s">
        <v>7</v>
      </c>
      <c r="N11" s="263" t="s">
        <v>75</v>
      </c>
      <c r="O11" s="261" t="s">
        <v>74</v>
      </c>
      <c r="P11" s="259" t="s">
        <v>53</v>
      </c>
      <c r="Q11" s="270" t="s">
        <v>28</v>
      </c>
      <c r="R11" s="252" t="s">
        <v>76</v>
      </c>
      <c r="S11" s="252" t="s">
        <v>68</v>
      </c>
      <c r="T11" s="228" t="s">
        <v>10</v>
      </c>
      <c r="U11" s="254" t="s">
        <v>11</v>
      </c>
      <c r="V11" s="268" t="s">
        <v>28</v>
      </c>
      <c r="W11" s="252" t="s">
        <v>76</v>
      </c>
      <c r="X11" s="252" t="s">
        <v>68</v>
      </c>
      <c r="Y11" s="250" t="s">
        <v>55</v>
      </c>
      <c r="Z11" s="250" t="s">
        <v>56</v>
      </c>
      <c r="AA11" s="232" t="s">
        <v>7</v>
      </c>
      <c r="AB11" s="233"/>
      <c r="AC11" s="234"/>
      <c r="AD11" s="287" t="s">
        <v>75</v>
      </c>
      <c r="AE11" s="286" t="s">
        <v>74</v>
      </c>
      <c r="AF11" s="284" t="s">
        <v>53</v>
      </c>
      <c r="AG11" s="273"/>
      <c r="AH11" s="16"/>
    </row>
    <row r="12" spans="1:34" s="17" customFormat="1" ht="48" customHeight="1" thickBot="1" x14ac:dyDescent="0.25">
      <c r="A12" s="15"/>
      <c r="B12" s="224"/>
      <c r="C12" s="239"/>
      <c r="D12" s="226"/>
      <c r="E12" s="216"/>
      <c r="F12" s="231"/>
      <c r="G12" s="253"/>
      <c r="H12" s="231"/>
      <c r="I12" s="229"/>
      <c r="J12" s="265"/>
      <c r="K12" s="265"/>
      <c r="L12" s="267"/>
      <c r="M12" s="265"/>
      <c r="N12" s="229"/>
      <c r="O12" s="262"/>
      <c r="P12" s="260"/>
      <c r="Q12" s="271"/>
      <c r="R12" s="253"/>
      <c r="S12" s="253"/>
      <c r="T12" s="229"/>
      <c r="U12" s="255"/>
      <c r="V12" s="269"/>
      <c r="W12" s="253"/>
      <c r="X12" s="253"/>
      <c r="Y12" s="251"/>
      <c r="Z12" s="251"/>
      <c r="AA12" s="50" t="s">
        <v>54</v>
      </c>
      <c r="AB12" s="111" t="s">
        <v>13</v>
      </c>
      <c r="AC12" s="112" t="s">
        <v>14</v>
      </c>
      <c r="AD12" s="288"/>
      <c r="AE12" s="262"/>
      <c r="AF12" s="285"/>
      <c r="AG12" s="274"/>
      <c r="AH12" s="16"/>
    </row>
    <row r="13" spans="1:34" s="17" customFormat="1" ht="33" customHeight="1" x14ac:dyDescent="0.2">
      <c r="A13" s="15" t="e">
        <f>SUM(#REF!)</f>
        <v>#REF!</v>
      </c>
      <c r="B13" s="62" t="str">
        <f t="shared" ref="B13:B14" si="0">IFERROR(D13*100/C13,"")</f>
        <v/>
      </c>
      <c r="C13" s="104"/>
      <c r="D13" s="105"/>
      <c r="E13" s="106"/>
      <c r="F13" s="87"/>
      <c r="G13" s="87"/>
      <c r="H13" s="87"/>
      <c r="I13" s="88"/>
      <c r="J13" s="87"/>
      <c r="K13" s="107"/>
      <c r="L13" s="87"/>
      <c r="M13" s="87"/>
      <c r="N13" s="88"/>
      <c r="O13" s="88"/>
      <c r="P13" s="108"/>
      <c r="Q13" s="86"/>
      <c r="R13" s="87"/>
      <c r="S13" s="87"/>
      <c r="T13" s="87"/>
      <c r="U13" s="109"/>
      <c r="V13" s="88"/>
      <c r="W13" s="87"/>
      <c r="X13" s="87"/>
      <c r="Y13" s="88"/>
      <c r="Z13" s="88"/>
      <c r="AA13" s="86"/>
      <c r="AB13" s="87"/>
      <c r="AC13" s="109"/>
      <c r="AD13" s="110"/>
      <c r="AE13" s="87"/>
      <c r="AF13" s="109"/>
      <c r="AG13" s="100" t="s">
        <v>70</v>
      </c>
      <c r="AH13" s="18"/>
    </row>
    <row r="14" spans="1:34" s="17" customFormat="1" ht="33" customHeight="1" x14ac:dyDescent="0.2">
      <c r="A14" s="15"/>
      <c r="B14" s="63" t="str">
        <f t="shared" si="0"/>
        <v/>
      </c>
      <c r="C14" s="119"/>
      <c r="D14" s="120"/>
      <c r="E14" s="121"/>
      <c r="F14" s="122"/>
      <c r="G14" s="122"/>
      <c r="H14" s="122"/>
      <c r="I14" s="117"/>
      <c r="J14" s="116"/>
      <c r="K14" s="122"/>
      <c r="L14" s="122"/>
      <c r="M14" s="122"/>
      <c r="N14" s="123"/>
      <c r="O14" s="123"/>
      <c r="P14" s="124"/>
      <c r="Q14" s="115"/>
      <c r="R14" s="116"/>
      <c r="S14" s="116"/>
      <c r="T14" s="116"/>
      <c r="U14" s="125"/>
      <c r="V14" s="117"/>
      <c r="W14" s="116"/>
      <c r="X14" s="116"/>
      <c r="Y14" s="117"/>
      <c r="Z14" s="117"/>
      <c r="AA14" s="115"/>
      <c r="AB14" s="116"/>
      <c r="AC14" s="125"/>
      <c r="AD14" s="126"/>
      <c r="AE14" s="116"/>
      <c r="AF14" s="125"/>
      <c r="AG14" s="101" t="s">
        <v>71</v>
      </c>
      <c r="AH14" s="18"/>
    </row>
    <row r="15" spans="1:34" s="17" customFormat="1" ht="33" customHeight="1" thickBot="1" x14ac:dyDescent="0.25">
      <c r="A15" s="15"/>
      <c r="B15" s="45">
        <f t="shared" ref="B15:AE15" si="1">IF(SUM(B13:B14)=0,0,IF(B14=0,1*100.0001,IF(B13=0,1*-100.0001,(B13/B14*100-100))))</f>
        <v>0</v>
      </c>
      <c r="C15" s="41">
        <f t="shared" si="1"/>
        <v>0</v>
      </c>
      <c r="D15" s="20">
        <f t="shared" si="1"/>
        <v>0</v>
      </c>
      <c r="E15" s="24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38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38">
        <f t="shared" si="1"/>
        <v>0</v>
      </c>
      <c r="O15" s="38">
        <f t="shared" si="1"/>
        <v>0</v>
      </c>
      <c r="P15" s="25">
        <f t="shared" si="1"/>
        <v>0</v>
      </c>
      <c r="Q15" s="24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5">
        <f t="shared" si="1"/>
        <v>0</v>
      </c>
      <c r="V15" s="36">
        <f t="shared" si="1"/>
        <v>0</v>
      </c>
      <c r="W15" s="26">
        <f t="shared" si="1"/>
        <v>0</v>
      </c>
      <c r="X15" s="35">
        <f t="shared" si="1"/>
        <v>0</v>
      </c>
      <c r="Y15" s="36">
        <f t="shared" si="1"/>
        <v>0</v>
      </c>
      <c r="Z15" s="38">
        <f t="shared" si="1"/>
        <v>0</v>
      </c>
      <c r="AA15" s="24">
        <f t="shared" si="1"/>
        <v>0</v>
      </c>
      <c r="AB15" s="26">
        <f t="shared" si="1"/>
        <v>0</v>
      </c>
      <c r="AC15" s="25">
        <f t="shared" si="1"/>
        <v>0</v>
      </c>
      <c r="AD15" s="36">
        <f t="shared" si="1"/>
        <v>0</v>
      </c>
      <c r="AE15" s="26">
        <f t="shared" si="1"/>
        <v>0</v>
      </c>
      <c r="AF15" s="25">
        <f>IF(SUM(AF13:AF14)=0,0,IF(AF14=0,1*100.0001,IF(AF13=0,1*-100.0001,(AF13/AF14*100-100))))</f>
        <v>0</v>
      </c>
      <c r="AG15" s="102" t="s">
        <v>15</v>
      </c>
      <c r="AH15" s="18"/>
    </row>
    <row r="16" spans="1:34" s="17" customFormat="1" ht="23.1" customHeight="1" x14ac:dyDescent="0.5">
      <c r="A16" s="15"/>
      <c r="B16" s="227"/>
      <c r="C16" s="227"/>
      <c r="D16" s="227"/>
      <c r="E16" s="227"/>
      <c r="F16" s="227"/>
      <c r="G16" s="218" t="s">
        <v>26</v>
      </c>
      <c r="H16" s="218"/>
      <c r="I16" s="218"/>
      <c r="J16" s="218"/>
      <c r="K16" s="218"/>
      <c r="L16" s="218"/>
      <c r="M16" s="79"/>
      <c r="N16" s="79"/>
      <c r="O16" s="79"/>
      <c r="P16" s="79"/>
      <c r="Q16" s="79"/>
      <c r="R16" s="79"/>
      <c r="S16" s="78"/>
      <c r="T16" s="78"/>
      <c r="U16" s="78"/>
      <c r="V16" s="78"/>
      <c r="W16" s="217" t="s">
        <v>85</v>
      </c>
      <c r="X16" s="217"/>
      <c r="Y16" s="217"/>
      <c r="Z16" s="217"/>
      <c r="AA16" s="217"/>
      <c r="AB16" s="217"/>
      <c r="AC16" s="217"/>
      <c r="AD16" s="217"/>
      <c r="AE16" s="217"/>
      <c r="AF16" s="217"/>
      <c r="AG16" s="217"/>
      <c r="AH16" s="18"/>
    </row>
    <row r="17" spans="1:34" s="17" customFormat="1" ht="23.1" customHeight="1" x14ac:dyDescent="0.2">
      <c r="A17" s="15"/>
      <c r="B17" s="219" t="s">
        <v>80</v>
      </c>
      <c r="C17" s="219"/>
      <c r="D17" s="219"/>
      <c r="E17" s="219"/>
      <c r="F17" s="219"/>
      <c r="G17" s="219"/>
      <c r="H17" s="219"/>
      <c r="I17" s="220">
        <v>44406</v>
      </c>
      <c r="J17" s="220"/>
      <c r="K17" s="220"/>
      <c r="L17" s="220"/>
      <c r="M17" s="221" t="s">
        <v>69</v>
      </c>
      <c r="N17" s="221"/>
      <c r="O17" s="221"/>
      <c r="P17" s="221"/>
      <c r="Q17" s="221"/>
      <c r="R17" s="222" t="s">
        <v>73</v>
      </c>
      <c r="S17" s="222"/>
      <c r="T17" s="222"/>
      <c r="U17" s="222"/>
      <c r="V17" s="222"/>
      <c r="W17" s="222" t="s">
        <v>72</v>
      </c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18"/>
    </row>
    <row r="18" spans="1:34" ht="3.75" customHeight="1" thickBot="1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3"/>
    </row>
    <row r="19" spans="1:34" ht="18" thickTop="1" x14ac:dyDescent="0.2"/>
  </sheetData>
  <sheetProtection password="CC65" sheet="1" formatCells="0" formatColumns="0" formatRows="0" insertColumns="0" insertRows="0" insertHyperlinks="0" deleteColumns="0" deleteRows="0" sort="0" autoFilter="0" pivotTables="0"/>
  <mergeCells count="61">
    <mergeCell ref="V10:AF10"/>
    <mergeCell ref="AF11:AF12"/>
    <mergeCell ref="AE11:AE12"/>
    <mergeCell ref="AD11:AD12"/>
    <mergeCell ref="Y11:Y12"/>
    <mergeCell ref="AF2:AG2"/>
    <mergeCell ref="AF3:AG3"/>
    <mergeCell ref="AF5:AG5"/>
    <mergeCell ref="AF6:AG7"/>
    <mergeCell ref="V9:AF9"/>
    <mergeCell ref="J7:AD7"/>
    <mergeCell ref="Q5:T5"/>
    <mergeCell ref="L5:P5"/>
    <mergeCell ref="L2:AA3"/>
    <mergeCell ref="AA5:AC5"/>
    <mergeCell ref="A1:AH1"/>
    <mergeCell ref="E10:P10"/>
    <mergeCell ref="P11:P12"/>
    <mergeCell ref="O11:O12"/>
    <mergeCell ref="N11:N12"/>
    <mergeCell ref="F11:F12"/>
    <mergeCell ref="M11:M12"/>
    <mergeCell ref="L11:L12"/>
    <mergeCell ref="K11:K12"/>
    <mergeCell ref="J11:J12"/>
    <mergeCell ref="V11:V12"/>
    <mergeCell ref="Q11:Q12"/>
    <mergeCell ref="R11:R12"/>
    <mergeCell ref="G11:G12"/>
    <mergeCell ref="AG10:AG12"/>
    <mergeCell ref="Q10:U10"/>
    <mergeCell ref="B10:D10"/>
    <mergeCell ref="B9:D9"/>
    <mergeCell ref="C11:C12"/>
    <mergeCell ref="V5:Z5"/>
    <mergeCell ref="B2:H2"/>
    <mergeCell ref="B3:H3"/>
    <mergeCell ref="B5:H5"/>
    <mergeCell ref="B6:H7"/>
    <mergeCell ref="Q9:U9"/>
    <mergeCell ref="E9:P9"/>
    <mergeCell ref="Z11:Z12"/>
    <mergeCell ref="X11:X12"/>
    <mergeCell ref="W11:W12"/>
    <mergeCell ref="S11:S12"/>
    <mergeCell ref="T11:T12"/>
    <mergeCell ref="U11:U12"/>
    <mergeCell ref="E11:E12"/>
    <mergeCell ref="W16:AG16"/>
    <mergeCell ref="G16:L16"/>
    <mergeCell ref="B17:H17"/>
    <mergeCell ref="I17:L17"/>
    <mergeCell ref="M17:Q17"/>
    <mergeCell ref="R17:V17"/>
    <mergeCell ref="W17:AG17"/>
    <mergeCell ref="B11:B12"/>
    <mergeCell ref="D11:D12"/>
    <mergeCell ref="B16:F16"/>
    <mergeCell ref="I11:I12"/>
    <mergeCell ref="H11:H12"/>
    <mergeCell ref="AA11:AC11"/>
  </mergeCells>
  <conditionalFormatting sqref="P14">
    <cfRule type="cellIs" dxfId="12" priority="64" operator="equal">
      <formula>0</formula>
    </cfRule>
  </conditionalFormatting>
  <conditionalFormatting sqref="L13:O13">
    <cfRule type="cellIs" dxfId="11" priority="63" operator="equal">
      <formula>0</formula>
    </cfRule>
  </conditionalFormatting>
  <conditionalFormatting sqref="K14">
    <cfRule type="cellIs" dxfId="10" priority="61" operator="equal">
      <formula>0</formula>
    </cfRule>
  </conditionalFormatting>
  <conditionalFormatting sqref="F13:H13">
    <cfRule type="cellIs" dxfId="9" priority="60" operator="equal">
      <formula>0</formula>
    </cfRule>
  </conditionalFormatting>
  <conditionalFormatting sqref="E14">
    <cfRule type="cellIs" dxfId="8" priority="58" operator="equal">
      <formula>0</formula>
    </cfRule>
  </conditionalFormatting>
  <conditionalFormatting sqref="C13:D13 B13:B14">
    <cfRule type="cellIs" dxfId="7" priority="48" operator="greaterThan">
      <formula>0</formula>
    </cfRule>
  </conditionalFormatting>
  <conditionalFormatting sqref="C14:D14">
    <cfRule type="cellIs" dxfId="6" priority="41" operator="greaterThan">
      <formula>0</formula>
    </cfRule>
  </conditionalFormatting>
  <conditionalFormatting sqref="I13:J13">
    <cfRule type="cellIs" dxfId="5" priority="33" operator="equal">
      <formula>0</formula>
    </cfRule>
  </conditionalFormatting>
  <conditionalFormatting sqref="C13:D14">
    <cfRule type="containsErrors" dxfId="4" priority="32">
      <formula>ISERROR(C13)</formula>
    </cfRule>
  </conditionalFormatting>
  <conditionalFormatting sqref="C13:D13 B15:D15 E13:AF15">
    <cfRule type="cellIs" dxfId="3" priority="29" operator="equal">
      <formula>0</formula>
    </cfRule>
  </conditionalFormatting>
  <conditionalFormatting sqref="V5:Z5 L5:P5">
    <cfRule type="cellIs" dxfId="2" priority="8" operator="equal">
      <formula>0</formula>
    </cfRule>
  </conditionalFormatting>
  <conditionalFormatting sqref="C14:D14">
    <cfRule type="cellIs" dxfId="1" priority="2" operator="equal">
      <formula>0</formula>
    </cfRule>
  </conditionalFormatting>
  <conditionalFormatting sqref="B3:H3 B6:H7 AF3:AG3 AF6:AG7">
    <cfRule type="containsText" dxfId="0" priority="1" operator="containsText" text="0">
      <formula>NOT(ISERROR(SEARCH("0",B3)))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Region Form A</vt:lpstr>
      <vt:lpstr>Region Form B</vt:lpstr>
      <vt:lpstr>'Region Form B'!Print_Area</vt:lpstr>
      <vt:lpstr>'Region Form A'!Print_Titles</vt:lpstr>
      <vt:lpstr>'Region Form B'!Print_Titles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Daneyal</dc:creator>
  <cp:lastModifiedBy>Ali Attari</cp:lastModifiedBy>
  <cp:lastPrinted>2021-07-29T06:19:02Z</cp:lastPrinted>
  <dcterms:created xsi:type="dcterms:W3CDTF">2020-05-05T06:28:02Z</dcterms:created>
  <dcterms:modified xsi:type="dcterms:W3CDTF">2021-07-29T06:19:37Z</dcterms:modified>
</cp:coreProperties>
</file>