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Shakhsiyat\"/>
    </mc:Choice>
  </mc:AlternateContent>
  <bookViews>
    <workbookView showVerticalScroll="0" xWindow="0" yWindow="0" windowWidth="24000" windowHeight="9300" tabRatio="732" activeTab="2"/>
  </bookViews>
  <sheets>
    <sheet name="Pakistan, Suba" sheetId="32" r:id="rId1"/>
    <sheet name="Pakistan,Division" sheetId="38" r:id="rId2"/>
    <sheet name="کراچی " sheetId="40" r:id="rId3"/>
    <sheet name="انٹیریئر سندھ" sheetId="48" r:id="rId4"/>
    <sheet name="بلوچستان" sheetId="43" r:id="rId5"/>
    <sheet name="پنجاب" sheetId="50" r:id="rId6"/>
    <sheet name="اسلام آباد" sheetId="51" r:id="rId7"/>
    <sheet name="گلگت بلتستان" sheetId="52" r:id="rId8"/>
    <sheet name="خیبر پختونخوا" sheetId="53" r:id="rId9"/>
    <sheet name="کشمیر" sheetId="54" r:id="rId10"/>
  </sheets>
  <definedNames>
    <definedName name="_xlnm.Print_Area" localSheetId="0">'Pakistan, Suba'!$A$1:$X$32</definedName>
    <definedName name="_xlnm.Print_Area" localSheetId="1">'Pakistan,Division'!$A$1:$Y$58</definedName>
    <definedName name="_xlnm.Print_Area" localSheetId="6">'اسلام آباد'!$A$1:$X$30</definedName>
    <definedName name="_xlnm.Print_Area" localSheetId="3">'انٹیریئر سندھ'!$A$1:$X$30</definedName>
    <definedName name="_xlnm.Print_Area" localSheetId="4">بلوچستان!$A$1:$X$30</definedName>
    <definedName name="_xlnm.Print_Area" localSheetId="5">پنجاب!$A$1:$X$30</definedName>
    <definedName name="_xlnm.Print_Area" localSheetId="8">'خیبر پختونخوا'!$A$1:$X$30</definedName>
    <definedName name="_xlnm.Print_Area" localSheetId="2">'کراچی '!$A$1:$X$30</definedName>
    <definedName name="_xlnm.Print_Area" localSheetId="9">کشمیر!$A$1:$X$30</definedName>
    <definedName name="_xlnm.Print_Area" localSheetId="7">'گلگت بلتستان'!$A$1:$X$30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'کراچی '!$9:$11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38" l="1"/>
  <c r="X15" i="38"/>
  <c r="X16" i="38" s="1"/>
  <c r="X17" i="38" s="1"/>
  <c r="X18" i="38" s="1"/>
  <c r="X19" i="38" s="1"/>
  <c r="X20" i="38" s="1"/>
  <c r="X21" i="38" s="1"/>
  <c r="X22" i="38" s="1"/>
  <c r="X23" i="38" s="1"/>
  <c r="X24" i="38" s="1"/>
  <c r="X25" i="38" s="1"/>
  <c r="X26" i="38" s="1"/>
  <c r="X27" i="38" s="1"/>
  <c r="X28" i="38" s="1"/>
  <c r="X29" i="38" s="1"/>
  <c r="X30" i="38" s="1"/>
  <c r="X31" i="38" s="1"/>
  <c r="X32" i="38" s="1"/>
  <c r="X33" i="38" s="1"/>
  <c r="X34" i="38" s="1"/>
  <c r="X35" i="38" s="1"/>
  <c r="X36" i="38" s="1"/>
  <c r="X37" i="38" s="1"/>
  <c r="X38" i="38" s="1"/>
  <c r="X39" i="38" s="1"/>
  <c r="X40" i="38" s="1"/>
  <c r="X41" i="38" s="1"/>
  <c r="X42" i="38" s="1"/>
  <c r="X43" i="38" s="1"/>
  <c r="X44" i="38" s="1"/>
  <c r="X45" i="38" s="1"/>
  <c r="X46" i="38" s="1"/>
  <c r="X47" i="38" s="1"/>
  <c r="X48" i="38" s="1"/>
  <c r="X49" i="38" s="1"/>
  <c r="X50" i="38" s="1"/>
  <c r="X51" i="38" s="1"/>
  <c r="X52" i="38" s="1"/>
  <c r="X53" i="38" s="1"/>
  <c r="X54" i="38" s="1"/>
  <c r="B14" i="38" l="1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5" i="38"/>
  <c r="V16" i="38"/>
  <c r="V17" i="38"/>
  <c r="V18" i="38"/>
  <c r="V19" i="38"/>
  <c r="V14" i="38"/>
  <c r="B27" i="38" l="1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B56" i="38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U56" i="38"/>
  <c r="U29" i="32" s="1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45" i="38" l="1"/>
  <c r="V43" i="38"/>
  <c r="V44" i="38"/>
  <c r="V42" i="38"/>
  <c r="V41" i="38"/>
  <c r="V38" i="38"/>
  <c r="V39" i="38"/>
  <c r="V40" i="38"/>
  <c r="V37" i="38"/>
  <c r="V29" i="38"/>
  <c r="V30" i="38"/>
  <c r="V31" i="38"/>
  <c r="V32" i="38"/>
  <c r="V33" i="38"/>
  <c r="V34" i="38"/>
  <c r="V35" i="38"/>
  <c r="V36" i="38"/>
  <c r="V28" i="38"/>
  <c r="V21" i="38"/>
  <c r="V22" i="38"/>
  <c r="V23" i="38"/>
  <c r="V24" i="38"/>
  <c r="V25" i="38"/>
  <c r="V26" i="38"/>
  <c r="V20" i="38"/>
  <c r="V13" i="38"/>
  <c r="V12" i="38"/>
  <c r="X13" i="38"/>
  <c r="V53" i="38"/>
  <c r="V54" i="38"/>
  <c r="V52" i="38"/>
  <c r="V46" i="38"/>
  <c r="V47" i="38"/>
  <c r="V48" i="38"/>
  <c r="V49" i="38"/>
  <c r="V50" i="38"/>
  <c r="V51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U27" i="54" l="1"/>
  <c r="U29" i="54" s="1"/>
  <c r="T27" i="54"/>
  <c r="T29" i="54" s="1"/>
  <c r="S27" i="54"/>
  <c r="S29" i="54" s="1"/>
  <c r="R27" i="54"/>
  <c r="R29" i="54" s="1"/>
  <c r="Q27" i="54"/>
  <c r="Q29" i="54" s="1"/>
  <c r="P27" i="54"/>
  <c r="P29" i="54" s="1"/>
  <c r="O27" i="54"/>
  <c r="O29" i="54" s="1"/>
  <c r="N27" i="54"/>
  <c r="N29" i="54" s="1"/>
  <c r="M27" i="54"/>
  <c r="M29" i="54" s="1"/>
  <c r="L27" i="54"/>
  <c r="L29" i="54" s="1"/>
  <c r="K27" i="54"/>
  <c r="K29" i="54" s="1"/>
  <c r="J27" i="54"/>
  <c r="J29" i="54" s="1"/>
  <c r="I27" i="54"/>
  <c r="I29" i="54" s="1"/>
  <c r="H27" i="54"/>
  <c r="H29" i="54" s="1"/>
  <c r="G27" i="54"/>
  <c r="G29" i="54" s="1"/>
  <c r="F27" i="54"/>
  <c r="F29" i="54" s="1"/>
  <c r="E27" i="54"/>
  <c r="E29" i="54" s="1"/>
  <c r="D27" i="54"/>
  <c r="D29" i="54" s="1"/>
  <c r="C27" i="54"/>
  <c r="C29" i="54" s="1"/>
  <c r="B27" i="54"/>
  <c r="B29" i="54" s="1"/>
  <c r="W13" i="54"/>
  <c r="W14" i="54" s="1"/>
  <c r="W15" i="54" s="1"/>
  <c r="W16" i="54" s="1"/>
  <c r="W17" i="54" s="1"/>
  <c r="W18" i="54" s="1"/>
  <c r="W19" i="54" s="1"/>
  <c r="W20" i="54" s="1"/>
  <c r="W21" i="54" s="1"/>
  <c r="W22" i="54" s="1"/>
  <c r="W23" i="54" s="1"/>
  <c r="W24" i="54" s="1"/>
  <c r="W25" i="54" s="1"/>
  <c r="W26" i="54" s="1"/>
  <c r="S19" i="32" l="1"/>
  <c r="Q19" i="32"/>
  <c r="O19" i="32"/>
  <c r="M19" i="32"/>
  <c r="K19" i="32"/>
  <c r="I19" i="32"/>
  <c r="G19" i="32"/>
  <c r="E19" i="32"/>
  <c r="C19" i="32"/>
  <c r="T19" i="32"/>
  <c r="R19" i="32"/>
  <c r="P19" i="32"/>
  <c r="N19" i="32"/>
  <c r="L19" i="32"/>
  <c r="J19" i="32"/>
  <c r="H19" i="32"/>
  <c r="F19" i="32"/>
  <c r="D19" i="32"/>
  <c r="B19" i="32"/>
  <c r="U19" i="32"/>
  <c r="G5" i="38"/>
  <c r="B6" i="38"/>
  <c r="B3" i="38"/>
  <c r="M5" i="38"/>
  <c r="T5" i="38"/>
  <c r="W13" i="43" l="1"/>
  <c r="W14" i="43" s="1"/>
  <c r="W15" i="43" s="1"/>
  <c r="W16" i="43" s="1"/>
  <c r="W17" i="43" s="1"/>
  <c r="W18" i="43" s="1"/>
  <c r="W19" i="43" s="1"/>
  <c r="W20" i="43" s="1"/>
  <c r="W21" i="43" s="1"/>
  <c r="W22" i="43" s="1"/>
  <c r="W23" i="43" s="1"/>
  <c r="W24" i="43" s="1"/>
  <c r="W25" i="43" s="1"/>
  <c r="W26" i="43" s="1"/>
  <c r="B27" i="43"/>
  <c r="B14" i="32" s="1"/>
  <c r="C27" i="43"/>
  <c r="C14" i="32" s="1"/>
  <c r="D27" i="43"/>
  <c r="D14" i="32" s="1"/>
  <c r="E27" i="43"/>
  <c r="E14" i="32" s="1"/>
  <c r="G27" i="43"/>
  <c r="G14" i="32" s="1"/>
  <c r="H27" i="43"/>
  <c r="H14" i="32" s="1"/>
  <c r="I27" i="43"/>
  <c r="I14" i="32" s="1"/>
  <c r="K27" i="43"/>
  <c r="K14" i="32" s="1"/>
  <c r="L27" i="43"/>
  <c r="L14" i="32" s="1"/>
  <c r="M27" i="43"/>
  <c r="M14" i="32" s="1"/>
  <c r="O27" i="43"/>
  <c r="O14" i="32" s="1"/>
  <c r="P27" i="43"/>
  <c r="P14" i="32" s="1"/>
  <c r="Q27" i="43"/>
  <c r="Q14" i="32" s="1"/>
  <c r="S27" i="43"/>
  <c r="T27" i="43"/>
  <c r="U27" i="43"/>
  <c r="B29" i="43"/>
  <c r="C29" i="43"/>
  <c r="D29" i="43"/>
  <c r="E29" i="43"/>
  <c r="G29" i="43"/>
  <c r="H29" i="43"/>
  <c r="I29" i="43"/>
  <c r="K29" i="43"/>
  <c r="L29" i="43"/>
  <c r="M29" i="43"/>
  <c r="O29" i="43"/>
  <c r="P29" i="43"/>
  <c r="Q29" i="43"/>
  <c r="T29" i="43" l="1"/>
  <c r="T14" i="32"/>
  <c r="U29" i="43"/>
  <c r="U14" i="32"/>
  <c r="S29" i="43"/>
  <c r="S14" i="32"/>
  <c r="F27" i="43"/>
  <c r="N27" i="43"/>
  <c r="J27" i="43"/>
  <c r="R27" i="43"/>
  <c r="R29" i="43" l="1"/>
  <c r="R14" i="32"/>
  <c r="N29" i="43"/>
  <c r="N14" i="32"/>
  <c r="J29" i="43"/>
  <c r="J14" i="32"/>
  <c r="F29" i="43"/>
  <c r="F14" i="32"/>
  <c r="U27" i="53"/>
  <c r="U18" i="32" s="1"/>
  <c r="T27" i="53"/>
  <c r="T18" i="32" s="1"/>
  <c r="S27" i="53"/>
  <c r="S18" i="32" s="1"/>
  <c r="Q27" i="53"/>
  <c r="Q18" i="32" s="1"/>
  <c r="P27" i="53"/>
  <c r="P18" i="32" s="1"/>
  <c r="O27" i="53"/>
  <c r="O18" i="32" s="1"/>
  <c r="M27" i="53"/>
  <c r="M18" i="32" s="1"/>
  <c r="L27" i="53"/>
  <c r="L18" i="32" s="1"/>
  <c r="K27" i="53"/>
  <c r="K18" i="32" s="1"/>
  <c r="I27" i="53"/>
  <c r="I18" i="32" s="1"/>
  <c r="H27" i="53"/>
  <c r="H18" i="32" s="1"/>
  <c r="G27" i="53"/>
  <c r="G18" i="32" s="1"/>
  <c r="E27" i="53"/>
  <c r="E18" i="32" s="1"/>
  <c r="D27" i="53"/>
  <c r="D18" i="32" s="1"/>
  <c r="C27" i="53"/>
  <c r="C18" i="32" s="1"/>
  <c r="B27" i="53"/>
  <c r="B18" i="32" s="1"/>
  <c r="R27" i="53"/>
  <c r="R18" i="32" s="1"/>
  <c r="F27" i="53"/>
  <c r="F18" i="32" s="1"/>
  <c r="W13" i="53"/>
  <c r="W14" i="53" s="1"/>
  <c r="W15" i="53" s="1"/>
  <c r="W16" i="53" s="1"/>
  <c r="W17" i="53" s="1"/>
  <c r="W18" i="53" s="1"/>
  <c r="W19" i="53" s="1"/>
  <c r="W20" i="53" s="1"/>
  <c r="W21" i="53" s="1"/>
  <c r="W22" i="53" s="1"/>
  <c r="W23" i="53" s="1"/>
  <c r="W24" i="53" s="1"/>
  <c r="W25" i="53" s="1"/>
  <c r="W26" i="53" s="1"/>
  <c r="U27" i="52"/>
  <c r="T27" i="52"/>
  <c r="S27" i="52"/>
  <c r="Q27" i="52"/>
  <c r="P27" i="52"/>
  <c r="O27" i="52"/>
  <c r="O17" i="32" s="1"/>
  <c r="M27" i="52"/>
  <c r="L27" i="52"/>
  <c r="K27" i="52"/>
  <c r="K17" i="32" s="1"/>
  <c r="I27" i="52"/>
  <c r="H27" i="52"/>
  <c r="G27" i="52"/>
  <c r="E27" i="52"/>
  <c r="E17" i="32" s="1"/>
  <c r="D27" i="52"/>
  <c r="C27" i="52"/>
  <c r="B27" i="52"/>
  <c r="J27" i="52"/>
  <c r="F27" i="52"/>
  <c r="W14" i="52"/>
  <c r="W15" i="52" s="1"/>
  <c r="W16" i="52" s="1"/>
  <c r="W17" i="52" s="1"/>
  <c r="W18" i="52" s="1"/>
  <c r="W19" i="52" s="1"/>
  <c r="W20" i="52" s="1"/>
  <c r="W21" i="52" s="1"/>
  <c r="W22" i="52" s="1"/>
  <c r="W23" i="52" s="1"/>
  <c r="W24" i="52" s="1"/>
  <c r="W25" i="52" s="1"/>
  <c r="W26" i="52" s="1"/>
  <c r="W13" i="52"/>
  <c r="U27" i="51"/>
  <c r="T27" i="51"/>
  <c r="T16" i="32" s="1"/>
  <c r="S27" i="51"/>
  <c r="Q27" i="51"/>
  <c r="P27" i="51"/>
  <c r="O27" i="51"/>
  <c r="M27" i="51"/>
  <c r="L27" i="51"/>
  <c r="K27" i="51"/>
  <c r="I27" i="51"/>
  <c r="I16" i="32" s="1"/>
  <c r="H27" i="51"/>
  <c r="H16" i="32" s="1"/>
  <c r="G27" i="51"/>
  <c r="E27" i="51"/>
  <c r="D27" i="51"/>
  <c r="D16" i="32" s="1"/>
  <c r="C27" i="51"/>
  <c r="B27" i="51"/>
  <c r="R27" i="51"/>
  <c r="N27" i="51"/>
  <c r="J27" i="51"/>
  <c r="F27" i="51"/>
  <c r="W13" i="51"/>
  <c r="W14" i="51" s="1"/>
  <c r="W15" i="51" s="1"/>
  <c r="W16" i="51" s="1"/>
  <c r="W17" i="51" s="1"/>
  <c r="W18" i="51" s="1"/>
  <c r="W19" i="51" s="1"/>
  <c r="W20" i="51" s="1"/>
  <c r="W21" i="51" s="1"/>
  <c r="W22" i="51" s="1"/>
  <c r="W23" i="51" s="1"/>
  <c r="W24" i="51" s="1"/>
  <c r="W25" i="51" s="1"/>
  <c r="W26" i="51" s="1"/>
  <c r="U27" i="50"/>
  <c r="T27" i="50"/>
  <c r="S27" i="50"/>
  <c r="Q27" i="50"/>
  <c r="P27" i="50"/>
  <c r="O27" i="50"/>
  <c r="M27" i="50"/>
  <c r="L27" i="50"/>
  <c r="K27" i="50"/>
  <c r="I27" i="50"/>
  <c r="H27" i="50"/>
  <c r="G27" i="50"/>
  <c r="E27" i="50"/>
  <c r="D27" i="50"/>
  <c r="C27" i="50"/>
  <c r="B27" i="50"/>
  <c r="R27" i="50"/>
  <c r="N27" i="50"/>
  <c r="J27" i="50"/>
  <c r="F27" i="50"/>
  <c r="F15" i="32" s="1"/>
  <c r="W13" i="50"/>
  <c r="W14" i="50" s="1"/>
  <c r="W15" i="50" s="1"/>
  <c r="W16" i="50" s="1"/>
  <c r="W17" i="50" s="1"/>
  <c r="W18" i="50" s="1"/>
  <c r="W19" i="50" s="1"/>
  <c r="W20" i="50" s="1"/>
  <c r="W21" i="50" s="1"/>
  <c r="W22" i="50" s="1"/>
  <c r="W23" i="50" s="1"/>
  <c r="W24" i="50" s="1"/>
  <c r="W25" i="50" s="1"/>
  <c r="W26" i="50" s="1"/>
  <c r="U27" i="48"/>
  <c r="U13" i="32" s="1"/>
  <c r="T27" i="48"/>
  <c r="T13" i="32" s="1"/>
  <c r="S27" i="48"/>
  <c r="S13" i="32" s="1"/>
  <c r="Q27" i="48"/>
  <c r="Q13" i="32" s="1"/>
  <c r="P27" i="48"/>
  <c r="P13" i="32" s="1"/>
  <c r="O27" i="48"/>
  <c r="O13" i="32" s="1"/>
  <c r="M27" i="48"/>
  <c r="M13" i="32" s="1"/>
  <c r="L27" i="48"/>
  <c r="L13" i="32" s="1"/>
  <c r="K27" i="48"/>
  <c r="K13" i="32" s="1"/>
  <c r="I27" i="48"/>
  <c r="I13" i="32" s="1"/>
  <c r="H27" i="48"/>
  <c r="H13" i="32" s="1"/>
  <c r="G27" i="48"/>
  <c r="G13" i="32" s="1"/>
  <c r="E27" i="48"/>
  <c r="E13" i="32" s="1"/>
  <c r="D27" i="48"/>
  <c r="D13" i="32" s="1"/>
  <c r="C27" i="48"/>
  <c r="C13" i="32" s="1"/>
  <c r="B27" i="48"/>
  <c r="B13" i="32" s="1"/>
  <c r="R27" i="48"/>
  <c r="R13" i="32" s="1"/>
  <c r="N27" i="48"/>
  <c r="N13" i="32" s="1"/>
  <c r="J27" i="48"/>
  <c r="J13" i="32" s="1"/>
  <c r="F27" i="48"/>
  <c r="F13" i="32" s="1"/>
  <c r="W14" i="48"/>
  <c r="W15" i="48" s="1"/>
  <c r="W16" i="48" s="1"/>
  <c r="W17" i="48" s="1"/>
  <c r="W18" i="48" s="1"/>
  <c r="W19" i="48" s="1"/>
  <c r="W20" i="48" s="1"/>
  <c r="W21" i="48" s="1"/>
  <c r="W22" i="48" s="1"/>
  <c r="W23" i="48" s="1"/>
  <c r="W24" i="48" s="1"/>
  <c r="W25" i="48" s="1"/>
  <c r="W26" i="48" s="1"/>
  <c r="W13" i="48"/>
  <c r="C27" i="40"/>
  <c r="D27" i="40"/>
  <c r="E27" i="40"/>
  <c r="G27" i="40"/>
  <c r="H27" i="40"/>
  <c r="H12" i="32" s="1"/>
  <c r="I27" i="40"/>
  <c r="K27" i="40"/>
  <c r="L27" i="40"/>
  <c r="M27" i="40"/>
  <c r="O27" i="40"/>
  <c r="P27" i="40"/>
  <c r="Q27" i="40"/>
  <c r="S27" i="40"/>
  <c r="T27" i="40"/>
  <c r="U27" i="40"/>
  <c r="J27" i="53" l="1"/>
  <c r="J18" i="32" s="1"/>
  <c r="N27" i="53"/>
  <c r="N27" i="52"/>
  <c r="T29" i="51"/>
  <c r="D29" i="48"/>
  <c r="R29" i="53"/>
  <c r="P29" i="53"/>
  <c r="B29" i="53"/>
  <c r="G29" i="53"/>
  <c r="L29" i="53"/>
  <c r="Q29" i="53"/>
  <c r="K29" i="53"/>
  <c r="C29" i="53"/>
  <c r="H29" i="53"/>
  <c r="M29" i="53"/>
  <c r="S29" i="53"/>
  <c r="I29" i="53"/>
  <c r="E29" i="53"/>
  <c r="U29" i="53"/>
  <c r="D29" i="53"/>
  <c r="O29" i="53"/>
  <c r="T29" i="53"/>
  <c r="F29" i="53"/>
  <c r="U29" i="52"/>
  <c r="U17" i="32"/>
  <c r="F29" i="52"/>
  <c r="F17" i="32"/>
  <c r="G29" i="52"/>
  <c r="G17" i="32"/>
  <c r="L29" i="52"/>
  <c r="L17" i="32"/>
  <c r="Q29" i="52"/>
  <c r="Q17" i="32"/>
  <c r="J29" i="52"/>
  <c r="J17" i="32"/>
  <c r="C29" i="52"/>
  <c r="C17" i="32"/>
  <c r="H29" i="52"/>
  <c r="H17" i="32"/>
  <c r="M29" i="52"/>
  <c r="M17" i="32"/>
  <c r="S29" i="52"/>
  <c r="S17" i="32"/>
  <c r="O29" i="52"/>
  <c r="P29" i="52"/>
  <c r="P17" i="32"/>
  <c r="E29" i="52"/>
  <c r="B29" i="52"/>
  <c r="B17" i="32"/>
  <c r="K29" i="52"/>
  <c r="N29" i="52"/>
  <c r="N17" i="32"/>
  <c r="D29" i="52"/>
  <c r="D17" i="32"/>
  <c r="I29" i="52"/>
  <c r="I17" i="32"/>
  <c r="T29" i="52"/>
  <c r="T17" i="32"/>
  <c r="J29" i="51"/>
  <c r="J16" i="32"/>
  <c r="C29" i="51"/>
  <c r="C16" i="32"/>
  <c r="M29" i="51"/>
  <c r="M16" i="32"/>
  <c r="N29" i="51"/>
  <c r="N16" i="32"/>
  <c r="O29" i="51"/>
  <c r="O16" i="32"/>
  <c r="R29" i="51"/>
  <c r="R16" i="32"/>
  <c r="E29" i="51"/>
  <c r="E16" i="32"/>
  <c r="K29" i="51"/>
  <c r="K16" i="32"/>
  <c r="P29" i="51"/>
  <c r="P16" i="32"/>
  <c r="U29" i="51"/>
  <c r="U16" i="32"/>
  <c r="H29" i="51"/>
  <c r="S29" i="51"/>
  <c r="S16" i="32"/>
  <c r="F29" i="51"/>
  <c r="F16" i="32"/>
  <c r="B29" i="51"/>
  <c r="B16" i="32"/>
  <c r="G29" i="51"/>
  <c r="G16" i="32"/>
  <c r="L29" i="51"/>
  <c r="L16" i="32"/>
  <c r="Q29" i="51"/>
  <c r="Q16" i="32"/>
  <c r="I29" i="51"/>
  <c r="D29" i="51"/>
  <c r="E29" i="50"/>
  <c r="E15" i="32"/>
  <c r="U29" i="50"/>
  <c r="U15" i="32"/>
  <c r="B29" i="50"/>
  <c r="B15" i="32"/>
  <c r="G29" i="50"/>
  <c r="G15" i="32"/>
  <c r="L29" i="50"/>
  <c r="L15" i="32"/>
  <c r="Q29" i="50"/>
  <c r="Q15" i="32"/>
  <c r="F29" i="50"/>
  <c r="R29" i="50"/>
  <c r="R15" i="32"/>
  <c r="P29" i="50"/>
  <c r="P15" i="32"/>
  <c r="J29" i="50"/>
  <c r="J15" i="32"/>
  <c r="C29" i="50"/>
  <c r="C15" i="32"/>
  <c r="H29" i="50"/>
  <c r="H15" i="32"/>
  <c r="M29" i="50"/>
  <c r="M15" i="32"/>
  <c r="S29" i="50"/>
  <c r="S15" i="32"/>
  <c r="K29" i="50"/>
  <c r="K15" i="32"/>
  <c r="N29" i="50"/>
  <c r="N15" i="32"/>
  <c r="D29" i="50"/>
  <c r="D15" i="32"/>
  <c r="I29" i="50"/>
  <c r="I15" i="32"/>
  <c r="O29" i="50"/>
  <c r="O15" i="32"/>
  <c r="T29" i="50"/>
  <c r="T15" i="32"/>
  <c r="R29" i="48"/>
  <c r="U29" i="48"/>
  <c r="F29" i="48"/>
  <c r="B29" i="48"/>
  <c r="G29" i="48"/>
  <c r="Q29" i="48"/>
  <c r="L29" i="48"/>
  <c r="K29" i="48"/>
  <c r="J29" i="48"/>
  <c r="C29" i="48"/>
  <c r="H29" i="48"/>
  <c r="M29" i="48"/>
  <c r="S29" i="48"/>
  <c r="T29" i="48"/>
  <c r="E29" i="48"/>
  <c r="P29" i="48"/>
  <c r="N29" i="48"/>
  <c r="I29" i="48"/>
  <c r="O29" i="48"/>
  <c r="P29" i="40"/>
  <c r="P12" i="32"/>
  <c r="U29" i="40"/>
  <c r="U12" i="32"/>
  <c r="E29" i="40"/>
  <c r="E12" i="32"/>
  <c r="O29" i="40"/>
  <c r="O12" i="32"/>
  <c r="D29" i="40"/>
  <c r="D12" i="32"/>
  <c r="C29" i="40"/>
  <c r="C12" i="32"/>
  <c r="K29" i="40"/>
  <c r="K12" i="32"/>
  <c r="T29" i="40"/>
  <c r="T12" i="32"/>
  <c r="I29" i="40"/>
  <c r="I12" i="32"/>
  <c r="S29" i="40"/>
  <c r="S12" i="32"/>
  <c r="M29" i="40"/>
  <c r="M12" i="32"/>
  <c r="Q29" i="40"/>
  <c r="Q12" i="32"/>
  <c r="L29" i="40"/>
  <c r="L12" i="32"/>
  <c r="G29" i="40"/>
  <c r="G12" i="32"/>
  <c r="H29" i="40"/>
  <c r="R27" i="52"/>
  <c r="U55" i="38"/>
  <c r="Q55" i="38"/>
  <c r="M55" i="38"/>
  <c r="I55" i="38"/>
  <c r="E55" i="38"/>
  <c r="T55" i="38"/>
  <c r="P55" i="38"/>
  <c r="L55" i="38"/>
  <c r="H55" i="38"/>
  <c r="D55" i="38"/>
  <c r="D57" i="38" s="1"/>
  <c r="S55" i="38"/>
  <c r="O55" i="38"/>
  <c r="K55" i="38"/>
  <c r="G55" i="38"/>
  <c r="C55" i="38"/>
  <c r="C57" i="38" s="1"/>
  <c r="R55" i="38"/>
  <c r="N55" i="38"/>
  <c r="J55" i="38"/>
  <c r="F55" i="38"/>
  <c r="B27" i="40"/>
  <c r="B12" i="32" s="1"/>
  <c r="W13" i="40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J29" i="53" l="1"/>
  <c r="N29" i="53"/>
  <c r="N18" i="32"/>
  <c r="I28" i="32"/>
  <c r="O28" i="32"/>
  <c r="H28" i="32"/>
  <c r="P28" i="32"/>
  <c r="G28" i="32"/>
  <c r="S28" i="32"/>
  <c r="T28" i="32"/>
  <c r="R29" i="52"/>
  <c r="R17" i="32"/>
  <c r="L28" i="32"/>
  <c r="K28" i="32"/>
  <c r="M28" i="32"/>
  <c r="Q28" i="32"/>
  <c r="N27" i="40"/>
  <c r="R27" i="40"/>
  <c r="F27" i="40"/>
  <c r="J27" i="40"/>
  <c r="B29" i="40"/>
  <c r="F29" i="40" l="1"/>
  <c r="F12" i="32"/>
  <c r="F28" i="32" s="1"/>
  <c r="R29" i="40"/>
  <c r="R12" i="32"/>
  <c r="R28" i="32" s="1"/>
  <c r="J29" i="40"/>
  <c r="J12" i="32"/>
  <c r="J28" i="32" s="1"/>
  <c r="N29" i="40"/>
  <c r="N12" i="32"/>
  <c r="N28" i="32" s="1"/>
  <c r="U57" i="38" l="1"/>
  <c r="S57" i="38"/>
  <c r="R57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E57" i="38"/>
  <c r="B55" i="38"/>
  <c r="B57" i="38" s="1"/>
  <c r="T57" i="38" l="1"/>
  <c r="W13" i="32" l="1"/>
  <c r="W14" i="32" l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B28" i="32"/>
  <c r="B30" i="32" s="1"/>
  <c r="C28" i="32"/>
  <c r="C30" i="32" s="1"/>
  <c r="D28" i="32"/>
  <c r="D30" i="32" s="1"/>
  <c r="E28" i="32"/>
  <c r="E30" i="32" s="1"/>
  <c r="F30" i="32"/>
  <c r="G30" i="32"/>
  <c r="H30" i="32"/>
  <c r="I30" i="32"/>
  <c r="J30" i="32"/>
  <c r="K30" i="32"/>
  <c r="L30" i="32"/>
  <c r="M30" i="32"/>
  <c r="N30" i="32"/>
  <c r="P30" i="32"/>
  <c r="Q30" i="32"/>
  <c r="R30" i="32"/>
  <c r="S30" i="32"/>
  <c r="T30" i="32"/>
  <c r="U28" i="32"/>
  <c r="U30" i="32" s="1"/>
  <c r="O30" i="32" l="1"/>
</calcChain>
</file>

<file path=xl/sharedStrings.xml><?xml version="1.0" encoding="utf-8"?>
<sst xmlns="http://schemas.openxmlformats.org/spreadsheetml/2006/main" count="484" uniqueCount="101">
  <si>
    <t>برائے عیسوی ماہ وسن:</t>
  </si>
  <si>
    <t>کارکردگی فارم جمع کروانے کی تاریخ:</t>
  </si>
  <si>
    <t>پولیس</t>
  </si>
  <si>
    <t xml:space="preserve">سیاسی شخصیات </t>
  </si>
  <si>
    <t>نمبر   شمار</t>
  </si>
  <si>
    <t>سابقہ ماہ کی کارکردگی</t>
  </si>
  <si>
    <t>اس ماہ کی کارکردگی</t>
  </si>
  <si>
    <t>تقسیم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</si>
  <si>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</si>
  <si>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</si>
  <si>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</si>
  <si>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</si>
  <si>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</si>
  <si>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مدنی قافلہ</t>
  </si>
  <si>
    <t>برائے اِسلامی  ماہ وسن:</t>
  </si>
  <si>
    <t>اہداف و مسائل</t>
  </si>
  <si>
    <t>آن لائن داخلے</t>
  </si>
  <si>
    <t>ماہنامہ فیضان مدینہ</t>
  </si>
  <si>
    <t>شخصیات اجتماعات</t>
  </si>
  <si>
    <t>شخصیات وزٹ</t>
  </si>
  <si>
    <t>مدنی حلقے</t>
  </si>
  <si>
    <t>تعداد شرکاء</t>
  </si>
  <si>
    <t>شخصیات ملاقات</t>
  </si>
  <si>
    <t>حل کئے</t>
  </si>
  <si>
    <t>تعداد</t>
  </si>
  <si>
    <t xml:space="preserve">کتنے </t>
  </si>
  <si>
    <t>عزیز و اقارب</t>
  </si>
  <si>
    <t>شخصیات</t>
  </si>
  <si>
    <t>بکنگ کروائی</t>
  </si>
  <si>
    <t>کتنے</t>
  </si>
  <si>
    <t xml:space="preserve">عالمی مدنی مرکز </t>
  </si>
  <si>
    <t>ہفتہ وار رسالہ مطالعہ
(اوسطاً تعداد)</t>
  </si>
  <si>
    <t xml:space="preserve">ہفتہ وارمدنی مذاکرہ </t>
  </si>
  <si>
    <t xml:space="preserve">ہفتہ واراجتماع </t>
  </si>
  <si>
    <t>بیورو کریٹس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</si>
  <si>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</si>
  <si>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</si>
  <si>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</si>
  <si>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</si>
  <si>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</si>
  <si>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</si>
  <si>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</si>
  <si>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</si>
  <si>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</si>
  <si>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</si>
  <si>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</si>
  <si>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</si>
  <si>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</si>
  <si>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</si>
  <si>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</si>
  <si>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ڈیرہ غازی خان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</si>
  <si>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</si>
  <si>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</si>
  <si>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</si>
  <si>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</si>
  <si>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</si>
  <si>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</si>
  <si>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</si>
  <si>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</si>
  <si>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</si>
  <si>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</si>
  <si>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راکشاں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</si>
  <si>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</si>
  <si>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</si>
  <si>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</si>
  <si>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</si>
  <si>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</si>
  <si>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</si>
  <si>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</si>
  <si>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</si>
  <si>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</si>
  <si>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</si>
  <si>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</si>
  <si>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</si>
  <si>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</si>
  <si>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</si>
  <si>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>استور</t>
  </si>
  <si>
    <t>سکردو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</si>
  <si>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</si>
  <si>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</si>
  <si>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</si>
  <si>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</si>
  <si>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</si>
  <si>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</si>
  <si>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</si>
  <si>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</si>
  <si>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</si>
  <si>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</si>
  <si>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راولاکوٹ</t>
  </si>
  <si>
    <t>ڈویژن -1</t>
  </si>
  <si>
    <t>ڈویژن -2</t>
  </si>
  <si>
    <t>انٹیریئر سندھ</t>
  </si>
  <si>
    <r>
      <rPr>
        <sz val="13"/>
        <rFont val="UL Sajid Heading"/>
        <charset val="178"/>
      </rPr>
      <t xml:space="preserve">پاکستان ماہانہ کارکردگی فارم شعبہ رابطہ برائے شخصیات </t>
    </r>
    <r>
      <rPr>
        <sz val="11"/>
        <rFont val="Times New Roman"/>
        <family val="1"/>
      </rPr>
      <t>(Coordination department)</t>
    </r>
  </si>
  <si>
    <r>
      <rPr>
        <sz val="13"/>
        <rFont val="UL Sajid Heading"/>
        <charset val="178"/>
      </rPr>
      <t>صوبہ ماہانہ کارکردگی فارم شعبہ رابطہ برائے شخصیات</t>
    </r>
    <r>
      <rPr>
        <sz val="13"/>
        <rFont val="Alvi Nastaleeq"/>
      </rPr>
      <t xml:space="preserve"> (Coordination department)</t>
    </r>
  </si>
  <si>
    <t>ڈِویژن</t>
  </si>
  <si>
    <t>گوجرانوالہ</t>
  </si>
  <si>
    <t>صوبائی و دیگر  مراکز</t>
  </si>
  <si>
    <t>نِگرانِ صوبائی مشاورت</t>
  </si>
  <si>
    <t>شعبہ نِگران</t>
  </si>
  <si>
    <t>صوبہ ذِمہ دار</t>
  </si>
  <si>
    <t xml:space="preserve"> ڈِویژن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</si>
</sst>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3"/>
      <name val="Jameel Noori Kasheed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" fillId="0" borderId="0"/>
  </cellStyleXfs>
  <cellXfs count="337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1" fillId="0" borderId="23" xfId="0" applyFont="1" applyBorder="1" applyAlignment="1" applyProtection="1">
      <alignment horizontal="center" vertical="center" shrinkToFit="1"/>
    </xf>
    <xf numFmtId="1" fontId="16" fillId="0" borderId="13" xfId="1" applyNumberFormat="1" applyFont="1" applyBorder="1" applyAlignment="1" applyProtection="1">
      <alignment horizontal="center" vertical="center" shrinkToFit="1"/>
      <protection locked="0"/>
    </xf>
    <xf numFmtId="1" fontId="16" fillId="0" borderId="31" xfId="1" applyNumberFormat="1" applyFont="1" applyBorder="1" applyAlignment="1" applyProtection="1">
      <alignment horizontal="center" vertical="center" shrinkToFit="1"/>
      <protection locked="0"/>
    </xf>
    <xf numFmtId="1" fontId="16" fillId="0" borderId="24" xfId="1" applyNumberFormat="1" applyFont="1" applyBorder="1" applyAlignment="1" applyProtection="1">
      <alignment horizontal="center" vertical="center" shrinkToFit="1"/>
      <protection locked="0"/>
    </xf>
    <xf numFmtId="1" fontId="16" fillId="0" borderId="15" xfId="1" applyNumberFormat="1" applyFont="1" applyBorder="1" applyAlignment="1" applyProtection="1">
      <alignment horizontal="center" vertical="center" shrinkToFit="1"/>
      <protection locked="0"/>
    </xf>
    <xf numFmtId="0" fontId="11" fillId="0" borderId="25" xfId="0" applyFont="1" applyBorder="1" applyAlignment="1" applyProtection="1">
      <alignment horizontal="center" vertical="center" shrinkToFit="1"/>
    </xf>
    <xf numFmtId="0" fontId="11" fillId="0" borderId="26" xfId="0" applyFont="1" applyBorder="1" applyAlignment="1" applyProtection="1">
      <alignment horizontal="center" vertical="center" shrinkToFit="1"/>
    </xf>
    <xf numFmtId="1" fontId="16" fillId="2" borderId="29" xfId="1" applyNumberFormat="1" applyFont="1" applyFill="1" applyBorder="1" applyAlignment="1" applyProtection="1">
      <alignment horizontal="center" vertical="center" shrinkToFit="1"/>
    </xf>
    <xf numFmtId="1" fontId="16" fillId="2" borderId="55" xfId="1" applyNumberFormat="1" applyFont="1" applyFill="1" applyBorder="1" applyAlignment="1" applyProtection="1">
      <alignment horizontal="center" vertical="center" shrinkToFit="1"/>
    </xf>
    <xf numFmtId="1" fontId="16" fillId="2" borderId="74" xfId="1" applyNumberFormat="1" applyFont="1" applyFill="1" applyBorder="1" applyAlignment="1" applyProtection="1">
      <alignment horizontal="center" vertical="center" shrinkToFit="1"/>
    </xf>
    <xf numFmtId="1" fontId="16" fillId="2" borderId="30" xfId="1" applyNumberFormat="1" applyFont="1" applyFill="1" applyBorder="1" applyAlignment="1" applyProtection="1">
      <alignment horizontal="center" vertical="center" shrinkToFit="1"/>
    </xf>
    <xf numFmtId="1" fontId="16" fillId="2" borderId="47" xfId="1" applyNumberFormat="1" applyFont="1" applyFill="1" applyBorder="1" applyAlignment="1" applyProtection="1">
      <alignment horizontal="center" vertical="center" shrinkToFit="1"/>
    </xf>
    <xf numFmtId="1" fontId="16" fillId="2" borderId="45" xfId="1" applyNumberFormat="1" applyFont="1" applyFill="1" applyBorder="1" applyAlignment="1" applyProtection="1">
      <alignment horizontal="center" vertical="center" shrinkToFit="1"/>
    </xf>
    <xf numFmtId="1" fontId="16" fillId="2" borderId="46" xfId="1" applyNumberFormat="1" applyFont="1" applyFill="1" applyBorder="1" applyAlignment="1" applyProtection="1">
      <alignment horizontal="center" vertical="center" shrinkToFit="1"/>
    </xf>
    <xf numFmtId="38" fontId="16" fillId="2" borderId="50" xfId="1" applyNumberFormat="1" applyFont="1" applyFill="1" applyBorder="1" applyAlignment="1" applyProtection="1">
      <alignment horizontal="center" vertical="center" wrapText="1" shrinkToFit="1"/>
    </xf>
    <xf numFmtId="38" fontId="16" fillId="2" borderId="56" xfId="1" applyNumberFormat="1" applyFont="1" applyFill="1" applyBorder="1" applyAlignment="1" applyProtection="1">
      <alignment horizontal="center" vertical="center" wrapText="1" shrinkToFit="1"/>
    </xf>
    <xf numFmtId="38" fontId="16" fillId="2" borderId="75" xfId="1" applyNumberFormat="1" applyFont="1" applyFill="1" applyBorder="1" applyAlignment="1" applyProtection="1">
      <alignment horizontal="center" vertical="center" wrapText="1" shrinkToFit="1"/>
    </xf>
    <xf numFmtId="38" fontId="16" fillId="2" borderId="51" xfId="1" applyNumberFormat="1" applyFont="1" applyFill="1" applyBorder="1" applyAlignment="1" applyProtection="1">
      <alignment horizontal="center" vertical="center" wrapText="1" shrinkToFit="1"/>
    </xf>
    <xf numFmtId="38" fontId="16" fillId="2" borderId="54" xfId="1" applyNumberFormat="1" applyFont="1" applyFill="1" applyBorder="1" applyAlignment="1" applyProtection="1">
      <alignment horizontal="center" vertical="center" wrapText="1" shrinkToFit="1"/>
    </xf>
    <xf numFmtId="38" fontId="16" fillId="2" borderId="52" xfId="1" applyNumberFormat="1" applyFont="1" applyFill="1" applyBorder="1" applyAlignment="1" applyProtection="1">
      <alignment horizontal="center" vertical="center" wrapText="1" shrinkToFit="1"/>
    </xf>
    <xf numFmtId="38" fontId="16" fillId="2" borderId="53" xfId="1" applyNumberFormat="1" applyFont="1" applyFill="1" applyBorder="1" applyAlignment="1" applyProtection="1">
      <alignment horizontal="center" vertical="center" wrapText="1" shrinkToFit="1"/>
    </xf>
    <xf numFmtId="1" fontId="16" fillId="0" borderId="11" xfId="1" applyNumberFormat="1" applyFont="1" applyBorder="1" applyAlignment="1" applyProtection="1">
      <alignment horizontal="center" vertical="center" shrinkToFit="1"/>
    </xf>
    <xf numFmtId="1" fontId="16" fillId="0" borderId="10" xfId="1" applyNumberFormat="1" applyFont="1" applyBorder="1" applyAlignment="1" applyProtection="1">
      <alignment horizontal="center" vertical="center" shrinkToFit="1"/>
    </xf>
    <xf numFmtId="1" fontId="16" fillId="0" borderId="8" xfId="1" applyNumberFormat="1" applyFont="1" applyBorder="1" applyAlignment="1" applyProtection="1">
      <alignment horizontal="center" vertical="center" shrinkToFit="1"/>
    </xf>
    <xf numFmtId="1" fontId="16" fillId="0" borderId="7" xfId="1" applyNumberFormat="1" applyFont="1" applyBorder="1" applyAlignment="1" applyProtection="1">
      <alignment horizontal="center" vertical="center" shrinkToFit="1"/>
    </xf>
    <xf numFmtId="1" fontId="16" fillId="0" borderId="9" xfId="1" applyNumberFormat="1" applyFont="1" applyBorder="1" applyAlignment="1" applyProtection="1">
      <alignment horizontal="center" vertical="center" shrinkToFit="1"/>
    </xf>
    <xf numFmtId="1" fontId="16" fillId="0" borderId="12" xfId="1" applyNumberFormat="1" applyFont="1" applyBorder="1" applyAlignment="1" applyProtection="1">
      <alignment horizontal="center" vertical="center" shrinkToFit="1"/>
    </xf>
    <xf numFmtId="1" fontId="16" fillId="0" borderId="17" xfId="1" applyNumberFormat="1" applyFont="1" applyBorder="1" applyAlignment="1" applyProtection="1">
      <alignment horizontal="center" vertical="center" shrinkToFit="1"/>
    </xf>
    <xf numFmtId="1" fontId="16" fillId="3" borderId="8" xfId="3" applyNumberFormat="1" applyFont="1" applyFill="1" applyBorder="1" applyAlignment="1" applyProtection="1">
      <alignment horizontal="center" vertical="center" shrinkToFit="1"/>
    </xf>
    <xf numFmtId="1" fontId="16" fillId="3" borderId="63" xfId="3" applyNumberFormat="1" applyFont="1" applyFill="1" applyBorder="1" applyAlignment="1" applyProtection="1">
      <alignment horizontal="center" vertical="center" shrinkToFit="1"/>
    </xf>
    <xf numFmtId="1" fontId="16" fillId="3" borderId="67" xfId="3" applyNumberFormat="1" applyFont="1" applyFill="1" applyBorder="1" applyAlignment="1" applyProtection="1">
      <alignment horizontal="center" vertical="center" shrinkToFit="1"/>
    </xf>
    <xf numFmtId="1" fontId="16" fillId="3" borderId="7" xfId="3" applyNumberFormat="1" applyFont="1" applyFill="1" applyBorder="1" applyAlignment="1" applyProtection="1">
      <alignment horizontal="center" vertical="center" shrinkToFit="1"/>
    </xf>
    <xf numFmtId="1" fontId="16" fillId="0" borderId="16" xfId="1" applyNumberFormat="1" applyFont="1" applyBorder="1" applyAlignment="1" applyProtection="1">
      <alignment horizontal="center" vertical="center" shrinkToFit="1"/>
    </xf>
    <xf numFmtId="1" fontId="16" fillId="0" borderId="14" xfId="1" applyNumberFormat="1" applyFont="1" applyBorder="1" applyAlignment="1" applyProtection="1">
      <alignment horizontal="center" vertical="center" shrinkToFit="1"/>
    </xf>
    <xf numFmtId="1" fontId="16" fillId="0" borderId="13" xfId="1" applyNumberFormat="1" applyFont="1" applyBorder="1" applyAlignment="1" applyProtection="1">
      <alignment horizontal="center" vertical="center" shrinkToFit="1"/>
    </xf>
    <xf numFmtId="1" fontId="16" fillId="0" borderId="31" xfId="1" applyNumberFormat="1" applyFont="1" applyBorder="1" applyAlignment="1" applyProtection="1">
      <alignment horizontal="center" vertical="center" shrinkToFit="1"/>
    </xf>
    <xf numFmtId="1" fontId="16" fillId="0" borderId="15" xfId="1" applyNumberFormat="1" applyFont="1" applyBorder="1" applyAlignment="1" applyProtection="1">
      <alignment horizontal="center" vertical="center" shrinkToFit="1"/>
    </xf>
    <xf numFmtId="0" fontId="11" fillId="2" borderId="3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18" fillId="2" borderId="36" xfId="0" applyFont="1" applyFill="1" applyBorder="1" applyAlignment="1" applyProtection="1">
      <alignment horizontal="center" vertical="center" wrapText="1"/>
    </xf>
    <xf numFmtId="0" fontId="15" fillId="2" borderId="20" xfId="0" applyFont="1" applyFill="1" applyBorder="1" applyAlignment="1" applyProtection="1">
      <alignment horizontal="center" vertical="center" wrapText="1" shrinkToFit="1"/>
    </xf>
    <xf numFmtId="0" fontId="15" fillId="2" borderId="19" xfId="0" applyFont="1" applyFill="1" applyBorder="1" applyAlignment="1" applyProtection="1">
      <alignment horizontal="center" vertical="center" wrapText="1" shrinkToFit="1"/>
    </xf>
    <xf numFmtId="0" fontId="15" fillId="2" borderId="22" xfId="0" applyFont="1" applyFill="1" applyBorder="1" applyAlignment="1" applyProtection="1">
      <alignment horizontal="center" vertical="center" wrapText="1" shrinkToFit="1"/>
    </xf>
    <xf numFmtId="0" fontId="15" fillId="2" borderId="53" xfId="0" applyFont="1" applyFill="1" applyBorder="1" applyAlignment="1" applyProtection="1">
      <alignment horizontal="center" vertical="center" wrapText="1"/>
    </xf>
    <xf numFmtId="0" fontId="15" fillId="2" borderId="21" xfId="0" applyFont="1" applyFill="1" applyBorder="1" applyAlignment="1" applyProtection="1">
      <alignment horizontal="center" vertical="center" wrapText="1" shrinkToFit="1"/>
    </xf>
    <xf numFmtId="1" fontId="7" fillId="0" borderId="48" xfId="0" applyNumberFormat="1" applyFont="1" applyBorder="1" applyAlignment="1" applyProtection="1">
      <alignment shrinkToFit="1" readingOrder="2"/>
    </xf>
    <xf numFmtId="1" fontId="2" fillId="0" borderId="4" xfId="0" applyNumberFormat="1" applyFont="1" applyBorder="1" applyAlignment="1" applyProtection="1">
      <alignment vertical="center" wrapText="1" shrinkToFit="1" readingOrder="2"/>
    </xf>
    <xf numFmtId="0" fontId="7" fillId="0" borderId="67" xfId="2" applyFont="1" applyFill="1" applyBorder="1" applyAlignment="1" applyProtection="1">
      <alignment horizontal="center" vertical="center" wrapText="1" shrinkToFit="1"/>
    </xf>
    <xf numFmtId="0" fontId="7" fillId="0" borderId="32" xfId="2" applyFont="1" applyFill="1" applyBorder="1" applyAlignment="1" applyProtection="1">
      <alignment horizontal="center" vertical="center" wrapText="1" shrinkToFit="1"/>
    </xf>
    <xf numFmtId="0" fontId="12" fillId="0" borderId="32" xfId="2" applyFont="1" applyFill="1" applyBorder="1" applyAlignment="1" applyProtection="1">
      <alignment horizontal="center" vertical="center" wrapText="1" shrinkToFit="1"/>
    </xf>
    <xf numFmtId="0" fontId="15" fillId="2" borderId="18" xfId="0" applyFont="1" applyFill="1" applyBorder="1" applyAlignment="1" applyProtection="1">
      <alignment vertical="center" wrapText="1"/>
    </xf>
    <xf numFmtId="0" fontId="15" fillId="2" borderId="19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9" fillId="2" borderId="39" xfId="0" applyFont="1" applyFill="1" applyBorder="1" applyAlignment="1" applyProtection="1">
      <alignment vertical="center" wrapText="1" shrinkToFit="1"/>
    </xf>
    <xf numFmtId="0" fontId="9" fillId="2" borderId="40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31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5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16" fillId="0" borderId="81" xfId="1" applyNumberFormat="1" applyFont="1" applyBorder="1" applyAlignment="1" applyProtection="1">
      <alignment horizontal="center" vertical="center" shrinkToFit="1"/>
    </xf>
    <xf numFmtId="38" fontId="16" fillId="2" borderId="19" xfId="1" applyNumberFormat="1" applyFont="1" applyFill="1" applyBorder="1" applyAlignment="1" applyProtection="1">
      <alignment horizontal="center" vertical="center" wrapText="1" shrinkToFit="1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1" fontId="16" fillId="0" borderId="17" xfId="1" applyNumberFormat="1" applyFont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1" fontId="16" fillId="0" borderId="14" xfId="1" applyNumberFormat="1" applyFont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4" xfId="1" applyNumberFormat="1" applyFont="1" applyBorder="1" applyAlignment="1" applyProtection="1">
      <alignment horizontal="center" vertical="center" shrinkToFit="1"/>
      <protection locked="0"/>
    </xf>
    <xf numFmtId="1" fontId="16" fillId="2" borderId="62" xfId="1" applyNumberFormat="1" applyFont="1" applyFill="1" applyBorder="1" applyAlignment="1" applyProtection="1">
      <alignment horizontal="center" vertical="center" shrinkToFit="1"/>
    </xf>
    <xf numFmtId="1" fontId="16" fillId="0" borderId="64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61" xfId="1" applyNumberFormat="1" applyFont="1" applyFill="1" applyBorder="1" applyAlignment="1" applyProtection="1">
      <alignment horizontal="center" vertical="center" wrapText="1" shrinkToFit="1"/>
    </xf>
    <xf numFmtId="1" fontId="16" fillId="0" borderId="4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1" xfId="1" applyNumberFormat="1" applyFont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2" fillId="0" borderId="86" xfId="0" applyNumberFormat="1" applyFont="1" applyBorder="1" applyAlignment="1" applyProtection="1">
      <alignment horizontal="left" vertical="center" wrapText="1" shrinkToFit="1" readingOrder="2"/>
    </xf>
    <xf numFmtId="0" fontId="2" fillId="0" borderId="0" xfId="0" applyFont="1" applyAlignment="1" applyProtection="1">
      <alignment horizontal="center" vertical="center" wrapText="1"/>
      <protection locked="0"/>
    </xf>
    <xf numFmtId="1" fontId="16" fillId="0" borderId="85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0" fontId="9" fillId="2" borderId="43" xfId="0" applyFont="1" applyFill="1" applyBorder="1" applyAlignment="1" applyProtection="1">
      <alignment vertical="center" wrapText="1" shrinkToFit="1"/>
    </xf>
    <xf numFmtId="0" fontId="7" fillId="0" borderId="24" xfId="2" applyFont="1" applyFill="1" applyBorder="1" applyAlignment="1" applyProtection="1">
      <alignment horizontal="center" vertical="center" wrapText="1" shrinkToFit="1"/>
      <protection locked="0"/>
    </xf>
    <xf numFmtId="0" fontId="12" fillId="0" borderId="24" xfId="2" applyFont="1" applyFill="1" applyBorder="1" applyAlignment="1" applyProtection="1">
      <alignment horizontal="center" vertical="center" wrapText="1" shrinkToFit="1"/>
      <protection locked="0"/>
    </xf>
    <xf numFmtId="1" fontId="11" fillId="0" borderId="64" xfId="1" applyNumberFormat="1" applyFont="1" applyBorder="1" applyAlignment="1" applyProtection="1">
      <alignment horizontal="center" vertical="center" shrinkToFit="1"/>
    </xf>
    <xf numFmtId="1" fontId="11" fillId="0" borderId="13" xfId="1" applyNumberFormat="1" applyFont="1" applyBorder="1" applyAlignment="1" applyProtection="1">
      <alignment horizontal="center" vertical="center" shrinkToFit="1"/>
    </xf>
    <xf numFmtId="1" fontId="11" fillId="0" borderId="31" xfId="1" applyNumberFormat="1" applyFont="1" applyBorder="1" applyAlignment="1" applyProtection="1">
      <alignment horizontal="center" vertical="center" shrinkToFit="1"/>
    </xf>
    <xf numFmtId="1" fontId="11" fillId="0" borderId="63" xfId="1" applyNumberFormat="1" applyFont="1" applyBorder="1" applyAlignment="1" applyProtection="1">
      <alignment horizontal="center" vertical="center" shrinkToFit="1"/>
    </xf>
    <xf numFmtId="1" fontId="11" fillId="0" borderId="64" xfId="2" applyNumberFormat="1" applyFont="1" applyFill="1" applyBorder="1" applyAlignment="1" applyProtection="1">
      <alignment horizontal="center" vertical="center" wrapText="1" shrinkToFit="1"/>
    </xf>
    <xf numFmtId="1" fontId="11" fillId="0" borderId="13" xfId="2" applyNumberFormat="1" applyFont="1" applyFill="1" applyBorder="1" applyAlignment="1" applyProtection="1">
      <alignment horizontal="center" vertical="center" wrapText="1" shrinkToFit="1"/>
    </xf>
    <xf numFmtId="1" fontId="11" fillId="0" borderId="31" xfId="2" applyNumberFormat="1" applyFont="1" applyFill="1" applyBorder="1" applyAlignment="1" applyProtection="1">
      <alignment horizontal="center" vertical="center" wrapText="1" shrinkToFit="1"/>
    </xf>
    <xf numFmtId="1" fontId="11" fillId="0" borderId="15" xfId="2" applyNumberFormat="1" applyFont="1" applyFill="1" applyBorder="1" applyAlignment="1" applyProtection="1">
      <alignment horizontal="center" vertical="center" wrapText="1" shrinkToFit="1"/>
    </xf>
    <xf numFmtId="1" fontId="11" fillId="0" borderId="15" xfId="1" applyNumberFormat="1" applyFont="1" applyBorder="1" applyAlignment="1" applyProtection="1">
      <alignment horizontal="center" vertical="center" shrinkToFit="1"/>
    </xf>
    <xf numFmtId="1" fontId="11" fillId="0" borderId="24" xfId="1" applyNumberFormat="1" applyFont="1" applyBorder="1" applyAlignment="1" applyProtection="1">
      <alignment horizontal="center" vertical="center" shrinkToFit="1"/>
    </xf>
    <xf numFmtId="38" fontId="11" fillId="2" borderId="69" xfId="1" applyNumberFormat="1" applyFont="1" applyFill="1" applyBorder="1" applyAlignment="1" applyProtection="1">
      <alignment horizontal="center" vertical="center" wrapText="1" shrinkToFit="1"/>
    </xf>
    <xf numFmtId="38" fontId="11" fillId="2" borderId="19" xfId="1" applyNumberFormat="1" applyFont="1" applyFill="1" applyBorder="1" applyAlignment="1" applyProtection="1">
      <alignment horizontal="center" vertical="center" wrapText="1" shrinkToFit="1"/>
    </xf>
    <xf numFmtId="38" fontId="11" fillId="2" borderId="21" xfId="1" applyNumberFormat="1" applyFont="1" applyFill="1" applyBorder="1" applyAlignment="1" applyProtection="1">
      <alignment horizontal="center" vertical="center" wrapText="1" shrinkToFit="1"/>
    </xf>
    <xf numFmtId="38" fontId="11" fillId="2" borderId="27" xfId="1" applyNumberFormat="1" applyFont="1" applyFill="1" applyBorder="1" applyAlignment="1" applyProtection="1">
      <alignment horizontal="center" vertical="center" wrapText="1" shrinkToFit="1"/>
    </xf>
    <xf numFmtId="1" fontId="11" fillId="0" borderId="14" xfId="1" applyNumberFormat="1" applyFont="1" applyBorder="1" applyAlignment="1" applyProtection="1">
      <alignment horizontal="center" vertical="center" shrinkToFit="1"/>
    </xf>
    <xf numFmtId="38" fontId="11" fillId="2" borderId="20" xfId="1" applyNumberFormat="1" applyFont="1" applyFill="1" applyBorder="1" applyAlignment="1" applyProtection="1">
      <alignment horizontal="center" vertical="center" wrapText="1" shrinkToFit="1"/>
    </xf>
    <xf numFmtId="1" fontId="16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4" xfId="1" applyNumberFormat="1" applyFont="1" applyFill="1" applyBorder="1" applyAlignment="1" applyProtection="1">
      <alignment horizontal="center" vertical="center" shrinkToFit="1"/>
      <protection locked="0"/>
    </xf>
    <xf numFmtId="0" fontId="15" fillId="2" borderId="18" xfId="0" applyFont="1" applyFill="1" applyBorder="1" applyAlignment="1" applyProtection="1">
      <alignment horizontal="center" vertical="center" wrapText="1"/>
    </xf>
    <xf numFmtId="0" fontId="4" fillId="2" borderId="5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11" fillId="0" borderId="84" xfId="1" applyNumberFormat="1" applyFont="1" applyBorder="1" applyAlignment="1" applyProtection="1">
      <alignment horizontal="center" vertical="center" shrinkToFit="1"/>
    </xf>
    <xf numFmtId="1" fontId="11" fillId="0" borderId="7" xfId="1" applyNumberFormat="1" applyFont="1" applyBorder="1" applyAlignment="1" applyProtection="1">
      <alignment horizontal="center" vertical="center" shrinkToFit="1"/>
    </xf>
    <xf numFmtId="1" fontId="11" fillId="0" borderId="73" xfId="1" applyNumberFormat="1" applyFont="1" applyBorder="1" applyAlignment="1" applyProtection="1">
      <alignment horizontal="center" vertical="center" shrinkToFit="1"/>
    </xf>
    <xf numFmtId="1" fontId="11" fillId="0" borderId="73" xfId="1" applyNumberFormat="1" applyFont="1" applyFill="1" applyBorder="1" applyAlignment="1" applyProtection="1">
      <alignment horizontal="center" vertical="center" shrinkToFit="1"/>
    </xf>
    <xf numFmtId="1" fontId="11" fillId="0" borderId="7" xfId="1" applyNumberFormat="1" applyFont="1" applyFill="1" applyBorder="1" applyAlignment="1" applyProtection="1">
      <alignment horizontal="center" vertical="center" shrinkToFit="1"/>
    </xf>
    <xf numFmtId="1" fontId="11" fillId="0" borderId="9" xfId="1" applyNumberFormat="1" applyFont="1" applyFill="1" applyBorder="1" applyAlignment="1" applyProtection="1">
      <alignment horizontal="center" vertical="center" shrinkToFit="1"/>
    </xf>
    <xf numFmtId="0" fontId="15" fillId="2" borderId="69" xfId="0" applyFont="1" applyFill="1" applyBorder="1" applyAlignment="1" applyProtection="1">
      <alignment vertical="center" wrapText="1"/>
    </xf>
    <xf numFmtId="0" fontId="15" fillId="2" borderId="82" xfId="0" applyFont="1" applyFill="1" applyBorder="1" applyAlignment="1" applyProtection="1">
      <alignment horizontal="center" vertical="center" wrapText="1" shrinkToFit="1"/>
    </xf>
    <xf numFmtId="0" fontId="15" fillId="2" borderId="27" xfId="0" applyFont="1" applyFill="1" applyBorder="1" applyAlignment="1" applyProtection="1">
      <alignment horizontal="center" vertical="center" wrapText="1" shrinkToFit="1"/>
    </xf>
    <xf numFmtId="1" fontId="11" fillId="2" borderId="68" xfId="1" applyNumberFormat="1" applyFont="1" applyFill="1" applyBorder="1" applyAlignment="1" applyProtection="1">
      <alignment horizontal="center" vertical="center" shrinkToFit="1"/>
    </xf>
    <xf numFmtId="1" fontId="11" fillId="2" borderId="85" xfId="1" applyNumberFormat="1" applyFont="1" applyFill="1" applyBorder="1" applyAlignment="1" applyProtection="1">
      <alignment horizontal="center" vertical="center" shrinkToFit="1"/>
    </xf>
    <xf numFmtId="1" fontId="11" fillId="2" borderId="83" xfId="1" applyNumberFormat="1" applyFont="1" applyFill="1" applyBorder="1" applyAlignment="1" applyProtection="1">
      <alignment horizontal="center" vertical="center" shrinkToFit="1"/>
    </xf>
    <xf numFmtId="1" fontId="11" fillId="2" borderId="88" xfId="1" applyNumberFormat="1" applyFont="1" applyFill="1" applyBorder="1" applyAlignment="1" applyProtection="1">
      <alignment horizontal="center" vertical="center" shrinkToFit="1"/>
    </xf>
    <xf numFmtId="1" fontId="11" fillId="2" borderId="36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18" fillId="2" borderId="3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11" fillId="0" borderId="78" xfId="0" applyFont="1" applyBorder="1" applyAlignment="1" applyProtection="1">
      <alignment horizontal="center" vertical="center" shrinkToFit="1"/>
    </xf>
    <xf numFmtId="0" fontId="2" fillId="0" borderId="87" xfId="2" applyFont="1" applyFill="1" applyBorder="1" applyAlignment="1" applyProtection="1">
      <alignment horizontal="center" vertical="center" wrapText="1" shrinkToFit="1"/>
    </xf>
    <xf numFmtId="1" fontId="2" fillId="0" borderId="24" xfId="2" applyNumberFormat="1" applyFont="1" applyFill="1" applyBorder="1" applyAlignment="1" applyProtection="1">
      <alignment horizontal="center" vertical="center" wrapText="1" shrinkToFit="1"/>
    </xf>
    <xf numFmtId="0" fontId="2" fillId="0" borderId="24" xfId="2" applyFont="1" applyFill="1" applyBorder="1" applyAlignment="1" applyProtection="1">
      <alignment horizontal="center" vertical="center" wrapText="1" shrinkToFit="1"/>
    </xf>
    <xf numFmtId="0" fontId="2" fillId="2" borderId="48" xfId="0" applyFont="1" applyFill="1" applyBorder="1" applyAlignment="1" applyProtection="1">
      <alignment horizontal="center" vertical="center" wrapText="1" shrinkToFit="1"/>
    </xf>
    <xf numFmtId="0" fontId="2" fillId="2" borderId="49" xfId="0" applyFont="1" applyFill="1" applyBorder="1" applyAlignment="1" applyProtection="1">
      <alignment horizontal="center" vertical="center" wrapText="1" shrinkToFit="1"/>
    </xf>
    <xf numFmtId="0" fontId="9" fillId="2" borderId="39" xfId="0" applyFont="1" applyFill="1" applyBorder="1" applyAlignment="1" applyProtection="1">
      <alignment horizontal="center" vertical="center" wrapText="1" shrinkToFit="1"/>
    </xf>
    <xf numFmtId="0" fontId="9" fillId="2" borderId="40" xfId="0" applyFont="1" applyFill="1" applyBorder="1" applyAlignment="1" applyProtection="1">
      <alignment horizontal="center" vertical="center" wrapText="1" shrinkToFit="1"/>
    </xf>
    <xf numFmtId="0" fontId="15" fillId="2" borderId="14" xfId="0" applyFont="1" applyFill="1" applyBorder="1" applyAlignment="1" applyProtection="1">
      <alignment horizontal="center" vertical="center" wrapText="1"/>
    </xf>
    <xf numFmtId="0" fontId="15" fillId="2" borderId="15" xfId="0" applyFont="1" applyFill="1" applyBorder="1" applyAlignment="1" applyProtection="1">
      <alignment horizontal="center" vertical="center" wrapText="1"/>
    </xf>
    <xf numFmtId="0" fontId="15" fillId="2" borderId="13" xfId="0" applyFont="1" applyFill="1" applyBorder="1" applyAlignment="1" applyProtection="1">
      <alignment horizontal="center" vertical="center" wrapText="1"/>
    </xf>
    <xf numFmtId="0" fontId="15" fillId="2" borderId="14" xfId="0" applyFont="1" applyFill="1" applyBorder="1" applyAlignment="1" applyProtection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5" fillId="2" borderId="13" xfId="0" applyFont="1" applyFill="1" applyBorder="1" applyAlignment="1" applyProtection="1">
      <alignment horizontal="center" vertical="center" wrapText="1" shrinkToFit="1"/>
    </xf>
    <xf numFmtId="0" fontId="2" fillId="2" borderId="71" xfId="0" applyFont="1" applyFill="1" applyBorder="1" applyAlignment="1" applyProtection="1">
      <alignment horizontal="center" vertical="center" wrapText="1" shrinkToFit="1"/>
    </xf>
    <xf numFmtId="0" fontId="2" fillId="2" borderId="41" xfId="0" applyFont="1" applyFill="1" applyBorder="1" applyAlignment="1" applyProtection="1">
      <alignment horizontal="center" vertical="center" wrapText="1" shrinkToFit="1"/>
    </xf>
    <xf numFmtId="0" fontId="2" fillId="2" borderId="28" xfId="0" applyFont="1" applyFill="1" applyBorder="1" applyAlignment="1" applyProtection="1">
      <alignment horizontal="center" vertical="center" wrapText="1" shrinkToFit="1"/>
    </xf>
    <xf numFmtId="0" fontId="2" fillId="2" borderId="26" xfId="0" applyFont="1" applyFill="1" applyBorder="1" applyAlignment="1" applyProtection="1">
      <alignment horizontal="center" vertical="center" wrapText="1" shrinkToFit="1"/>
    </xf>
    <xf numFmtId="0" fontId="18" fillId="2" borderId="43" xfId="0" applyFont="1" applyFill="1" applyBorder="1" applyAlignment="1" applyProtection="1">
      <alignment horizontal="center" vertical="center" wrapText="1"/>
    </xf>
    <xf numFmtId="0" fontId="18" fillId="2" borderId="39" xfId="0" applyFont="1" applyFill="1" applyBorder="1" applyAlignment="1" applyProtection="1">
      <alignment horizontal="center" vertical="center" wrapText="1"/>
    </xf>
    <xf numFmtId="0" fontId="18" fillId="2" borderId="58" xfId="0" applyFont="1" applyFill="1" applyBorder="1" applyAlignment="1" applyProtection="1">
      <alignment horizontal="center" vertical="center" wrapText="1"/>
    </xf>
    <xf numFmtId="0" fontId="18" fillId="2" borderId="36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14" fillId="2" borderId="66" xfId="0" applyFont="1" applyFill="1" applyBorder="1" applyAlignment="1" applyProtection="1">
      <alignment horizontal="center" vertical="center" wrapText="1" shrinkToFit="1"/>
    </xf>
    <xf numFmtId="0" fontId="7" fillId="2" borderId="57" xfId="0" applyFont="1" applyFill="1" applyBorder="1" applyAlignment="1" applyProtection="1">
      <alignment horizontal="center" vertical="center" textRotation="90" wrapText="1" shrinkToFit="1"/>
    </xf>
    <xf numFmtId="0" fontId="7" fillId="2" borderId="44" xfId="0" applyFont="1" applyFill="1" applyBorder="1" applyAlignment="1" applyProtection="1">
      <alignment horizontal="center" vertical="center" textRotation="90" wrapText="1" shrinkToFit="1"/>
    </xf>
    <xf numFmtId="0" fontId="18" fillId="2" borderId="36" xfId="0" applyFont="1" applyFill="1" applyBorder="1" applyAlignment="1" applyProtection="1">
      <alignment horizontal="center" vertical="center" wrapText="1"/>
    </xf>
    <xf numFmtId="0" fontId="18" fillId="2" borderId="68" xfId="0" applyFont="1" applyFill="1" applyBorder="1" applyAlignment="1" applyProtection="1">
      <alignment horizontal="center" vertical="center" wrapText="1"/>
    </xf>
    <xf numFmtId="0" fontId="15" fillId="2" borderId="64" xfId="0" applyFont="1" applyFill="1" applyBorder="1" applyAlignment="1" applyProtection="1">
      <alignment horizontal="center" vertical="center" wrapText="1"/>
    </xf>
    <xf numFmtId="0" fontId="15" fillId="2" borderId="32" xfId="0" applyFont="1" applyFill="1" applyBorder="1" applyAlignment="1" applyProtection="1">
      <alignment horizontal="center" vertical="center" wrapText="1"/>
    </xf>
    <xf numFmtId="0" fontId="15" fillId="2" borderId="14" xfId="3" applyNumberFormat="1" applyFont="1" applyFill="1" applyBorder="1" applyAlignment="1" applyProtection="1">
      <alignment horizontal="center" vertical="center" wrapText="1"/>
    </xf>
    <xf numFmtId="0" fontId="15" fillId="2" borderId="13" xfId="3" applyNumberFormat="1" applyFont="1" applyFill="1" applyBorder="1" applyAlignment="1" applyProtection="1">
      <alignment horizontal="center" vertical="center" wrapText="1"/>
    </xf>
    <xf numFmtId="0" fontId="15" fillId="2" borderId="14" xfId="0" applyFont="1" applyFill="1" applyBorder="1" applyAlignment="1" applyProtection="1">
      <alignment horizontal="center" vertical="center"/>
    </xf>
    <xf numFmtId="0" fontId="15" fillId="2" borderId="17" xfId="0" applyFont="1" applyFill="1" applyBorder="1" applyAlignment="1" applyProtection="1">
      <alignment horizontal="center" vertical="center"/>
    </xf>
    <xf numFmtId="0" fontId="2" fillId="0" borderId="33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 shrinkToFit="1"/>
    </xf>
    <xf numFmtId="0" fontId="15" fillId="2" borderId="39" xfId="0" applyFont="1" applyFill="1" applyBorder="1" applyAlignment="1" applyProtection="1">
      <alignment horizontal="center" vertical="center" wrapText="1" shrinkToFit="1"/>
    </xf>
    <xf numFmtId="0" fontId="15" fillId="2" borderId="40" xfId="0" applyFont="1" applyFill="1" applyBorder="1" applyAlignment="1" applyProtection="1">
      <alignment horizontal="center" vertical="center" wrapText="1" shrinkToFit="1"/>
    </xf>
    <xf numFmtId="14" fontId="15" fillId="2" borderId="68" xfId="0" applyNumberFormat="1" applyFont="1" applyFill="1" applyBorder="1" applyAlignment="1" applyProtection="1">
      <alignment horizontal="center" vertical="center" wrapText="1" shrinkToFit="1"/>
    </xf>
    <xf numFmtId="14" fontId="15" fillId="2" borderId="39" xfId="0" applyNumberFormat="1" applyFont="1" applyFill="1" applyBorder="1" applyAlignment="1" applyProtection="1">
      <alignment horizontal="center" vertical="center" wrapText="1" shrinkToFit="1"/>
    </xf>
    <xf numFmtId="14" fontId="15" fillId="2" borderId="40" xfId="0" applyNumberFormat="1" applyFont="1" applyFill="1" applyBorder="1" applyAlignment="1" applyProtection="1">
      <alignment horizontal="center" vertical="center" wrapText="1" shrinkToFit="1"/>
    </xf>
    <xf numFmtId="14" fontId="15" fillId="2" borderId="64" xfId="0" applyNumberFormat="1" applyFont="1" applyFill="1" applyBorder="1" applyAlignment="1" applyProtection="1">
      <alignment horizontal="center" vertical="center" wrapText="1" shrinkToFit="1"/>
    </xf>
    <xf numFmtId="14" fontId="15" fillId="2" borderId="28" xfId="0" applyNumberFormat="1" applyFont="1" applyFill="1" applyBorder="1" applyAlignment="1" applyProtection="1">
      <alignment horizontal="center" vertical="center" wrapText="1" shrinkToFit="1"/>
    </xf>
    <xf numFmtId="14" fontId="15" fillId="2" borderId="26" xfId="0" applyNumberFormat="1" applyFont="1" applyFill="1" applyBorder="1" applyAlignment="1" applyProtection="1">
      <alignment horizontal="center" vertical="center" wrapText="1" shrinkToFit="1"/>
    </xf>
    <xf numFmtId="0" fontId="3" fillId="0" borderId="69" xfId="0" applyFont="1" applyBorder="1" applyAlignment="1" applyProtection="1">
      <alignment horizontal="center" vertical="center" wrapText="1" shrinkToFit="1"/>
      <protection locked="0"/>
    </xf>
    <xf numFmtId="0" fontId="3" fillId="0" borderId="65" xfId="0" applyFont="1" applyBorder="1" applyAlignment="1" applyProtection="1">
      <alignment horizontal="center" vertical="center" wrapText="1" shrinkToFit="1"/>
      <protection locked="0"/>
    </xf>
    <xf numFmtId="0" fontId="3" fillId="0" borderId="70" xfId="0" applyFont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 applyProtection="1">
      <alignment horizontal="center" vertical="center" wrapText="1" shrinkToFit="1"/>
    </xf>
    <xf numFmtId="164" fontId="2" fillId="0" borderId="42" xfId="3" applyNumberFormat="1" applyFont="1" applyBorder="1" applyAlignment="1" applyProtection="1">
      <alignment horizontal="center"/>
      <protection locked="0"/>
    </xf>
    <xf numFmtId="0" fontId="2" fillId="0" borderId="48" xfId="3" applyNumberFormat="1" applyFont="1" applyBorder="1" applyAlignment="1" applyProtection="1">
      <alignment horizontal="left"/>
    </xf>
    <xf numFmtId="0" fontId="7" fillId="0" borderId="4" xfId="0" applyFont="1" applyBorder="1" applyAlignment="1" applyProtection="1">
      <alignment horizontal="center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4" fillId="0" borderId="4" xfId="0" quotePrefix="1" applyNumberFormat="1" applyFont="1" applyBorder="1" applyAlignment="1" applyProtection="1">
      <alignment horizontal="right" vertical="center" wrapTex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1" fontId="4" fillId="0" borderId="48" xfId="0" applyNumberFormat="1" applyFont="1" applyBorder="1" applyAlignment="1" applyProtection="1">
      <alignment horizontal="center" shrinkToFit="1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0" fontId="3" fillId="0" borderId="28" xfId="0" applyFont="1" applyBorder="1" applyAlignment="1" applyProtection="1">
      <alignment horizontal="center" vertical="center" wrapText="1" shrinkToFit="1"/>
      <protection locked="0"/>
    </xf>
    <xf numFmtId="0" fontId="3" fillId="0" borderId="26" xfId="0" applyFont="1" applyBorder="1" applyAlignment="1" applyProtection="1">
      <alignment horizontal="center" vertical="center" wrapText="1" shrinkToFit="1"/>
      <protection locked="0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7" fillId="2" borderId="32" xfId="0" applyFont="1" applyFill="1" applyBorder="1" applyAlignment="1" applyProtection="1">
      <alignment horizontal="center" vertical="center" wrapText="1"/>
    </xf>
    <xf numFmtId="0" fontId="3" fillId="2" borderId="31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32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59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31" xfId="3" applyFont="1" applyFill="1" applyBorder="1" applyAlignment="1" applyProtection="1">
      <alignment horizontal="center" vertical="center"/>
      <protection locked="0"/>
    </xf>
    <xf numFmtId="0" fontId="3" fillId="2" borderId="28" xfId="3" applyFont="1" applyFill="1" applyBorder="1" applyAlignment="1" applyProtection="1">
      <alignment horizontal="center" vertical="center"/>
      <protection locked="0"/>
    </xf>
    <xf numFmtId="0" fontId="3" fillId="2" borderId="32" xfId="3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 wrapText="1" shrinkToFit="1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69" xfId="0" applyFont="1" applyBorder="1" applyAlignment="1" applyProtection="1">
      <alignment horizontal="center" vertical="center" wrapText="1" shrinkToFit="1"/>
    </xf>
    <xf numFmtId="0" fontId="3" fillId="0" borderId="65" xfId="0" applyFont="1" applyBorder="1" applyAlignment="1" applyProtection="1">
      <alignment horizontal="center" vertical="center" wrapText="1" shrinkToFit="1"/>
    </xf>
    <xf numFmtId="0" fontId="3" fillId="0" borderId="70" xfId="0" applyFont="1" applyBorder="1" applyAlignment="1" applyProtection="1">
      <alignment horizontal="center" vertical="center" wrapText="1" shrinkToFit="1"/>
    </xf>
    <xf numFmtId="0" fontId="3" fillId="2" borderId="31" xfId="3" applyNumberFormat="1" applyFont="1" applyFill="1" applyBorder="1" applyAlignment="1" applyProtection="1">
      <alignment horizontal="center" vertical="center" shrinkToFit="1"/>
    </xf>
    <xf numFmtId="0" fontId="3" fillId="2" borderId="28" xfId="3" applyNumberFormat="1" applyFont="1" applyFill="1" applyBorder="1" applyAlignment="1" applyProtection="1">
      <alignment horizontal="center" vertical="center" shrinkToFit="1"/>
    </xf>
    <xf numFmtId="0" fontId="3" fillId="2" borderId="32" xfId="3" applyNumberFormat="1" applyFont="1" applyFill="1" applyBorder="1" applyAlignment="1" applyProtection="1">
      <alignment horizontal="center" vertical="center" shrinkToFit="1"/>
    </xf>
    <xf numFmtId="0" fontId="4" fillId="0" borderId="59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31" xfId="3" applyFont="1" applyFill="1" applyBorder="1" applyAlignment="1" applyProtection="1">
      <alignment horizontal="center" vertical="center"/>
    </xf>
    <xf numFmtId="0" fontId="3" fillId="2" borderId="28" xfId="3" applyFont="1" applyFill="1" applyBorder="1" applyAlignment="1" applyProtection="1">
      <alignment horizontal="center" vertical="center"/>
    </xf>
    <xf numFmtId="0" fontId="3" fillId="2" borderId="32" xfId="3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 wrapText="1" shrinkToFit="1"/>
    </xf>
    <xf numFmtId="0" fontId="3" fillId="0" borderId="64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 shrinkToFit="1"/>
    </xf>
    <xf numFmtId="0" fontId="11" fillId="2" borderId="68" xfId="0" applyFont="1" applyFill="1" applyBorder="1" applyAlignment="1" applyProtection="1">
      <alignment horizontal="center" vertical="center" wrapText="1"/>
    </xf>
    <xf numFmtId="0" fontId="11" fillId="2" borderId="58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textRotation="90" wrapText="1" shrinkToFit="1"/>
    </xf>
    <xf numFmtId="0" fontId="14" fillId="2" borderId="27" xfId="0" applyFont="1" applyFill="1" applyBorder="1" applyAlignment="1" applyProtection="1">
      <alignment horizontal="center" vertical="center" textRotation="90" wrapText="1" shrinkToFit="1"/>
    </xf>
    <xf numFmtId="0" fontId="11" fillId="2" borderId="36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2" fillId="0" borderId="33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2" fillId="0" borderId="35" xfId="0" applyFont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7" fillId="2" borderId="28" xfId="0" applyFont="1" applyFill="1" applyBorder="1" applyAlignment="1" applyProtection="1">
      <alignment horizontal="center" vertical="center" wrapText="1" shrinkToFit="1"/>
    </xf>
    <xf numFmtId="0" fontId="7" fillId="2" borderId="26" xfId="0" applyFont="1" applyFill="1" applyBorder="1" applyAlignment="1" applyProtection="1">
      <alignment horizontal="center" vertical="center" wrapText="1" shrinkToFit="1"/>
    </xf>
    <xf numFmtId="0" fontId="15" fillId="2" borderId="71" xfId="0" applyFont="1" applyFill="1" applyBorder="1" applyAlignment="1" applyProtection="1">
      <alignment horizontal="center" vertical="center" wrapText="1" shrinkToFit="1"/>
    </xf>
    <xf numFmtId="0" fontId="15" fillId="2" borderId="41" xfId="0" applyFont="1" applyFill="1" applyBorder="1" applyAlignment="1" applyProtection="1">
      <alignment horizontal="center" vertical="center" wrapText="1" shrinkToFit="1"/>
    </xf>
    <xf numFmtId="0" fontId="3" fillId="0" borderId="24" xfId="2" applyFont="1" applyFill="1" applyBorder="1" applyAlignment="1" applyProtection="1">
      <alignment horizontal="center" vertical="center" textRotation="90" wrapText="1" shrinkToFit="1"/>
    </xf>
    <xf numFmtId="0" fontId="20" fillId="0" borderId="24" xfId="2" applyFont="1" applyFill="1" applyBorder="1" applyAlignment="1" applyProtection="1">
      <alignment horizontal="center" vertical="center" textRotation="90" wrapText="1" shrinkToFit="1"/>
    </xf>
    <xf numFmtId="14" fontId="15" fillId="2" borderId="62" xfId="0" applyNumberFormat="1" applyFont="1" applyFill="1" applyBorder="1" applyAlignment="1" applyProtection="1">
      <alignment horizontal="center" vertical="center" wrapText="1" shrinkToFit="1"/>
    </xf>
    <xf numFmtId="14" fontId="15" fillId="2" borderId="48" xfId="0" applyNumberFormat="1" applyFont="1" applyFill="1" applyBorder="1" applyAlignment="1" applyProtection="1">
      <alignment horizontal="center" vertical="center" wrapText="1" shrinkToFit="1"/>
    </xf>
    <xf numFmtId="14" fontId="15" fillId="2" borderId="49" xfId="0" applyNumberFormat="1" applyFont="1" applyFill="1" applyBorder="1" applyAlignment="1" applyProtection="1">
      <alignment horizontal="center" vertical="center" wrapText="1" shrinkToFit="1"/>
    </xf>
    <xf numFmtId="14" fontId="15" fillId="2" borderId="77" xfId="0" applyNumberFormat="1" applyFont="1" applyFill="1" applyBorder="1" applyAlignment="1" applyProtection="1">
      <alignment horizontal="center" vertical="center" wrapText="1" shrinkToFit="1"/>
    </xf>
    <xf numFmtId="14" fontId="15" fillId="2" borderId="0" xfId="0" applyNumberFormat="1" applyFont="1" applyFill="1" applyBorder="1" applyAlignment="1" applyProtection="1">
      <alignment horizontal="center" vertical="center" wrapText="1" shrinkToFit="1"/>
    </xf>
    <xf numFmtId="14" fontId="15" fillId="2" borderId="78" xfId="0" applyNumberFormat="1" applyFont="1" applyFill="1" applyBorder="1" applyAlignment="1" applyProtection="1">
      <alignment horizontal="center" vertical="center" wrapText="1" shrinkToFit="1"/>
    </xf>
    <xf numFmtId="0" fontId="7" fillId="2" borderId="48" xfId="0" applyFont="1" applyFill="1" applyBorder="1" applyAlignment="1" applyProtection="1">
      <alignment horizontal="center" vertical="center" wrapText="1" shrinkToFit="1"/>
    </xf>
    <xf numFmtId="0" fontId="7" fillId="2" borderId="49" xfId="0" applyFont="1" applyFill="1" applyBorder="1" applyAlignment="1" applyProtection="1">
      <alignment horizontal="center" vertical="center" wrapText="1" shrinkToFit="1"/>
    </xf>
    <xf numFmtId="0" fontId="11" fillId="2" borderId="36" xfId="0" applyFont="1" applyFill="1" applyBorder="1" applyAlignment="1" applyProtection="1">
      <alignment horizontal="center" vertical="center" wrapText="1" shrinkToFit="1"/>
    </xf>
    <xf numFmtId="0" fontId="11" fillId="2" borderId="43" xfId="0" applyFont="1" applyFill="1" applyBorder="1" applyAlignment="1" applyProtection="1">
      <alignment horizontal="center" vertical="center" wrapText="1"/>
    </xf>
    <xf numFmtId="0" fontId="11" fillId="2" borderId="39" xfId="0" applyFont="1" applyFill="1" applyBorder="1" applyAlignment="1" applyProtection="1">
      <alignment horizontal="center" vertical="center" wrapText="1"/>
    </xf>
    <xf numFmtId="0" fontId="3" fillId="0" borderId="72" xfId="2" applyFont="1" applyFill="1" applyBorder="1" applyAlignment="1" applyProtection="1">
      <alignment horizontal="center" vertical="center" textRotation="90" wrapText="1" shrinkToFit="1"/>
    </xf>
    <xf numFmtId="0" fontId="3" fillId="0" borderId="89" xfId="2" applyFont="1" applyFill="1" applyBorder="1" applyAlignment="1" applyProtection="1">
      <alignment horizontal="center" vertical="center" textRotation="90" wrapText="1" shrinkToFit="1"/>
    </xf>
    <xf numFmtId="0" fontId="3" fillId="0" borderId="87" xfId="2" applyFont="1" applyFill="1" applyBorder="1" applyAlignment="1" applyProtection="1">
      <alignment horizontal="center" vertical="center" textRotation="90" wrapText="1" shrinkToFit="1"/>
    </xf>
    <xf numFmtId="0" fontId="3" fillId="0" borderId="90" xfId="2" applyFont="1" applyFill="1" applyBorder="1" applyAlignment="1" applyProtection="1">
      <alignment horizontal="center" vertical="center" textRotation="90" wrapText="1" shrinkToFit="1"/>
    </xf>
    <xf numFmtId="0" fontId="3" fillId="0" borderId="37" xfId="0" applyFont="1" applyBorder="1" applyAlignment="1" applyProtection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wrapText="1" shrinkToFit="1"/>
    </xf>
    <xf numFmtId="0" fontId="3" fillId="0" borderId="80" xfId="0" applyFont="1" applyBorder="1" applyAlignment="1" applyProtection="1">
      <alignment horizontal="center" vertical="center" wrapText="1" shrinkToFit="1"/>
    </xf>
    <xf numFmtId="0" fontId="3" fillId="0" borderId="38" xfId="0" applyFont="1" applyBorder="1" applyAlignment="1" applyProtection="1">
      <alignment horizontal="center" vertical="center" wrapText="1" shrinkToFit="1"/>
    </xf>
    <xf numFmtId="0" fontId="3" fillId="0" borderId="27" xfId="0" applyFont="1" applyBorder="1" applyAlignment="1" applyProtection="1">
      <alignment horizontal="center" vertical="center" wrapText="1" shrinkToFit="1"/>
    </xf>
    <xf numFmtId="0" fontId="3" fillId="0" borderId="76" xfId="0" applyFont="1" applyBorder="1" applyAlignment="1" applyProtection="1">
      <alignment horizontal="center" vertical="center" wrapText="1" shrinkToFit="1"/>
    </xf>
    <xf numFmtId="0" fontId="4" fillId="2" borderId="14" xfId="3" applyNumberFormat="1" applyFont="1" applyFill="1" applyBorder="1" applyAlignment="1" applyProtection="1">
      <alignment horizontal="center" vertical="center" wrapText="1"/>
    </xf>
    <xf numFmtId="0" fontId="4" fillId="2" borderId="13" xfId="3" applyNumberFormat="1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 shrinkToFit="1"/>
    </xf>
    <xf numFmtId="0" fontId="4" fillId="2" borderId="26" xfId="0" applyFont="1" applyFill="1" applyBorder="1" applyAlignment="1" applyProtection="1">
      <alignment horizontal="center" vertical="center" wrapText="1" shrinkToFit="1"/>
    </xf>
    <xf numFmtId="0" fontId="4" fillId="2" borderId="82" xfId="0" applyFont="1" applyFill="1" applyBorder="1" applyAlignment="1" applyProtection="1">
      <alignment horizontal="center" vertical="center" shrinkToFit="1"/>
    </xf>
    <xf numFmtId="0" fontId="4" fillId="2" borderId="70" xfId="0" applyFont="1" applyFill="1" applyBorder="1" applyAlignment="1" applyProtection="1">
      <alignment horizontal="center" vertical="center" shrinkToFit="1"/>
    </xf>
    <xf numFmtId="0" fontId="14" fillId="2" borderId="24" xfId="0" applyFont="1" applyFill="1" applyBorder="1" applyAlignment="1" applyProtection="1">
      <alignment horizontal="center" vertical="center" wrapText="1" shrinkToFit="1"/>
    </xf>
    <xf numFmtId="0" fontId="14" fillId="2" borderId="27" xfId="0" applyFont="1" applyFill="1" applyBorder="1" applyAlignment="1" applyProtection="1">
      <alignment horizontal="center" vertical="center" wrapText="1" shrinkToFit="1"/>
    </xf>
    <xf numFmtId="0" fontId="4" fillId="2" borderId="74" xfId="0" applyFont="1" applyFill="1" applyBorder="1" applyAlignment="1" applyProtection="1">
      <alignment horizontal="center" vertical="center" wrapText="1" shrinkToFit="1"/>
    </xf>
    <xf numFmtId="0" fontId="4" fillId="2" borderId="49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64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18" fillId="2" borderId="43" xfId="0" applyFont="1" applyFill="1" applyBorder="1" applyAlignment="1" applyProtection="1">
      <alignment horizontal="center" vertical="center" wrapText="1" shrinkToFit="1"/>
    </xf>
    <xf numFmtId="0" fontId="4" fillId="2" borderId="15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 shrinkToFit="1"/>
    </xf>
    <xf numFmtId="0" fontId="4" fillId="2" borderId="15" xfId="0" applyFont="1" applyFill="1" applyBorder="1" applyAlignment="1" applyProtection="1">
      <alignment horizontal="center" vertical="center" wrapText="1" shrinkToFit="1"/>
    </xf>
    <xf numFmtId="0" fontId="4" fillId="2" borderId="17" xfId="0" applyFont="1" applyFill="1" applyBorder="1" applyAlignment="1" applyProtection="1">
      <alignment horizontal="center" vertical="center" wrapText="1" shrinkToFit="1"/>
    </xf>
    <xf numFmtId="14" fontId="15" fillId="0" borderId="69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65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70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63" xfId="0" applyNumberFormat="1" applyFont="1" applyFill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79" xfId="0" applyFont="1" applyBorder="1" applyAlignment="1" applyProtection="1">
      <alignment horizontal="center" vertical="center" wrapText="1" shrinkToFit="1"/>
      <protection locked="0"/>
    </xf>
    <xf numFmtId="0" fontId="3" fillId="0" borderId="25" xfId="0" applyFont="1" applyBorder="1" applyAlignment="1" applyProtection="1">
      <alignment horizontal="center" vertical="center" wrapText="1" shrinkToFit="1"/>
      <protection locked="0"/>
    </xf>
    <xf numFmtId="0" fontId="3" fillId="0" borderId="61" xfId="0" applyFont="1" applyBorder="1" applyAlignment="1" applyProtection="1">
      <alignment horizontal="center" vertical="center" wrapText="1" shrinkToFit="1"/>
      <protection locked="0"/>
    </xf>
    <xf numFmtId="0" fontId="3" fillId="0" borderId="71" xfId="0" applyFont="1" applyBorder="1" applyAlignment="1" applyProtection="1">
      <alignment horizontal="center" vertical="center" wrapText="1" shrinkToFit="1"/>
      <protection locked="0"/>
    </xf>
    <xf numFmtId="0" fontId="3" fillId="0" borderId="41" xfId="0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82" xfId="0" applyFont="1" applyFill="1" applyBorder="1" applyAlignment="1" applyProtection="1">
      <alignment horizontal="center" vertical="center" wrapText="1" shrinkToFit="1"/>
    </xf>
    <xf numFmtId="0" fontId="4" fillId="2" borderId="19" xfId="0" applyFont="1" applyFill="1" applyBorder="1" applyAlignment="1" applyProtection="1">
      <alignment horizontal="center" vertical="center" wrapText="1" shrinkToFit="1"/>
    </xf>
    <xf numFmtId="0" fontId="7" fillId="0" borderId="87" xfId="2" applyFont="1" applyFill="1" applyBorder="1" applyAlignment="1" applyProtection="1">
      <alignment horizontal="center" vertical="center" wrapText="1" shrinkToFit="1"/>
    </xf>
    <xf numFmtId="0" fontId="20" fillId="0" borderId="72" xfId="2" applyFont="1" applyFill="1" applyBorder="1" applyAlignment="1" applyProtection="1">
      <alignment horizontal="center" vertical="top" textRotation="90" wrapText="1" shrinkToFit="1"/>
    </xf>
    <xf numFmtId="0" fontId="20" fillId="0" borderId="89" xfId="2" applyFont="1" applyFill="1" applyBorder="1" applyAlignment="1" applyProtection="1">
      <alignment horizontal="center" vertical="top" textRotation="90" wrapText="1" shrinkToFit="1"/>
    </xf>
    <xf numFmtId="0" fontId="20" fillId="0" borderId="87" xfId="2" applyFont="1" applyFill="1" applyBorder="1" applyAlignment="1" applyProtection="1">
      <alignment horizontal="center" vertical="top" textRotation="90" wrapText="1" shrinkToFit="1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S33"/>
  <sheetViews>
    <sheetView showGridLines="0" zoomScaleNormal="100" zoomScaleSheetLayoutView="100" workbookViewId="0">
      <selection activeCell="AA13" sqref="D13:AA13"/>
    </sheetView>
  </sheetViews>
  <sheetFormatPr defaultColWidth="9.28515625" defaultRowHeight="17.25"/>
  <cols>
    <col min="1" max="1" width="0.85546875" style="11" customWidth="1"/>
    <col min="2" max="21" width="6.5703125" style="11" customWidth="1"/>
    <col min="22" max="22" width="10.140625" style="11" customWidth="1"/>
    <col min="23" max="23" width="3.140625" style="11" customWidth="1"/>
    <col min="24" max="24" width="0.7109375" style="11" customWidth="1"/>
    <col min="25" max="26" width="9.28515625" style="11"/>
    <col min="27" max="27" width="9.28515625" style="88"/>
    <col min="28" max="28" width="9.28515625" style="11"/>
    <col min="29" max="29" width="9.28515625" style="88"/>
    <col min="30" max="31" width="9.28515625" style="11"/>
    <col min="32" max="32" width="9.28515625" style="88"/>
    <col min="33" max="44" width="9.28515625" style="11"/>
    <col min="45" max="45" width="9.28515625" style="88"/>
    <col min="46" max="16384" width="9.28515625" style="11"/>
  </cols>
  <sheetData>
    <row r="1" spans="1:24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24" ht="26.1" customHeight="1">
      <c r="A2" s="1"/>
      <c r="B2" s="199" t="s">
        <v>9</v>
      </c>
      <c r="C2" s="200"/>
      <c r="D2" s="200"/>
      <c r="E2" s="201"/>
      <c r="F2" s="10"/>
      <c r="G2" s="211" t="s">
        <v>92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60"/>
      <c r="T2" s="202" t="s">
        <v>38</v>
      </c>
      <c r="U2" s="203"/>
      <c r="V2" s="203"/>
      <c r="W2" s="204"/>
      <c r="X2" s="2"/>
    </row>
    <row r="3" spans="1:24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60"/>
      <c r="T3" s="205"/>
      <c r="U3" s="206"/>
      <c r="V3" s="206"/>
      <c r="W3" s="207"/>
      <c r="X3" s="2"/>
    </row>
    <row r="4" spans="1:24" ht="5.0999999999999996" customHeight="1" thickBot="1">
      <c r="A4" s="1"/>
      <c r="B4" s="60"/>
      <c r="C4" s="60"/>
      <c r="D4" s="88"/>
      <c r="E4" s="10"/>
      <c r="F4" s="10"/>
      <c r="G4" s="10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88"/>
      <c r="S4" s="60"/>
      <c r="T4" s="205"/>
      <c r="U4" s="206"/>
      <c r="V4" s="206"/>
      <c r="W4" s="207"/>
      <c r="X4" s="2"/>
    </row>
    <row r="5" spans="1:24" ht="26.1" customHeight="1">
      <c r="A5" s="1"/>
      <c r="B5" s="199" t="s">
        <v>98</v>
      </c>
      <c r="C5" s="200"/>
      <c r="D5" s="200"/>
      <c r="E5" s="201"/>
      <c r="F5" s="12"/>
      <c r="G5" s="12"/>
      <c r="H5" s="226"/>
      <c r="I5" s="227"/>
      <c r="J5" s="228"/>
      <c r="K5" s="229" t="s">
        <v>0</v>
      </c>
      <c r="L5" s="230"/>
      <c r="M5" s="231"/>
      <c r="N5" s="232"/>
      <c r="O5" s="233"/>
      <c r="P5" s="234" t="s">
        <v>14</v>
      </c>
      <c r="Q5" s="234"/>
      <c r="R5" s="12"/>
      <c r="S5" s="12"/>
      <c r="T5" s="220"/>
      <c r="U5" s="221"/>
      <c r="V5" s="221"/>
      <c r="W5" s="222"/>
      <c r="X5" s="2"/>
    </row>
    <row r="6" spans="1:24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60"/>
      <c r="Q6" s="60"/>
      <c r="R6" s="12"/>
      <c r="S6" s="12"/>
      <c r="T6" s="220"/>
      <c r="U6" s="221"/>
      <c r="V6" s="221"/>
      <c r="W6" s="222"/>
      <c r="X6" s="2"/>
    </row>
    <row r="7" spans="1:24" ht="21.6" customHeight="1" thickBot="1">
      <c r="A7" s="1"/>
      <c r="B7" s="208"/>
      <c r="C7" s="209"/>
      <c r="D7" s="209"/>
      <c r="E7" s="210"/>
      <c r="F7" s="60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208"/>
      <c r="U7" s="209"/>
      <c r="V7" s="209"/>
      <c r="W7" s="210"/>
      <c r="X7" s="2"/>
    </row>
    <row r="8" spans="1:2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24" s="6" customFormat="1" ht="15.75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62">
        <v>4</v>
      </c>
      <c r="Q9" s="62">
        <v>3</v>
      </c>
      <c r="R9" s="62">
        <v>2</v>
      </c>
      <c r="S9" s="183">
        <v>1</v>
      </c>
      <c r="T9" s="183"/>
      <c r="U9" s="183"/>
      <c r="V9" s="168"/>
      <c r="W9" s="169"/>
      <c r="X9" s="5"/>
    </row>
    <row r="10" spans="1:24" s="6" customFormat="1" ht="30" customHeight="1">
      <c r="A10" s="7"/>
      <c r="B10" s="190" t="s">
        <v>15</v>
      </c>
      <c r="C10" s="191"/>
      <c r="D10" s="170" t="s">
        <v>13</v>
      </c>
      <c r="E10" s="172"/>
      <c r="F10" s="170" t="s">
        <v>16</v>
      </c>
      <c r="G10" s="172"/>
      <c r="H10" s="194" t="s">
        <v>17</v>
      </c>
      <c r="I10" s="195"/>
      <c r="J10" s="170" t="s">
        <v>18</v>
      </c>
      <c r="K10" s="172"/>
      <c r="L10" s="170" t="s">
        <v>19</v>
      </c>
      <c r="M10" s="172"/>
      <c r="N10" s="192" t="s">
        <v>20</v>
      </c>
      <c r="O10" s="193"/>
      <c r="P10" s="170" t="s">
        <v>21</v>
      </c>
      <c r="Q10" s="171"/>
      <c r="R10" s="172"/>
      <c r="S10" s="173" t="s">
        <v>22</v>
      </c>
      <c r="T10" s="174"/>
      <c r="U10" s="175"/>
      <c r="V10" s="184" t="s">
        <v>43</v>
      </c>
      <c r="W10" s="186" t="s">
        <v>4</v>
      </c>
      <c r="X10" s="5"/>
    </row>
    <row r="11" spans="1:24" s="6" customFormat="1" ht="72.75" customHeight="1" thickBot="1">
      <c r="A11" s="7"/>
      <c r="B11" s="73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2" t="s">
        <v>30</v>
      </c>
      <c r="N11" s="63" t="s">
        <v>21</v>
      </c>
      <c r="O11" s="64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4" t="s">
        <v>2</v>
      </c>
      <c r="V11" s="185"/>
      <c r="W11" s="187"/>
      <c r="X11" s="5"/>
    </row>
    <row r="12" spans="1:24" s="6" customFormat="1" ht="26.1" customHeight="1">
      <c r="A12" s="4"/>
      <c r="B12" s="89">
        <f>'کراچی '!B27</f>
        <v>0</v>
      </c>
      <c r="C12" s="43">
        <f>'کراچی '!C27</f>
        <v>0</v>
      </c>
      <c r="D12" s="50">
        <f>'کراچی '!D27</f>
        <v>0</v>
      </c>
      <c r="E12" s="51">
        <f>'کراچی '!E27</f>
        <v>0</v>
      </c>
      <c r="F12" s="50">
        <f>'کراچی '!F27</f>
        <v>0</v>
      </c>
      <c r="G12" s="52">
        <f>'کراچی '!G27</f>
        <v>0</v>
      </c>
      <c r="H12" s="50">
        <f>'کراچی '!H27</f>
        <v>0</v>
      </c>
      <c r="I12" s="53">
        <f>'کراچی '!I27</f>
        <v>0</v>
      </c>
      <c r="J12" s="44">
        <f>'کراچی '!J27</f>
        <v>0</v>
      </c>
      <c r="K12" s="43">
        <f>'کراچی '!K27</f>
        <v>0</v>
      </c>
      <c r="L12" s="45">
        <f>'کراچی '!L27</f>
        <v>0</v>
      </c>
      <c r="M12" s="46">
        <f>'کراچی '!M27</f>
        <v>0</v>
      </c>
      <c r="N12" s="45">
        <f>'کراچی '!N27</f>
        <v>0</v>
      </c>
      <c r="O12" s="46">
        <f>'کراچی '!O27</f>
        <v>0</v>
      </c>
      <c r="P12" s="45">
        <f>'کراچی '!P27</f>
        <v>0</v>
      </c>
      <c r="Q12" s="47">
        <f>'کراچی '!Q27</f>
        <v>0</v>
      </c>
      <c r="R12" s="46">
        <f>'کراچی '!R27</f>
        <v>0</v>
      </c>
      <c r="S12" s="45">
        <f>'کراچی '!S27</f>
        <v>0</v>
      </c>
      <c r="T12" s="43">
        <f>'کراچی '!T27</f>
        <v>0</v>
      </c>
      <c r="U12" s="118">
        <f>'کراچی '!U27</f>
        <v>0</v>
      </c>
      <c r="V12" s="70" t="s">
        <v>10</v>
      </c>
      <c r="W12" s="22">
        <v>1</v>
      </c>
      <c r="X12" s="5"/>
    </row>
    <row r="13" spans="1:24" s="6" customFormat="1" ht="26.1" customHeight="1">
      <c r="A13" s="4"/>
      <c r="B13" s="48">
        <f>'انٹیریئر سندھ'!B27</f>
        <v>0</v>
      </c>
      <c r="C13" s="49">
        <f>'انٹیریئر سندھ'!C27</f>
        <v>0</v>
      </c>
      <c r="D13" s="50">
        <f>'انٹیریئر سندھ'!D27</f>
        <v>0</v>
      </c>
      <c r="E13" s="51">
        <f>'انٹیریئر سندھ'!E27</f>
        <v>0</v>
      </c>
      <c r="F13" s="50">
        <f>'انٹیریئر سندھ'!F27</f>
        <v>0</v>
      </c>
      <c r="G13" s="52">
        <f>'انٹیریئر سندھ'!G27</f>
        <v>0</v>
      </c>
      <c r="H13" s="50">
        <f>'انٹیریئر سندھ'!H27</f>
        <v>0</v>
      </c>
      <c r="I13" s="53">
        <f>'انٹیریئر سندھ'!I27</f>
        <v>0</v>
      </c>
      <c r="J13" s="54">
        <f>'انٹیریئر سندھ'!J27</f>
        <v>0</v>
      </c>
      <c r="K13" s="49">
        <f>'انٹیریئر سندھ'!K27</f>
        <v>0</v>
      </c>
      <c r="L13" s="55">
        <f>'انٹیریئر سندھ'!L27</f>
        <v>0</v>
      </c>
      <c r="M13" s="56">
        <f>'انٹیریئر سندھ'!M27</f>
        <v>0</v>
      </c>
      <c r="N13" s="55">
        <f>'انٹیریئر سندھ'!N27</f>
        <v>0</v>
      </c>
      <c r="O13" s="56">
        <f>'انٹیریئر سندھ'!O27</f>
        <v>0</v>
      </c>
      <c r="P13" s="55">
        <f>'انٹیریئر سندھ'!P27</f>
        <v>0</v>
      </c>
      <c r="Q13" s="58">
        <f>'انٹیریئر سندھ'!Q27</f>
        <v>0</v>
      </c>
      <c r="R13" s="56">
        <f>'انٹیریئر سندھ'!R27</f>
        <v>0</v>
      </c>
      <c r="S13" s="55">
        <f>'انٹیریئر سندھ'!S27</f>
        <v>0</v>
      </c>
      <c r="T13" s="49">
        <f>'انٹیریئر سندھ'!T27</f>
        <v>0</v>
      </c>
      <c r="U13" s="56">
        <f>'انٹیریئر سندھ'!U27</f>
        <v>0</v>
      </c>
      <c r="V13" s="71" t="s">
        <v>91</v>
      </c>
      <c r="W13" s="27">
        <f>W12+1</f>
        <v>2</v>
      </c>
      <c r="X13" s="5"/>
    </row>
    <row r="14" spans="1:24" s="6" customFormat="1" ht="26.1" customHeight="1">
      <c r="A14" s="4"/>
      <c r="B14" s="48">
        <f>بلوچستان!B27</f>
        <v>0</v>
      </c>
      <c r="C14" s="56">
        <f>بلوچستان!C27</f>
        <v>0</v>
      </c>
      <c r="D14" s="49">
        <f>بلوچستان!D27</f>
        <v>0</v>
      </c>
      <c r="E14" s="56">
        <f>بلوچستان!E27</f>
        <v>0</v>
      </c>
      <c r="F14" s="49">
        <f>بلوچستان!F27</f>
        <v>0</v>
      </c>
      <c r="G14" s="56">
        <f>بلوچستان!G27</f>
        <v>0</v>
      </c>
      <c r="H14" s="49">
        <f>بلوچستان!H27</f>
        <v>0</v>
      </c>
      <c r="I14" s="56">
        <f>بلوچستان!I27</f>
        <v>0</v>
      </c>
      <c r="J14" s="49">
        <f>بلوچستان!J27</f>
        <v>0</v>
      </c>
      <c r="K14" s="56">
        <f>بلوچستان!K27</f>
        <v>0</v>
      </c>
      <c r="L14" s="49">
        <f>بلوچستان!L27</f>
        <v>0</v>
      </c>
      <c r="M14" s="56">
        <f>بلوچستان!M27</f>
        <v>0</v>
      </c>
      <c r="N14" s="49">
        <f>بلوچستان!N27</f>
        <v>0</v>
      </c>
      <c r="O14" s="56">
        <f>بلوچستان!O27</f>
        <v>0</v>
      </c>
      <c r="P14" s="49">
        <f>بلوچستان!P27</f>
        <v>0</v>
      </c>
      <c r="Q14" s="49">
        <f>بلوچستان!Q27</f>
        <v>0</v>
      </c>
      <c r="R14" s="56">
        <f>بلوچستان!R27</f>
        <v>0</v>
      </c>
      <c r="S14" s="49">
        <f>بلوچستان!S27</f>
        <v>0</v>
      </c>
      <c r="T14" s="49">
        <f>بلوچستان!T27</f>
        <v>0</v>
      </c>
      <c r="U14" s="56">
        <f>بلوچستان!U27</f>
        <v>0</v>
      </c>
      <c r="V14" s="71" t="s">
        <v>37</v>
      </c>
      <c r="W14" s="27">
        <f t="shared" ref="W14:W15" si="0">W13+1</f>
        <v>3</v>
      </c>
      <c r="X14" s="5"/>
    </row>
    <row r="15" spans="1:24" s="6" customFormat="1" ht="26.1" customHeight="1">
      <c r="A15" s="4"/>
      <c r="B15" s="48">
        <f>پنجاب!B27</f>
        <v>0</v>
      </c>
      <c r="C15" s="56">
        <f>پنجاب!C27</f>
        <v>0</v>
      </c>
      <c r="D15" s="49">
        <f>پنجاب!D27</f>
        <v>0</v>
      </c>
      <c r="E15" s="56">
        <f>پنجاب!E27</f>
        <v>0</v>
      </c>
      <c r="F15" s="49">
        <f>پنجاب!F27</f>
        <v>0</v>
      </c>
      <c r="G15" s="56">
        <f>پنجاب!G27</f>
        <v>0</v>
      </c>
      <c r="H15" s="49">
        <f>پنجاب!H27</f>
        <v>0</v>
      </c>
      <c r="I15" s="56">
        <f>پنجاب!I27</f>
        <v>0</v>
      </c>
      <c r="J15" s="49">
        <f>پنجاب!J27</f>
        <v>0</v>
      </c>
      <c r="K15" s="56">
        <f>پنجاب!K27</f>
        <v>0</v>
      </c>
      <c r="L15" s="49">
        <f>پنجاب!L27</f>
        <v>0</v>
      </c>
      <c r="M15" s="56">
        <f>پنجاب!M27</f>
        <v>0</v>
      </c>
      <c r="N15" s="49">
        <f>پنجاب!N27</f>
        <v>0</v>
      </c>
      <c r="O15" s="56">
        <f>پنجاب!O27</f>
        <v>0</v>
      </c>
      <c r="P15" s="49">
        <f>پنجاب!P27</f>
        <v>0</v>
      </c>
      <c r="Q15" s="49">
        <f>پنجاب!Q27</f>
        <v>0</v>
      </c>
      <c r="R15" s="56">
        <f>پنجاب!R27</f>
        <v>0</v>
      </c>
      <c r="S15" s="49">
        <f>پنجاب!S27</f>
        <v>0</v>
      </c>
      <c r="T15" s="49">
        <f>پنجاب!T27</f>
        <v>0</v>
      </c>
      <c r="U15" s="56">
        <f>پنجاب!U27</f>
        <v>0</v>
      </c>
      <c r="V15" s="72" t="s">
        <v>46</v>
      </c>
      <c r="W15" s="27">
        <f t="shared" si="0"/>
        <v>4</v>
      </c>
      <c r="X15" s="5"/>
    </row>
    <row r="16" spans="1:24" s="6" customFormat="1" ht="26.1" customHeight="1">
      <c r="A16" s="4"/>
      <c r="B16" s="48">
        <f>'اسلام آباد'!B27</f>
        <v>0</v>
      </c>
      <c r="C16" s="56">
        <f>'اسلام آباد'!C27</f>
        <v>0</v>
      </c>
      <c r="D16" s="49">
        <f>'اسلام آباد'!D27</f>
        <v>0</v>
      </c>
      <c r="E16" s="56">
        <f>'اسلام آباد'!E27</f>
        <v>0</v>
      </c>
      <c r="F16" s="49">
        <f>'اسلام آباد'!F27</f>
        <v>0</v>
      </c>
      <c r="G16" s="56">
        <f>'اسلام آباد'!G27</f>
        <v>0</v>
      </c>
      <c r="H16" s="49">
        <f>'اسلام آباد'!H27</f>
        <v>0</v>
      </c>
      <c r="I16" s="56">
        <f>'اسلام آباد'!I27</f>
        <v>0</v>
      </c>
      <c r="J16" s="49">
        <f>'اسلام آباد'!J27</f>
        <v>0</v>
      </c>
      <c r="K16" s="56">
        <f>'اسلام آباد'!K27</f>
        <v>0</v>
      </c>
      <c r="L16" s="49">
        <f>'اسلام آباد'!L27</f>
        <v>0</v>
      </c>
      <c r="M16" s="56">
        <f>'اسلام آباد'!M27</f>
        <v>0</v>
      </c>
      <c r="N16" s="49">
        <f>'اسلام آباد'!N27</f>
        <v>0</v>
      </c>
      <c r="O16" s="56">
        <f>'اسلام آباد'!O27</f>
        <v>0</v>
      </c>
      <c r="P16" s="49">
        <f>'اسلام آباد'!P27</f>
        <v>0</v>
      </c>
      <c r="Q16" s="49">
        <f>'اسلام آباد'!Q27</f>
        <v>0</v>
      </c>
      <c r="R16" s="56">
        <f>'اسلام آباد'!R27</f>
        <v>0</v>
      </c>
      <c r="S16" s="49">
        <f>'اسلام آباد'!S27</f>
        <v>0</v>
      </c>
      <c r="T16" s="49">
        <f>'اسلام آباد'!T27</f>
        <v>0</v>
      </c>
      <c r="U16" s="56">
        <f>'اسلام آباد'!U27</f>
        <v>0</v>
      </c>
      <c r="V16" s="71" t="s">
        <v>11</v>
      </c>
      <c r="W16" s="28">
        <f t="shared" ref="W16:W27" si="1">W15+1</f>
        <v>5</v>
      </c>
      <c r="X16" s="5"/>
    </row>
    <row r="17" spans="1:24" s="6" customFormat="1" ht="26.1" customHeight="1">
      <c r="A17" s="4"/>
      <c r="B17" s="48">
        <f>'گلگت بلتستان'!B27</f>
        <v>0</v>
      </c>
      <c r="C17" s="56">
        <f>'گلگت بلتستان'!C27</f>
        <v>0</v>
      </c>
      <c r="D17" s="49">
        <f>'گلگت بلتستان'!D27</f>
        <v>0</v>
      </c>
      <c r="E17" s="56">
        <f>'گلگت بلتستان'!E27</f>
        <v>0</v>
      </c>
      <c r="F17" s="49">
        <f>'گلگت بلتستان'!F27</f>
        <v>0</v>
      </c>
      <c r="G17" s="56">
        <f>'گلگت بلتستان'!G27</f>
        <v>0</v>
      </c>
      <c r="H17" s="49">
        <f>'گلگت بلتستان'!H27</f>
        <v>0</v>
      </c>
      <c r="I17" s="56">
        <f>'گلگت بلتستان'!I27</f>
        <v>0</v>
      </c>
      <c r="J17" s="49">
        <f>'گلگت بلتستان'!J27</f>
        <v>0</v>
      </c>
      <c r="K17" s="56">
        <f>'گلگت بلتستان'!K27</f>
        <v>0</v>
      </c>
      <c r="L17" s="49">
        <f>'گلگت بلتستان'!L27</f>
        <v>0</v>
      </c>
      <c r="M17" s="56">
        <f>'گلگت بلتستان'!M27</f>
        <v>0</v>
      </c>
      <c r="N17" s="49">
        <f>'گلگت بلتستان'!N27</f>
        <v>0</v>
      </c>
      <c r="O17" s="56">
        <f>'گلگت بلتستان'!O27</f>
        <v>0</v>
      </c>
      <c r="P17" s="49">
        <f>'گلگت بلتستان'!P27</f>
        <v>0</v>
      </c>
      <c r="Q17" s="49">
        <f>'گلگت بلتستان'!Q27</f>
        <v>0</v>
      </c>
      <c r="R17" s="56">
        <f>'گلگت بلتستان'!R27</f>
        <v>0</v>
      </c>
      <c r="S17" s="49">
        <f>'گلگت بلتستان'!S27</f>
        <v>0</v>
      </c>
      <c r="T17" s="49">
        <f>'گلگت بلتستان'!T27</f>
        <v>0</v>
      </c>
      <c r="U17" s="56">
        <f>'گلگت بلتستان'!U27</f>
        <v>0</v>
      </c>
      <c r="V17" s="71" t="s">
        <v>47</v>
      </c>
      <c r="W17" s="28">
        <f t="shared" si="1"/>
        <v>6</v>
      </c>
      <c r="X17" s="5"/>
    </row>
    <row r="18" spans="1:24" s="6" customFormat="1" ht="26.1" customHeight="1">
      <c r="A18" s="4"/>
      <c r="B18" s="48">
        <f>'خیبر پختونخوا'!B27</f>
        <v>0</v>
      </c>
      <c r="C18" s="56">
        <f>'خیبر پختونخوا'!C27</f>
        <v>0</v>
      </c>
      <c r="D18" s="49">
        <f>'خیبر پختونخوا'!D27</f>
        <v>0</v>
      </c>
      <c r="E18" s="56">
        <f>'خیبر پختونخوا'!E27</f>
        <v>0</v>
      </c>
      <c r="F18" s="49">
        <f>'خیبر پختونخوا'!F27</f>
        <v>0</v>
      </c>
      <c r="G18" s="56">
        <f>'خیبر پختونخوا'!G27</f>
        <v>0</v>
      </c>
      <c r="H18" s="49">
        <f>'خیبر پختونخوا'!H27</f>
        <v>0</v>
      </c>
      <c r="I18" s="56">
        <f>'خیبر پختونخوا'!I27</f>
        <v>0</v>
      </c>
      <c r="J18" s="49">
        <f>'خیبر پختونخوا'!J27</f>
        <v>0</v>
      </c>
      <c r="K18" s="56">
        <f>'خیبر پختونخوا'!K27</f>
        <v>0</v>
      </c>
      <c r="L18" s="49">
        <f>'خیبر پختونخوا'!L27</f>
        <v>0</v>
      </c>
      <c r="M18" s="56">
        <f>'خیبر پختونخوا'!M27</f>
        <v>0</v>
      </c>
      <c r="N18" s="49">
        <f>'خیبر پختونخوا'!N27</f>
        <v>0</v>
      </c>
      <c r="O18" s="56">
        <f>'خیبر پختونخوا'!O27</f>
        <v>0</v>
      </c>
      <c r="P18" s="49">
        <f>'خیبر پختونخوا'!P27</f>
        <v>0</v>
      </c>
      <c r="Q18" s="49">
        <f>'خیبر پختونخوا'!Q27</f>
        <v>0</v>
      </c>
      <c r="R18" s="56">
        <f>'خیبر پختونخوا'!R27</f>
        <v>0</v>
      </c>
      <c r="S18" s="49">
        <f>'خیبر پختونخوا'!S27</f>
        <v>0</v>
      </c>
      <c r="T18" s="49">
        <f>'خیبر پختونخوا'!T27</f>
        <v>0</v>
      </c>
      <c r="U18" s="56">
        <f>'خیبر پختونخوا'!U27</f>
        <v>0</v>
      </c>
      <c r="V18" s="71" t="s">
        <v>44</v>
      </c>
      <c r="W18" s="28">
        <f t="shared" si="1"/>
        <v>7</v>
      </c>
      <c r="X18" s="5"/>
    </row>
    <row r="19" spans="1:24" s="6" customFormat="1" ht="26.1" customHeight="1" thickBot="1">
      <c r="A19" s="4"/>
      <c r="B19" s="48">
        <f>کشمیر!B27</f>
        <v>0</v>
      </c>
      <c r="C19" s="49">
        <f>کشمیر!C27</f>
        <v>0</v>
      </c>
      <c r="D19" s="57">
        <f>کشمیر!D27</f>
        <v>0</v>
      </c>
      <c r="E19" s="49">
        <f>کشمیر!E27</f>
        <v>0</v>
      </c>
      <c r="F19" s="50">
        <f>کشمیر!F27</f>
        <v>0</v>
      </c>
      <c r="G19" s="52">
        <f>کشمیر!G27</f>
        <v>0</v>
      </c>
      <c r="H19" s="50">
        <f>کشمیر!H27</f>
        <v>0</v>
      </c>
      <c r="I19" s="53">
        <f>کشمیر!I27</f>
        <v>0</v>
      </c>
      <c r="J19" s="54">
        <f>کشمیر!J27</f>
        <v>0</v>
      </c>
      <c r="K19" s="49">
        <f>کشمیر!K27</f>
        <v>0</v>
      </c>
      <c r="L19" s="55">
        <f>کشمیر!L27</f>
        <v>0</v>
      </c>
      <c r="M19" s="56">
        <f>کشمیر!M27</f>
        <v>0</v>
      </c>
      <c r="N19" s="55">
        <f>کشمیر!N27</f>
        <v>0</v>
      </c>
      <c r="O19" s="56">
        <f>کشمیر!O27</f>
        <v>0</v>
      </c>
      <c r="P19" s="55">
        <f>کشمیر!P27</f>
        <v>0</v>
      </c>
      <c r="Q19" s="58">
        <f>کشمیر!Q27</f>
        <v>0</v>
      </c>
      <c r="R19" s="56">
        <f>کشمیر!R27</f>
        <v>0</v>
      </c>
      <c r="S19" s="55">
        <f>کشمیر!S27</f>
        <v>0</v>
      </c>
      <c r="T19" s="49">
        <f>کشمیر!T27</f>
        <v>0</v>
      </c>
      <c r="U19" s="56">
        <f>کشمیر!U27</f>
        <v>0</v>
      </c>
      <c r="V19" s="71" t="s">
        <v>45</v>
      </c>
      <c r="W19" s="28">
        <f t="shared" si="1"/>
        <v>8</v>
      </c>
      <c r="X19" s="5"/>
    </row>
    <row r="20" spans="1:24" s="6" customFormat="1" ht="27" hidden="1" customHeight="1">
      <c r="A20" s="4"/>
      <c r="B20" s="48"/>
      <c r="C20" s="49"/>
      <c r="D20" s="57"/>
      <c r="E20" s="49"/>
      <c r="F20" s="50"/>
      <c r="G20" s="52"/>
      <c r="H20" s="50"/>
      <c r="I20" s="53"/>
      <c r="J20" s="54"/>
      <c r="K20" s="49"/>
      <c r="L20" s="55"/>
      <c r="M20" s="56"/>
      <c r="N20" s="55"/>
      <c r="O20" s="56"/>
      <c r="P20" s="55"/>
      <c r="Q20" s="58"/>
      <c r="R20" s="56"/>
      <c r="S20" s="55"/>
      <c r="T20" s="49"/>
      <c r="U20" s="56"/>
      <c r="V20" s="71"/>
      <c r="W20" s="28">
        <f t="shared" si="1"/>
        <v>9</v>
      </c>
      <c r="X20" s="5"/>
    </row>
    <row r="21" spans="1:24" s="6" customFormat="1" ht="27" hidden="1" customHeight="1">
      <c r="A21" s="4"/>
      <c r="B21" s="48"/>
      <c r="C21" s="49"/>
      <c r="D21" s="57"/>
      <c r="E21" s="49"/>
      <c r="F21" s="50"/>
      <c r="G21" s="52"/>
      <c r="H21" s="50"/>
      <c r="I21" s="53"/>
      <c r="J21" s="54"/>
      <c r="K21" s="49"/>
      <c r="L21" s="55"/>
      <c r="M21" s="56"/>
      <c r="N21" s="55"/>
      <c r="O21" s="56"/>
      <c r="P21" s="55"/>
      <c r="Q21" s="58"/>
      <c r="R21" s="56"/>
      <c r="S21" s="55"/>
      <c r="T21" s="49"/>
      <c r="U21" s="56"/>
      <c r="V21" s="71"/>
      <c r="W21" s="28">
        <f t="shared" si="1"/>
        <v>10</v>
      </c>
      <c r="X21" s="5"/>
    </row>
    <row r="22" spans="1:24" s="6" customFormat="1" ht="27" hidden="1" customHeight="1">
      <c r="A22" s="4"/>
      <c r="B22" s="48"/>
      <c r="C22" s="49"/>
      <c r="D22" s="57"/>
      <c r="E22" s="49"/>
      <c r="F22" s="50"/>
      <c r="G22" s="52"/>
      <c r="H22" s="50"/>
      <c r="I22" s="53"/>
      <c r="J22" s="54"/>
      <c r="K22" s="49"/>
      <c r="L22" s="55"/>
      <c r="M22" s="56"/>
      <c r="N22" s="55"/>
      <c r="O22" s="56"/>
      <c r="P22" s="55"/>
      <c r="Q22" s="58"/>
      <c r="R22" s="56"/>
      <c r="S22" s="55"/>
      <c r="T22" s="49"/>
      <c r="U22" s="56"/>
      <c r="V22" s="71"/>
      <c r="W22" s="28">
        <f t="shared" si="1"/>
        <v>11</v>
      </c>
      <c r="X22" s="5"/>
    </row>
    <row r="23" spans="1:24" s="6" customFormat="1" ht="27" hidden="1" customHeight="1">
      <c r="A23" s="4"/>
      <c r="B23" s="48"/>
      <c r="C23" s="49"/>
      <c r="D23" s="57"/>
      <c r="E23" s="49"/>
      <c r="F23" s="50"/>
      <c r="G23" s="52"/>
      <c r="H23" s="50"/>
      <c r="I23" s="53"/>
      <c r="J23" s="54"/>
      <c r="K23" s="49"/>
      <c r="L23" s="55"/>
      <c r="M23" s="56"/>
      <c r="N23" s="55"/>
      <c r="O23" s="56"/>
      <c r="P23" s="55"/>
      <c r="Q23" s="58"/>
      <c r="R23" s="56"/>
      <c r="S23" s="55"/>
      <c r="T23" s="49"/>
      <c r="U23" s="56"/>
      <c r="V23" s="71"/>
      <c r="W23" s="28">
        <f t="shared" si="1"/>
        <v>12</v>
      </c>
      <c r="X23" s="5"/>
    </row>
    <row r="24" spans="1:24" s="6" customFormat="1" ht="27" hidden="1" customHeight="1">
      <c r="A24" s="4"/>
      <c r="B24" s="48"/>
      <c r="C24" s="49"/>
      <c r="D24" s="57"/>
      <c r="E24" s="49"/>
      <c r="F24" s="50"/>
      <c r="G24" s="52"/>
      <c r="H24" s="50"/>
      <c r="I24" s="53"/>
      <c r="J24" s="54"/>
      <c r="K24" s="49"/>
      <c r="L24" s="55"/>
      <c r="M24" s="56"/>
      <c r="N24" s="55"/>
      <c r="O24" s="56"/>
      <c r="P24" s="55"/>
      <c r="Q24" s="58"/>
      <c r="R24" s="56"/>
      <c r="S24" s="55"/>
      <c r="T24" s="49"/>
      <c r="U24" s="56"/>
      <c r="V24" s="71"/>
      <c r="W24" s="28">
        <f t="shared" si="1"/>
        <v>13</v>
      </c>
      <c r="X24" s="5"/>
    </row>
    <row r="25" spans="1:24" s="6" customFormat="1" ht="27" hidden="1" customHeight="1">
      <c r="A25" s="4"/>
      <c r="B25" s="48"/>
      <c r="C25" s="49"/>
      <c r="D25" s="57"/>
      <c r="E25" s="49"/>
      <c r="F25" s="50"/>
      <c r="G25" s="52"/>
      <c r="H25" s="50"/>
      <c r="I25" s="53"/>
      <c r="J25" s="54"/>
      <c r="K25" s="49"/>
      <c r="L25" s="55"/>
      <c r="M25" s="56"/>
      <c r="N25" s="55"/>
      <c r="O25" s="56"/>
      <c r="P25" s="55"/>
      <c r="Q25" s="58"/>
      <c r="R25" s="56"/>
      <c r="S25" s="55"/>
      <c r="T25" s="49"/>
      <c r="U25" s="56"/>
      <c r="V25" s="71"/>
      <c r="W25" s="28">
        <f t="shared" si="1"/>
        <v>14</v>
      </c>
      <c r="X25" s="5"/>
    </row>
    <row r="26" spans="1:24" s="6" customFormat="1" ht="27" hidden="1" customHeight="1">
      <c r="A26" s="4"/>
      <c r="B26" s="48"/>
      <c r="C26" s="49"/>
      <c r="D26" s="57"/>
      <c r="E26" s="49"/>
      <c r="F26" s="50"/>
      <c r="G26" s="52"/>
      <c r="H26" s="50"/>
      <c r="I26" s="53"/>
      <c r="J26" s="54"/>
      <c r="K26" s="49"/>
      <c r="L26" s="55"/>
      <c r="M26" s="56"/>
      <c r="N26" s="55"/>
      <c r="O26" s="56"/>
      <c r="P26" s="55"/>
      <c r="Q26" s="58"/>
      <c r="R26" s="56"/>
      <c r="S26" s="55"/>
      <c r="T26" s="49"/>
      <c r="U26" s="56"/>
      <c r="V26" s="71"/>
      <c r="W26" s="28">
        <f t="shared" si="1"/>
        <v>15</v>
      </c>
      <c r="X26" s="5"/>
    </row>
    <row r="27" spans="1:24" s="6" customFormat="1" ht="27" hidden="1" customHeight="1" thickBot="1">
      <c r="A27" s="4"/>
      <c r="B27" s="48"/>
      <c r="C27" s="49"/>
      <c r="D27" s="57"/>
      <c r="E27" s="49"/>
      <c r="F27" s="50"/>
      <c r="G27" s="52"/>
      <c r="H27" s="50"/>
      <c r="I27" s="53"/>
      <c r="J27" s="54"/>
      <c r="K27" s="49"/>
      <c r="L27" s="55"/>
      <c r="M27" s="56"/>
      <c r="N27" s="55"/>
      <c r="O27" s="56"/>
      <c r="P27" s="55"/>
      <c r="Q27" s="58"/>
      <c r="R27" s="56"/>
      <c r="S27" s="55"/>
      <c r="T27" s="49"/>
      <c r="U27" s="56"/>
      <c r="V27" s="71"/>
      <c r="W27" s="28">
        <f t="shared" si="1"/>
        <v>16</v>
      </c>
      <c r="X27" s="5"/>
    </row>
    <row r="28" spans="1:24" s="6" customFormat="1" ht="26.1" customHeight="1">
      <c r="A28" s="4"/>
      <c r="B28" s="29">
        <f t="shared" ref="B28:U28" si="2">SUM(B12:B27)</f>
        <v>0</v>
      </c>
      <c r="C28" s="30">
        <f t="shared" si="2"/>
        <v>0</v>
      </c>
      <c r="D28" s="34">
        <f t="shared" si="2"/>
        <v>0</v>
      </c>
      <c r="E28" s="30">
        <f t="shared" si="2"/>
        <v>0</v>
      </c>
      <c r="F28" s="34">
        <f t="shared" si="2"/>
        <v>0</v>
      </c>
      <c r="G28" s="30">
        <f t="shared" si="2"/>
        <v>0</v>
      </c>
      <c r="H28" s="34">
        <f t="shared" si="2"/>
        <v>0</v>
      </c>
      <c r="I28" s="32">
        <f t="shared" si="2"/>
        <v>0</v>
      </c>
      <c r="J28" s="33">
        <f t="shared" si="2"/>
        <v>0</v>
      </c>
      <c r="K28" s="30">
        <f t="shared" si="2"/>
        <v>0</v>
      </c>
      <c r="L28" s="34">
        <f t="shared" si="2"/>
        <v>0</v>
      </c>
      <c r="M28" s="32">
        <f t="shared" si="2"/>
        <v>0</v>
      </c>
      <c r="N28" s="34">
        <f t="shared" si="2"/>
        <v>0</v>
      </c>
      <c r="O28" s="32">
        <f t="shared" si="2"/>
        <v>0</v>
      </c>
      <c r="P28" s="34">
        <f t="shared" si="2"/>
        <v>0</v>
      </c>
      <c r="Q28" s="35">
        <f t="shared" si="2"/>
        <v>0</v>
      </c>
      <c r="R28" s="32">
        <f t="shared" si="2"/>
        <v>0</v>
      </c>
      <c r="S28" s="34">
        <f t="shared" si="2"/>
        <v>0</v>
      </c>
      <c r="T28" s="30">
        <f t="shared" si="2"/>
        <v>0</v>
      </c>
      <c r="U28" s="32">
        <f t="shared" si="2"/>
        <v>0</v>
      </c>
      <c r="V28" s="166" t="s">
        <v>6</v>
      </c>
      <c r="W28" s="167"/>
      <c r="X28" s="5"/>
    </row>
    <row r="29" spans="1:24" s="6" customFormat="1" ht="26.1" customHeight="1">
      <c r="A29" s="4"/>
      <c r="B29" s="48">
        <f>'Pakistan,Division'!B56</f>
        <v>0</v>
      </c>
      <c r="C29" s="49">
        <f>'Pakistan,Division'!C56</f>
        <v>0</v>
      </c>
      <c r="D29" s="55">
        <f>'Pakistan,Division'!D56</f>
        <v>0</v>
      </c>
      <c r="E29" s="49">
        <f>'Pakistan,Division'!E56</f>
        <v>0</v>
      </c>
      <c r="F29" s="55">
        <f>'Pakistan,Division'!F56</f>
        <v>0</v>
      </c>
      <c r="G29" s="49">
        <f>'Pakistan,Division'!G56</f>
        <v>0</v>
      </c>
      <c r="H29" s="55">
        <f>'Pakistan,Division'!H56</f>
        <v>0</v>
      </c>
      <c r="I29" s="56">
        <f>'Pakistan,Division'!I56</f>
        <v>0</v>
      </c>
      <c r="J29" s="54">
        <f>'Pakistan,Division'!J56</f>
        <v>0</v>
      </c>
      <c r="K29" s="49">
        <f>'Pakistan,Division'!K56</f>
        <v>0</v>
      </c>
      <c r="L29" s="55">
        <f>'Pakistan,Division'!L56</f>
        <v>0</v>
      </c>
      <c r="M29" s="56">
        <f>'Pakistan,Division'!M56</f>
        <v>0</v>
      </c>
      <c r="N29" s="55">
        <f>'Pakistan,Division'!N56</f>
        <v>0</v>
      </c>
      <c r="O29" s="56">
        <f>'Pakistan,Division'!O56</f>
        <v>0</v>
      </c>
      <c r="P29" s="55">
        <f>'Pakistan,Division'!P56</f>
        <v>0</v>
      </c>
      <c r="Q29" s="58">
        <f>'Pakistan,Division'!Q56</f>
        <v>0</v>
      </c>
      <c r="R29" s="56">
        <f>'Pakistan,Division'!R56</f>
        <v>0</v>
      </c>
      <c r="S29" s="55">
        <f>'Pakistan,Division'!S56</f>
        <v>0</v>
      </c>
      <c r="T29" s="49">
        <f>'Pakistan,Division'!T56</f>
        <v>0</v>
      </c>
      <c r="U29" s="56">
        <f>'Pakistan,Division'!U56</f>
        <v>0</v>
      </c>
      <c r="V29" s="178" t="s">
        <v>5</v>
      </c>
      <c r="W29" s="179"/>
      <c r="X29" s="5"/>
    </row>
    <row r="30" spans="1:24" s="6" customFormat="1" ht="26.1" customHeight="1" thickBot="1">
      <c r="A30" s="4"/>
      <c r="B30" s="36">
        <f t="shared" ref="B30:U30" si="3">IF(SUM(B28:B29)=0,0,IF(B29=0,1*100.0001,IF(B28=0,1*-100.0001,(B28/B29*100-100))))</f>
        <v>0</v>
      </c>
      <c r="C30" s="37">
        <f t="shared" si="3"/>
        <v>0</v>
      </c>
      <c r="D30" s="41">
        <f t="shared" si="3"/>
        <v>0</v>
      </c>
      <c r="E30" s="37">
        <f t="shared" si="3"/>
        <v>0</v>
      </c>
      <c r="F30" s="41">
        <f t="shared" si="3"/>
        <v>0</v>
      </c>
      <c r="G30" s="37">
        <f t="shared" si="3"/>
        <v>0</v>
      </c>
      <c r="H30" s="41">
        <f t="shared" si="3"/>
        <v>0</v>
      </c>
      <c r="I30" s="39">
        <f t="shared" si="3"/>
        <v>0</v>
      </c>
      <c r="J30" s="40">
        <f t="shared" si="3"/>
        <v>0</v>
      </c>
      <c r="K30" s="37">
        <f t="shared" si="3"/>
        <v>0</v>
      </c>
      <c r="L30" s="41">
        <f t="shared" si="3"/>
        <v>0</v>
      </c>
      <c r="M30" s="39">
        <f t="shared" si="3"/>
        <v>0</v>
      </c>
      <c r="N30" s="41">
        <f t="shared" si="3"/>
        <v>0</v>
      </c>
      <c r="O30" s="39">
        <f t="shared" si="3"/>
        <v>0</v>
      </c>
      <c r="P30" s="41">
        <f t="shared" si="3"/>
        <v>0</v>
      </c>
      <c r="Q30" s="42">
        <f t="shared" si="3"/>
        <v>0</v>
      </c>
      <c r="R30" s="39">
        <f t="shared" si="3"/>
        <v>0</v>
      </c>
      <c r="S30" s="41">
        <f t="shared" si="3"/>
        <v>0</v>
      </c>
      <c r="T30" s="42">
        <f t="shared" si="3"/>
        <v>0</v>
      </c>
      <c r="U30" s="39">
        <f t="shared" si="3"/>
        <v>0</v>
      </c>
      <c r="V30" s="176" t="s">
        <v>41</v>
      </c>
      <c r="W30" s="177"/>
      <c r="X30" s="5"/>
    </row>
    <row r="31" spans="1:24" s="6" customFormat="1" ht="24.75" customHeight="1">
      <c r="A31" s="4"/>
      <c r="B31" s="212"/>
      <c r="C31" s="212"/>
      <c r="D31" s="212"/>
      <c r="E31" s="213" t="s">
        <v>1</v>
      </c>
      <c r="F31" s="213"/>
      <c r="G31" s="213"/>
      <c r="H31" s="68"/>
      <c r="I31" s="68"/>
      <c r="J31" s="68"/>
      <c r="K31" s="68"/>
      <c r="L31" s="68"/>
      <c r="M31" s="68"/>
      <c r="N31" s="219" t="s">
        <v>40</v>
      </c>
      <c r="O31" s="219"/>
      <c r="P31" s="219"/>
      <c r="Q31" s="219"/>
      <c r="R31" s="219"/>
      <c r="S31" s="219"/>
      <c r="T31" s="219"/>
      <c r="U31" s="219"/>
      <c r="V31" s="219"/>
      <c r="W31" s="219"/>
      <c r="X31" s="5"/>
    </row>
    <row r="32" spans="1:24" s="6" customFormat="1" ht="24.75" customHeight="1" thickBot="1">
      <c r="A32" s="8"/>
      <c r="B32" s="215" t="s">
        <v>36</v>
      </c>
      <c r="C32" s="215"/>
      <c r="D32" s="215"/>
      <c r="E32" s="215"/>
      <c r="F32" s="216">
        <v>44577</v>
      </c>
      <c r="G32" s="216"/>
      <c r="H32" s="216"/>
      <c r="I32" s="217" t="s">
        <v>12</v>
      </c>
      <c r="J32" s="217"/>
      <c r="K32" s="217"/>
      <c r="L32" s="218" t="s">
        <v>35</v>
      </c>
      <c r="M32" s="218"/>
      <c r="N32" s="218"/>
      <c r="O32" s="69"/>
      <c r="P32" s="214" t="s">
        <v>48</v>
      </c>
      <c r="Q32" s="214"/>
      <c r="R32" s="214"/>
      <c r="S32" s="214"/>
      <c r="T32" s="214"/>
      <c r="U32" s="214"/>
      <c r="V32" s="214"/>
      <c r="W32" s="214"/>
      <c r="X32" s="9"/>
    </row>
    <row r="33" ht="18" thickTop="1"/>
  </sheetData>
  <sheetProtection algorithmName="SHA-512" hashValue="+3Jn0tJEG695mAPgu2I5KRhcqynsGr8AnUCPmwJF1tSTYMLApH9aIO53zWYCsgLQev0kxbpcb4FGjZ35xT4+gw==" saltValue="jLRBKj1iDVuAaH9EABEBIw==" spinCount="100000" sheet="1" formatCells="0" formatColumns="0" formatRows="0" insertColumns="0" insertRows="0" insertHyperlinks="0" deleteColumns="0" deleteRows="0" sort="0" autoFilter="0" pivotTables="0"/>
  <mergeCells count="44">
    <mergeCell ref="T5:W7"/>
    <mergeCell ref="B6:E7"/>
    <mergeCell ref="G7:R7"/>
    <mergeCell ref="B5:E5"/>
    <mergeCell ref="H5:J5"/>
    <mergeCell ref="K5:L5"/>
    <mergeCell ref="M5:O5"/>
    <mergeCell ref="P5:Q5"/>
    <mergeCell ref="B31:D31"/>
    <mergeCell ref="E31:G31"/>
    <mergeCell ref="P32:W32"/>
    <mergeCell ref="B32:E32"/>
    <mergeCell ref="F32:H32"/>
    <mergeCell ref="I32:K32"/>
    <mergeCell ref="L32:N32"/>
    <mergeCell ref="N31:W31"/>
    <mergeCell ref="A1:X1"/>
    <mergeCell ref="B2:E2"/>
    <mergeCell ref="T2:W4"/>
    <mergeCell ref="B3:E3"/>
    <mergeCell ref="G2:R3"/>
    <mergeCell ref="B10:C10"/>
    <mergeCell ref="D10:E10"/>
    <mergeCell ref="F10:G10"/>
    <mergeCell ref="N10:O10"/>
    <mergeCell ref="H10:I10"/>
    <mergeCell ref="J10:K10"/>
    <mergeCell ref="L10:M10"/>
    <mergeCell ref="D9:E9"/>
    <mergeCell ref="F9:G9"/>
    <mergeCell ref="B9:C9"/>
    <mergeCell ref="J9:K9"/>
    <mergeCell ref="L9:M9"/>
    <mergeCell ref="N9:O9"/>
    <mergeCell ref="H9:I9"/>
    <mergeCell ref="S9:U9"/>
    <mergeCell ref="V10:V11"/>
    <mergeCell ref="W10:W11"/>
    <mergeCell ref="V28:W28"/>
    <mergeCell ref="V9:W9"/>
    <mergeCell ref="P10:R10"/>
    <mergeCell ref="S10:U10"/>
    <mergeCell ref="V30:W30"/>
    <mergeCell ref="V29:W29"/>
  </mergeCells>
  <printOptions horizontalCentered="1"/>
  <pageMargins left="0" right="0" top="0.3" bottom="0" header="0" footer="0"/>
  <pageSetup paperSize="9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6"/>
  <sheetViews>
    <sheetView showGridLines="0" zoomScaleNormal="100" zoomScaleSheetLayoutView="100" workbookViewId="0">
      <selection activeCell="J15" sqref="J15"/>
    </sheetView>
  </sheetViews>
  <sheetFormatPr defaultColWidth="9.28515625" defaultRowHeight="17.25"/>
  <cols>
    <col min="1" max="1" width="0.85546875" style="143" customWidth="1"/>
    <col min="2" max="21" width="6.42578125" style="143" customWidth="1"/>
    <col min="22" max="22" width="9.85546875" style="143" customWidth="1"/>
    <col min="23" max="23" width="3.5703125" style="143" customWidth="1"/>
    <col min="24" max="24" width="0.7109375" style="143" customWidth="1"/>
    <col min="25" max="16384" width="9.28515625" style="143"/>
  </cols>
  <sheetData>
    <row r="1" spans="1:69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69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61"/>
      <c r="T2" s="202" t="s">
        <v>43</v>
      </c>
      <c r="U2" s="203"/>
      <c r="V2" s="203"/>
      <c r="W2" s="204"/>
      <c r="X2" s="2"/>
    </row>
    <row r="3" spans="1:69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161"/>
      <c r="T3" s="316"/>
      <c r="U3" s="317"/>
      <c r="V3" s="317"/>
      <c r="W3" s="318"/>
      <c r="X3" s="2"/>
    </row>
    <row r="4" spans="1:69" ht="5.0999999999999996" customHeight="1" thickBot="1">
      <c r="A4" s="1"/>
      <c r="B4" s="161"/>
      <c r="C4" s="161"/>
      <c r="D4" s="161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/>
      <c r="T4" s="319"/>
      <c r="U4" s="319"/>
      <c r="V4" s="319"/>
      <c r="W4" s="319"/>
      <c r="X4" s="2"/>
    </row>
    <row r="5" spans="1:69" ht="23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69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61"/>
      <c r="R6" s="12"/>
      <c r="S6" s="12"/>
      <c r="T6" s="320"/>
      <c r="U6" s="321"/>
      <c r="V6" s="321"/>
      <c r="W6" s="322"/>
      <c r="X6" s="2"/>
    </row>
    <row r="7" spans="1:69" ht="23.25" customHeight="1" thickBot="1">
      <c r="A7" s="1"/>
      <c r="B7" s="208"/>
      <c r="C7" s="209"/>
      <c r="D7" s="209"/>
      <c r="E7" s="210"/>
      <c r="F7" s="161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6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160">
        <v>4</v>
      </c>
      <c r="Q9" s="160">
        <v>3</v>
      </c>
      <c r="R9" s="160">
        <v>2</v>
      </c>
      <c r="S9" s="183">
        <v>1</v>
      </c>
      <c r="T9" s="183"/>
      <c r="U9" s="311"/>
      <c r="V9" s="120"/>
      <c r="W9" s="78"/>
      <c r="X9" s="5"/>
    </row>
    <row r="10" spans="1:69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69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0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</row>
    <row r="12" spans="1:69" s="6" customFormat="1" ht="27" customHeight="1">
      <c r="A12" s="4"/>
      <c r="B12" s="108"/>
      <c r="C12" s="110"/>
      <c r="D12" s="106"/>
      <c r="E12" s="110"/>
      <c r="F12" s="106"/>
      <c r="G12" s="110"/>
      <c r="H12" s="106"/>
      <c r="I12" s="110"/>
      <c r="J12" s="106"/>
      <c r="K12" s="110"/>
      <c r="L12" s="97"/>
      <c r="M12" s="95"/>
      <c r="N12" s="106"/>
      <c r="O12" s="110"/>
      <c r="P12" s="97"/>
      <c r="Q12" s="95"/>
      <c r="R12" s="110"/>
      <c r="S12" s="97"/>
      <c r="T12" s="83"/>
      <c r="U12" s="95"/>
      <c r="V12" s="333" t="s">
        <v>86</v>
      </c>
      <c r="W12" s="22">
        <v>1</v>
      </c>
      <c r="X12" s="5"/>
    </row>
    <row r="13" spans="1:69" s="6" customFormat="1" ht="27" customHeight="1">
      <c r="A13" s="4"/>
      <c r="B13" s="109"/>
      <c r="C13" s="111"/>
      <c r="D13" s="107"/>
      <c r="E13" s="111"/>
      <c r="F13" s="107"/>
      <c r="G13" s="111"/>
      <c r="H13" s="107"/>
      <c r="I13" s="111"/>
      <c r="J13" s="107"/>
      <c r="K13" s="111"/>
      <c r="L13" s="98"/>
      <c r="M13" s="95"/>
      <c r="N13" s="107"/>
      <c r="O13" s="111"/>
      <c r="P13" s="98"/>
      <c r="Q13" s="95"/>
      <c r="R13" s="111"/>
      <c r="S13" s="98"/>
      <c r="T13" s="83"/>
      <c r="U13" s="95"/>
      <c r="V13" s="333" t="s">
        <v>87</v>
      </c>
      <c r="W13" s="27">
        <f>W12+1</f>
        <v>2</v>
      </c>
      <c r="X13" s="5"/>
    </row>
    <row r="14" spans="1:69" s="6" customFormat="1" ht="27" customHeight="1">
      <c r="A14" s="4"/>
      <c r="B14" s="109"/>
      <c r="C14" s="111"/>
      <c r="D14" s="107"/>
      <c r="E14" s="111"/>
      <c r="F14" s="107"/>
      <c r="G14" s="111"/>
      <c r="H14" s="107"/>
      <c r="I14" s="111"/>
      <c r="J14" s="107"/>
      <c r="K14" s="111"/>
      <c r="L14" s="98"/>
      <c r="M14" s="95"/>
      <c r="N14" s="107"/>
      <c r="O14" s="111"/>
      <c r="P14" s="98"/>
      <c r="Q14" s="95"/>
      <c r="R14" s="111"/>
      <c r="S14" s="98"/>
      <c r="T14" s="83"/>
      <c r="U14" s="95"/>
      <c r="V14" s="333" t="s">
        <v>88</v>
      </c>
      <c r="W14" s="28">
        <f t="shared" ref="W14:W26" si="0">W13+1</f>
        <v>3</v>
      </c>
      <c r="X14" s="5"/>
    </row>
    <row r="15" spans="1:69" s="6" customFormat="1" ht="27" customHeight="1">
      <c r="A15" s="4"/>
      <c r="B15" s="109"/>
      <c r="C15" s="111"/>
      <c r="D15" s="107"/>
      <c r="E15" s="111"/>
      <c r="F15" s="107"/>
      <c r="G15" s="111"/>
      <c r="H15" s="107"/>
      <c r="I15" s="111"/>
      <c r="J15" s="107"/>
      <c r="K15" s="111"/>
      <c r="L15" s="98"/>
      <c r="M15" s="95"/>
      <c r="N15" s="107"/>
      <c r="O15" s="111"/>
      <c r="P15" s="98"/>
      <c r="Q15" s="95"/>
      <c r="R15" s="111"/>
      <c r="S15" s="98"/>
      <c r="T15" s="83"/>
      <c r="U15" s="95"/>
      <c r="V15" s="121"/>
      <c r="W15" s="28">
        <f t="shared" si="0"/>
        <v>4</v>
      </c>
      <c r="X15" s="5"/>
    </row>
    <row r="16" spans="1:69" s="6" customFormat="1" ht="27" customHeight="1">
      <c r="A16" s="4"/>
      <c r="B16" s="109"/>
      <c r="C16" s="111"/>
      <c r="D16" s="107"/>
      <c r="E16" s="111"/>
      <c r="F16" s="107"/>
      <c r="G16" s="111"/>
      <c r="H16" s="107"/>
      <c r="I16" s="111"/>
      <c r="J16" s="107"/>
      <c r="K16" s="111"/>
      <c r="L16" s="98"/>
      <c r="M16" s="95"/>
      <c r="N16" s="107"/>
      <c r="O16" s="111"/>
      <c r="P16" s="98"/>
      <c r="Q16" s="95"/>
      <c r="R16" s="111"/>
      <c r="S16" s="98"/>
      <c r="T16" s="83"/>
      <c r="U16" s="95"/>
      <c r="V16" s="121"/>
      <c r="W16" s="28">
        <f t="shared" si="0"/>
        <v>5</v>
      </c>
      <c r="X16" s="5"/>
      <c r="AB16" s="262"/>
      <c r="AC16" s="262"/>
      <c r="AD16" s="262"/>
      <c r="AE16" s="262"/>
      <c r="AF16" s="262"/>
      <c r="AG16" s="262"/>
      <c r="AH16" s="262"/>
      <c r="AI16" s="262"/>
      <c r="AJ16" s="79"/>
      <c r="AK16" s="79"/>
      <c r="AL16" s="79"/>
      <c r="AM16" s="80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80"/>
      <c r="BI16" s="80"/>
      <c r="BJ16" s="80"/>
      <c r="BK16" s="80"/>
      <c r="BL16" s="262"/>
      <c r="BM16" s="262"/>
      <c r="BN16" s="262"/>
      <c r="BO16" s="262"/>
      <c r="BP16" s="262"/>
      <c r="BQ16" s="262"/>
    </row>
    <row r="17" spans="1:69" s="6" customFormat="1" ht="27" customHeight="1">
      <c r="A17" s="4"/>
      <c r="B17" s="109"/>
      <c r="C17" s="111"/>
      <c r="D17" s="107"/>
      <c r="E17" s="111"/>
      <c r="F17" s="107"/>
      <c r="G17" s="111"/>
      <c r="H17" s="107"/>
      <c r="I17" s="111"/>
      <c r="J17" s="107"/>
      <c r="K17" s="111"/>
      <c r="L17" s="98"/>
      <c r="M17" s="95"/>
      <c r="N17" s="107"/>
      <c r="O17" s="111"/>
      <c r="P17" s="98"/>
      <c r="Q17" s="95"/>
      <c r="R17" s="111"/>
      <c r="S17" s="98"/>
      <c r="T17" s="83"/>
      <c r="U17" s="95"/>
      <c r="V17" s="121"/>
      <c r="W17" s="28">
        <f t="shared" si="0"/>
        <v>6</v>
      </c>
      <c r="X17" s="5"/>
      <c r="AB17" s="303"/>
      <c r="AC17" s="303"/>
      <c r="AD17" s="303"/>
      <c r="AE17" s="303"/>
      <c r="AF17" s="303"/>
      <c r="AG17" s="303"/>
      <c r="AH17" s="303"/>
      <c r="AI17" s="303"/>
      <c r="AJ17" s="79"/>
      <c r="AK17" s="79"/>
      <c r="AL17" s="79"/>
      <c r="AM17" s="79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80"/>
      <c r="BI17" s="80"/>
      <c r="BJ17" s="80"/>
      <c r="BK17" s="80"/>
      <c r="BL17" s="303"/>
      <c r="BM17" s="303"/>
      <c r="BN17" s="303"/>
      <c r="BO17" s="303"/>
      <c r="BP17" s="303"/>
      <c r="BQ17" s="303"/>
    </row>
    <row r="18" spans="1:69" s="6" customFormat="1" ht="27" customHeight="1">
      <c r="A18" s="4"/>
      <c r="B18" s="109"/>
      <c r="C18" s="111"/>
      <c r="D18" s="107"/>
      <c r="E18" s="111"/>
      <c r="F18" s="107"/>
      <c r="G18" s="111"/>
      <c r="H18" s="107"/>
      <c r="I18" s="111"/>
      <c r="J18" s="107"/>
      <c r="K18" s="111"/>
      <c r="L18" s="98"/>
      <c r="M18" s="95"/>
      <c r="N18" s="107"/>
      <c r="O18" s="111"/>
      <c r="P18" s="98"/>
      <c r="Q18" s="95"/>
      <c r="R18" s="111"/>
      <c r="S18" s="98"/>
      <c r="T18" s="83"/>
      <c r="U18" s="95"/>
      <c r="V18" s="121"/>
      <c r="W18" s="28">
        <f t="shared" si="0"/>
        <v>7</v>
      </c>
      <c r="X18" s="5"/>
      <c r="AB18" s="80"/>
      <c r="AC18" s="80"/>
      <c r="AD18" s="80"/>
      <c r="AE18" s="80"/>
      <c r="AF18" s="80"/>
      <c r="AG18" s="80"/>
      <c r="AH18" s="79"/>
      <c r="AI18" s="79"/>
      <c r="AJ18" s="79"/>
      <c r="AK18" s="79"/>
      <c r="AL18" s="79"/>
      <c r="AM18" s="79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80"/>
      <c r="BI18" s="80"/>
      <c r="BJ18" s="80"/>
      <c r="BK18" s="80"/>
      <c r="BL18" s="80"/>
      <c r="BM18" s="80"/>
      <c r="BN18" s="80"/>
      <c r="BO18" s="80"/>
      <c r="BP18" s="80"/>
      <c r="BQ18" s="80"/>
    </row>
    <row r="19" spans="1:69" s="6" customFormat="1" ht="27" customHeight="1">
      <c r="A19" s="4"/>
      <c r="B19" s="109"/>
      <c r="C19" s="111"/>
      <c r="D19" s="107"/>
      <c r="E19" s="111"/>
      <c r="F19" s="107"/>
      <c r="G19" s="111"/>
      <c r="H19" s="107"/>
      <c r="I19" s="111"/>
      <c r="J19" s="107"/>
      <c r="K19" s="111"/>
      <c r="L19" s="98"/>
      <c r="M19" s="95"/>
      <c r="N19" s="107"/>
      <c r="O19" s="111"/>
      <c r="P19" s="98"/>
      <c r="Q19" s="95"/>
      <c r="R19" s="111"/>
      <c r="S19" s="98"/>
      <c r="T19" s="83"/>
      <c r="U19" s="95"/>
      <c r="V19" s="121"/>
      <c r="W19" s="28">
        <f t="shared" si="0"/>
        <v>8</v>
      </c>
      <c r="X19" s="5"/>
      <c r="AB19" s="262"/>
      <c r="AC19" s="262"/>
      <c r="AD19" s="262"/>
      <c r="AE19" s="262"/>
      <c r="AF19" s="262"/>
      <c r="AG19" s="262"/>
      <c r="AH19" s="262"/>
      <c r="AI19" s="262"/>
      <c r="AJ19" s="81"/>
      <c r="AK19" s="81"/>
      <c r="AL19" s="81"/>
      <c r="AM19" s="81"/>
      <c r="AN19" s="308"/>
      <c r="AO19" s="308"/>
      <c r="AP19" s="308"/>
      <c r="AQ19" s="308"/>
      <c r="AR19" s="309"/>
      <c r="AS19" s="309"/>
      <c r="AT19" s="309"/>
      <c r="AU19" s="309"/>
      <c r="AV19" s="82"/>
      <c r="AW19" s="82"/>
      <c r="AX19" s="82"/>
      <c r="AY19" s="82"/>
      <c r="AZ19" s="310"/>
      <c r="BA19" s="310"/>
      <c r="BB19" s="310"/>
      <c r="BC19" s="310"/>
      <c r="BD19" s="309"/>
      <c r="BE19" s="309"/>
      <c r="BF19" s="309"/>
      <c r="BG19" s="309"/>
      <c r="BH19" s="81"/>
      <c r="BI19" s="81"/>
      <c r="BJ19" s="81"/>
      <c r="BK19" s="81"/>
      <c r="BL19" s="262"/>
      <c r="BM19" s="262"/>
      <c r="BN19" s="262"/>
      <c r="BO19" s="262"/>
      <c r="BP19" s="262"/>
      <c r="BQ19" s="262"/>
    </row>
    <row r="20" spans="1:69" s="6" customFormat="1" ht="27" customHeight="1" thickBot="1">
      <c r="A20" s="4"/>
      <c r="B20" s="109"/>
      <c r="C20" s="111"/>
      <c r="D20" s="107"/>
      <c r="E20" s="111"/>
      <c r="F20" s="107"/>
      <c r="G20" s="111"/>
      <c r="H20" s="107"/>
      <c r="I20" s="111"/>
      <c r="J20" s="107"/>
      <c r="K20" s="111"/>
      <c r="L20" s="98"/>
      <c r="M20" s="95"/>
      <c r="N20" s="107"/>
      <c r="O20" s="111"/>
      <c r="P20" s="98"/>
      <c r="Q20" s="95"/>
      <c r="R20" s="111"/>
      <c r="S20" s="98"/>
      <c r="T20" s="83"/>
      <c r="U20" s="95"/>
      <c r="V20" s="121"/>
      <c r="W20" s="28">
        <f t="shared" si="0"/>
        <v>9</v>
      </c>
      <c r="X20" s="5"/>
      <c r="AB20" s="236"/>
      <c r="AC20" s="236"/>
      <c r="AD20" s="236"/>
      <c r="AE20" s="236"/>
      <c r="AF20" s="236"/>
      <c r="AG20" s="236"/>
      <c r="AH20" s="236"/>
      <c r="AI20" s="236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0"/>
      <c r="BG20" s="80"/>
      <c r="BH20" s="81"/>
      <c r="BI20" s="81"/>
      <c r="BJ20" s="81"/>
      <c r="BK20" s="81"/>
      <c r="BL20" s="303"/>
      <c r="BM20" s="303"/>
      <c r="BN20" s="303"/>
      <c r="BO20" s="303"/>
      <c r="BP20" s="303"/>
      <c r="BQ20" s="303"/>
    </row>
    <row r="21" spans="1:69" s="6" customFormat="1" ht="27" hidden="1" customHeight="1">
      <c r="A21" s="4"/>
      <c r="B21" s="109"/>
      <c r="C21" s="111"/>
      <c r="D21" s="107"/>
      <c r="E21" s="111"/>
      <c r="F21" s="107"/>
      <c r="G21" s="111"/>
      <c r="H21" s="107"/>
      <c r="I21" s="111"/>
      <c r="J21" s="107"/>
      <c r="K21" s="111"/>
      <c r="L21" s="98"/>
      <c r="M21" s="95"/>
      <c r="N21" s="107"/>
      <c r="O21" s="111"/>
      <c r="P21" s="98"/>
      <c r="Q21" s="95"/>
      <c r="R21" s="111"/>
      <c r="S21" s="98"/>
      <c r="T21" s="83"/>
      <c r="U21" s="95"/>
      <c r="V21" s="121"/>
      <c r="W21" s="28">
        <f t="shared" si="0"/>
        <v>10</v>
      </c>
      <c r="X21" s="5"/>
      <c r="AB21" s="236"/>
      <c r="AC21" s="236"/>
      <c r="AD21" s="236"/>
      <c r="AE21" s="236"/>
      <c r="AF21" s="236"/>
      <c r="AG21" s="236"/>
      <c r="AH21" s="236"/>
      <c r="AI21" s="236"/>
      <c r="AJ21" s="80"/>
      <c r="AK21" s="80"/>
      <c r="AL21" s="80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81"/>
      <c r="BJ21" s="81"/>
      <c r="BK21" s="81"/>
      <c r="BL21" s="303"/>
      <c r="BM21" s="303"/>
      <c r="BN21" s="303"/>
      <c r="BO21" s="303"/>
      <c r="BP21" s="303"/>
      <c r="BQ21" s="303"/>
    </row>
    <row r="22" spans="1:69" s="6" customFormat="1" ht="27" hidden="1" customHeight="1">
      <c r="A22" s="4"/>
      <c r="B22" s="102"/>
      <c r="C22" s="23"/>
      <c r="D22" s="24"/>
      <c r="E22" s="85"/>
      <c r="F22" s="86"/>
      <c r="G22" s="85"/>
      <c r="H22" s="86"/>
      <c r="I22" s="85"/>
      <c r="J22" s="86"/>
      <c r="K22" s="85"/>
      <c r="L22" s="99"/>
      <c r="M22" s="96"/>
      <c r="N22" s="86"/>
      <c r="O22" s="85"/>
      <c r="P22" s="99"/>
      <c r="Q22" s="96"/>
      <c r="R22" s="111"/>
      <c r="S22" s="99"/>
      <c r="T22" s="84"/>
      <c r="U22" s="92"/>
      <c r="V22" s="121"/>
      <c r="W22" s="28">
        <f t="shared" si="0"/>
        <v>11</v>
      </c>
      <c r="X22" s="5"/>
    </row>
    <row r="23" spans="1:69" s="6" customFormat="1" ht="27" hidden="1" customHeight="1">
      <c r="A23" s="4"/>
      <c r="B23" s="102"/>
      <c r="C23" s="23"/>
      <c r="D23" s="24"/>
      <c r="E23" s="85"/>
      <c r="F23" s="86"/>
      <c r="G23" s="85"/>
      <c r="H23" s="86"/>
      <c r="I23" s="85"/>
      <c r="J23" s="86"/>
      <c r="K23" s="85"/>
      <c r="L23" s="99"/>
      <c r="M23" s="96"/>
      <c r="N23" s="86"/>
      <c r="O23" s="85"/>
      <c r="P23" s="99"/>
      <c r="Q23" s="96"/>
      <c r="R23" s="111"/>
      <c r="S23" s="99"/>
      <c r="T23" s="84"/>
      <c r="U23" s="92"/>
      <c r="V23" s="121"/>
      <c r="W23" s="28">
        <f t="shared" si="0"/>
        <v>12</v>
      </c>
      <c r="X23" s="5"/>
    </row>
    <row r="24" spans="1:69" s="6" customFormat="1" ht="27" hidden="1" customHeight="1">
      <c r="A24" s="4"/>
      <c r="B24" s="102"/>
      <c r="C24" s="23"/>
      <c r="D24" s="24"/>
      <c r="E24" s="85"/>
      <c r="F24" s="86"/>
      <c r="G24" s="85"/>
      <c r="H24" s="86"/>
      <c r="I24" s="85"/>
      <c r="J24" s="86"/>
      <c r="K24" s="85"/>
      <c r="L24" s="99"/>
      <c r="M24" s="96"/>
      <c r="N24" s="86"/>
      <c r="O24" s="85"/>
      <c r="P24" s="99"/>
      <c r="Q24" s="96"/>
      <c r="R24" s="111"/>
      <c r="S24" s="99"/>
      <c r="T24" s="84"/>
      <c r="U24" s="92"/>
      <c r="V24" s="121"/>
      <c r="W24" s="28">
        <f t="shared" si="0"/>
        <v>13</v>
      </c>
      <c r="X24" s="5"/>
    </row>
    <row r="25" spans="1:69" s="6" customFormat="1" ht="27" hidden="1" customHeight="1">
      <c r="A25" s="4"/>
      <c r="B25" s="102"/>
      <c r="C25" s="23"/>
      <c r="D25" s="24"/>
      <c r="E25" s="85"/>
      <c r="F25" s="86"/>
      <c r="G25" s="85"/>
      <c r="H25" s="86"/>
      <c r="I25" s="85"/>
      <c r="J25" s="86"/>
      <c r="K25" s="85"/>
      <c r="L25" s="99"/>
      <c r="M25" s="96"/>
      <c r="N25" s="86"/>
      <c r="O25" s="85"/>
      <c r="P25" s="99"/>
      <c r="Q25" s="96"/>
      <c r="R25" s="111"/>
      <c r="S25" s="99"/>
      <c r="T25" s="84"/>
      <c r="U25" s="92"/>
      <c r="V25" s="121"/>
      <c r="W25" s="28">
        <f t="shared" si="0"/>
        <v>14</v>
      </c>
      <c r="X25" s="5"/>
    </row>
    <row r="26" spans="1:69" s="6" customFormat="1" ht="27" hidden="1" customHeight="1" thickBot="1">
      <c r="A26" s="4"/>
      <c r="B26" s="102"/>
      <c r="C26" s="23"/>
      <c r="D26" s="24"/>
      <c r="E26" s="85"/>
      <c r="F26" s="86"/>
      <c r="G26" s="85"/>
      <c r="H26" s="86"/>
      <c r="I26" s="85"/>
      <c r="J26" s="86"/>
      <c r="K26" s="85"/>
      <c r="L26" s="99"/>
      <c r="M26" s="96"/>
      <c r="N26" s="86"/>
      <c r="O26" s="85"/>
      <c r="P26" s="99"/>
      <c r="Q26" s="96"/>
      <c r="R26" s="111"/>
      <c r="S26" s="99"/>
      <c r="T26" s="84"/>
      <c r="U26" s="92"/>
      <c r="V26" s="121"/>
      <c r="W26" s="28">
        <f t="shared" si="0"/>
        <v>15</v>
      </c>
      <c r="X26" s="5"/>
    </row>
    <row r="27" spans="1:69" s="6" customFormat="1" ht="27" customHeight="1">
      <c r="A27" s="4"/>
      <c r="B27" s="103">
        <f t="shared" ref="B27:U27" si="1">SUM(B12:B26)</f>
        <v>0</v>
      </c>
      <c r="C27" s="32">
        <f t="shared" si="1"/>
        <v>0</v>
      </c>
      <c r="D27" s="31">
        <f t="shared" si="1"/>
        <v>0</v>
      </c>
      <c r="E27" s="32">
        <f t="shared" si="1"/>
        <v>0</v>
      </c>
      <c r="F27" s="31">
        <f t="shared" si="1"/>
        <v>0</v>
      </c>
      <c r="G27" s="32">
        <f t="shared" si="1"/>
        <v>0</v>
      </c>
      <c r="H27" s="31">
        <f t="shared" si="1"/>
        <v>0</v>
      </c>
      <c r="I27" s="32">
        <f t="shared" si="1"/>
        <v>0</v>
      </c>
      <c r="J27" s="31">
        <f t="shared" si="1"/>
        <v>0</v>
      </c>
      <c r="K27" s="32">
        <f t="shared" si="1"/>
        <v>0</v>
      </c>
      <c r="L27" s="34">
        <f t="shared" si="1"/>
        <v>0</v>
      </c>
      <c r="M27" s="30">
        <f t="shared" si="1"/>
        <v>0</v>
      </c>
      <c r="N27" s="31">
        <f t="shared" si="1"/>
        <v>0</v>
      </c>
      <c r="O27" s="32">
        <f t="shared" si="1"/>
        <v>0</v>
      </c>
      <c r="P27" s="34">
        <f t="shared" si="1"/>
        <v>0</v>
      </c>
      <c r="Q27" s="30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0">
        <f t="shared" si="1"/>
        <v>0</v>
      </c>
      <c r="V27" s="301" t="s">
        <v>6</v>
      </c>
      <c r="W27" s="302"/>
      <c r="X27" s="5"/>
    </row>
    <row r="28" spans="1:69" s="6" customFormat="1" ht="27" customHeight="1">
      <c r="A28" s="4"/>
      <c r="B28" s="104"/>
      <c r="C28" s="85"/>
      <c r="D28" s="86"/>
      <c r="E28" s="85"/>
      <c r="F28" s="86"/>
      <c r="G28" s="85"/>
      <c r="H28" s="86"/>
      <c r="I28" s="85"/>
      <c r="J28" s="86"/>
      <c r="K28" s="85"/>
      <c r="L28" s="99"/>
      <c r="M28" s="96"/>
      <c r="N28" s="86"/>
      <c r="O28" s="85"/>
      <c r="P28" s="99"/>
      <c r="Q28" s="96"/>
      <c r="R28" s="85"/>
      <c r="S28" s="99"/>
      <c r="T28" s="84"/>
      <c r="U28" s="96"/>
      <c r="V28" s="295" t="s">
        <v>5</v>
      </c>
      <c r="W28" s="296"/>
      <c r="X28" s="5"/>
    </row>
    <row r="29" spans="1:69" s="6" customFormat="1" ht="27" customHeight="1" thickBot="1">
      <c r="A29" s="4"/>
      <c r="B29" s="105">
        <f t="shared" ref="B29:U29" si="2">IF(SUM(B27:B28)=0,0,IF(B28=0,1*100.0001,IF(B27=0,1*-100.0001,(B27/B28*100-100))))</f>
        <v>0</v>
      </c>
      <c r="C29" s="39">
        <f t="shared" si="2"/>
        <v>0</v>
      </c>
      <c r="D29" s="38">
        <f t="shared" si="2"/>
        <v>0</v>
      </c>
      <c r="E29" s="39">
        <f t="shared" si="2"/>
        <v>0</v>
      </c>
      <c r="F29" s="38">
        <f t="shared" si="2"/>
        <v>0</v>
      </c>
      <c r="G29" s="39">
        <f t="shared" si="2"/>
        <v>0</v>
      </c>
      <c r="H29" s="38">
        <f t="shared" si="2"/>
        <v>0</v>
      </c>
      <c r="I29" s="39">
        <f t="shared" si="2"/>
        <v>0</v>
      </c>
      <c r="J29" s="38">
        <f t="shared" si="2"/>
        <v>0</v>
      </c>
      <c r="K29" s="39">
        <f t="shared" si="2"/>
        <v>0</v>
      </c>
      <c r="L29" s="41">
        <f t="shared" si="2"/>
        <v>0</v>
      </c>
      <c r="M29" s="37">
        <f t="shared" si="2"/>
        <v>0</v>
      </c>
      <c r="N29" s="38">
        <f t="shared" si="2"/>
        <v>0</v>
      </c>
      <c r="O29" s="39">
        <f t="shared" si="2"/>
        <v>0</v>
      </c>
      <c r="P29" s="41">
        <f t="shared" si="2"/>
        <v>0</v>
      </c>
      <c r="Q29" s="37">
        <f t="shared" si="2"/>
        <v>0</v>
      </c>
      <c r="R29" s="39">
        <f t="shared" si="2"/>
        <v>0</v>
      </c>
      <c r="S29" s="41">
        <f t="shared" si="2"/>
        <v>0</v>
      </c>
      <c r="T29" s="42">
        <f t="shared" si="2"/>
        <v>0</v>
      </c>
      <c r="U29" s="37">
        <f t="shared" si="2"/>
        <v>0</v>
      </c>
      <c r="V29" s="297" t="s">
        <v>41</v>
      </c>
      <c r="W29" s="298"/>
      <c r="X29" s="5"/>
    </row>
    <row r="30" spans="1:69" s="6" customFormat="1" ht="6" customHeight="1" thickBot="1">
      <c r="A30" s="8"/>
      <c r="B30" s="61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69" ht="18" thickTop="1"/>
    <row r="36" spans="8:11">
      <c r="H36" s="264"/>
      <c r="I36" s="264"/>
      <c r="J36" s="264"/>
      <c r="K36" s="264"/>
    </row>
  </sheetData>
  <sheetProtection algorithmName="SHA-512" hashValue="LK+3IkpM41P/BbK97vzDA4tz83JDveasZA+6lO48dS6Qzs8jLoDsKiGx46ddpCpJ0yuivgfFxGCGHlESnlOGZQ==" saltValue="dC0Wc0pcAOH5aBeAtznQbg==" spinCount="100000" sheet="1" formatCells="0" formatColumns="0" formatRows="0" insertColumns="0" insertRows="0" insertHyperlinks="0" deleteColumns="0" deleteRows="0" sort="0" autoFilter="0" pivotTables="0"/>
  <mergeCells count="55">
    <mergeCell ref="A1:X1"/>
    <mergeCell ref="B2:E2"/>
    <mergeCell ref="T2:W2"/>
    <mergeCell ref="B3:E3"/>
    <mergeCell ref="T3:W3"/>
    <mergeCell ref="T4:W4"/>
    <mergeCell ref="B5:E5"/>
    <mergeCell ref="G5:I5"/>
    <mergeCell ref="J5:L5"/>
    <mergeCell ref="M5:O5"/>
    <mergeCell ref="P5:R5"/>
    <mergeCell ref="T5:W5"/>
    <mergeCell ref="G2:R4"/>
    <mergeCell ref="B6:E7"/>
    <mergeCell ref="T6:W7"/>
    <mergeCell ref="G7:R7"/>
    <mergeCell ref="B9:C9"/>
    <mergeCell ref="D9:E9"/>
    <mergeCell ref="F9:G9"/>
    <mergeCell ref="H9:I9"/>
    <mergeCell ref="J9:K9"/>
    <mergeCell ref="L9:M9"/>
    <mergeCell ref="N9:O9"/>
    <mergeCell ref="S9:U9"/>
    <mergeCell ref="B10:C10"/>
    <mergeCell ref="D10:E10"/>
    <mergeCell ref="F10:G10"/>
    <mergeCell ref="H10:I10"/>
    <mergeCell ref="J10:K10"/>
    <mergeCell ref="L10:M10"/>
    <mergeCell ref="N10:O10"/>
    <mergeCell ref="P10:R10"/>
    <mergeCell ref="S10:U10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BD19:BG19"/>
    <mergeCell ref="C30:W30"/>
    <mergeCell ref="H36:I36"/>
    <mergeCell ref="J36:K36"/>
    <mergeCell ref="AB20:AI21"/>
    <mergeCell ref="BL20:BQ21"/>
    <mergeCell ref="AM21:BH21"/>
    <mergeCell ref="V27:W27"/>
    <mergeCell ref="V28:W28"/>
    <mergeCell ref="V29:W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64"/>
  <sheetViews>
    <sheetView showGridLines="0" zoomScaleNormal="100" zoomScaleSheetLayoutView="100" workbookViewId="0">
      <selection activeCell="J18" sqref="J18"/>
    </sheetView>
  </sheetViews>
  <sheetFormatPr defaultColWidth="9.28515625" defaultRowHeight="17.25"/>
  <cols>
    <col min="1" max="1" width="0.85546875" style="19" customWidth="1"/>
    <col min="2" max="18" width="6.42578125" style="19" customWidth="1"/>
    <col min="19" max="21" width="5.7109375" style="19" customWidth="1"/>
    <col min="22" max="22" width="8.85546875" style="19" customWidth="1"/>
    <col min="23" max="23" width="4.42578125" style="19" customWidth="1"/>
    <col min="24" max="24" width="3.5703125" style="19" customWidth="1"/>
    <col min="25" max="25" width="0.7109375" style="19" customWidth="1"/>
    <col min="26" max="27" width="9.28515625" style="19"/>
    <col min="28" max="28" width="9.28515625" style="117"/>
    <col min="29" max="29" width="9.28515625" style="88"/>
    <col min="30" max="30" width="9.28515625" style="19"/>
    <col min="31" max="31" width="9.28515625" style="117"/>
    <col min="32" max="33" width="9.28515625" style="19"/>
    <col min="34" max="34" width="9.28515625" style="117"/>
    <col min="35" max="36" width="9.28515625" style="19"/>
    <col min="37" max="37" width="9.28515625" style="117"/>
    <col min="38" max="48" width="9.28515625" style="19"/>
    <col min="49" max="49" width="9.28515625" style="88"/>
    <col min="50" max="16384" width="9.28515625" style="19"/>
  </cols>
  <sheetData>
    <row r="1" spans="1:73" ht="5.25" customHeight="1" thickTop="1" thickBot="1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1"/>
    </row>
    <row r="2" spans="1:73" ht="25.5" customHeight="1">
      <c r="A2" s="13"/>
      <c r="B2" s="199" t="s">
        <v>9</v>
      </c>
      <c r="C2" s="200"/>
      <c r="D2" s="200"/>
      <c r="E2" s="201"/>
      <c r="F2" s="10"/>
      <c r="G2" s="211" t="s">
        <v>92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60"/>
      <c r="T2" s="272" t="s">
        <v>39</v>
      </c>
      <c r="U2" s="273"/>
      <c r="V2" s="273"/>
      <c r="W2" s="273"/>
      <c r="X2" s="274"/>
      <c r="Y2" s="14"/>
    </row>
    <row r="3" spans="1:73" ht="26.25" customHeight="1" thickBot="1">
      <c r="A3" s="13"/>
      <c r="B3" s="237">
        <f>'Pakistan, Suba'!B3:E3</f>
        <v>0</v>
      </c>
      <c r="C3" s="238"/>
      <c r="D3" s="238"/>
      <c r="E3" s="239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60"/>
      <c r="T3" s="275"/>
      <c r="U3" s="276"/>
      <c r="V3" s="276"/>
      <c r="W3" s="276"/>
      <c r="X3" s="277"/>
      <c r="Y3" s="14"/>
    </row>
    <row r="4" spans="1:73" ht="5.0999999999999996" customHeight="1" thickBot="1">
      <c r="A4" s="13"/>
      <c r="B4" s="60"/>
      <c r="C4" s="60"/>
      <c r="D4" s="88"/>
      <c r="E4" s="10"/>
      <c r="F4" s="10"/>
      <c r="G4" s="10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60"/>
      <c r="S4" s="60"/>
      <c r="T4" s="275"/>
      <c r="U4" s="276"/>
      <c r="V4" s="276"/>
      <c r="W4" s="276"/>
      <c r="X4" s="277"/>
      <c r="Y4" s="14"/>
    </row>
    <row r="5" spans="1:73" ht="24.75" customHeight="1">
      <c r="A5" s="13"/>
      <c r="B5" s="199" t="s">
        <v>98</v>
      </c>
      <c r="C5" s="200"/>
      <c r="D5" s="200"/>
      <c r="E5" s="201"/>
      <c r="F5" s="12"/>
      <c r="G5" s="240">
        <f>'Pakistan, Suba'!H5</f>
        <v>0</v>
      </c>
      <c r="H5" s="241"/>
      <c r="I5" s="242"/>
      <c r="J5" s="243" t="s">
        <v>0</v>
      </c>
      <c r="K5" s="244"/>
      <c r="L5" s="244"/>
      <c r="M5" s="245">
        <f>'Pakistan, Suba'!M5:O5</f>
        <v>0</v>
      </c>
      <c r="N5" s="246"/>
      <c r="O5" s="247"/>
      <c r="P5" s="248" t="s">
        <v>14</v>
      </c>
      <c r="Q5" s="248"/>
      <c r="R5" s="248"/>
      <c r="S5" s="12"/>
      <c r="T5" s="287">
        <f>'Pakistan, Suba'!T5:W7</f>
        <v>0</v>
      </c>
      <c r="U5" s="288"/>
      <c r="V5" s="288"/>
      <c r="W5" s="288"/>
      <c r="X5" s="289"/>
      <c r="Y5" s="14"/>
    </row>
    <row r="6" spans="1:73" ht="5.0999999999999996" customHeight="1">
      <c r="A6" s="13"/>
      <c r="B6" s="249">
        <f>'Pakistan, Suba'!B6:E7</f>
        <v>0</v>
      </c>
      <c r="C6" s="250"/>
      <c r="D6" s="250"/>
      <c r="E6" s="25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60"/>
      <c r="R6" s="12"/>
      <c r="S6" s="12"/>
      <c r="T6" s="287"/>
      <c r="U6" s="288"/>
      <c r="V6" s="288"/>
      <c r="W6" s="288"/>
      <c r="X6" s="289"/>
      <c r="Y6" s="14"/>
    </row>
    <row r="7" spans="1:73" ht="23.25" customHeight="1" thickBot="1">
      <c r="A7" s="13"/>
      <c r="B7" s="237"/>
      <c r="C7" s="238"/>
      <c r="D7" s="238"/>
      <c r="E7" s="239"/>
      <c r="F7" s="60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290"/>
      <c r="U7" s="291"/>
      <c r="V7" s="291"/>
      <c r="W7" s="291"/>
      <c r="X7" s="292"/>
      <c r="Y7" s="14"/>
    </row>
    <row r="8" spans="1:73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4"/>
    </row>
    <row r="9" spans="1:73" s="6" customFormat="1" ht="18" customHeight="1">
      <c r="A9" s="16"/>
      <c r="B9" s="252">
        <v>11</v>
      </c>
      <c r="C9" s="253"/>
      <c r="D9" s="256">
        <v>10</v>
      </c>
      <c r="E9" s="256"/>
      <c r="F9" s="256">
        <v>9</v>
      </c>
      <c r="G9" s="256"/>
      <c r="H9" s="281">
        <v>8</v>
      </c>
      <c r="I9" s="253"/>
      <c r="J9" s="281">
        <v>7</v>
      </c>
      <c r="K9" s="253"/>
      <c r="L9" s="281">
        <v>6</v>
      </c>
      <c r="M9" s="253"/>
      <c r="N9" s="281">
        <v>5</v>
      </c>
      <c r="O9" s="282"/>
      <c r="P9" s="59">
        <v>4</v>
      </c>
      <c r="Q9" s="59">
        <v>3</v>
      </c>
      <c r="R9" s="59">
        <v>2</v>
      </c>
      <c r="S9" s="280">
        <v>1</v>
      </c>
      <c r="T9" s="280"/>
      <c r="U9" s="280"/>
      <c r="V9" s="77"/>
      <c r="W9" s="77"/>
      <c r="X9" s="78"/>
      <c r="Y9" s="17"/>
    </row>
    <row r="10" spans="1:73" s="6" customFormat="1" ht="28.5" customHeight="1">
      <c r="A10" s="18"/>
      <c r="B10" s="190" t="s">
        <v>15</v>
      </c>
      <c r="C10" s="191"/>
      <c r="D10" s="170" t="s">
        <v>13</v>
      </c>
      <c r="E10" s="172"/>
      <c r="F10" s="170" t="s">
        <v>16</v>
      </c>
      <c r="G10" s="172"/>
      <c r="H10" s="257" t="s">
        <v>17</v>
      </c>
      <c r="I10" s="258"/>
      <c r="J10" s="170" t="s">
        <v>18</v>
      </c>
      <c r="K10" s="172"/>
      <c r="L10" s="170" t="s">
        <v>19</v>
      </c>
      <c r="M10" s="172"/>
      <c r="N10" s="192" t="s">
        <v>20</v>
      </c>
      <c r="O10" s="193"/>
      <c r="P10" s="170" t="s">
        <v>21</v>
      </c>
      <c r="Q10" s="171"/>
      <c r="R10" s="172"/>
      <c r="S10" s="265" t="s">
        <v>22</v>
      </c>
      <c r="T10" s="265"/>
      <c r="U10" s="265"/>
      <c r="V10" s="184" t="s">
        <v>100</v>
      </c>
      <c r="W10" s="254" t="s">
        <v>43</v>
      </c>
      <c r="X10" s="186" t="s">
        <v>4</v>
      </c>
      <c r="Y10" s="17"/>
      <c r="AD10" s="262"/>
      <c r="AE10" s="262"/>
      <c r="AF10" s="262"/>
      <c r="AG10" s="262"/>
      <c r="AH10" s="262"/>
      <c r="AI10" s="262"/>
      <c r="AJ10" s="262"/>
      <c r="AK10" s="262"/>
      <c r="AL10" s="262"/>
      <c r="AM10" s="75"/>
      <c r="AN10" s="75"/>
      <c r="AO10" s="75"/>
      <c r="AP10" s="76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  <c r="BJ10" s="263"/>
      <c r="BK10" s="76"/>
      <c r="BL10" s="76"/>
      <c r="BM10" s="76"/>
      <c r="BN10" s="76"/>
      <c r="BO10" s="235"/>
      <c r="BP10" s="235"/>
      <c r="BQ10" s="235"/>
      <c r="BR10" s="235"/>
      <c r="BS10" s="235"/>
      <c r="BT10" s="235"/>
      <c r="BU10" s="235"/>
    </row>
    <row r="11" spans="1:73" s="6" customFormat="1" ht="79.5" customHeight="1" thickBot="1">
      <c r="A11" s="18"/>
      <c r="B11" s="150" t="s">
        <v>23</v>
      </c>
      <c r="C11" s="74" t="s">
        <v>24</v>
      </c>
      <c r="D11" s="151" t="s">
        <v>21</v>
      </c>
      <c r="E11" s="64" t="s">
        <v>25</v>
      </c>
      <c r="F11" s="151" t="s">
        <v>26</v>
      </c>
      <c r="G11" s="64" t="s">
        <v>27</v>
      </c>
      <c r="H11" s="151" t="s">
        <v>28</v>
      </c>
      <c r="I11" s="64" t="s">
        <v>7</v>
      </c>
      <c r="J11" s="151" t="s">
        <v>21</v>
      </c>
      <c r="K11" s="64" t="s">
        <v>29</v>
      </c>
      <c r="L11" s="331" t="s">
        <v>96</v>
      </c>
      <c r="M11" s="332" t="s">
        <v>30</v>
      </c>
      <c r="N11" s="63" t="s">
        <v>21</v>
      </c>
      <c r="O11" s="64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5" t="s">
        <v>3</v>
      </c>
      <c r="U11" s="152" t="s">
        <v>2</v>
      </c>
      <c r="V11" s="185"/>
      <c r="W11" s="255"/>
      <c r="X11" s="187"/>
      <c r="Y11" s="17"/>
      <c r="AD11" s="236"/>
      <c r="AE11" s="236"/>
      <c r="AF11" s="236"/>
      <c r="AG11" s="236"/>
      <c r="AH11" s="236"/>
      <c r="AI11" s="236"/>
      <c r="AJ11" s="236"/>
      <c r="AK11" s="236"/>
      <c r="AL11" s="236"/>
      <c r="AM11" s="75"/>
      <c r="AN11" s="75"/>
      <c r="AO11" s="75"/>
      <c r="AP11" s="75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  <c r="BJ11" s="263"/>
      <c r="BK11" s="76"/>
      <c r="BL11" s="76"/>
      <c r="BM11" s="76"/>
      <c r="BN11" s="76"/>
      <c r="BO11" s="235"/>
      <c r="BP11" s="235"/>
      <c r="BQ11" s="235"/>
      <c r="BR11" s="235"/>
      <c r="BS11" s="235"/>
      <c r="BT11" s="235"/>
      <c r="BU11" s="235"/>
    </row>
    <row r="12" spans="1:73" s="6" customFormat="1" ht="27" customHeight="1">
      <c r="A12" s="16"/>
      <c r="B12" s="144">
        <f>'کراچی '!B12</f>
        <v>0</v>
      </c>
      <c r="C12" s="145">
        <f>'کراچی '!C12</f>
        <v>0</v>
      </c>
      <c r="D12" s="146">
        <f>'کراچی '!D12</f>
        <v>0</v>
      </c>
      <c r="E12" s="145">
        <f>'کراچی '!E12</f>
        <v>0</v>
      </c>
      <c r="F12" s="147">
        <f>'کراچی '!F12</f>
        <v>0</v>
      </c>
      <c r="G12" s="148">
        <f>'کراچی '!G12</f>
        <v>0</v>
      </c>
      <c r="H12" s="147">
        <f>'کراچی '!H12</f>
        <v>0</v>
      </c>
      <c r="I12" s="148">
        <f>'کراچی '!I12</f>
        <v>0</v>
      </c>
      <c r="J12" s="147">
        <f>'کراچی '!J12</f>
        <v>0</v>
      </c>
      <c r="K12" s="148">
        <f>'کراچی '!K12</f>
        <v>0</v>
      </c>
      <c r="L12" s="147">
        <f>'کراچی '!L12</f>
        <v>0</v>
      </c>
      <c r="M12" s="148">
        <f>'کراچی '!M12</f>
        <v>0</v>
      </c>
      <c r="N12" s="147">
        <f>'کراچی '!N12</f>
        <v>0</v>
      </c>
      <c r="O12" s="148">
        <f>'کراچی '!O12</f>
        <v>0</v>
      </c>
      <c r="P12" s="147">
        <f>'کراچی '!P12</f>
        <v>0</v>
      </c>
      <c r="Q12" s="149">
        <f>'کراچی '!Q12</f>
        <v>0</v>
      </c>
      <c r="R12" s="148">
        <f>'کراچی '!R12</f>
        <v>0</v>
      </c>
      <c r="S12" s="146">
        <f>'کراچی '!S12</f>
        <v>0</v>
      </c>
      <c r="T12" s="145">
        <f>'کراچی '!T12</f>
        <v>0</v>
      </c>
      <c r="U12" s="126">
        <f>'کراچی '!U12</f>
        <v>0</v>
      </c>
      <c r="V12" s="163" t="str">
        <f>'کراچی '!V12</f>
        <v>ڈویژن -1</v>
      </c>
      <c r="W12" s="286" t="s">
        <v>10</v>
      </c>
      <c r="X12" s="22">
        <v>1</v>
      </c>
      <c r="Y12" s="17"/>
      <c r="AD12" s="76"/>
      <c r="AE12" s="76"/>
      <c r="AF12" s="76"/>
      <c r="AG12" s="76"/>
      <c r="AH12" s="76"/>
      <c r="AI12" s="76"/>
      <c r="AJ12" s="76"/>
      <c r="AK12" s="76"/>
      <c r="AL12" s="75"/>
      <c r="AM12" s="75"/>
      <c r="AN12" s="75"/>
      <c r="AO12" s="75"/>
      <c r="AP12" s="75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  <c r="BJ12" s="263"/>
      <c r="BK12" s="76"/>
      <c r="BL12" s="76"/>
      <c r="BM12" s="76"/>
      <c r="BN12" s="76"/>
      <c r="BO12" s="235"/>
      <c r="BP12" s="235"/>
      <c r="BQ12" s="235"/>
      <c r="BR12" s="235"/>
      <c r="BS12" s="235"/>
      <c r="BT12" s="235"/>
      <c r="BU12" s="235"/>
    </row>
    <row r="13" spans="1:73" s="6" customFormat="1" ht="27" customHeight="1">
      <c r="A13" s="16"/>
      <c r="B13" s="144">
        <f>'کراچی '!B13</f>
        <v>0</v>
      </c>
      <c r="C13" s="145">
        <f>'کراچی '!C13</f>
        <v>0</v>
      </c>
      <c r="D13" s="146">
        <f>'کراچی '!D13</f>
        <v>0</v>
      </c>
      <c r="E13" s="145">
        <f>'کراچی '!E13</f>
        <v>0</v>
      </c>
      <c r="F13" s="147">
        <f>'کراچی '!F13</f>
        <v>0</v>
      </c>
      <c r="G13" s="148">
        <f>'کراچی '!G13</f>
        <v>0</v>
      </c>
      <c r="H13" s="147">
        <f>'کراچی '!H13</f>
        <v>0</v>
      </c>
      <c r="I13" s="148">
        <f>'کراچی '!I13</f>
        <v>0</v>
      </c>
      <c r="J13" s="147">
        <f>'کراچی '!J13</f>
        <v>0</v>
      </c>
      <c r="K13" s="148">
        <f>'کراچی '!K13</f>
        <v>0</v>
      </c>
      <c r="L13" s="147">
        <f>'کراچی '!L13</f>
        <v>0</v>
      </c>
      <c r="M13" s="148">
        <f>'کراچی '!M13</f>
        <v>0</v>
      </c>
      <c r="N13" s="147">
        <f>'کراچی '!N13</f>
        <v>0</v>
      </c>
      <c r="O13" s="148">
        <f>'کراچی '!O13</f>
        <v>0</v>
      </c>
      <c r="P13" s="147">
        <f>'کراچی '!P13</f>
        <v>0</v>
      </c>
      <c r="Q13" s="149">
        <f>'کراچی '!Q13</f>
        <v>0</v>
      </c>
      <c r="R13" s="148">
        <f>'کراچی '!R13</f>
        <v>0</v>
      </c>
      <c r="S13" s="146">
        <f>'کراچی '!S13</f>
        <v>0</v>
      </c>
      <c r="T13" s="145">
        <f>'کراچی '!T13</f>
        <v>0</v>
      </c>
      <c r="U13" s="126">
        <f>'کراچی '!U13</f>
        <v>0</v>
      </c>
      <c r="V13" s="163" t="str">
        <f>'کراچی '!V13</f>
        <v>ڈویژن -2</v>
      </c>
      <c r="W13" s="285"/>
      <c r="X13" s="162">
        <f>X12+1</f>
        <v>2</v>
      </c>
      <c r="Y13" s="17"/>
      <c r="AD13" s="76"/>
      <c r="AE13" s="76"/>
      <c r="AF13" s="76"/>
      <c r="AG13" s="76"/>
      <c r="AH13" s="76"/>
      <c r="AI13" s="76"/>
      <c r="AJ13" s="76"/>
      <c r="AK13" s="76"/>
      <c r="AL13" s="75"/>
      <c r="AM13" s="75"/>
      <c r="AN13" s="75"/>
      <c r="AO13" s="75"/>
      <c r="AP13" s="75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76"/>
      <c r="BL13" s="76"/>
      <c r="BM13" s="76"/>
      <c r="BN13" s="76"/>
      <c r="BO13" s="159"/>
      <c r="BP13" s="159"/>
      <c r="BQ13" s="159"/>
      <c r="BR13" s="159"/>
      <c r="BS13" s="159"/>
      <c r="BT13" s="159"/>
      <c r="BU13" s="159"/>
    </row>
    <row r="14" spans="1:73" s="6" customFormat="1" ht="27" customHeight="1">
      <c r="A14" s="16"/>
      <c r="B14" s="127">
        <f>'انٹیریئر سندھ'!B12</f>
        <v>0</v>
      </c>
      <c r="C14" s="128">
        <f>'انٹیریئر سندھ'!C12</f>
        <v>0</v>
      </c>
      <c r="D14" s="129">
        <f>'انٹیریئر سندھ'!D12</f>
        <v>0</v>
      </c>
      <c r="E14" s="128">
        <f>'انٹیریئر سندھ'!E12</f>
        <v>0</v>
      </c>
      <c r="F14" s="129">
        <f>'انٹیریئر سندھ'!F12</f>
        <v>0</v>
      </c>
      <c r="G14" s="128">
        <f>'انٹیریئر سندھ'!G12</f>
        <v>0</v>
      </c>
      <c r="H14" s="129">
        <f>'انٹیریئر سندھ'!H12</f>
        <v>0</v>
      </c>
      <c r="I14" s="128">
        <f>'انٹیریئر سندھ'!I12</f>
        <v>0</v>
      </c>
      <c r="J14" s="129">
        <f>'انٹیریئر سندھ'!J12</f>
        <v>0</v>
      </c>
      <c r="K14" s="128">
        <f>'انٹیریئر سندھ'!K12</f>
        <v>0</v>
      </c>
      <c r="L14" s="129">
        <f>'انٹیریئر سندھ'!L12</f>
        <v>0</v>
      </c>
      <c r="M14" s="128">
        <f>'انٹیریئر سندھ'!M12</f>
        <v>0</v>
      </c>
      <c r="N14" s="129">
        <f>'انٹیریئر سندھ'!N12</f>
        <v>0</v>
      </c>
      <c r="O14" s="128">
        <f>'انٹیریئر سندھ'!O12</f>
        <v>0</v>
      </c>
      <c r="P14" s="129">
        <f>'انٹیریئر سندھ'!P12</f>
        <v>0</v>
      </c>
      <c r="Q14" s="130">
        <f>'انٹیریئر سندھ'!Q12</f>
        <v>0</v>
      </c>
      <c r="R14" s="128">
        <f>'انٹیریئر سندھ'!R12</f>
        <v>0</v>
      </c>
      <c r="S14" s="129">
        <f>'انٹیریئر سندھ'!S12</f>
        <v>0</v>
      </c>
      <c r="T14" s="124">
        <f>'انٹیریئر سندھ'!T12</f>
        <v>0</v>
      </c>
      <c r="U14" s="126">
        <f>'انٹیریئر سندھ'!U12</f>
        <v>0</v>
      </c>
      <c r="V14" s="164" t="str">
        <f>'انٹیریئر سندھ'!V12</f>
        <v>بھنبھور</v>
      </c>
      <c r="W14" s="270" t="s">
        <v>91</v>
      </c>
      <c r="X14" s="27">
        <f t="shared" ref="X14:X54" si="0">X13+1</f>
        <v>3</v>
      </c>
      <c r="Y14" s="17"/>
    </row>
    <row r="15" spans="1:73" s="6" customFormat="1" ht="27" customHeight="1">
      <c r="A15" s="16"/>
      <c r="B15" s="127">
        <f>'انٹیریئر سندھ'!B13</f>
        <v>0</v>
      </c>
      <c r="C15" s="128">
        <f>'انٹیریئر سندھ'!C13</f>
        <v>0</v>
      </c>
      <c r="D15" s="129">
        <f>'انٹیریئر سندھ'!D13</f>
        <v>0</v>
      </c>
      <c r="E15" s="128">
        <f>'انٹیریئر سندھ'!E13</f>
        <v>0</v>
      </c>
      <c r="F15" s="129">
        <f>'انٹیریئر سندھ'!F13</f>
        <v>0</v>
      </c>
      <c r="G15" s="128">
        <f>'انٹیریئر سندھ'!G13</f>
        <v>0</v>
      </c>
      <c r="H15" s="129">
        <f>'انٹیریئر سندھ'!H13</f>
        <v>0</v>
      </c>
      <c r="I15" s="128">
        <f>'انٹیریئر سندھ'!I13</f>
        <v>0</v>
      </c>
      <c r="J15" s="129">
        <f>'انٹیریئر سندھ'!J13</f>
        <v>0</v>
      </c>
      <c r="K15" s="128">
        <f>'انٹیریئر سندھ'!K13</f>
        <v>0</v>
      </c>
      <c r="L15" s="129">
        <f>'انٹیریئر سندھ'!L13</f>
        <v>0</v>
      </c>
      <c r="M15" s="128">
        <f>'انٹیریئر سندھ'!M13</f>
        <v>0</v>
      </c>
      <c r="N15" s="129">
        <f>'انٹیریئر سندھ'!N13</f>
        <v>0</v>
      </c>
      <c r="O15" s="128">
        <f>'انٹیریئر سندھ'!O13</f>
        <v>0</v>
      </c>
      <c r="P15" s="129">
        <f>'انٹیریئر سندھ'!P13</f>
        <v>0</v>
      </c>
      <c r="Q15" s="130">
        <f>'انٹیریئر سندھ'!Q13</f>
        <v>0</v>
      </c>
      <c r="R15" s="128">
        <f>'انٹیریئر سندھ'!R13</f>
        <v>0</v>
      </c>
      <c r="S15" s="129">
        <f>'انٹیریئر سندھ'!S13</f>
        <v>0</v>
      </c>
      <c r="T15" s="124">
        <f>'انٹیریئر سندھ'!T13</f>
        <v>0</v>
      </c>
      <c r="U15" s="126">
        <f>'انٹیریئر سندھ'!U13</f>
        <v>0</v>
      </c>
      <c r="V15" s="164" t="str">
        <f>'انٹیریئر سندھ'!V13</f>
        <v>حیدرآباد</v>
      </c>
      <c r="W15" s="270"/>
      <c r="X15" s="27">
        <f t="shared" si="0"/>
        <v>4</v>
      </c>
      <c r="Y15" s="17"/>
    </row>
    <row r="16" spans="1:73" s="6" customFormat="1" ht="27" customHeight="1">
      <c r="A16" s="16"/>
      <c r="B16" s="127">
        <f>'انٹیریئر سندھ'!B14</f>
        <v>0</v>
      </c>
      <c r="C16" s="128">
        <f>'انٹیریئر سندھ'!C14</f>
        <v>0</v>
      </c>
      <c r="D16" s="129">
        <f>'انٹیریئر سندھ'!D14</f>
        <v>0</v>
      </c>
      <c r="E16" s="128">
        <f>'انٹیریئر سندھ'!E14</f>
        <v>0</v>
      </c>
      <c r="F16" s="129">
        <f>'انٹیریئر سندھ'!F14</f>
        <v>0</v>
      </c>
      <c r="G16" s="128">
        <f>'انٹیریئر سندھ'!G14</f>
        <v>0</v>
      </c>
      <c r="H16" s="129">
        <f>'انٹیریئر سندھ'!H14</f>
        <v>0</v>
      </c>
      <c r="I16" s="128">
        <f>'انٹیریئر سندھ'!I14</f>
        <v>0</v>
      </c>
      <c r="J16" s="129">
        <f>'انٹیریئر سندھ'!J14</f>
        <v>0</v>
      </c>
      <c r="K16" s="128">
        <f>'انٹیریئر سندھ'!K14</f>
        <v>0</v>
      </c>
      <c r="L16" s="129">
        <f>'انٹیریئر سندھ'!L14</f>
        <v>0</v>
      </c>
      <c r="M16" s="128">
        <f>'انٹیریئر سندھ'!M14</f>
        <v>0</v>
      </c>
      <c r="N16" s="129">
        <f>'انٹیریئر سندھ'!N14</f>
        <v>0</v>
      </c>
      <c r="O16" s="128">
        <f>'انٹیریئر سندھ'!O14</f>
        <v>0</v>
      </c>
      <c r="P16" s="129">
        <f>'انٹیریئر سندھ'!P14</f>
        <v>0</v>
      </c>
      <c r="Q16" s="130">
        <f>'انٹیریئر سندھ'!Q14</f>
        <v>0</v>
      </c>
      <c r="R16" s="128">
        <f>'انٹیریئر سندھ'!R14</f>
        <v>0</v>
      </c>
      <c r="S16" s="129">
        <f>'انٹیریئر سندھ'!S14</f>
        <v>0</v>
      </c>
      <c r="T16" s="124">
        <f>'انٹیریئر سندھ'!T14</f>
        <v>0</v>
      </c>
      <c r="U16" s="126">
        <f>'انٹیریئر سندھ'!U14</f>
        <v>0</v>
      </c>
      <c r="V16" s="164" t="str">
        <f>'انٹیریئر سندھ'!V14</f>
        <v>نواب شاہ</v>
      </c>
      <c r="W16" s="270"/>
      <c r="X16" s="27">
        <f t="shared" si="0"/>
        <v>5</v>
      </c>
      <c r="Y16" s="17"/>
    </row>
    <row r="17" spans="1:25" s="6" customFormat="1" ht="27" customHeight="1">
      <c r="A17" s="16"/>
      <c r="B17" s="127">
        <f>'انٹیریئر سندھ'!B15</f>
        <v>0</v>
      </c>
      <c r="C17" s="128">
        <f>'انٹیریئر سندھ'!C15</f>
        <v>0</v>
      </c>
      <c r="D17" s="129">
        <f>'انٹیریئر سندھ'!D15</f>
        <v>0</v>
      </c>
      <c r="E17" s="128">
        <f>'انٹیریئر سندھ'!E15</f>
        <v>0</v>
      </c>
      <c r="F17" s="129">
        <f>'انٹیریئر سندھ'!F15</f>
        <v>0</v>
      </c>
      <c r="G17" s="128">
        <f>'انٹیریئر سندھ'!G15</f>
        <v>0</v>
      </c>
      <c r="H17" s="129">
        <f>'انٹیریئر سندھ'!H15</f>
        <v>0</v>
      </c>
      <c r="I17" s="128">
        <f>'انٹیریئر سندھ'!I15</f>
        <v>0</v>
      </c>
      <c r="J17" s="129">
        <f>'انٹیریئر سندھ'!J15</f>
        <v>0</v>
      </c>
      <c r="K17" s="128">
        <f>'انٹیریئر سندھ'!K15</f>
        <v>0</v>
      </c>
      <c r="L17" s="129">
        <f>'انٹیریئر سندھ'!L15</f>
        <v>0</v>
      </c>
      <c r="M17" s="128">
        <f>'انٹیریئر سندھ'!M15</f>
        <v>0</v>
      </c>
      <c r="N17" s="129">
        <f>'انٹیریئر سندھ'!N15</f>
        <v>0</v>
      </c>
      <c r="O17" s="128">
        <f>'انٹیریئر سندھ'!O15</f>
        <v>0</v>
      </c>
      <c r="P17" s="129">
        <f>'انٹیریئر سندھ'!P15</f>
        <v>0</v>
      </c>
      <c r="Q17" s="130">
        <f>'انٹیریئر سندھ'!Q15</f>
        <v>0</v>
      </c>
      <c r="R17" s="128">
        <f>'انٹیریئر سندھ'!R15</f>
        <v>0</v>
      </c>
      <c r="S17" s="129">
        <f>'انٹیریئر سندھ'!S15</f>
        <v>0</v>
      </c>
      <c r="T17" s="124">
        <f>'انٹیریئر سندھ'!T15</f>
        <v>0</v>
      </c>
      <c r="U17" s="126">
        <f>'انٹیریئر سندھ'!U15</f>
        <v>0</v>
      </c>
      <c r="V17" s="164" t="str">
        <f>'انٹیریئر سندھ'!V15</f>
        <v>میرپورخاص</v>
      </c>
      <c r="W17" s="270"/>
      <c r="X17" s="27">
        <f t="shared" si="0"/>
        <v>6</v>
      </c>
      <c r="Y17" s="17"/>
    </row>
    <row r="18" spans="1:25" s="6" customFormat="1" ht="27" customHeight="1">
      <c r="A18" s="16"/>
      <c r="B18" s="127">
        <f>'انٹیریئر سندھ'!B16</f>
        <v>0</v>
      </c>
      <c r="C18" s="128">
        <f>'انٹیریئر سندھ'!C16</f>
        <v>0</v>
      </c>
      <c r="D18" s="129">
        <f>'انٹیریئر سندھ'!D16</f>
        <v>0</v>
      </c>
      <c r="E18" s="128">
        <f>'انٹیریئر سندھ'!E16</f>
        <v>0</v>
      </c>
      <c r="F18" s="129">
        <f>'انٹیریئر سندھ'!F16</f>
        <v>0</v>
      </c>
      <c r="G18" s="128">
        <f>'انٹیریئر سندھ'!G16</f>
        <v>0</v>
      </c>
      <c r="H18" s="129">
        <f>'انٹیریئر سندھ'!H16</f>
        <v>0</v>
      </c>
      <c r="I18" s="128">
        <f>'انٹیریئر سندھ'!I16</f>
        <v>0</v>
      </c>
      <c r="J18" s="129">
        <f>'انٹیریئر سندھ'!J16</f>
        <v>0</v>
      </c>
      <c r="K18" s="128">
        <f>'انٹیریئر سندھ'!K16</f>
        <v>0</v>
      </c>
      <c r="L18" s="129">
        <f>'انٹیریئر سندھ'!L16</f>
        <v>0</v>
      </c>
      <c r="M18" s="128">
        <f>'انٹیریئر سندھ'!M16</f>
        <v>0</v>
      </c>
      <c r="N18" s="129">
        <f>'انٹیریئر سندھ'!N16</f>
        <v>0</v>
      </c>
      <c r="O18" s="128">
        <f>'انٹیریئر سندھ'!O16</f>
        <v>0</v>
      </c>
      <c r="P18" s="129">
        <f>'انٹیریئر سندھ'!P16</f>
        <v>0</v>
      </c>
      <c r="Q18" s="130">
        <f>'انٹیریئر سندھ'!Q16</f>
        <v>0</v>
      </c>
      <c r="R18" s="128">
        <f>'انٹیریئر سندھ'!R16</f>
        <v>0</v>
      </c>
      <c r="S18" s="129">
        <f>'انٹیریئر سندھ'!S16</f>
        <v>0</v>
      </c>
      <c r="T18" s="124">
        <f>'انٹیریئر سندھ'!T16</f>
        <v>0</v>
      </c>
      <c r="U18" s="126">
        <f>'انٹیریئر سندھ'!U16</f>
        <v>0</v>
      </c>
      <c r="V18" s="164" t="str">
        <f>'انٹیریئر سندھ'!V16</f>
        <v>سکھر</v>
      </c>
      <c r="W18" s="270"/>
      <c r="X18" s="27">
        <f t="shared" si="0"/>
        <v>7</v>
      </c>
      <c r="Y18" s="17"/>
    </row>
    <row r="19" spans="1:25" s="6" customFormat="1" ht="27" customHeight="1">
      <c r="A19" s="16"/>
      <c r="B19" s="127">
        <f>'انٹیریئر سندھ'!B17</f>
        <v>0</v>
      </c>
      <c r="C19" s="128">
        <f>'انٹیریئر سندھ'!C17</f>
        <v>0</v>
      </c>
      <c r="D19" s="129">
        <f>'انٹیریئر سندھ'!D17</f>
        <v>0</v>
      </c>
      <c r="E19" s="128">
        <f>'انٹیریئر سندھ'!E17</f>
        <v>0</v>
      </c>
      <c r="F19" s="129">
        <f>'انٹیریئر سندھ'!F17</f>
        <v>0</v>
      </c>
      <c r="G19" s="128">
        <f>'انٹیریئر سندھ'!G17</f>
        <v>0</v>
      </c>
      <c r="H19" s="129">
        <f>'انٹیریئر سندھ'!H17</f>
        <v>0</v>
      </c>
      <c r="I19" s="128">
        <f>'انٹیریئر سندھ'!I17</f>
        <v>0</v>
      </c>
      <c r="J19" s="129">
        <f>'انٹیریئر سندھ'!J17</f>
        <v>0</v>
      </c>
      <c r="K19" s="128">
        <f>'انٹیریئر سندھ'!K17</f>
        <v>0</v>
      </c>
      <c r="L19" s="129">
        <f>'انٹیریئر سندھ'!L17</f>
        <v>0</v>
      </c>
      <c r="M19" s="128">
        <f>'انٹیریئر سندھ'!M17</f>
        <v>0</v>
      </c>
      <c r="N19" s="129">
        <f>'انٹیریئر سندھ'!N17</f>
        <v>0</v>
      </c>
      <c r="O19" s="128">
        <f>'انٹیریئر سندھ'!O17</f>
        <v>0</v>
      </c>
      <c r="P19" s="129">
        <f>'انٹیریئر سندھ'!P17</f>
        <v>0</v>
      </c>
      <c r="Q19" s="130">
        <f>'انٹیریئر سندھ'!Q17</f>
        <v>0</v>
      </c>
      <c r="R19" s="128">
        <f>'انٹیریئر سندھ'!R17</f>
        <v>0</v>
      </c>
      <c r="S19" s="129">
        <f>'انٹیریئر سندھ'!S17</f>
        <v>0</v>
      </c>
      <c r="T19" s="124">
        <f>'انٹیریئر سندھ'!T17</f>
        <v>0</v>
      </c>
      <c r="U19" s="126">
        <f>'انٹیریئر سندھ'!U17</f>
        <v>0</v>
      </c>
      <c r="V19" s="164" t="str">
        <f>'انٹیریئر سندھ'!V17</f>
        <v>لاڑکانہ</v>
      </c>
      <c r="W19" s="270"/>
      <c r="X19" s="27">
        <f t="shared" si="0"/>
        <v>8</v>
      </c>
      <c r="Y19" s="17"/>
    </row>
    <row r="20" spans="1:25" s="6" customFormat="1" ht="27" customHeight="1">
      <c r="A20" s="16"/>
      <c r="B20" s="127">
        <f>بلوچستان!B12</f>
        <v>0</v>
      </c>
      <c r="C20" s="128">
        <f>بلوچستان!C12</f>
        <v>0</v>
      </c>
      <c r="D20" s="129">
        <f>بلوچستان!D12</f>
        <v>0</v>
      </c>
      <c r="E20" s="128">
        <f>بلوچستان!E12</f>
        <v>0</v>
      </c>
      <c r="F20" s="129">
        <f>بلوچستان!F12</f>
        <v>0</v>
      </c>
      <c r="G20" s="128">
        <f>بلوچستان!G12</f>
        <v>0</v>
      </c>
      <c r="H20" s="129">
        <f>بلوچستان!H12</f>
        <v>0</v>
      </c>
      <c r="I20" s="128">
        <f>بلوچستان!I12</f>
        <v>0</v>
      </c>
      <c r="J20" s="129">
        <f>بلوچستان!J12</f>
        <v>0</v>
      </c>
      <c r="K20" s="128">
        <f>بلوچستان!K12</f>
        <v>0</v>
      </c>
      <c r="L20" s="129">
        <f>بلوچستان!L12</f>
        <v>0</v>
      </c>
      <c r="M20" s="128">
        <f>بلوچستان!M12</f>
        <v>0</v>
      </c>
      <c r="N20" s="129">
        <f>بلوچستان!N12</f>
        <v>0</v>
      </c>
      <c r="O20" s="128">
        <f>بلوچستان!O12</f>
        <v>0</v>
      </c>
      <c r="P20" s="129">
        <f>بلوچستان!P12</f>
        <v>0</v>
      </c>
      <c r="Q20" s="130">
        <f>بلوچستان!Q12</f>
        <v>0</v>
      </c>
      <c r="R20" s="128">
        <f>بلوچستان!R12</f>
        <v>0</v>
      </c>
      <c r="S20" s="129">
        <f>بلوچستان!S12</f>
        <v>0</v>
      </c>
      <c r="T20" s="124">
        <f>بلوچستان!T12</f>
        <v>0</v>
      </c>
      <c r="U20" s="126">
        <f>بلوچستان!U12</f>
        <v>0</v>
      </c>
      <c r="V20" s="164" t="str">
        <f>بلوچستان!V12</f>
        <v>قلات</v>
      </c>
      <c r="W20" s="334" t="s">
        <v>37</v>
      </c>
      <c r="X20" s="27">
        <f t="shared" si="0"/>
        <v>9</v>
      </c>
      <c r="Y20" s="17"/>
    </row>
    <row r="21" spans="1:25" s="6" customFormat="1" ht="27" customHeight="1">
      <c r="A21" s="16"/>
      <c r="B21" s="127">
        <f>بلوچستان!B13</f>
        <v>0</v>
      </c>
      <c r="C21" s="128">
        <f>بلوچستان!C13</f>
        <v>0</v>
      </c>
      <c r="D21" s="129">
        <f>بلوچستان!D13</f>
        <v>0</v>
      </c>
      <c r="E21" s="128">
        <f>بلوچستان!E13</f>
        <v>0</v>
      </c>
      <c r="F21" s="129">
        <f>بلوچستان!F13</f>
        <v>0</v>
      </c>
      <c r="G21" s="128">
        <f>بلوچستان!G13</f>
        <v>0</v>
      </c>
      <c r="H21" s="129">
        <f>بلوچستان!H13</f>
        <v>0</v>
      </c>
      <c r="I21" s="128">
        <f>بلوچستان!I13</f>
        <v>0</v>
      </c>
      <c r="J21" s="129">
        <f>بلوچستان!J13</f>
        <v>0</v>
      </c>
      <c r="K21" s="128">
        <f>بلوچستان!K13</f>
        <v>0</v>
      </c>
      <c r="L21" s="129">
        <f>بلوچستان!L13</f>
        <v>0</v>
      </c>
      <c r="M21" s="128">
        <f>بلوچستان!M13</f>
        <v>0</v>
      </c>
      <c r="N21" s="129">
        <f>بلوچستان!N13</f>
        <v>0</v>
      </c>
      <c r="O21" s="128">
        <f>بلوچستان!O13</f>
        <v>0</v>
      </c>
      <c r="P21" s="129">
        <f>بلوچستان!P13</f>
        <v>0</v>
      </c>
      <c r="Q21" s="130">
        <f>بلوچستان!Q13</f>
        <v>0</v>
      </c>
      <c r="R21" s="128">
        <f>بلوچستان!R13</f>
        <v>0</v>
      </c>
      <c r="S21" s="129">
        <f>بلوچستان!S13</f>
        <v>0</v>
      </c>
      <c r="T21" s="124">
        <f>بلوچستان!T13</f>
        <v>0</v>
      </c>
      <c r="U21" s="126">
        <f>بلوچستان!U13</f>
        <v>0</v>
      </c>
      <c r="V21" s="164" t="str">
        <f>بلوچستان!V13</f>
        <v>مکران</v>
      </c>
      <c r="W21" s="335"/>
      <c r="X21" s="27">
        <f t="shared" si="0"/>
        <v>10</v>
      </c>
      <c r="Y21" s="17"/>
    </row>
    <row r="22" spans="1:25" s="6" customFormat="1" ht="27" customHeight="1">
      <c r="A22" s="16"/>
      <c r="B22" s="127">
        <f>بلوچستان!B14</f>
        <v>0</v>
      </c>
      <c r="C22" s="128">
        <f>بلوچستان!C14</f>
        <v>0</v>
      </c>
      <c r="D22" s="129">
        <f>بلوچستان!D14</f>
        <v>0</v>
      </c>
      <c r="E22" s="128">
        <f>بلوچستان!E14</f>
        <v>0</v>
      </c>
      <c r="F22" s="129">
        <f>بلوچستان!F14</f>
        <v>0</v>
      </c>
      <c r="G22" s="128">
        <f>بلوچستان!G14</f>
        <v>0</v>
      </c>
      <c r="H22" s="129">
        <f>بلوچستان!H14</f>
        <v>0</v>
      </c>
      <c r="I22" s="128">
        <f>بلوچستان!I14</f>
        <v>0</v>
      </c>
      <c r="J22" s="129">
        <f>بلوچستان!J14</f>
        <v>0</v>
      </c>
      <c r="K22" s="128">
        <f>بلوچستان!K14</f>
        <v>0</v>
      </c>
      <c r="L22" s="129">
        <f>بلوچستان!L14</f>
        <v>0</v>
      </c>
      <c r="M22" s="128">
        <f>بلوچستان!M14</f>
        <v>0</v>
      </c>
      <c r="N22" s="129">
        <f>بلوچستان!N14</f>
        <v>0</v>
      </c>
      <c r="O22" s="128">
        <f>بلوچستان!O14</f>
        <v>0</v>
      </c>
      <c r="P22" s="129">
        <f>بلوچستان!P14</f>
        <v>0</v>
      </c>
      <c r="Q22" s="130">
        <f>بلوچستان!Q14</f>
        <v>0</v>
      </c>
      <c r="R22" s="128">
        <f>بلوچستان!R14</f>
        <v>0</v>
      </c>
      <c r="S22" s="129">
        <f>بلوچستان!S14</f>
        <v>0</v>
      </c>
      <c r="T22" s="124">
        <f>بلوچستان!T14</f>
        <v>0</v>
      </c>
      <c r="U22" s="126">
        <f>بلوچستان!U14</f>
        <v>0</v>
      </c>
      <c r="V22" s="164" t="str">
        <f>بلوچستان!V14</f>
        <v>کوئٹہ</v>
      </c>
      <c r="W22" s="335"/>
      <c r="X22" s="27">
        <f t="shared" si="0"/>
        <v>11</v>
      </c>
      <c r="Y22" s="17"/>
    </row>
    <row r="23" spans="1:25" s="6" customFormat="1" ht="27" customHeight="1">
      <c r="A23" s="16"/>
      <c r="B23" s="127">
        <f>بلوچستان!B15</f>
        <v>0</v>
      </c>
      <c r="C23" s="128">
        <f>بلوچستان!C15</f>
        <v>0</v>
      </c>
      <c r="D23" s="129">
        <f>بلوچستان!D15</f>
        <v>0</v>
      </c>
      <c r="E23" s="128">
        <f>بلوچستان!E15</f>
        <v>0</v>
      </c>
      <c r="F23" s="129">
        <f>بلوچستان!F15</f>
        <v>0</v>
      </c>
      <c r="G23" s="128">
        <f>بلوچستان!G15</f>
        <v>0</v>
      </c>
      <c r="H23" s="129">
        <f>بلوچستان!H15</f>
        <v>0</v>
      </c>
      <c r="I23" s="128">
        <f>بلوچستان!I15</f>
        <v>0</v>
      </c>
      <c r="J23" s="129">
        <f>بلوچستان!J15</f>
        <v>0</v>
      </c>
      <c r="K23" s="128">
        <f>بلوچستان!K15</f>
        <v>0</v>
      </c>
      <c r="L23" s="129">
        <f>بلوچستان!L15</f>
        <v>0</v>
      </c>
      <c r="M23" s="128">
        <f>بلوچستان!M15</f>
        <v>0</v>
      </c>
      <c r="N23" s="129">
        <f>بلوچستان!N15</f>
        <v>0</v>
      </c>
      <c r="O23" s="128">
        <f>بلوچستان!O15</f>
        <v>0</v>
      </c>
      <c r="P23" s="129">
        <f>بلوچستان!P15</f>
        <v>0</v>
      </c>
      <c r="Q23" s="130">
        <f>بلوچستان!Q15</f>
        <v>0</v>
      </c>
      <c r="R23" s="128">
        <f>بلوچستان!R15</f>
        <v>0</v>
      </c>
      <c r="S23" s="129">
        <f>بلوچستان!S15</f>
        <v>0</v>
      </c>
      <c r="T23" s="124">
        <f>بلوچستان!T15</f>
        <v>0</v>
      </c>
      <c r="U23" s="126">
        <f>بلوچستان!U15</f>
        <v>0</v>
      </c>
      <c r="V23" s="164" t="str">
        <f>بلوچستان!V15</f>
        <v>ژوب</v>
      </c>
      <c r="W23" s="335"/>
      <c r="X23" s="27">
        <f t="shared" si="0"/>
        <v>12</v>
      </c>
      <c r="Y23" s="17"/>
    </row>
    <row r="24" spans="1:25" s="6" customFormat="1" ht="27" customHeight="1">
      <c r="A24" s="16"/>
      <c r="B24" s="127">
        <f>بلوچستان!B16</f>
        <v>0</v>
      </c>
      <c r="C24" s="128">
        <f>بلوچستان!C16</f>
        <v>0</v>
      </c>
      <c r="D24" s="129">
        <f>بلوچستان!D16</f>
        <v>0</v>
      </c>
      <c r="E24" s="128">
        <f>بلوچستان!E16</f>
        <v>0</v>
      </c>
      <c r="F24" s="129">
        <f>بلوچستان!F16</f>
        <v>0</v>
      </c>
      <c r="G24" s="128">
        <f>بلوچستان!G16</f>
        <v>0</v>
      </c>
      <c r="H24" s="129">
        <f>بلوچستان!H16</f>
        <v>0</v>
      </c>
      <c r="I24" s="128">
        <f>بلوچستان!I16</f>
        <v>0</v>
      </c>
      <c r="J24" s="129">
        <f>بلوچستان!J16</f>
        <v>0</v>
      </c>
      <c r="K24" s="128">
        <f>بلوچستان!K16</f>
        <v>0</v>
      </c>
      <c r="L24" s="129">
        <f>بلوچستان!L16</f>
        <v>0</v>
      </c>
      <c r="M24" s="128">
        <f>بلوچستان!M16</f>
        <v>0</v>
      </c>
      <c r="N24" s="129">
        <f>بلوچستان!N16</f>
        <v>0</v>
      </c>
      <c r="O24" s="128">
        <f>بلوچستان!O16</f>
        <v>0</v>
      </c>
      <c r="P24" s="129">
        <f>بلوچستان!P16</f>
        <v>0</v>
      </c>
      <c r="Q24" s="130">
        <f>بلوچستان!Q16</f>
        <v>0</v>
      </c>
      <c r="R24" s="128">
        <f>بلوچستان!R16</f>
        <v>0</v>
      </c>
      <c r="S24" s="129">
        <f>بلوچستان!S16</f>
        <v>0</v>
      </c>
      <c r="T24" s="124">
        <f>بلوچستان!T16</f>
        <v>0</v>
      </c>
      <c r="U24" s="126">
        <f>بلوچستان!U16</f>
        <v>0</v>
      </c>
      <c r="V24" s="164" t="str">
        <f>بلوچستان!V16</f>
        <v>سبی</v>
      </c>
      <c r="W24" s="335"/>
      <c r="X24" s="27">
        <f t="shared" si="0"/>
        <v>13</v>
      </c>
      <c r="Y24" s="17"/>
    </row>
    <row r="25" spans="1:25" s="6" customFormat="1" ht="27" customHeight="1">
      <c r="A25" s="16"/>
      <c r="B25" s="127">
        <f>بلوچستان!B17</f>
        <v>0</v>
      </c>
      <c r="C25" s="128">
        <f>بلوچستان!C17</f>
        <v>0</v>
      </c>
      <c r="D25" s="129">
        <f>بلوچستان!D17</f>
        <v>0</v>
      </c>
      <c r="E25" s="128">
        <f>بلوچستان!E17</f>
        <v>0</v>
      </c>
      <c r="F25" s="129">
        <f>بلوچستان!F17</f>
        <v>0</v>
      </c>
      <c r="G25" s="128">
        <f>بلوچستان!G17</f>
        <v>0</v>
      </c>
      <c r="H25" s="129">
        <f>بلوچستان!H17</f>
        <v>0</v>
      </c>
      <c r="I25" s="128">
        <f>بلوچستان!I17</f>
        <v>0</v>
      </c>
      <c r="J25" s="129">
        <f>بلوچستان!J17</f>
        <v>0</v>
      </c>
      <c r="K25" s="128">
        <f>بلوچستان!K17</f>
        <v>0</v>
      </c>
      <c r="L25" s="129">
        <f>بلوچستان!L17</f>
        <v>0</v>
      </c>
      <c r="M25" s="128">
        <f>بلوچستان!M17</f>
        <v>0</v>
      </c>
      <c r="N25" s="129">
        <f>بلوچستان!N17</f>
        <v>0</v>
      </c>
      <c r="O25" s="128">
        <f>بلوچستان!O17</f>
        <v>0</v>
      </c>
      <c r="P25" s="129">
        <f>بلوچستان!P17</f>
        <v>0</v>
      </c>
      <c r="Q25" s="130">
        <f>بلوچستان!Q17</f>
        <v>0</v>
      </c>
      <c r="R25" s="128">
        <f>بلوچستان!R17</f>
        <v>0</v>
      </c>
      <c r="S25" s="129">
        <f>بلوچستان!S17</f>
        <v>0</v>
      </c>
      <c r="T25" s="124">
        <f>بلوچستان!T17</f>
        <v>0</v>
      </c>
      <c r="U25" s="126">
        <f>بلوچستان!U17</f>
        <v>0</v>
      </c>
      <c r="V25" s="164" t="str">
        <f>بلوچستان!V17</f>
        <v>نصیر آباد</v>
      </c>
      <c r="W25" s="335"/>
      <c r="X25" s="27">
        <f t="shared" si="0"/>
        <v>14</v>
      </c>
      <c r="Y25" s="17"/>
    </row>
    <row r="26" spans="1:25" s="6" customFormat="1" ht="27" customHeight="1">
      <c r="A26" s="16"/>
      <c r="B26" s="127">
        <f>بلوچستان!B18</f>
        <v>0</v>
      </c>
      <c r="C26" s="128">
        <f>بلوچستان!C18</f>
        <v>0</v>
      </c>
      <c r="D26" s="129">
        <f>بلوچستان!D18</f>
        <v>0</v>
      </c>
      <c r="E26" s="128">
        <f>بلوچستان!E18</f>
        <v>0</v>
      </c>
      <c r="F26" s="129">
        <f>بلوچستان!F18</f>
        <v>0</v>
      </c>
      <c r="G26" s="128">
        <f>بلوچستان!G18</f>
        <v>0</v>
      </c>
      <c r="H26" s="129">
        <f>بلوچستان!H18</f>
        <v>0</v>
      </c>
      <c r="I26" s="128">
        <f>بلوچستان!I18</f>
        <v>0</v>
      </c>
      <c r="J26" s="129">
        <f>بلوچستان!J18</f>
        <v>0</v>
      </c>
      <c r="K26" s="128">
        <f>بلوچستان!K18</f>
        <v>0</v>
      </c>
      <c r="L26" s="129">
        <f>بلوچستان!L18</f>
        <v>0</v>
      </c>
      <c r="M26" s="128">
        <f>بلوچستان!M18</f>
        <v>0</v>
      </c>
      <c r="N26" s="129">
        <f>بلوچستان!N18</f>
        <v>0</v>
      </c>
      <c r="O26" s="128">
        <f>بلوچستان!O18</f>
        <v>0</v>
      </c>
      <c r="P26" s="129">
        <f>بلوچستان!P18</f>
        <v>0</v>
      </c>
      <c r="Q26" s="130">
        <f>بلوچستان!Q18</f>
        <v>0</v>
      </c>
      <c r="R26" s="128">
        <f>بلوچستان!R18</f>
        <v>0</v>
      </c>
      <c r="S26" s="129">
        <f>بلوچستان!S18</f>
        <v>0</v>
      </c>
      <c r="T26" s="124">
        <f>بلوچستان!T18</f>
        <v>0</v>
      </c>
      <c r="U26" s="126">
        <f>بلوچستان!U18</f>
        <v>0</v>
      </c>
      <c r="V26" s="164" t="str">
        <f>بلوچستان!V18</f>
        <v>راکشاں</v>
      </c>
      <c r="W26" s="335"/>
      <c r="X26" s="27">
        <f t="shared" si="0"/>
        <v>15</v>
      </c>
      <c r="Y26" s="17"/>
    </row>
    <row r="27" spans="1:25" s="6" customFormat="1" ht="27" customHeight="1">
      <c r="A27" s="16"/>
      <c r="B27" s="127">
        <f>بلوچستان!B19</f>
        <v>0</v>
      </c>
      <c r="C27" s="128">
        <f>بلوچستان!C19</f>
        <v>0</v>
      </c>
      <c r="D27" s="129">
        <f>بلوچستان!D19</f>
        <v>0</v>
      </c>
      <c r="E27" s="128">
        <f>بلوچستان!E19</f>
        <v>0</v>
      </c>
      <c r="F27" s="129">
        <f>بلوچستان!F19</f>
        <v>0</v>
      </c>
      <c r="G27" s="128">
        <f>بلوچستان!G19</f>
        <v>0</v>
      </c>
      <c r="H27" s="129">
        <f>بلوچستان!H19</f>
        <v>0</v>
      </c>
      <c r="I27" s="128">
        <f>بلوچستان!I19</f>
        <v>0</v>
      </c>
      <c r="J27" s="129">
        <f>بلوچستان!J19</f>
        <v>0</v>
      </c>
      <c r="K27" s="128">
        <f>بلوچستان!K19</f>
        <v>0</v>
      </c>
      <c r="L27" s="129">
        <f>بلوچستان!L19</f>
        <v>0</v>
      </c>
      <c r="M27" s="128">
        <f>بلوچستان!M19</f>
        <v>0</v>
      </c>
      <c r="N27" s="129">
        <f>بلوچستان!N19</f>
        <v>0</v>
      </c>
      <c r="O27" s="128">
        <f>بلوچستان!O19</f>
        <v>0</v>
      </c>
      <c r="P27" s="129">
        <f>بلوچستان!P19</f>
        <v>0</v>
      </c>
      <c r="Q27" s="130">
        <f>بلوچستان!Q19</f>
        <v>0</v>
      </c>
      <c r="R27" s="128">
        <f>بلوچستان!R19</f>
        <v>0</v>
      </c>
      <c r="S27" s="129">
        <f>بلوچستان!S19</f>
        <v>0</v>
      </c>
      <c r="T27" s="124">
        <f>بلوچستان!T19</f>
        <v>0</v>
      </c>
      <c r="U27" s="126">
        <f>بلوچستان!U19</f>
        <v>0</v>
      </c>
      <c r="V27" s="164" t="str">
        <f>بلوچستان!V19</f>
        <v>لورالائی</v>
      </c>
      <c r="W27" s="336"/>
      <c r="X27" s="27">
        <f t="shared" si="0"/>
        <v>16</v>
      </c>
      <c r="Y27" s="17"/>
    </row>
    <row r="28" spans="1:25" s="6" customFormat="1" ht="27" customHeight="1">
      <c r="A28" s="16"/>
      <c r="B28" s="127">
        <f>پنجاب!B12</f>
        <v>0</v>
      </c>
      <c r="C28" s="128">
        <f>پنجاب!C12</f>
        <v>0</v>
      </c>
      <c r="D28" s="129">
        <f>پنجاب!D12</f>
        <v>0</v>
      </c>
      <c r="E28" s="128">
        <f>پنجاب!E12</f>
        <v>0</v>
      </c>
      <c r="F28" s="129">
        <f>پنجاب!F12</f>
        <v>0</v>
      </c>
      <c r="G28" s="128">
        <f>پنجاب!G12</f>
        <v>0</v>
      </c>
      <c r="H28" s="129">
        <f>پنجاب!H12</f>
        <v>0</v>
      </c>
      <c r="I28" s="128">
        <f>پنجاب!I12</f>
        <v>0</v>
      </c>
      <c r="J28" s="129">
        <f>پنجاب!J12</f>
        <v>0</v>
      </c>
      <c r="K28" s="128">
        <f>پنجاب!K12</f>
        <v>0</v>
      </c>
      <c r="L28" s="129">
        <f>پنجاب!L12</f>
        <v>0</v>
      </c>
      <c r="M28" s="128">
        <f>پنجاب!M12</f>
        <v>0</v>
      </c>
      <c r="N28" s="129">
        <f>پنجاب!N12</f>
        <v>0</v>
      </c>
      <c r="O28" s="128">
        <f>پنجاب!O12</f>
        <v>0</v>
      </c>
      <c r="P28" s="129">
        <f>پنجاب!P12</f>
        <v>0</v>
      </c>
      <c r="Q28" s="130">
        <f>پنجاب!Q12</f>
        <v>0</v>
      </c>
      <c r="R28" s="128">
        <f>پنجاب!R12</f>
        <v>0</v>
      </c>
      <c r="S28" s="129">
        <f>پنجاب!S12</f>
        <v>0</v>
      </c>
      <c r="T28" s="124">
        <f>پنجاب!T12</f>
        <v>0</v>
      </c>
      <c r="U28" s="126">
        <f>پنجاب!U12</f>
        <v>0</v>
      </c>
      <c r="V28" s="164" t="str">
        <f>پنجاب!V12</f>
        <v>بہاولپور</v>
      </c>
      <c r="W28" s="270" t="s">
        <v>46</v>
      </c>
      <c r="X28" s="27">
        <f t="shared" si="0"/>
        <v>17</v>
      </c>
      <c r="Y28" s="17"/>
    </row>
    <row r="29" spans="1:25" s="6" customFormat="1" ht="27" customHeight="1">
      <c r="A29" s="16"/>
      <c r="B29" s="127">
        <f>پنجاب!B13</f>
        <v>0</v>
      </c>
      <c r="C29" s="128">
        <f>پنجاب!C13</f>
        <v>0</v>
      </c>
      <c r="D29" s="129">
        <f>پنجاب!D13</f>
        <v>0</v>
      </c>
      <c r="E29" s="128">
        <f>پنجاب!E13</f>
        <v>0</v>
      </c>
      <c r="F29" s="129">
        <f>پنجاب!F13</f>
        <v>0</v>
      </c>
      <c r="G29" s="128">
        <f>پنجاب!G13</f>
        <v>0</v>
      </c>
      <c r="H29" s="129">
        <f>پنجاب!H13</f>
        <v>0</v>
      </c>
      <c r="I29" s="128">
        <f>پنجاب!I13</f>
        <v>0</v>
      </c>
      <c r="J29" s="129">
        <f>پنجاب!J13</f>
        <v>0</v>
      </c>
      <c r="K29" s="128">
        <f>پنجاب!K13</f>
        <v>0</v>
      </c>
      <c r="L29" s="129">
        <f>پنجاب!L13</f>
        <v>0</v>
      </c>
      <c r="M29" s="128">
        <f>پنجاب!M13</f>
        <v>0</v>
      </c>
      <c r="N29" s="129">
        <f>پنجاب!N13</f>
        <v>0</v>
      </c>
      <c r="O29" s="128">
        <f>پنجاب!O13</f>
        <v>0</v>
      </c>
      <c r="P29" s="129">
        <f>پنجاب!P13</f>
        <v>0</v>
      </c>
      <c r="Q29" s="130">
        <f>پنجاب!Q13</f>
        <v>0</v>
      </c>
      <c r="R29" s="128">
        <f>پنجاب!R13</f>
        <v>0</v>
      </c>
      <c r="S29" s="129">
        <f>پنجاب!S13</f>
        <v>0</v>
      </c>
      <c r="T29" s="124">
        <f>پنجاب!T13</f>
        <v>0</v>
      </c>
      <c r="U29" s="126">
        <f>پنجاب!U13</f>
        <v>0</v>
      </c>
      <c r="V29" s="164" t="str">
        <f>پنجاب!V13</f>
        <v>ڈیرہ غازی خان</v>
      </c>
      <c r="W29" s="270"/>
      <c r="X29" s="27">
        <f t="shared" si="0"/>
        <v>18</v>
      </c>
      <c r="Y29" s="17"/>
    </row>
    <row r="30" spans="1:25" s="6" customFormat="1" ht="27" customHeight="1">
      <c r="A30" s="16"/>
      <c r="B30" s="127">
        <f>پنجاب!B14</f>
        <v>0</v>
      </c>
      <c r="C30" s="128">
        <f>پنجاب!C14</f>
        <v>0</v>
      </c>
      <c r="D30" s="129">
        <f>پنجاب!D14</f>
        <v>0</v>
      </c>
      <c r="E30" s="128">
        <f>پنجاب!E14</f>
        <v>0</v>
      </c>
      <c r="F30" s="129">
        <f>پنجاب!F14</f>
        <v>0</v>
      </c>
      <c r="G30" s="128">
        <f>پنجاب!G14</f>
        <v>0</v>
      </c>
      <c r="H30" s="129">
        <f>پنجاب!H14</f>
        <v>0</v>
      </c>
      <c r="I30" s="128">
        <f>پنجاب!I14</f>
        <v>0</v>
      </c>
      <c r="J30" s="129">
        <f>پنجاب!J14</f>
        <v>0</v>
      </c>
      <c r="K30" s="128">
        <f>پنجاب!K14</f>
        <v>0</v>
      </c>
      <c r="L30" s="129">
        <f>پنجاب!L14</f>
        <v>0</v>
      </c>
      <c r="M30" s="128">
        <f>پنجاب!M14</f>
        <v>0</v>
      </c>
      <c r="N30" s="129">
        <f>پنجاب!N14</f>
        <v>0</v>
      </c>
      <c r="O30" s="128">
        <f>پنجاب!O14</f>
        <v>0</v>
      </c>
      <c r="P30" s="129">
        <f>پنجاب!P14</f>
        <v>0</v>
      </c>
      <c r="Q30" s="130">
        <f>پنجاب!Q14</f>
        <v>0</v>
      </c>
      <c r="R30" s="128">
        <f>پنجاب!R14</f>
        <v>0</v>
      </c>
      <c r="S30" s="129">
        <f>پنجاب!S14</f>
        <v>0</v>
      </c>
      <c r="T30" s="124">
        <f>پنجاب!T14</f>
        <v>0</v>
      </c>
      <c r="U30" s="126">
        <f>پنجاب!U14</f>
        <v>0</v>
      </c>
      <c r="V30" s="164" t="str">
        <f>پنجاب!V14</f>
        <v>ملتان</v>
      </c>
      <c r="W30" s="270"/>
      <c r="X30" s="27">
        <f t="shared" si="0"/>
        <v>19</v>
      </c>
      <c r="Y30" s="17"/>
    </row>
    <row r="31" spans="1:25" s="6" customFormat="1" ht="27" customHeight="1">
      <c r="A31" s="16"/>
      <c r="B31" s="127">
        <f>پنجاب!B15</f>
        <v>0</v>
      </c>
      <c r="C31" s="128">
        <f>پنجاب!C15</f>
        <v>0</v>
      </c>
      <c r="D31" s="129">
        <f>پنجاب!D15</f>
        <v>0</v>
      </c>
      <c r="E31" s="128">
        <f>پنجاب!E15</f>
        <v>0</v>
      </c>
      <c r="F31" s="129">
        <f>پنجاب!F15</f>
        <v>0</v>
      </c>
      <c r="G31" s="128">
        <f>پنجاب!G15</f>
        <v>0</v>
      </c>
      <c r="H31" s="129">
        <f>پنجاب!H15</f>
        <v>0</v>
      </c>
      <c r="I31" s="128">
        <f>پنجاب!I15</f>
        <v>0</v>
      </c>
      <c r="J31" s="129">
        <f>پنجاب!J15</f>
        <v>0</v>
      </c>
      <c r="K31" s="128">
        <f>پنجاب!K15</f>
        <v>0</v>
      </c>
      <c r="L31" s="129">
        <f>پنجاب!L15</f>
        <v>0</v>
      </c>
      <c r="M31" s="128">
        <f>پنجاب!M15</f>
        <v>0</v>
      </c>
      <c r="N31" s="129">
        <f>پنجاب!N15</f>
        <v>0</v>
      </c>
      <c r="O31" s="128">
        <f>پنجاب!O15</f>
        <v>0</v>
      </c>
      <c r="P31" s="129">
        <f>پنجاب!P15</f>
        <v>0</v>
      </c>
      <c r="Q31" s="130">
        <f>پنجاب!Q15</f>
        <v>0</v>
      </c>
      <c r="R31" s="128">
        <f>پنجاب!R15</f>
        <v>0</v>
      </c>
      <c r="S31" s="129">
        <f>پنجاب!S15</f>
        <v>0</v>
      </c>
      <c r="T31" s="124">
        <f>پنجاب!T15</f>
        <v>0</v>
      </c>
      <c r="U31" s="126">
        <f>پنجاب!U15</f>
        <v>0</v>
      </c>
      <c r="V31" s="164" t="str">
        <f>پنجاب!V15</f>
        <v>ساہیوال</v>
      </c>
      <c r="W31" s="270"/>
      <c r="X31" s="27">
        <f t="shared" si="0"/>
        <v>20</v>
      </c>
      <c r="Y31" s="17"/>
    </row>
    <row r="32" spans="1:25" s="6" customFormat="1" ht="27" customHeight="1">
      <c r="A32" s="16"/>
      <c r="B32" s="127">
        <f>پنجاب!B16</f>
        <v>0</v>
      </c>
      <c r="C32" s="128">
        <f>پنجاب!C16</f>
        <v>0</v>
      </c>
      <c r="D32" s="129">
        <f>پنجاب!D16</f>
        <v>0</v>
      </c>
      <c r="E32" s="128">
        <f>پنجاب!E16</f>
        <v>0</v>
      </c>
      <c r="F32" s="129">
        <f>پنجاب!F16</f>
        <v>0</v>
      </c>
      <c r="G32" s="128">
        <f>پنجاب!G16</f>
        <v>0</v>
      </c>
      <c r="H32" s="129">
        <f>پنجاب!H16</f>
        <v>0</v>
      </c>
      <c r="I32" s="128">
        <f>پنجاب!I16</f>
        <v>0</v>
      </c>
      <c r="J32" s="129">
        <f>پنجاب!J16</f>
        <v>0</v>
      </c>
      <c r="K32" s="128">
        <f>پنجاب!K16</f>
        <v>0</v>
      </c>
      <c r="L32" s="129">
        <f>پنجاب!L16</f>
        <v>0</v>
      </c>
      <c r="M32" s="128">
        <f>پنجاب!M16</f>
        <v>0</v>
      </c>
      <c r="N32" s="129">
        <f>پنجاب!N16</f>
        <v>0</v>
      </c>
      <c r="O32" s="128">
        <f>پنجاب!O16</f>
        <v>0</v>
      </c>
      <c r="P32" s="129">
        <f>پنجاب!P16</f>
        <v>0</v>
      </c>
      <c r="Q32" s="130">
        <f>پنجاب!Q16</f>
        <v>0</v>
      </c>
      <c r="R32" s="128">
        <f>پنجاب!R16</f>
        <v>0</v>
      </c>
      <c r="S32" s="129">
        <f>پنجاب!S16</f>
        <v>0</v>
      </c>
      <c r="T32" s="124">
        <f>پنجاب!T16</f>
        <v>0</v>
      </c>
      <c r="U32" s="126">
        <f>پنجاب!U16</f>
        <v>0</v>
      </c>
      <c r="V32" s="164" t="str">
        <f>پنجاب!V16</f>
        <v>فیصل آباد</v>
      </c>
      <c r="W32" s="270"/>
      <c r="X32" s="27">
        <f t="shared" si="0"/>
        <v>21</v>
      </c>
      <c r="Y32" s="17"/>
    </row>
    <row r="33" spans="1:25" s="6" customFormat="1" ht="27" customHeight="1">
      <c r="A33" s="16"/>
      <c r="B33" s="127">
        <f>پنجاب!B17</f>
        <v>0</v>
      </c>
      <c r="C33" s="128">
        <f>پنجاب!C17</f>
        <v>0</v>
      </c>
      <c r="D33" s="129">
        <f>پنجاب!D17</f>
        <v>0</v>
      </c>
      <c r="E33" s="128">
        <f>پنجاب!E17</f>
        <v>0</v>
      </c>
      <c r="F33" s="129">
        <f>پنجاب!F17</f>
        <v>0</v>
      </c>
      <c r="G33" s="128">
        <f>پنجاب!G17</f>
        <v>0</v>
      </c>
      <c r="H33" s="129">
        <f>پنجاب!H17</f>
        <v>0</v>
      </c>
      <c r="I33" s="128">
        <f>پنجاب!I17</f>
        <v>0</v>
      </c>
      <c r="J33" s="129">
        <f>پنجاب!J17</f>
        <v>0</v>
      </c>
      <c r="K33" s="128">
        <f>پنجاب!K17</f>
        <v>0</v>
      </c>
      <c r="L33" s="129">
        <f>پنجاب!L17</f>
        <v>0</v>
      </c>
      <c r="M33" s="128">
        <f>پنجاب!M17</f>
        <v>0</v>
      </c>
      <c r="N33" s="129">
        <f>پنجاب!N17</f>
        <v>0</v>
      </c>
      <c r="O33" s="128">
        <f>پنجاب!O17</f>
        <v>0</v>
      </c>
      <c r="P33" s="129">
        <f>پنجاب!P17</f>
        <v>0</v>
      </c>
      <c r="Q33" s="130">
        <f>پنجاب!Q17</f>
        <v>0</v>
      </c>
      <c r="R33" s="128">
        <f>پنجاب!R17</f>
        <v>0</v>
      </c>
      <c r="S33" s="129">
        <f>پنجاب!S17</f>
        <v>0</v>
      </c>
      <c r="T33" s="124">
        <f>پنجاب!T17</f>
        <v>0</v>
      </c>
      <c r="U33" s="126">
        <f>پنجاب!U17</f>
        <v>0</v>
      </c>
      <c r="V33" s="164" t="str">
        <f>پنجاب!V17</f>
        <v>سرگودھا</v>
      </c>
      <c r="W33" s="270"/>
      <c r="X33" s="27">
        <f t="shared" si="0"/>
        <v>22</v>
      </c>
      <c r="Y33" s="17"/>
    </row>
    <row r="34" spans="1:25" s="6" customFormat="1" ht="27" customHeight="1">
      <c r="A34" s="16"/>
      <c r="B34" s="127">
        <f>پنجاب!B18</f>
        <v>0</v>
      </c>
      <c r="C34" s="128">
        <f>پنجاب!C18</f>
        <v>0</v>
      </c>
      <c r="D34" s="129">
        <f>پنجاب!D18</f>
        <v>0</v>
      </c>
      <c r="E34" s="128">
        <f>پنجاب!E18</f>
        <v>0</v>
      </c>
      <c r="F34" s="129">
        <f>پنجاب!F18</f>
        <v>0</v>
      </c>
      <c r="G34" s="128">
        <f>پنجاب!G18</f>
        <v>0</v>
      </c>
      <c r="H34" s="129">
        <f>پنجاب!H18</f>
        <v>0</v>
      </c>
      <c r="I34" s="128">
        <f>پنجاب!I18</f>
        <v>0</v>
      </c>
      <c r="J34" s="129">
        <f>پنجاب!J18</f>
        <v>0</v>
      </c>
      <c r="K34" s="128">
        <f>پنجاب!K18</f>
        <v>0</v>
      </c>
      <c r="L34" s="129">
        <f>پنجاب!L18</f>
        <v>0</v>
      </c>
      <c r="M34" s="128">
        <f>پنجاب!M18</f>
        <v>0</v>
      </c>
      <c r="N34" s="129">
        <f>پنجاب!N18</f>
        <v>0</v>
      </c>
      <c r="O34" s="128">
        <f>پنجاب!O18</f>
        <v>0</v>
      </c>
      <c r="P34" s="129">
        <f>پنجاب!P18</f>
        <v>0</v>
      </c>
      <c r="Q34" s="130">
        <f>پنجاب!Q18</f>
        <v>0</v>
      </c>
      <c r="R34" s="128">
        <f>پنجاب!R18</f>
        <v>0</v>
      </c>
      <c r="S34" s="129">
        <f>پنجاب!S18</f>
        <v>0</v>
      </c>
      <c r="T34" s="124">
        <f>پنجاب!T18</f>
        <v>0</v>
      </c>
      <c r="U34" s="126">
        <f>پنجاب!U18</f>
        <v>0</v>
      </c>
      <c r="V34" s="164" t="str">
        <f>پنجاب!V18</f>
        <v>لاہور</v>
      </c>
      <c r="W34" s="270"/>
      <c r="X34" s="27">
        <f t="shared" si="0"/>
        <v>23</v>
      </c>
      <c r="Y34" s="17"/>
    </row>
    <row r="35" spans="1:25" s="6" customFormat="1" ht="27" customHeight="1">
      <c r="A35" s="16"/>
      <c r="B35" s="127">
        <f>پنجاب!B19</f>
        <v>0</v>
      </c>
      <c r="C35" s="128">
        <f>پنجاب!C19</f>
        <v>0</v>
      </c>
      <c r="D35" s="129">
        <f>پنجاب!D19</f>
        <v>0</v>
      </c>
      <c r="E35" s="128">
        <f>پنجاب!E19</f>
        <v>0</v>
      </c>
      <c r="F35" s="129">
        <f>پنجاب!F19</f>
        <v>0</v>
      </c>
      <c r="G35" s="128">
        <f>پنجاب!G19</f>
        <v>0</v>
      </c>
      <c r="H35" s="129">
        <f>پنجاب!H19</f>
        <v>0</v>
      </c>
      <c r="I35" s="128">
        <f>پنجاب!I19</f>
        <v>0</v>
      </c>
      <c r="J35" s="129">
        <f>پنجاب!J19</f>
        <v>0</v>
      </c>
      <c r="K35" s="128">
        <f>پنجاب!K19</f>
        <v>0</v>
      </c>
      <c r="L35" s="129">
        <f>پنجاب!L19</f>
        <v>0</v>
      </c>
      <c r="M35" s="128">
        <f>پنجاب!M19</f>
        <v>0</v>
      </c>
      <c r="N35" s="129">
        <f>پنجاب!N19</f>
        <v>0</v>
      </c>
      <c r="O35" s="128">
        <f>پنجاب!O19</f>
        <v>0</v>
      </c>
      <c r="P35" s="129">
        <f>پنجاب!P19</f>
        <v>0</v>
      </c>
      <c r="Q35" s="130">
        <f>پنجاب!Q19</f>
        <v>0</v>
      </c>
      <c r="R35" s="128">
        <f>پنجاب!R19</f>
        <v>0</v>
      </c>
      <c r="S35" s="129">
        <f>پنجاب!S19</f>
        <v>0</v>
      </c>
      <c r="T35" s="124">
        <f>پنجاب!T19</f>
        <v>0</v>
      </c>
      <c r="U35" s="126">
        <f>پنجاب!U19</f>
        <v>0</v>
      </c>
      <c r="V35" s="164" t="str">
        <f>پنجاب!V19</f>
        <v>گوجرانوالہ</v>
      </c>
      <c r="W35" s="270"/>
      <c r="X35" s="27">
        <f t="shared" si="0"/>
        <v>24</v>
      </c>
      <c r="Y35" s="17"/>
    </row>
    <row r="36" spans="1:25" s="6" customFormat="1" ht="27" customHeight="1">
      <c r="A36" s="16"/>
      <c r="B36" s="127">
        <f>پنجاب!B20</f>
        <v>0</v>
      </c>
      <c r="C36" s="128">
        <f>پنجاب!C20</f>
        <v>0</v>
      </c>
      <c r="D36" s="129">
        <f>پنجاب!D20</f>
        <v>0</v>
      </c>
      <c r="E36" s="128">
        <f>پنجاب!E20</f>
        <v>0</v>
      </c>
      <c r="F36" s="129">
        <f>پنجاب!F20</f>
        <v>0</v>
      </c>
      <c r="G36" s="128">
        <f>پنجاب!G20</f>
        <v>0</v>
      </c>
      <c r="H36" s="129">
        <f>پنجاب!H20</f>
        <v>0</v>
      </c>
      <c r="I36" s="128">
        <f>پنجاب!I20</f>
        <v>0</v>
      </c>
      <c r="J36" s="129">
        <f>پنجاب!J20</f>
        <v>0</v>
      </c>
      <c r="K36" s="128">
        <f>پنجاب!K20</f>
        <v>0</v>
      </c>
      <c r="L36" s="129">
        <f>پنجاب!L20</f>
        <v>0</v>
      </c>
      <c r="M36" s="128">
        <f>پنجاب!M20</f>
        <v>0</v>
      </c>
      <c r="N36" s="129">
        <f>پنجاب!N20</f>
        <v>0</v>
      </c>
      <c r="O36" s="128">
        <f>پنجاب!O20</f>
        <v>0</v>
      </c>
      <c r="P36" s="129">
        <f>پنجاب!P20</f>
        <v>0</v>
      </c>
      <c r="Q36" s="130">
        <f>پنجاب!Q20</f>
        <v>0</v>
      </c>
      <c r="R36" s="128">
        <f>پنجاب!R20</f>
        <v>0</v>
      </c>
      <c r="S36" s="129">
        <f>پنجاب!S20</f>
        <v>0</v>
      </c>
      <c r="T36" s="124">
        <f>پنجاب!T20</f>
        <v>0</v>
      </c>
      <c r="U36" s="126">
        <f>پنجاب!U20</f>
        <v>0</v>
      </c>
      <c r="V36" s="164" t="str">
        <f>پنجاب!V20</f>
        <v>راولپنڈی</v>
      </c>
      <c r="W36" s="270"/>
      <c r="X36" s="27">
        <f t="shared" si="0"/>
        <v>25</v>
      </c>
      <c r="Y36" s="17"/>
    </row>
    <row r="37" spans="1:25" s="6" customFormat="1" ht="27" customHeight="1">
      <c r="A37" s="16"/>
      <c r="B37" s="127">
        <f>'اسلام آباد'!B12</f>
        <v>0</v>
      </c>
      <c r="C37" s="128">
        <f>'اسلام آباد'!C12</f>
        <v>0</v>
      </c>
      <c r="D37" s="129">
        <f>'اسلام آباد'!D12</f>
        <v>0</v>
      </c>
      <c r="E37" s="128">
        <f>'اسلام آباد'!E12</f>
        <v>0</v>
      </c>
      <c r="F37" s="129">
        <f>'اسلام آباد'!F12</f>
        <v>0</v>
      </c>
      <c r="G37" s="128">
        <f>'اسلام آباد'!G12</f>
        <v>0</v>
      </c>
      <c r="H37" s="129">
        <f>'اسلام آباد'!H12</f>
        <v>0</v>
      </c>
      <c r="I37" s="128">
        <f>'اسلام آباد'!I12</f>
        <v>0</v>
      </c>
      <c r="J37" s="129">
        <f>'اسلام آباد'!J12</f>
        <v>0</v>
      </c>
      <c r="K37" s="128">
        <f>'اسلام آباد'!K12</f>
        <v>0</v>
      </c>
      <c r="L37" s="129">
        <f>'اسلام آباد'!L12</f>
        <v>0</v>
      </c>
      <c r="M37" s="128">
        <f>'اسلام آباد'!M12</f>
        <v>0</v>
      </c>
      <c r="N37" s="129">
        <f>'اسلام آباد'!N12</f>
        <v>0</v>
      </c>
      <c r="O37" s="128">
        <f>'اسلام آباد'!O12</f>
        <v>0</v>
      </c>
      <c r="P37" s="129">
        <f>'اسلام آباد'!P12</f>
        <v>0</v>
      </c>
      <c r="Q37" s="130">
        <f>'اسلام آباد'!Q12</f>
        <v>0</v>
      </c>
      <c r="R37" s="128">
        <f>'اسلام آباد'!R12</f>
        <v>0</v>
      </c>
      <c r="S37" s="129">
        <f>'اسلام آباد'!S12</f>
        <v>0</v>
      </c>
      <c r="T37" s="124">
        <f>'اسلام آباد'!T12</f>
        <v>0</v>
      </c>
      <c r="U37" s="126">
        <f>'اسلام آباد'!U12</f>
        <v>0</v>
      </c>
      <c r="V37" s="164" t="str">
        <f>'اسلام آباد'!V12</f>
        <v>زون-1</v>
      </c>
      <c r="W37" s="270" t="s">
        <v>11</v>
      </c>
      <c r="X37" s="27">
        <f t="shared" si="0"/>
        <v>26</v>
      </c>
      <c r="Y37" s="17"/>
    </row>
    <row r="38" spans="1:25" s="6" customFormat="1" ht="27" customHeight="1">
      <c r="A38" s="16"/>
      <c r="B38" s="127">
        <f>'اسلام آباد'!B13</f>
        <v>0</v>
      </c>
      <c r="C38" s="128">
        <f>'اسلام آباد'!C13</f>
        <v>0</v>
      </c>
      <c r="D38" s="129">
        <f>'اسلام آباد'!D13</f>
        <v>0</v>
      </c>
      <c r="E38" s="128">
        <f>'اسلام آباد'!E13</f>
        <v>0</v>
      </c>
      <c r="F38" s="129">
        <f>'اسلام آباد'!F13</f>
        <v>0</v>
      </c>
      <c r="G38" s="128">
        <f>'اسلام آباد'!G13</f>
        <v>0</v>
      </c>
      <c r="H38" s="129">
        <f>'اسلام آباد'!H13</f>
        <v>0</v>
      </c>
      <c r="I38" s="128">
        <f>'اسلام آباد'!I13</f>
        <v>0</v>
      </c>
      <c r="J38" s="129">
        <f>'اسلام آباد'!J13</f>
        <v>0</v>
      </c>
      <c r="K38" s="128">
        <f>'اسلام آباد'!K13</f>
        <v>0</v>
      </c>
      <c r="L38" s="129">
        <f>'اسلام آباد'!L13</f>
        <v>0</v>
      </c>
      <c r="M38" s="128">
        <f>'اسلام آباد'!M13</f>
        <v>0</v>
      </c>
      <c r="N38" s="129">
        <f>'اسلام آباد'!N13</f>
        <v>0</v>
      </c>
      <c r="O38" s="128">
        <f>'اسلام آباد'!O13</f>
        <v>0</v>
      </c>
      <c r="P38" s="129">
        <f>'اسلام آباد'!P13</f>
        <v>0</v>
      </c>
      <c r="Q38" s="130">
        <f>'اسلام آباد'!Q13</f>
        <v>0</v>
      </c>
      <c r="R38" s="128">
        <f>'اسلام آباد'!R13</f>
        <v>0</v>
      </c>
      <c r="S38" s="129">
        <f>'اسلام آباد'!S13</f>
        <v>0</v>
      </c>
      <c r="T38" s="124">
        <f>'اسلام آباد'!T13</f>
        <v>0</v>
      </c>
      <c r="U38" s="126">
        <f>'اسلام آباد'!U13</f>
        <v>0</v>
      </c>
      <c r="V38" s="164" t="str">
        <f>'اسلام آباد'!V13</f>
        <v>زون-2</v>
      </c>
      <c r="W38" s="270"/>
      <c r="X38" s="27">
        <f t="shared" si="0"/>
        <v>27</v>
      </c>
      <c r="Y38" s="17"/>
    </row>
    <row r="39" spans="1:25" s="6" customFormat="1" ht="27" customHeight="1">
      <c r="A39" s="16"/>
      <c r="B39" s="127">
        <f>'اسلام آباد'!B14</f>
        <v>0</v>
      </c>
      <c r="C39" s="128">
        <f>'اسلام آباد'!C14</f>
        <v>0</v>
      </c>
      <c r="D39" s="129">
        <f>'اسلام آباد'!D14</f>
        <v>0</v>
      </c>
      <c r="E39" s="128">
        <f>'اسلام آباد'!E14</f>
        <v>0</v>
      </c>
      <c r="F39" s="129">
        <f>'اسلام آباد'!F14</f>
        <v>0</v>
      </c>
      <c r="G39" s="128">
        <f>'اسلام آباد'!G14</f>
        <v>0</v>
      </c>
      <c r="H39" s="129">
        <f>'اسلام آباد'!H14</f>
        <v>0</v>
      </c>
      <c r="I39" s="128">
        <f>'اسلام آباد'!I14</f>
        <v>0</v>
      </c>
      <c r="J39" s="129">
        <f>'اسلام آباد'!J14</f>
        <v>0</v>
      </c>
      <c r="K39" s="128">
        <f>'اسلام آباد'!K14</f>
        <v>0</v>
      </c>
      <c r="L39" s="129">
        <f>'اسلام آباد'!L14</f>
        <v>0</v>
      </c>
      <c r="M39" s="128">
        <f>'اسلام آباد'!M14</f>
        <v>0</v>
      </c>
      <c r="N39" s="129">
        <f>'اسلام آباد'!N14</f>
        <v>0</v>
      </c>
      <c r="O39" s="128">
        <f>'اسلام آباد'!O14</f>
        <v>0</v>
      </c>
      <c r="P39" s="129">
        <f>'اسلام آباد'!P14</f>
        <v>0</v>
      </c>
      <c r="Q39" s="130">
        <f>'اسلام آباد'!Q14</f>
        <v>0</v>
      </c>
      <c r="R39" s="128">
        <f>'اسلام آباد'!R14</f>
        <v>0</v>
      </c>
      <c r="S39" s="129">
        <f>'اسلام آباد'!S14</f>
        <v>0</v>
      </c>
      <c r="T39" s="124">
        <f>'اسلام آباد'!T14</f>
        <v>0</v>
      </c>
      <c r="U39" s="126">
        <f>'اسلام آباد'!U14</f>
        <v>0</v>
      </c>
      <c r="V39" s="164" t="str">
        <f>'اسلام آباد'!V14</f>
        <v>زون-3</v>
      </c>
      <c r="W39" s="270"/>
      <c r="X39" s="27">
        <f t="shared" si="0"/>
        <v>28</v>
      </c>
      <c r="Y39" s="17"/>
    </row>
    <row r="40" spans="1:25" s="6" customFormat="1" ht="27" customHeight="1">
      <c r="A40" s="16"/>
      <c r="B40" s="127">
        <f>'اسلام آباد'!B15</f>
        <v>0</v>
      </c>
      <c r="C40" s="128">
        <f>'اسلام آباد'!C15</f>
        <v>0</v>
      </c>
      <c r="D40" s="129">
        <f>'اسلام آباد'!D15</f>
        <v>0</v>
      </c>
      <c r="E40" s="128">
        <f>'اسلام آباد'!E15</f>
        <v>0</v>
      </c>
      <c r="F40" s="129">
        <f>'اسلام آباد'!F15</f>
        <v>0</v>
      </c>
      <c r="G40" s="128">
        <f>'اسلام آباد'!G15</f>
        <v>0</v>
      </c>
      <c r="H40" s="129">
        <f>'اسلام آباد'!H15</f>
        <v>0</v>
      </c>
      <c r="I40" s="128">
        <f>'اسلام آباد'!I15</f>
        <v>0</v>
      </c>
      <c r="J40" s="129">
        <f>'اسلام آباد'!J15</f>
        <v>0</v>
      </c>
      <c r="K40" s="128">
        <f>'اسلام آباد'!K15</f>
        <v>0</v>
      </c>
      <c r="L40" s="129">
        <f>'اسلام آباد'!L15</f>
        <v>0</v>
      </c>
      <c r="M40" s="128">
        <f>'اسلام آباد'!M15</f>
        <v>0</v>
      </c>
      <c r="N40" s="129">
        <f>'اسلام آباد'!N15</f>
        <v>0</v>
      </c>
      <c r="O40" s="128">
        <f>'اسلام آباد'!O15</f>
        <v>0</v>
      </c>
      <c r="P40" s="129">
        <f>'اسلام آباد'!P15</f>
        <v>0</v>
      </c>
      <c r="Q40" s="130">
        <f>'اسلام آباد'!Q15</f>
        <v>0</v>
      </c>
      <c r="R40" s="128">
        <f>'اسلام آباد'!R15</f>
        <v>0</v>
      </c>
      <c r="S40" s="129">
        <f>'اسلام آباد'!S15</f>
        <v>0</v>
      </c>
      <c r="T40" s="124">
        <f>'اسلام آباد'!T15</f>
        <v>0</v>
      </c>
      <c r="U40" s="126">
        <f>'اسلام آباد'!U15</f>
        <v>0</v>
      </c>
      <c r="V40" s="164" t="str">
        <f>'اسلام آباد'!V15</f>
        <v>زون-4</v>
      </c>
      <c r="W40" s="270"/>
      <c r="X40" s="27">
        <f t="shared" si="0"/>
        <v>29</v>
      </c>
      <c r="Y40" s="17"/>
    </row>
    <row r="41" spans="1:25" s="6" customFormat="1" ht="27" customHeight="1">
      <c r="A41" s="16"/>
      <c r="B41" s="127">
        <f>'اسلام آباد'!B16</f>
        <v>0</v>
      </c>
      <c r="C41" s="128">
        <f>'اسلام آباد'!C16</f>
        <v>0</v>
      </c>
      <c r="D41" s="129">
        <f>'اسلام آباد'!D16</f>
        <v>0</v>
      </c>
      <c r="E41" s="128">
        <f>'اسلام آباد'!E16</f>
        <v>0</v>
      </c>
      <c r="F41" s="129">
        <f>'اسلام آباد'!F16</f>
        <v>0</v>
      </c>
      <c r="G41" s="128">
        <f>'اسلام آباد'!G16</f>
        <v>0</v>
      </c>
      <c r="H41" s="129">
        <f>'اسلام آباد'!H16</f>
        <v>0</v>
      </c>
      <c r="I41" s="128">
        <f>'اسلام آباد'!I16</f>
        <v>0</v>
      </c>
      <c r="J41" s="129">
        <f>'اسلام آباد'!J16</f>
        <v>0</v>
      </c>
      <c r="K41" s="128">
        <f>'اسلام آباد'!K16</f>
        <v>0</v>
      </c>
      <c r="L41" s="129">
        <f>'اسلام آباد'!L16</f>
        <v>0</v>
      </c>
      <c r="M41" s="128">
        <f>'اسلام آباد'!M16</f>
        <v>0</v>
      </c>
      <c r="N41" s="129">
        <f>'اسلام آباد'!N16</f>
        <v>0</v>
      </c>
      <c r="O41" s="128">
        <f>'اسلام آباد'!O16</f>
        <v>0</v>
      </c>
      <c r="P41" s="129">
        <f>'اسلام آباد'!P16</f>
        <v>0</v>
      </c>
      <c r="Q41" s="130">
        <f>'اسلام آباد'!Q16</f>
        <v>0</v>
      </c>
      <c r="R41" s="128">
        <f>'اسلام آباد'!R16</f>
        <v>0</v>
      </c>
      <c r="S41" s="129">
        <f>'اسلام آباد'!S16</f>
        <v>0</v>
      </c>
      <c r="T41" s="124">
        <f>'اسلام آباد'!T16</f>
        <v>0</v>
      </c>
      <c r="U41" s="126">
        <f>'اسلام آباد'!U16</f>
        <v>0</v>
      </c>
      <c r="V41" s="164" t="str">
        <f>'اسلام آباد'!V16</f>
        <v>زون-5</v>
      </c>
      <c r="W41" s="270"/>
      <c r="X41" s="27">
        <f t="shared" si="0"/>
        <v>30</v>
      </c>
      <c r="Y41" s="17"/>
    </row>
    <row r="42" spans="1:25" s="6" customFormat="1" ht="27" customHeight="1">
      <c r="A42" s="16"/>
      <c r="B42" s="123">
        <f>'گلگت بلتستان'!B12</f>
        <v>0</v>
      </c>
      <c r="C42" s="124">
        <f>'گلگت بلتستان'!C12</f>
        <v>0</v>
      </c>
      <c r="D42" s="125">
        <f>'گلگت بلتستان'!D12</f>
        <v>0</v>
      </c>
      <c r="E42" s="124">
        <f>'گلگت بلتستان'!E12</f>
        <v>0</v>
      </c>
      <c r="F42" s="125">
        <f>'گلگت بلتستان'!F12</f>
        <v>0</v>
      </c>
      <c r="G42" s="124">
        <f>'گلگت بلتستان'!G12</f>
        <v>0</v>
      </c>
      <c r="H42" s="125">
        <f>'گلگت بلتستان'!H12</f>
        <v>0</v>
      </c>
      <c r="I42" s="124">
        <f>'گلگت بلتستان'!I12</f>
        <v>0</v>
      </c>
      <c r="J42" s="125">
        <f>'گلگت بلتستان'!J12</f>
        <v>0</v>
      </c>
      <c r="K42" s="124">
        <f>'گلگت بلتستان'!K12</f>
        <v>0</v>
      </c>
      <c r="L42" s="125">
        <f>'گلگت بلتستان'!L12</f>
        <v>0</v>
      </c>
      <c r="M42" s="124">
        <f>'گلگت بلتستان'!M12</f>
        <v>0</v>
      </c>
      <c r="N42" s="125">
        <f>'گلگت بلتستان'!N12</f>
        <v>0</v>
      </c>
      <c r="O42" s="124">
        <f>'گلگت بلتستان'!O12</f>
        <v>0</v>
      </c>
      <c r="P42" s="125">
        <f>'گلگت بلتستان'!P12</f>
        <v>0</v>
      </c>
      <c r="Q42" s="131">
        <f>'گلگت بلتستان'!Q12</f>
        <v>0</v>
      </c>
      <c r="R42" s="124">
        <f>'گلگت بلتستان'!R12</f>
        <v>0</v>
      </c>
      <c r="S42" s="125">
        <f>'گلگت بلتستان'!S12</f>
        <v>0</v>
      </c>
      <c r="T42" s="124">
        <f>'گلگت بلتستان'!T12</f>
        <v>0</v>
      </c>
      <c r="U42" s="126">
        <f>'گلگت بلتستان'!U12</f>
        <v>0</v>
      </c>
      <c r="V42" s="165" t="str">
        <f>'گلگت بلتستان'!V12</f>
        <v>استور</v>
      </c>
      <c r="W42" s="271" t="s">
        <v>47</v>
      </c>
      <c r="X42" s="27">
        <f t="shared" si="0"/>
        <v>31</v>
      </c>
      <c r="Y42" s="17"/>
    </row>
    <row r="43" spans="1:25" s="6" customFormat="1" ht="27" customHeight="1">
      <c r="A43" s="16"/>
      <c r="B43" s="123">
        <f>'گلگت بلتستان'!B13</f>
        <v>0</v>
      </c>
      <c r="C43" s="124">
        <f>'گلگت بلتستان'!C13</f>
        <v>0</v>
      </c>
      <c r="D43" s="125">
        <f>'گلگت بلتستان'!D13</f>
        <v>0</v>
      </c>
      <c r="E43" s="124">
        <f>'گلگت بلتستان'!E13</f>
        <v>0</v>
      </c>
      <c r="F43" s="125">
        <f>'گلگت بلتستان'!F13</f>
        <v>0</v>
      </c>
      <c r="G43" s="124">
        <f>'گلگت بلتستان'!G13</f>
        <v>0</v>
      </c>
      <c r="H43" s="125">
        <f>'گلگت بلتستان'!H13</f>
        <v>0</v>
      </c>
      <c r="I43" s="124">
        <f>'گلگت بلتستان'!I13</f>
        <v>0</v>
      </c>
      <c r="J43" s="125">
        <f>'گلگت بلتستان'!J13</f>
        <v>0</v>
      </c>
      <c r="K43" s="124">
        <f>'گلگت بلتستان'!K13</f>
        <v>0</v>
      </c>
      <c r="L43" s="125">
        <f>'گلگت بلتستان'!L13</f>
        <v>0</v>
      </c>
      <c r="M43" s="124">
        <f>'گلگت بلتستان'!M13</f>
        <v>0</v>
      </c>
      <c r="N43" s="125">
        <f>'گلگت بلتستان'!N13</f>
        <v>0</v>
      </c>
      <c r="O43" s="124">
        <f>'گلگت بلتستان'!O13</f>
        <v>0</v>
      </c>
      <c r="P43" s="125">
        <f>'گلگت بلتستان'!P13</f>
        <v>0</v>
      </c>
      <c r="Q43" s="131">
        <f>'گلگت بلتستان'!Q13</f>
        <v>0</v>
      </c>
      <c r="R43" s="124">
        <f>'گلگت بلتستان'!R13</f>
        <v>0</v>
      </c>
      <c r="S43" s="125">
        <f>'گلگت بلتستان'!S13</f>
        <v>0</v>
      </c>
      <c r="T43" s="124">
        <f>'گلگت بلتستان'!T13</f>
        <v>0</v>
      </c>
      <c r="U43" s="126">
        <f>'گلگت بلتستان'!U13</f>
        <v>0</v>
      </c>
      <c r="V43" s="165" t="str">
        <f>'گلگت بلتستان'!V13</f>
        <v xml:space="preserve">گلگت </v>
      </c>
      <c r="W43" s="271"/>
      <c r="X43" s="27">
        <f t="shared" si="0"/>
        <v>32</v>
      </c>
      <c r="Y43" s="17"/>
    </row>
    <row r="44" spans="1:25" s="6" customFormat="1" ht="27" customHeight="1">
      <c r="A44" s="16"/>
      <c r="B44" s="123">
        <f>'گلگت بلتستان'!B14</f>
        <v>0</v>
      </c>
      <c r="C44" s="124">
        <f>'گلگت بلتستان'!C14</f>
        <v>0</v>
      </c>
      <c r="D44" s="125">
        <f>'گلگت بلتستان'!D14</f>
        <v>0</v>
      </c>
      <c r="E44" s="124">
        <f>'گلگت بلتستان'!E14</f>
        <v>0</v>
      </c>
      <c r="F44" s="125">
        <f>'گلگت بلتستان'!F14</f>
        <v>0</v>
      </c>
      <c r="G44" s="124">
        <f>'گلگت بلتستان'!G14</f>
        <v>0</v>
      </c>
      <c r="H44" s="125">
        <f>'گلگت بلتستان'!H14</f>
        <v>0</v>
      </c>
      <c r="I44" s="124">
        <f>'گلگت بلتستان'!I14</f>
        <v>0</v>
      </c>
      <c r="J44" s="125">
        <f>'گلگت بلتستان'!J14</f>
        <v>0</v>
      </c>
      <c r="K44" s="124">
        <f>'گلگت بلتستان'!K14</f>
        <v>0</v>
      </c>
      <c r="L44" s="125">
        <f>'گلگت بلتستان'!L14</f>
        <v>0</v>
      </c>
      <c r="M44" s="124">
        <f>'گلگت بلتستان'!M14</f>
        <v>0</v>
      </c>
      <c r="N44" s="125">
        <f>'گلگت بلتستان'!N14</f>
        <v>0</v>
      </c>
      <c r="O44" s="124">
        <f>'گلگت بلتستان'!O14</f>
        <v>0</v>
      </c>
      <c r="P44" s="125">
        <f>'گلگت بلتستان'!P14</f>
        <v>0</v>
      </c>
      <c r="Q44" s="131">
        <f>'گلگت بلتستان'!Q14</f>
        <v>0</v>
      </c>
      <c r="R44" s="124">
        <f>'گلگت بلتستان'!R14</f>
        <v>0</v>
      </c>
      <c r="S44" s="125">
        <f>'گلگت بلتستان'!S14</f>
        <v>0</v>
      </c>
      <c r="T44" s="124">
        <f>'گلگت بلتستان'!T14</f>
        <v>0</v>
      </c>
      <c r="U44" s="126">
        <f>'گلگت بلتستان'!U14</f>
        <v>0</v>
      </c>
      <c r="V44" s="165" t="str">
        <f>'گلگت بلتستان'!V14</f>
        <v>سکردو</v>
      </c>
      <c r="W44" s="271"/>
      <c r="X44" s="27">
        <f t="shared" si="0"/>
        <v>33</v>
      </c>
      <c r="Y44" s="17"/>
    </row>
    <row r="45" spans="1:25" s="6" customFormat="1" ht="27" customHeight="1">
      <c r="A45" s="16"/>
      <c r="B45" s="123">
        <f>'خیبر پختونخوا'!B12</f>
        <v>0</v>
      </c>
      <c r="C45" s="124">
        <f>'خیبر پختونخوا'!C12</f>
        <v>0</v>
      </c>
      <c r="D45" s="125">
        <f>'خیبر پختونخوا'!D12</f>
        <v>0</v>
      </c>
      <c r="E45" s="124">
        <f>'خیبر پختونخوا'!E12</f>
        <v>0</v>
      </c>
      <c r="F45" s="125">
        <f>'خیبر پختونخوا'!F12</f>
        <v>0</v>
      </c>
      <c r="G45" s="124">
        <f>'خیبر پختونخوا'!G12</f>
        <v>0</v>
      </c>
      <c r="H45" s="125">
        <f>'خیبر پختونخوا'!H12</f>
        <v>0</v>
      </c>
      <c r="I45" s="124">
        <f>'خیبر پختونخوا'!I12</f>
        <v>0</v>
      </c>
      <c r="J45" s="125">
        <f>'خیبر پختونخوا'!J12</f>
        <v>0</v>
      </c>
      <c r="K45" s="124">
        <f>'خیبر پختونخوا'!K12</f>
        <v>0</v>
      </c>
      <c r="L45" s="125">
        <f>'خیبر پختونخوا'!L12</f>
        <v>0</v>
      </c>
      <c r="M45" s="124">
        <f>'خیبر پختونخوا'!M12</f>
        <v>0</v>
      </c>
      <c r="N45" s="125">
        <f>'خیبر پختونخوا'!N12</f>
        <v>0</v>
      </c>
      <c r="O45" s="124">
        <f>'خیبر پختونخوا'!O12</f>
        <v>0</v>
      </c>
      <c r="P45" s="125">
        <f>'خیبر پختونخوا'!P12</f>
        <v>0</v>
      </c>
      <c r="Q45" s="131">
        <f>'خیبر پختونخوا'!Q12</f>
        <v>0</v>
      </c>
      <c r="R45" s="124">
        <f>'خیبر پختونخوا'!R12</f>
        <v>0</v>
      </c>
      <c r="S45" s="125">
        <f>'خیبر پختونخوا'!S12</f>
        <v>0</v>
      </c>
      <c r="T45" s="124">
        <f>'خیبر پختونخوا'!T12</f>
        <v>0</v>
      </c>
      <c r="U45" s="126">
        <f>'خیبر پختونخوا'!U12</f>
        <v>0</v>
      </c>
      <c r="V45" s="165" t="str">
        <f>'خیبر پختونخوا'!V12</f>
        <v>بنوں</v>
      </c>
      <c r="W45" s="283" t="s">
        <v>44</v>
      </c>
      <c r="X45" s="27">
        <f t="shared" si="0"/>
        <v>34</v>
      </c>
      <c r="Y45" s="17"/>
    </row>
    <row r="46" spans="1:25" s="6" customFormat="1" ht="27" customHeight="1">
      <c r="A46" s="16"/>
      <c r="B46" s="123">
        <f>'خیبر پختونخوا'!B13</f>
        <v>0</v>
      </c>
      <c r="C46" s="124">
        <f>'خیبر پختونخوا'!C13</f>
        <v>0</v>
      </c>
      <c r="D46" s="125">
        <f>'خیبر پختونخوا'!D13</f>
        <v>0</v>
      </c>
      <c r="E46" s="124">
        <f>'خیبر پختونخوا'!E13</f>
        <v>0</v>
      </c>
      <c r="F46" s="125">
        <f>'خیبر پختونخوا'!F13</f>
        <v>0</v>
      </c>
      <c r="G46" s="124">
        <f>'خیبر پختونخوا'!G13</f>
        <v>0</v>
      </c>
      <c r="H46" s="125">
        <f>'خیبر پختونخوا'!H13</f>
        <v>0</v>
      </c>
      <c r="I46" s="124">
        <f>'خیبر پختونخوا'!I13</f>
        <v>0</v>
      </c>
      <c r="J46" s="125">
        <f>'خیبر پختونخوا'!J13</f>
        <v>0</v>
      </c>
      <c r="K46" s="124">
        <f>'خیبر پختونخوا'!K13</f>
        <v>0</v>
      </c>
      <c r="L46" s="125">
        <f>'خیبر پختونخوا'!L13</f>
        <v>0</v>
      </c>
      <c r="M46" s="124">
        <f>'خیبر پختونخوا'!M13</f>
        <v>0</v>
      </c>
      <c r="N46" s="125">
        <f>'خیبر پختونخوا'!N13</f>
        <v>0</v>
      </c>
      <c r="O46" s="124">
        <f>'خیبر پختونخوا'!O13</f>
        <v>0</v>
      </c>
      <c r="P46" s="125">
        <f>'خیبر پختونخوا'!P13</f>
        <v>0</v>
      </c>
      <c r="Q46" s="131">
        <f>'خیبر پختونخوا'!Q13</f>
        <v>0</v>
      </c>
      <c r="R46" s="124">
        <f>'خیبر پختونخوا'!R13</f>
        <v>0</v>
      </c>
      <c r="S46" s="125">
        <f>'خیبر پختونخوا'!S13</f>
        <v>0</v>
      </c>
      <c r="T46" s="124">
        <f>'خیبر پختونخوا'!T13</f>
        <v>0</v>
      </c>
      <c r="U46" s="126">
        <f>'خیبر پختونخوا'!U13</f>
        <v>0</v>
      </c>
      <c r="V46" s="165" t="str">
        <f>'خیبر پختونخوا'!V13</f>
        <v>ڈیرہ اسماعیل خان</v>
      </c>
      <c r="W46" s="284"/>
      <c r="X46" s="27">
        <f t="shared" si="0"/>
        <v>35</v>
      </c>
      <c r="Y46" s="17"/>
    </row>
    <row r="47" spans="1:25" s="6" customFormat="1" ht="27" customHeight="1">
      <c r="A47" s="16"/>
      <c r="B47" s="123">
        <f>'خیبر پختونخوا'!B14</f>
        <v>0</v>
      </c>
      <c r="C47" s="124">
        <f>'خیبر پختونخوا'!C14</f>
        <v>0</v>
      </c>
      <c r="D47" s="125">
        <f>'خیبر پختونخوا'!D14</f>
        <v>0</v>
      </c>
      <c r="E47" s="124">
        <f>'خیبر پختونخوا'!E14</f>
        <v>0</v>
      </c>
      <c r="F47" s="125">
        <f>'خیبر پختونخوا'!F14</f>
        <v>0</v>
      </c>
      <c r="G47" s="124">
        <f>'خیبر پختونخوا'!G14</f>
        <v>0</v>
      </c>
      <c r="H47" s="125">
        <f>'خیبر پختونخوا'!H14</f>
        <v>0</v>
      </c>
      <c r="I47" s="124">
        <f>'خیبر پختونخوا'!I14</f>
        <v>0</v>
      </c>
      <c r="J47" s="125">
        <f>'خیبر پختونخوا'!J14</f>
        <v>0</v>
      </c>
      <c r="K47" s="124">
        <f>'خیبر پختونخوا'!K14</f>
        <v>0</v>
      </c>
      <c r="L47" s="125">
        <f>'خیبر پختونخوا'!L14</f>
        <v>0</v>
      </c>
      <c r="M47" s="124">
        <f>'خیبر پختونخوا'!M14</f>
        <v>0</v>
      </c>
      <c r="N47" s="125">
        <f>'خیبر پختونخوا'!N14</f>
        <v>0</v>
      </c>
      <c r="O47" s="124">
        <f>'خیبر پختونخوا'!O14</f>
        <v>0</v>
      </c>
      <c r="P47" s="125">
        <f>'خیبر پختونخوا'!P14</f>
        <v>0</v>
      </c>
      <c r="Q47" s="131">
        <f>'خیبر پختونخوا'!Q14</f>
        <v>0</v>
      </c>
      <c r="R47" s="124">
        <f>'خیبر پختونخوا'!R14</f>
        <v>0</v>
      </c>
      <c r="S47" s="125">
        <f>'خیبر پختونخوا'!S14</f>
        <v>0</v>
      </c>
      <c r="T47" s="124">
        <f>'خیبر پختونخوا'!T14</f>
        <v>0</v>
      </c>
      <c r="U47" s="126">
        <f>'خیبر پختونخوا'!U14</f>
        <v>0</v>
      </c>
      <c r="V47" s="165" t="str">
        <f>'خیبر پختونخوا'!V14</f>
        <v>ہزارہ</v>
      </c>
      <c r="W47" s="284"/>
      <c r="X47" s="27">
        <f t="shared" si="0"/>
        <v>36</v>
      </c>
      <c r="Y47" s="17"/>
    </row>
    <row r="48" spans="1:25" s="6" customFormat="1" ht="27" customHeight="1">
      <c r="A48" s="16"/>
      <c r="B48" s="123">
        <f>'خیبر پختونخوا'!B15</f>
        <v>0</v>
      </c>
      <c r="C48" s="124">
        <f>'خیبر پختونخوا'!C15</f>
        <v>0</v>
      </c>
      <c r="D48" s="125">
        <f>'خیبر پختونخوا'!D15</f>
        <v>0</v>
      </c>
      <c r="E48" s="124">
        <f>'خیبر پختونخوا'!E15</f>
        <v>0</v>
      </c>
      <c r="F48" s="125">
        <f>'خیبر پختونخوا'!F15</f>
        <v>0</v>
      </c>
      <c r="G48" s="124">
        <f>'خیبر پختونخوا'!G15</f>
        <v>0</v>
      </c>
      <c r="H48" s="125">
        <f>'خیبر پختونخوا'!H15</f>
        <v>0</v>
      </c>
      <c r="I48" s="124">
        <f>'خیبر پختونخوا'!I15</f>
        <v>0</v>
      </c>
      <c r="J48" s="125">
        <f>'خیبر پختونخوا'!J15</f>
        <v>0</v>
      </c>
      <c r="K48" s="124">
        <f>'خیبر پختونخوا'!K15</f>
        <v>0</v>
      </c>
      <c r="L48" s="125">
        <f>'خیبر پختونخوا'!L15</f>
        <v>0</v>
      </c>
      <c r="M48" s="124">
        <f>'خیبر پختونخوا'!M15</f>
        <v>0</v>
      </c>
      <c r="N48" s="125">
        <f>'خیبر پختونخوا'!N15</f>
        <v>0</v>
      </c>
      <c r="O48" s="124">
        <f>'خیبر پختونخوا'!O15</f>
        <v>0</v>
      </c>
      <c r="P48" s="125">
        <f>'خیبر پختونخوا'!P15</f>
        <v>0</v>
      </c>
      <c r="Q48" s="131">
        <f>'خیبر پختونخوا'!Q15</f>
        <v>0</v>
      </c>
      <c r="R48" s="124">
        <f>'خیبر پختونخوا'!R15</f>
        <v>0</v>
      </c>
      <c r="S48" s="125">
        <f>'خیبر پختونخوا'!S15</f>
        <v>0</v>
      </c>
      <c r="T48" s="124">
        <f>'خیبر پختونخوا'!T15</f>
        <v>0</v>
      </c>
      <c r="U48" s="126">
        <f>'خیبر پختونخوا'!U15</f>
        <v>0</v>
      </c>
      <c r="V48" s="165" t="str">
        <f>'خیبر پختونخوا'!V15</f>
        <v>کوہاٹ</v>
      </c>
      <c r="W48" s="284"/>
      <c r="X48" s="27">
        <f t="shared" si="0"/>
        <v>37</v>
      </c>
      <c r="Y48" s="17"/>
    </row>
    <row r="49" spans="1:25" s="6" customFormat="1" ht="27" customHeight="1">
      <c r="A49" s="16"/>
      <c r="B49" s="123">
        <f>'خیبر پختونخوا'!B16</f>
        <v>0</v>
      </c>
      <c r="C49" s="124">
        <f>'خیبر پختونخوا'!C16</f>
        <v>0</v>
      </c>
      <c r="D49" s="125">
        <f>'خیبر پختونخوا'!D16</f>
        <v>0</v>
      </c>
      <c r="E49" s="124">
        <f>'خیبر پختونخوا'!E16</f>
        <v>0</v>
      </c>
      <c r="F49" s="125">
        <f>'خیبر پختونخوا'!F16</f>
        <v>0</v>
      </c>
      <c r="G49" s="124">
        <f>'خیبر پختونخوا'!G16</f>
        <v>0</v>
      </c>
      <c r="H49" s="125">
        <f>'خیبر پختونخوا'!H16</f>
        <v>0</v>
      </c>
      <c r="I49" s="124">
        <f>'خیبر پختونخوا'!I16</f>
        <v>0</v>
      </c>
      <c r="J49" s="125">
        <f>'خیبر پختونخوا'!J16</f>
        <v>0</v>
      </c>
      <c r="K49" s="124">
        <f>'خیبر پختونخوا'!K16</f>
        <v>0</v>
      </c>
      <c r="L49" s="125">
        <f>'خیبر پختونخوا'!L16</f>
        <v>0</v>
      </c>
      <c r="M49" s="124">
        <f>'خیبر پختونخوا'!M16</f>
        <v>0</v>
      </c>
      <c r="N49" s="125">
        <f>'خیبر پختونخوا'!N16</f>
        <v>0</v>
      </c>
      <c r="O49" s="124">
        <f>'خیبر پختونخوا'!O16</f>
        <v>0</v>
      </c>
      <c r="P49" s="125">
        <f>'خیبر پختونخوا'!P16</f>
        <v>0</v>
      </c>
      <c r="Q49" s="131">
        <f>'خیبر پختونخوا'!Q16</f>
        <v>0</v>
      </c>
      <c r="R49" s="124">
        <f>'خیبر پختونخوا'!R16</f>
        <v>0</v>
      </c>
      <c r="S49" s="125">
        <f>'خیبر پختونخوا'!S16</f>
        <v>0</v>
      </c>
      <c r="T49" s="124">
        <f>'خیبر پختونخوا'!T16</f>
        <v>0</v>
      </c>
      <c r="U49" s="126">
        <f>'خیبر پختونخوا'!U16</f>
        <v>0</v>
      </c>
      <c r="V49" s="165" t="str">
        <f>'خیبر پختونخوا'!V16</f>
        <v>مالا کنڈ</v>
      </c>
      <c r="W49" s="284"/>
      <c r="X49" s="27">
        <f t="shared" si="0"/>
        <v>38</v>
      </c>
      <c r="Y49" s="17"/>
    </row>
    <row r="50" spans="1:25" s="6" customFormat="1" ht="27" customHeight="1">
      <c r="A50" s="16"/>
      <c r="B50" s="123">
        <f>'خیبر پختونخوا'!B17</f>
        <v>0</v>
      </c>
      <c r="C50" s="124">
        <f>'خیبر پختونخوا'!C17</f>
        <v>0</v>
      </c>
      <c r="D50" s="125">
        <f>'خیبر پختونخوا'!D17</f>
        <v>0</v>
      </c>
      <c r="E50" s="124">
        <f>'خیبر پختونخوا'!E17</f>
        <v>0</v>
      </c>
      <c r="F50" s="125">
        <f>'خیبر پختونخوا'!F17</f>
        <v>0</v>
      </c>
      <c r="G50" s="124">
        <f>'خیبر پختونخوا'!G17</f>
        <v>0</v>
      </c>
      <c r="H50" s="125">
        <f>'خیبر پختونخوا'!H17</f>
        <v>0</v>
      </c>
      <c r="I50" s="124">
        <f>'خیبر پختونخوا'!I17</f>
        <v>0</v>
      </c>
      <c r="J50" s="125">
        <f>'خیبر پختونخوا'!J17</f>
        <v>0</v>
      </c>
      <c r="K50" s="124">
        <f>'خیبر پختونخوا'!K17</f>
        <v>0</v>
      </c>
      <c r="L50" s="125">
        <f>'خیبر پختونخوا'!L17</f>
        <v>0</v>
      </c>
      <c r="M50" s="124">
        <f>'خیبر پختونخوا'!M17</f>
        <v>0</v>
      </c>
      <c r="N50" s="125">
        <f>'خیبر پختونخوا'!N17</f>
        <v>0</v>
      </c>
      <c r="O50" s="124">
        <f>'خیبر پختونخوا'!O17</f>
        <v>0</v>
      </c>
      <c r="P50" s="125">
        <f>'خیبر پختونخوا'!P17</f>
        <v>0</v>
      </c>
      <c r="Q50" s="131">
        <f>'خیبر پختونخوا'!Q17</f>
        <v>0</v>
      </c>
      <c r="R50" s="124">
        <f>'خیبر پختونخوا'!R17</f>
        <v>0</v>
      </c>
      <c r="S50" s="125">
        <f>'خیبر پختونخوا'!S17</f>
        <v>0</v>
      </c>
      <c r="T50" s="124">
        <f>'خیبر پختونخوا'!T17</f>
        <v>0</v>
      </c>
      <c r="U50" s="126">
        <f>'خیبر پختونخوا'!U17</f>
        <v>0</v>
      </c>
      <c r="V50" s="165" t="str">
        <f>'خیبر پختونخوا'!V17</f>
        <v>مردان</v>
      </c>
      <c r="W50" s="284"/>
      <c r="X50" s="27">
        <f t="shared" si="0"/>
        <v>39</v>
      </c>
      <c r="Y50" s="17"/>
    </row>
    <row r="51" spans="1:25" s="6" customFormat="1" ht="27" customHeight="1">
      <c r="A51" s="16"/>
      <c r="B51" s="123">
        <f>'خیبر پختونخوا'!B18</f>
        <v>0</v>
      </c>
      <c r="C51" s="124">
        <f>'خیبر پختونخوا'!C18</f>
        <v>0</v>
      </c>
      <c r="D51" s="125">
        <f>'خیبر پختونخوا'!D18</f>
        <v>0</v>
      </c>
      <c r="E51" s="124">
        <f>'خیبر پختونخوا'!E18</f>
        <v>0</v>
      </c>
      <c r="F51" s="125">
        <f>'خیبر پختونخوا'!F18</f>
        <v>0</v>
      </c>
      <c r="G51" s="124">
        <f>'خیبر پختونخوا'!G18</f>
        <v>0</v>
      </c>
      <c r="H51" s="125">
        <f>'خیبر پختونخوا'!H18</f>
        <v>0</v>
      </c>
      <c r="I51" s="124">
        <f>'خیبر پختونخوا'!I18</f>
        <v>0</v>
      </c>
      <c r="J51" s="125">
        <f>'خیبر پختونخوا'!J18</f>
        <v>0</v>
      </c>
      <c r="K51" s="124">
        <f>'خیبر پختونخوا'!K18</f>
        <v>0</v>
      </c>
      <c r="L51" s="125">
        <f>'خیبر پختونخوا'!L18</f>
        <v>0</v>
      </c>
      <c r="M51" s="124">
        <f>'خیبر پختونخوا'!M18</f>
        <v>0</v>
      </c>
      <c r="N51" s="125">
        <f>'خیبر پختونخوا'!N18</f>
        <v>0</v>
      </c>
      <c r="O51" s="124">
        <f>'خیبر پختونخوا'!O18</f>
        <v>0</v>
      </c>
      <c r="P51" s="125">
        <f>'خیبر پختونخوا'!P18</f>
        <v>0</v>
      </c>
      <c r="Q51" s="131">
        <f>'خیبر پختونخوا'!Q18</f>
        <v>0</v>
      </c>
      <c r="R51" s="124">
        <f>'خیبر پختونخوا'!R18</f>
        <v>0</v>
      </c>
      <c r="S51" s="125">
        <f>'خیبر پختونخوا'!S18</f>
        <v>0</v>
      </c>
      <c r="T51" s="124">
        <f>'خیبر پختونخوا'!T18</f>
        <v>0</v>
      </c>
      <c r="U51" s="126">
        <f>'خیبر پختونخوا'!U18</f>
        <v>0</v>
      </c>
      <c r="V51" s="165" t="str">
        <f>'خیبر پختونخوا'!V18</f>
        <v>پشاور</v>
      </c>
      <c r="W51" s="285"/>
      <c r="X51" s="27">
        <f t="shared" si="0"/>
        <v>40</v>
      </c>
      <c r="Y51" s="17"/>
    </row>
    <row r="52" spans="1:25" s="6" customFormat="1" ht="27" customHeight="1">
      <c r="A52" s="16"/>
      <c r="B52" s="127">
        <f>کشمیر!B12</f>
        <v>0</v>
      </c>
      <c r="C52" s="128">
        <f>کشمیر!C12</f>
        <v>0</v>
      </c>
      <c r="D52" s="129">
        <f>کشمیر!D12</f>
        <v>0</v>
      </c>
      <c r="E52" s="128">
        <f>کشمیر!E12</f>
        <v>0</v>
      </c>
      <c r="F52" s="129">
        <f>کشمیر!F12</f>
        <v>0</v>
      </c>
      <c r="G52" s="128">
        <f>کشمیر!G12</f>
        <v>0</v>
      </c>
      <c r="H52" s="129">
        <f>کشمیر!H12</f>
        <v>0</v>
      </c>
      <c r="I52" s="128">
        <f>کشمیر!I12</f>
        <v>0</v>
      </c>
      <c r="J52" s="129">
        <f>کشمیر!J12</f>
        <v>0</v>
      </c>
      <c r="K52" s="128">
        <f>کشمیر!K12</f>
        <v>0</v>
      </c>
      <c r="L52" s="129">
        <f>کشمیر!L12</f>
        <v>0</v>
      </c>
      <c r="M52" s="128">
        <f>کشمیر!M12</f>
        <v>0</v>
      </c>
      <c r="N52" s="129">
        <f>کشمیر!N12</f>
        <v>0</v>
      </c>
      <c r="O52" s="128">
        <f>کشمیر!O12</f>
        <v>0</v>
      </c>
      <c r="P52" s="129">
        <f>کشمیر!P12</f>
        <v>0</v>
      </c>
      <c r="Q52" s="130">
        <f>کشمیر!Q12</f>
        <v>0</v>
      </c>
      <c r="R52" s="128">
        <f>کشمیر!R12</f>
        <v>0</v>
      </c>
      <c r="S52" s="129">
        <f>کشمیر!S12</f>
        <v>0</v>
      </c>
      <c r="T52" s="124">
        <f>کشمیر!T12</f>
        <v>0</v>
      </c>
      <c r="U52" s="126">
        <f>کشمیر!U12</f>
        <v>0</v>
      </c>
      <c r="V52" s="164" t="str">
        <f>کشمیر!V12</f>
        <v>میر پور</v>
      </c>
      <c r="W52" s="270" t="s">
        <v>45</v>
      </c>
      <c r="X52" s="27">
        <f t="shared" si="0"/>
        <v>41</v>
      </c>
      <c r="Y52" s="17"/>
    </row>
    <row r="53" spans="1:25" s="6" customFormat="1" ht="27" customHeight="1">
      <c r="A53" s="16"/>
      <c r="B53" s="127">
        <f>کشمیر!B13</f>
        <v>0</v>
      </c>
      <c r="C53" s="128">
        <f>کشمیر!C13</f>
        <v>0</v>
      </c>
      <c r="D53" s="129">
        <f>کشمیر!D13</f>
        <v>0</v>
      </c>
      <c r="E53" s="128">
        <f>کشمیر!E13</f>
        <v>0</v>
      </c>
      <c r="F53" s="129">
        <f>کشمیر!F13</f>
        <v>0</v>
      </c>
      <c r="G53" s="128">
        <f>کشمیر!G13</f>
        <v>0</v>
      </c>
      <c r="H53" s="129">
        <f>کشمیر!H13</f>
        <v>0</v>
      </c>
      <c r="I53" s="128">
        <f>کشمیر!I13</f>
        <v>0</v>
      </c>
      <c r="J53" s="129">
        <f>کشمیر!J13</f>
        <v>0</v>
      </c>
      <c r="K53" s="128">
        <f>کشمیر!K13</f>
        <v>0</v>
      </c>
      <c r="L53" s="129">
        <f>کشمیر!L13</f>
        <v>0</v>
      </c>
      <c r="M53" s="128">
        <f>کشمیر!M13</f>
        <v>0</v>
      </c>
      <c r="N53" s="129">
        <f>کشمیر!N13</f>
        <v>0</v>
      </c>
      <c r="O53" s="128">
        <f>کشمیر!O13</f>
        <v>0</v>
      </c>
      <c r="P53" s="129">
        <f>کشمیر!P13</f>
        <v>0</v>
      </c>
      <c r="Q53" s="130">
        <f>کشمیر!Q13</f>
        <v>0</v>
      </c>
      <c r="R53" s="128">
        <f>کشمیر!R13</f>
        <v>0</v>
      </c>
      <c r="S53" s="129">
        <f>کشمیر!S13</f>
        <v>0</v>
      </c>
      <c r="T53" s="124">
        <f>کشمیر!T13</f>
        <v>0</v>
      </c>
      <c r="U53" s="126">
        <f>کشمیر!U13</f>
        <v>0</v>
      </c>
      <c r="V53" s="164" t="str">
        <f>کشمیر!V13</f>
        <v>مظفرآباد</v>
      </c>
      <c r="W53" s="270"/>
      <c r="X53" s="27">
        <f t="shared" si="0"/>
        <v>42</v>
      </c>
      <c r="Y53" s="17"/>
    </row>
    <row r="54" spans="1:25" s="6" customFormat="1" ht="27" customHeight="1" thickBot="1">
      <c r="A54" s="16"/>
      <c r="B54" s="127">
        <f>کشمیر!B14</f>
        <v>0</v>
      </c>
      <c r="C54" s="128">
        <f>کشمیر!C14</f>
        <v>0</v>
      </c>
      <c r="D54" s="129">
        <f>کشمیر!D14</f>
        <v>0</v>
      </c>
      <c r="E54" s="128">
        <f>کشمیر!E14</f>
        <v>0</v>
      </c>
      <c r="F54" s="129">
        <f>کشمیر!F14</f>
        <v>0</v>
      </c>
      <c r="G54" s="128">
        <f>کشمیر!G14</f>
        <v>0</v>
      </c>
      <c r="H54" s="129">
        <f>کشمیر!H14</f>
        <v>0</v>
      </c>
      <c r="I54" s="128">
        <f>کشمیر!I14</f>
        <v>0</v>
      </c>
      <c r="J54" s="129">
        <f>کشمیر!J14</f>
        <v>0</v>
      </c>
      <c r="K54" s="128">
        <f>کشمیر!K14</f>
        <v>0</v>
      </c>
      <c r="L54" s="129">
        <f>کشمیر!L14</f>
        <v>0</v>
      </c>
      <c r="M54" s="128">
        <f>کشمیر!M14</f>
        <v>0</v>
      </c>
      <c r="N54" s="129">
        <f>کشمیر!N14</f>
        <v>0</v>
      </c>
      <c r="O54" s="128">
        <f>کشمیر!O14</f>
        <v>0</v>
      </c>
      <c r="P54" s="129">
        <f>کشمیر!P14</f>
        <v>0</v>
      </c>
      <c r="Q54" s="130">
        <f>کشمیر!Q14</f>
        <v>0</v>
      </c>
      <c r="R54" s="128">
        <f>کشمیر!R14</f>
        <v>0</v>
      </c>
      <c r="S54" s="129">
        <f>کشمیر!S14</f>
        <v>0</v>
      </c>
      <c r="T54" s="124">
        <f>کشمیر!T14</f>
        <v>0</v>
      </c>
      <c r="U54" s="126">
        <f>کشمیر!U14</f>
        <v>0</v>
      </c>
      <c r="V54" s="164" t="str">
        <f>کشمیر!V14</f>
        <v>راولاکوٹ</v>
      </c>
      <c r="W54" s="270"/>
      <c r="X54" s="27">
        <f t="shared" si="0"/>
        <v>43</v>
      </c>
      <c r="Y54" s="17"/>
    </row>
    <row r="55" spans="1:25" s="6" customFormat="1" ht="27" customHeight="1">
      <c r="A55" s="16"/>
      <c r="B55" s="153">
        <f t="shared" ref="B55:U55" si="1">SUM(B12:B54)</f>
        <v>0</v>
      </c>
      <c r="C55" s="154">
        <f t="shared" si="1"/>
        <v>0</v>
      </c>
      <c r="D55" s="155">
        <f t="shared" si="1"/>
        <v>0</v>
      </c>
      <c r="E55" s="154">
        <f t="shared" si="1"/>
        <v>0</v>
      </c>
      <c r="F55" s="155">
        <f t="shared" si="1"/>
        <v>0</v>
      </c>
      <c r="G55" s="154">
        <f t="shared" si="1"/>
        <v>0</v>
      </c>
      <c r="H55" s="155">
        <f t="shared" si="1"/>
        <v>0</v>
      </c>
      <c r="I55" s="154">
        <f t="shared" si="1"/>
        <v>0</v>
      </c>
      <c r="J55" s="155">
        <f t="shared" si="1"/>
        <v>0</v>
      </c>
      <c r="K55" s="154">
        <f t="shared" si="1"/>
        <v>0</v>
      </c>
      <c r="L55" s="155">
        <f t="shared" si="1"/>
        <v>0</v>
      </c>
      <c r="M55" s="154">
        <f t="shared" si="1"/>
        <v>0</v>
      </c>
      <c r="N55" s="155">
        <f t="shared" si="1"/>
        <v>0</v>
      </c>
      <c r="O55" s="154">
        <f t="shared" si="1"/>
        <v>0</v>
      </c>
      <c r="P55" s="155">
        <f t="shared" si="1"/>
        <v>0</v>
      </c>
      <c r="Q55" s="156">
        <f t="shared" si="1"/>
        <v>0</v>
      </c>
      <c r="R55" s="154">
        <f t="shared" si="1"/>
        <v>0</v>
      </c>
      <c r="S55" s="155">
        <f t="shared" si="1"/>
        <v>0</v>
      </c>
      <c r="T55" s="154">
        <f t="shared" si="1"/>
        <v>0</v>
      </c>
      <c r="U55" s="157">
        <f t="shared" si="1"/>
        <v>0</v>
      </c>
      <c r="V55" s="278" t="s">
        <v>6</v>
      </c>
      <c r="W55" s="278"/>
      <c r="X55" s="279"/>
      <c r="Y55" s="17"/>
    </row>
    <row r="56" spans="1:25" s="6" customFormat="1" ht="27" customHeight="1">
      <c r="A56" s="16"/>
      <c r="B56" s="123">
        <f>'کراچی '!B28+بلوچستان!B28+'انٹیریئر سندھ'!B28+پنجاب!B28+'اسلام آباد'!B28+'گلگت بلتستان'!B28+'خیبر پختونخوا'!B28+کشمیر!B28</f>
        <v>0</v>
      </c>
      <c r="C56" s="124">
        <f>'کراچی '!C28+بلوچستان!C28+'انٹیریئر سندھ'!C28+پنجاب!C28+'اسلام آباد'!C28+'گلگت بلتستان'!C28+'خیبر پختونخوا'!C28+کشمیر!C28</f>
        <v>0</v>
      </c>
      <c r="D56" s="137">
        <f>'کراچی '!D28+بلوچستان!D28+'انٹیریئر سندھ'!D28+پنجاب!D28+'اسلام آباد'!D28+'گلگت بلتستان'!D28+'خیبر پختونخوا'!D28+کشمیر!D28</f>
        <v>0</v>
      </c>
      <c r="E56" s="124">
        <f>'کراچی '!E28+بلوچستان!E28+'انٹیریئر سندھ'!E28+پنجاب!E28+'اسلام آباد'!E28+'گلگت بلتستان'!E28+'خیبر پختونخوا'!E28+کشمیر!E28</f>
        <v>0</v>
      </c>
      <c r="F56" s="137">
        <f>'کراچی '!F28+بلوچستان!F28+'انٹیریئر سندھ'!F28+پنجاب!F28+'اسلام آباد'!F28+'گلگت بلتستان'!F28+'خیبر پختونخوا'!F28+کشمیر!F28</f>
        <v>0</v>
      </c>
      <c r="G56" s="124">
        <f>'کراچی '!G28+بلوچستان!G28+'انٹیریئر سندھ'!G28+پنجاب!G28+'اسلام آباد'!G28+'گلگت بلتستان'!G28+'خیبر پختونخوا'!G28+کشمیر!G28</f>
        <v>0</v>
      </c>
      <c r="H56" s="137">
        <f>'کراچی '!H28+بلوچستان!H28+'انٹیریئر سندھ'!H28+پنجاب!H28+'اسلام آباد'!H28+'گلگت بلتستان'!H28+'خیبر پختونخوا'!H28+کشمیر!H28</f>
        <v>0</v>
      </c>
      <c r="I56" s="124">
        <f>'کراچی '!I28+بلوچستان!I28+'انٹیریئر سندھ'!I28+پنجاب!I28+'اسلام آباد'!I28+'گلگت بلتستان'!I28+'خیبر پختونخوا'!I28+کشمیر!I28</f>
        <v>0</v>
      </c>
      <c r="J56" s="137">
        <f>'کراچی '!J28+بلوچستان!J28+'انٹیریئر سندھ'!J28+پنجاب!J28+'اسلام آباد'!J28+'گلگت بلتستان'!J28+'خیبر پختونخوا'!J28+کشمیر!J28</f>
        <v>0</v>
      </c>
      <c r="K56" s="124">
        <f>'کراچی '!K28+بلوچستان!K28+'انٹیریئر سندھ'!K28+پنجاب!K28+'اسلام آباد'!K28+'گلگت بلتستان'!K28+'خیبر پختونخوا'!K28+کشمیر!K28</f>
        <v>0</v>
      </c>
      <c r="L56" s="137">
        <f>'کراچی '!L28+بلوچستان!L28+'انٹیریئر سندھ'!L28+پنجاب!L28+'اسلام آباد'!L28+'گلگت بلتستان'!L28+'خیبر پختونخوا'!L28+کشمیر!L28</f>
        <v>0</v>
      </c>
      <c r="M56" s="124">
        <f>'کراچی '!M28+بلوچستان!M28+'انٹیریئر سندھ'!M28+پنجاب!M28+'اسلام آباد'!M28+'گلگت بلتستان'!M28+'خیبر پختونخوا'!M28+کشمیر!M28</f>
        <v>0</v>
      </c>
      <c r="N56" s="137">
        <f>'کراچی '!N28+بلوچستان!N28+'انٹیریئر سندھ'!N28+پنجاب!N28+'اسلام آباد'!N28+'گلگت بلتستان'!N28+'خیبر پختونخوا'!N28+کشمیر!N28</f>
        <v>0</v>
      </c>
      <c r="O56" s="124">
        <f>'کراچی '!O28+بلوچستان!O28+'انٹیریئر سندھ'!O28+پنجاب!O28+'اسلام آباد'!O28+'گلگت بلتستان'!O28+'خیبر پختونخوا'!O28+کشمیر!O28</f>
        <v>0</v>
      </c>
      <c r="P56" s="137">
        <f>'کراچی '!P28+بلوچستان!P28+'انٹیریئر سندھ'!P28+پنجاب!P28+'اسلام آباد'!P28+'گلگت بلتستان'!P28+'خیبر پختونخوا'!P28+کشمیر!P28</f>
        <v>0</v>
      </c>
      <c r="Q56" s="131">
        <f>'کراچی '!Q28+بلوچستان!Q28+'انٹیریئر سندھ'!Q28+پنجاب!Q28+'اسلام آباد'!Q28+'گلگت بلتستان'!Q28+'خیبر پختونخوا'!Q28+کشمیر!Q28</f>
        <v>0</v>
      </c>
      <c r="R56" s="124">
        <f>'کراچی '!R28+بلوچستان!R28+'انٹیریئر سندھ'!R28+پنجاب!R28+'اسلام آباد'!R28+'گلگت بلتستان'!R28+'خیبر پختونخوا'!R28+کشمیر!R28</f>
        <v>0</v>
      </c>
      <c r="S56" s="137">
        <f>'کراچی '!S28+بلوچستان!S28+'انٹیریئر سندھ'!S28+پنجاب!S28+'اسلام آباد'!S28+'گلگت بلتستان'!S28+'خیبر پختونخوا'!S28+کشمیر!S28</f>
        <v>0</v>
      </c>
      <c r="T56" s="124">
        <f>'کراچی '!T28+بلوچستان!T28+'انٹیریئر سندھ'!T28+پنجاب!T28+'اسلام آباد'!T28+'گلگت بلتستان'!T28+'خیبر پختونخوا'!T28+کشمیر!T28</f>
        <v>0</v>
      </c>
      <c r="U56" s="132">
        <f>'کراچی '!U28+بلوچستان!U28+'انٹیریئر سندھ'!U28+پنجاب!U28+'اسلام آباد'!U28+'گلگت بلتستان'!U28+'خیبر پختونخوا'!U28+کشمیر!U28</f>
        <v>0</v>
      </c>
      <c r="V56" s="266" t="s">
        <v>5</v>
      </c>
      <c r="W56" s="266"/>
      <c r="X56" s="267"/>
      <c r="Y56" s="17"/>
    </row>
    <row r="57" spans="1:25" s="6" customFormat="1" ht="27" customHeight="1" thickBot="1">
      <c r="A57" s="16"/>
      <c r="B57" s="133">
        <f t="shared" ref="B57:T57" si="2">IF(SUM(B55:B56)=0,0,IF(B56=0,1*100.0001,IF(B55=0,1*-100.0001,(B55/B56*100-100))))</f>
        <v>0</v>
      </c>
      <c r="C57" s="134">
        <f t="shared" si="2"/>
        <v>0</v>
      </c>
      <c r="D57" s="138">
        <f t="shared" si="2"/>
        <v>0</v>
      </c>
      <c r="E57" s="134">
        <f t="shared" si="2"/>
        <v>0</v>
      </c>
      <c r="F57" s="138">
        <f t="shared" si="2"/>
        <v>0</v>
      </c>
      <c r="G57" s="134">
        <f t="shared" si="2"/>
        <v>0</v>
      </c>
      <c r="H57" s="138">
        <f t="shared" si="2"/>
        <v>0</v>
      </c>
      <c r="I57" s="134">
        <f t="shared" si="2"/>
        <v>0</v>
      </c>
      <c r="J57" s="138">
        <f t="shared" si="2"/>
        <v>0</v>
      </c>
      <c r="K57" s="134">
        <f t="shared" si="2"/>
        <v>0</v>
      </c>
      <c r="L57" s="138">
        <f t="shared" si="2"/>
        <v>0</v>
      </c>
      <c r="M57" s="134">
        <f t="shared" si="2"/>
        <v>0</v>
      </c>
      <c r="N57" s="138">
        <f t="shared" si="2"/>
        <v>0</v>
      </c>
      <c r="O57" s="134">
        <f t="shared" si="2"/>
        <v>0</v>
      </c>
      <c r="P57" s="138">
        <f t="shared" si="2"/>
        <v>0</v>
      </c>
      <c r="Q57" s="135">
        <f t="shared" si="2"/>
        <v>0</v>
      </c>
      <c r="R57" s="134">
        <f t="shared" si="2"/>
        <v>0</v>
      </c>
      <c r="S57" s="138">
        <f t="shared" si="2"/>
        <v>0</v>
      </c>
      <c r="T57" s="134">
        <f t="shared" si="2"/>
        <v>0</v>
      </c>
      <c r="U57" s="136">
        <f>IF(SUM(U55:U56)=0,0,IF(U56=0,1*100.0001,IF(U55=0,1*-100.0001,(U55/U56*100-100))))</f>
        <v>0</v>
      </c>
      <c r="V57" s="268" t="s">
        <v>42</v>
      </c>
      <c r="W57" s="268"/>
      <c r="X57" s="269"/>
      <c r="Y57" s="17"/>
    </row>
    <row r="58" spans="1:25" s="6" customFormat="1" ht="5.25" customHeight="1" thickBot="1">
      <c r="A58" s="8"/>
      <c r="B58" s="61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9"/>
    </row>
    <row r="59" spans="1:25" ht="18" thickTop="1"/>
    <row r="64" spans="1:25">
      <c r="H64" s="264"/>
      <c r="I64" s="264"/>
      <c r="J64" s="264"/>
      <c r="K64" s="264"/>
    </row>
  </sheetData>
  <sheetProtection algorithmName="SHA-512" hashValue="DpFCX6KFDqUBal2BbOvJ7/DgxUCsJbckUi1rTYWi1FT+323eFC2nS/NHTmNg2yzPvIZnicLOMJ9w7qPCzJhPEg==" saltValue="229KvN/1NxLbHQERXgP+2g==" spinCount="100000" sheet="1" formatCells="0" formatColumns="0" formatRows="0" insertColumns="0" insertRows="0" insertHyperlinks="0" deleteColumns="0" deleteRows="0" sort="0" autoFilter="0" pivotTables="0"/>
  <mergeCells count="51">
    <mergeCell ref="D10:E10"/>
    <mergeCell ref="G7:R7"/>
    <mergeCell ref="T5:X7"/>
    <mergeCell ref="T2:X4"/>
    <mergeCell ref="V55:X55"/>
    <mergeCell ref="G2:R3"/>
    <mergeCell ref="S9:U9"/>
    <mergeCell ref="N10:O10"/>
    <mergeCell ref="N9:O9"/>
    <mergeCell ref="L9:M9"/>
    <mergeCell ref="J9:K9"/>
    <mergeCell ref="H9:I9"/>
    <mergeCell ref="F9:G9"/>
    <mergeCell ref="W45:W51"/>
    <mergeCell ref="W52:W54"/>
    <mergeCell ref="F10:G10"/>
    <mergeCell ref="W12:W13"/>
    <mergeCell ref="W20:W27"/>
    <mergeCell ref="W14:W19"/>
    <mergeCell ref="A1:Y1"/>
    <mergeCell ref="AD10:AL10"/>
    <mergeCell ref="AQ10:BJ12"/>
    <mergeCell ref="C58:X58"/>
    <mergeCell ref="H64:I64"/>
    <mergeCell ref="J64:K64"/>
    <mergeCell ref="X10:X11"/>
    <mergeCell ref="V10:V11"/>
    <mergeCell ref="P10:R10"/>
    <mergeCell ref="S10:U10"/>
    <mergeCell ref="V56:X56"/>
    <mergeCell ref="V57:X57"/>
    <mergeCell ref="W28:W36"/>
    <mergeCell ref="W37:W41"/>
    <mergeCell ref="W42:W44"/>
    <mergeCell ref="B10:C10"/>
    <mergeCell ref="BO10:BU12"/>
    <mergeCell ref="AD11:AL11"/>
    <mergeCell ref="B2:E2"/>
    <mergeCell ref="B3:E3"/>
    <mergeCell ref="B5:E5"/>
    <mergeCell ref="G5:I5"/>
    <mergeCell ref="J5:L5"/>
    <mergeCell ref="M5:O5"/>
    <mergeCell ref="P5:R5"/>
    <mergeCell ref="B6:E7"/>
    <mergeCell ref="B9:C9"/>
    <mergeCell ref="W10:W11"/>
    <mergeCell ref="D9:E9"/>
    <mergeCell ref="H10:I10"/>
    <mergeCell ref="J10:K10"/>
    <mergeCell ref="L10:M10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6"/>
  <sheetViews>
    <sheetView showGridLines="0" tabSelected="1" zoomScaleNormal="100" zoomScaleSheetLayoutView="100" workbookViewId="0">
      <selection activeCell="K15" sqref="K15"/>
    </sheetView>
  </sheetViews>
  <sheetFormatPr defaultColWidth="9.28515625" defaultRowHeight="17.25"/>
  <cols>
    <col min="1" max="1" width="0.85546875" style="20" customWidth="1"/>
    <col min="2" max="21" width="6.42578125" style="20" customWidth="1"/>
    <col min="22" max="22" width="9.85546875" style="20" customWidth="1"/>
    <col min="23" max="23" width="3.5703125" style="20" customWidth="1"/>
    <col min="24" max="24" width="0.7109375" style="20" customWidth="1"/>
    <col min="25" max="27" width="9.28515625" style="20"/>
    <col min="28" max="28" width="9.28515625" style="88"/>
    <col min="29" max="29" width="9.28515625" style="20"/>
    <col min="30" max="30" width="9.28515625" style="117"/>
    <col min="31" max="35" width="9.28515625" style="20"/>
    <col min="36" max="36" width="9.28515625" style="117"/>
    <col min="37" max="46" width="9.28515625" style="20"/>
    <col min="47" max="47" width="9.28515625" style="88"/>
    <col min="48" max="16384" width="9.28515625" style="2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60"/>
      <c r="T2" s="202" t="s">
        <v>43</v>
      </c>
      <c r="U2" s="203"/>
      <c r="V2" s="203"/>
      <c r="W2" s="204"/>
      <c r="X2" s="2"/>
    </row>
    <row r="3" spans="1:72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60"/>
      <c r="T3" s="316"/>
      <c r="U3" s="317"/>
      <c r="V3" s="317"/>
      <c r="W3" s="318"/>
      <c r="X3" s="2"/>
    </row>
    <row r="4" spans="1:72" ht="5.0999999999999996" customHeight="1" thickBot="1">
      <c r="A4" s="1"/>
      <c r="B4" s="60"/>
      <c r="C4" s="60"/>
      <c r="D4" s="88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60"/>
      <c r="T4" s="319"/>
      <c r="U4" s="319"/>
      <c r="V4" s="319"/>
      <c r="W4" s="319"/>
      <c r="X4" s="2"/>
    </row>
    <row r="5" spans="1:72" ht="26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72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60"/>
      <c r="R6" s="12"/>
      <c r="S6" s="12"/>
      <c r="T6" s="320"/>
      <c r="U6" s="321"/>
      <c r="V6" s="321"/>
      <c r="W6" s="322"/>
      <c r="X6" s="2"/>
    </row>
    <row r="7" spans="1:72" ht="23.25" customHeight="1" thickBot="1">
      <c r="A7" s="1"/>
      <c r="B7" s="208"/>
      <c r="C7" s="209"/>
      <c r="D7" s="209"/>
      <c r="E7" s="210"/>
      <c r="F7" s="60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62">
        <v>4</v>
      </c>
      <c r="Q9" s="62">
        <v>3</v>
      </c>
      <c r="R9" s="62">
        <v>2</v>
      </c>
      <c r="S9" s="183">
        <v>1</v>
      </c>
      <c r="T9" s="183"/>
      <c r="U9" s="311"/>
      <c r="V9" s="120"/>
      <c r="W9" s="78"/>
      <c r="X9" s="5"/>
    </row>
    <row r="10" spans="1:72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72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0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  <c r="AE11" s="262"/>
      <c r="AF11" s="262"/>
      <c r="AG11" s="262"/>
      <c r="AH11" s="262"/>
      <c r="AI11" s="262"/>
      <c r="AJ11" s="262"/>
      <c r="AK11" s="262"/>
      <c r="AL11" s="262"/>
      <c r="AM11" s="79"/>
      <c r="AN11" s="79"/>
      <c r="AO11" s="79"/>
      <c r="AP11" s="80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  <c r="BJ11" s="263"/>
      <c r="BK11" s="80"/>
      <c r="BL11" s="80"/>
      <c r="BM11" s="80"/>
      <c r="BN11" s="80"/>
      <c r="BO11" s="262"/>
      <c r="BP11" s="262"/>
      <c r="BQ11" s="262"/>
      <c r="BR11" s="262"/>
      <c r="BS11" s="262"/>
      <c r="BT11" s="262"/>
    </row>
    <row r="12" spans="1:72" s="6" customFormat="1" ht="27" customHeight="1">
      <c r="A12" s="4"/>
      <c r="B12" s="112"/>
      <c r="C12" s="91"/>
      <c r="D12" s="93"/>
      <c r="E12" s="91"/>
      <c r="F12" s="93"/>
      <c r="G12" s="91"/>
      <c r="H12" s="93"/>
      <c r="I12" s="91"/>
      <c r="J12" s="93"/>
      <c r="K12" s="91"/>
      <c r="L12" s="93"/>
      <c r="M12" s="91"/>
      <c r="N12" s="93"/>
      <c r="O12" s="91"/>
      <c r="P12" s="93"/>
      <c r="Q12" s="21"/>
      <c r="R12" s="91"/>
      <c r="S12" s="93"/>
      <c r="T12" s="21"/>
      <c r="U12" s="91"/>
      <c r="V12" s="333" t="s">
        <v>89</v>
      </c>
      <c r="W12" s="22">
        <v>1</v>
      </c>
      <c r="X12" s="5"/>
      <c r="AE12" s="303"/>
      <c r="AF12" s="303"/>
      <c r="AG12" s="303"/>
      <c r="AH12" s="303"/>
      <c r="AI12" s="303"/>
      <c r="AJ12" s="303"/>
      <c r="AK12" s="303"/>
      <c r="AL12" s="303"/>
      <c r="AM12" s="79"/>
      <c r="AN12" s="79"/>
      <c r="AO12" s="79"/>
      <c r="AP12" s="79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  <c r="BJ12" s="263"/>
      <c r="BK12" s="80"/>
      <c r="BL12" s="80"/>
      <c r="BM12" s="80"/>
      <c r="BN12" s="80"/>
      <c r="BO12" s="303"/>
      <c r="BP12" s="303"/>
      <c r="BQ12" s="303"/>
      <c r="BR12" s="303"/>
      <c r="BS12" s="303"/>
      <c r="BT12" s="303"/>
    </row>
    <row r="13" spans="1:72" s="6" customFormat="1" ht="27" customHeight="1">
      <c r="A13" s="4"/>
      <c r="B13" s="113"/>
      <c r="C13" s="91"/>
      <c r="D13" s="93"/>
      <c r="E13" s="91"/>
      <c r="F13" s="93"/>
      <c r="G13" s="91"/>
      <c r="H13" s="93"/>
      <c r="I13" s="91"/>
      <c r="J13" s="93"/>
      <c r="K13" s="91"/>
      <c r="L13" s="93"/>
      <c r="M13" s="91"/>
      <c r="N13" s="93"/>
      <c r="O13" s="91"/>
      <c r="P13" s="93"/>
      <c r="Q13" s="21"/>
      <c r="R13" s="91"/>
      <c r="S13" s="93"/>
      <c r="T13" s="21"/>
      <c r="U13" s="91"/>
      <c r="V13" s="333" t="s">
        <v>90</v>
      </c>
      <c r="W13" s="27">
        <f>W12+1</f>
        <v>2</v>
      </c>
      <c r="X13" s="5"/>
      <c r="AE13" s="80"/>
      <c r="AF13" s="80"/>
      <c r="AG13" s="80"/>
      <c r="AH13" s="80"/>
      <c r="AI13" s="80"/>
      <c r="AJ13" s="80"/>
      <c r="AK13" s="80"/>
      <c r="AL13" s="79"/>
      <c r="AM13" s="79"/>
      <c r="AN13" s="79"/>
      <c r="AO13" s="79"/>
      <c r="AP13" s="79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  <c r="BJ13" s="263"/>
      <c r="BK13" s="80"/>
      <c r="BL13" s="80"/>
      <c r="BM13" s="80"/>
      <c r="BN13" s="80"/>
      <c r="BO13" s="80"/>
      <c r="BP13" s="80"/>
      <c r="BQ13" s="80"/>
      <c r="BR13" s="80"/>
      <c r="BS13" s="80"/>
      <c r="BT13" s="80"/>
    </row>
    <row r="14" spans="1:72" s="6" customFormat="1" ht="27" customHeight="1">
      <c r="A14" s="4"/>
      <c r="B14" s="113"/>
      <c r="C14" s="91"/>
      <c r="D14" s="93"/>
      <c r="E14" s="91"/>
      <c r="F14" s="93"/>
      <c r="G14" s="91"/>
      <c r="H14" s="93"/>
      <c r="I14" s="91"/>
      <c r="J14" s="93"/>
      <c r="K14" s="91"/>
      <c r="L14" s="93"/>
      <c r="M14" s="91"/>
      <c r="N14" s="93"/>
      <c r="O14" s="91"/>
      <c r="P14" s="93"/>
      <c r="Q14" s="21"/>
      <c r="R14" s="91"/>
      <c r="S14" s="93"/>
      <c r="T14" s="21"/>
      <c r="U14" s="91"/>
      <c r="V14" s="122"/>
      <c r="W14" s="28">
        <f t="shared" ref="W14:W26" si="0">W13+1</f>
        <v>3</v>
      </c>
      <c r="X14" s="5"/>
      <c r="AE14" s="262"/>
      <c r="AF14" s="262"/>
      <c r="AG14" s="262"/>
      <c r="AH14" s="262"/>
      <c r="AI14" s="262"/>
      <c r="AJ14" s="262"/>
      <c r="AK14" s="262"/>
      <c r="AL14" s="262"/>
      <c r="AM14" s="81"/>
      <c r="AN14" s="81"/>
      <c r="AO14" s="81"/>
      <c r="AP14" s="81"/>
      <c r="AQ14" s="308"/>
      <c r="AR14" s="308"/>
      <c r="AS14" s="308"/>
      <c r="AT14" s="309"/>
      <c r="AU14" s="309"/>
      <c r="AV14" s="309"/>
      <c r="AW14" s="309"/>
      <c r="AX14" s="309"/>
      <c r="AY14" s="82"/>
      <c r="AZ14" s="82"/>
      <c r="BA14" s="82"/>
      <c r="BB14" s="82"/>
      <c r="BC14" s="310"/>
      <c r="BD14" s="310"/>
      <c r="BE14" s="310"/>
      <c r="BF14" s="310"/>
      <c r="BG14" s="309"/>
      <c r="BH14" s="309"/>
      <c r="BI14" s="309"/>
      <c r="BJ14" s="309"/>
      <c r="BK14" s="81"/>
      <c r="BL14" s="81"/>
      <c r="BM14" s="81"/>
      <c r="BN14" s="81"/>
      <c r="BO14" s="262"/>
      <c r="BP14" s="262"/>
      <c r="BQ14" s="262"/>
      <c r="BR14" s="262"/>
      <c r="BS14" s="262"/>
      <c r="BT14" s="262"/>
    </row>
    <row r="15" spans="1:72" s="6" customFormat="1" ht="27" customHeight="1">
      <c r="A15" s="4"/>
      <c r="B15" s="113"/>
      <c r="C15" s="91"/>
      <c r="D15" s="93"/>
      <c r="E15" s="91"/>
      <c r="F15" s="93"/>
      <c r="G15" s="91"/>
      <c r="H15" s="93"/>
      <c r="I15" s="91"/>
      <c r="J15" s="93"/>
      <c r="K15" s="91"/>
      <c r="L15" s="93"/>
      <c r="M15" s="91"/>
      <c r="N15" s="93"/>
      <c r="O15" s="91"/>
      <c r="P15" s="93"/>
      <c r="Q15" s="21"/>
      <c r="R15" s="91"/>
      <c r="S15" s="93"/>
      <c r="T15" s="21"/>
      <c r="U15" s="91"/>
      <c r="V15" s="121"/>
      <c r="W15" s="28">
        <f t="shared" si="0"/>
        <v>4</v>
      </c>
      <c r="X15" s="5"/>
      <c r="AE15" s="236"/>
      <c r="AF15" s="236"/>
      <c r="AG15" s="236"/>
      <c r="AH15" s="236"/>
      <c r="AI15" s="236"/>
      <c r="AJ15" s="236"/>
      <c r="AK15" s="236"/>
      <c r="AL15" s="236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0"/>
      <c r="BJ15" s="80"/>
      <c r="BK15" s="81"/>
      <c r="BL15" s="81"/>
      <c r="BM15" s="81"/>
      <c r="BN15" s="81"/>
      <c r="BO15" s="303"/>
      <c r="BP15" s="303"/>
      <c r="BQ15" s="303"/>
      <c r="BR15" s="303"/>
      <c r="BS15" s="303"/>
      <c r="BT15" s="303"/>
    </row>
    <row r="16" spans="1:72" s="6" customFormat="1" ht="27" customHeight="1">
      <c r="A16" s="4"/>
      <c r="B16" s="113"/>
      <c r="C16" s="91"/>
      <c r="D16" s="93"/>
      <c r="E16" s="91"/>
      <c r="F16" s="93"/>
      <c r="G16" s="91"/>
      <c r="H16" s="93"/>
      <c r="I16" s="91"/>
      <c r="J16" s="93"/>
      <c r="K16" s="91"/>
      <c r="L16" s="93"/>
      <c r="M16" s="91"/>
      <c r="N16" s="93"/>
      <c r="O16" s="91"/>
      <c r="P16" s="93"/>
      <c r="Q16" s="21"/>
      <c r="R16" s="91"/>
      <c r="S16" s="93"/>
      <c r="T16" s="21"/>
      <c r="U16" s="91"/>
      <c r="V16" s="121"/>
      <c r="W16" s="28">
        <f t="shared" si="0"/>
        <v>5</v>
      </c>
      <c r="X16" s="5"/>
      <c r="AE16" s="236"/>
      <c r="AF16" s="236"/>
      <c r="AG16" s="236"/>
      <c r="AH16" s="236"/>
      <c r="AI16" s="236"/>
      <c r="AJ16" s="236"/>
      <c r="AK16" s="236"/>
      <c r="AL16" s="236"/>
      <c r="AM16" s="80"/>
      <c r="AN16" s="80"/>
      <c r="AO16" s="80"/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04"/>
      <c r="BJ16" s="304"/>
      <c r="BK16" s="304"/>
      <c r="BL16" s="81"/>
      <c r="BM16" s="81"/>
      <c r="BN16" s="81"/>
      <c r="BO16" s="303"/>
      <c r="BP16" s="303"/>
      <c r="BQ16" s="303"/>
      <c r="BR16" s="303"/>
      <c r="BS16" s="303"/>
      <c r="BT16" s="303"/>
    </row>
    <row r="17" spans="1:24" s="6" customFormat="1" ht="27" customHeight="1">
      <c r="A17" s="4"/>
      <c r="B17" s="113"/>
      <c r="C17" s="91"/>
      <c r="D17" s="93"/>
      <c r="E17" s="91"/>
      <c r="F17" s="93"/>
      <c r="G17" s="91"/>
      <c r="H17" s="93"/>
      <c r="I17" s="91"/>
      <c r="J17" s="93"/>
      <c r="K17" s="91"/>
      <c r="L17" s="93"/>
      <c r="M17" s="91"/>
      <c r="N17" s="93"/>
      <c r="O17" s="91"/>
      <c r="P17" s="93"/>
      <c r="Q17" s="21"/>
      <c r="R17" s="91"/>
      <c r="S17" s="93"/>
      <c r="T17" s="21"/>
      <c r="U17" s="91"/>
      <c r="V17" s="121"/>
      <c r="W17" s="28">
        <f t="shared" si="0"/>
        <v>6</v>
      </c>
      <c r="X17" s="5"/>
    </row>
    <row r="18" spans="1:24" s="6" customFormat="1" ht="27" customHeight="1">
      <c r="A18" s="4"/>
      <c r="B18" s="113"/>
      <c r="C18" s="91"/>
      <c r="D18" s="93"/>
      <c r="E18" s="91"/>
      <c r="F18" s="93"/>
      <c r="G18" s="91"/>
      <c r="H18" s="93"/>
      <c r="I18" s="91"/>
      <c r="J18" s="93"/>
      <c r="K18" s="91"/>
      <c r="L18" s="93"/>
      <c r="M18" s="91"/>
      <c r="N18" s="93"/>
      <c r="O18" s="91"/>
      <c r="P18" s="93"/>
      <c r="Q18" s="21"/>
      <c r="R18" s="91"/>
      <c r="S18" s="93"/>
      <c r="T18" s="21"/>
      <c r="U18" s="91"/>
      <c r="V18" s="121"/>
      <c r="W18" s="28">
        <f t="shared" si="0"/>
        <v>7</v>
      </c>
      <c r="X18" s="5"/>
    </row>
    <row r="19" spans="1:24" s="6" customFormat="1" ht="27" customHeight="1">
      <c r="A19" s="4"/>
      <c r="B19" s="113"/>
      <c r="C19" s="91"/>
      <c r="D19" s="93"/>
      <c r="E19" s="91"/>
      <c r="F19" s="93"/>
      <c r="G19" s="91"/>
      <c r="H19" s="93"/>
      <c r="I19" s="91"/>
      <c r="J19" s="93"/>
      <c r="K19" s="91"/>
      <c r="L19" s="93"/>
      <c r="M19" s="91"/>
      <c r="N19" s="93"/>
      <c r="O19" s="91"/>
      <c r="P19" s="93"/>
      <c r="Q19" s="21"/>
      <c r="R19" s="91"/>
      <c r="S19" s="93"/>
      <c r="T19" s="21"/>
      <c r="U19" s="91"/>
      <c r="V19" s="121"/>
      <c r="W19" s="28">
        <f t="shared" si="0"/>
        <v>8</v>
      </c>
      <c r="X19" s="5"/>
    </row>
    <row r="20" spans="1:24" s="6" customFormat="1" ht="27" customHeight="1" thickBot="1">
      <c r="A20" s="4"/>
      <c r="B20" s="113"/>
      <c r="C20" s="91"/>
      <c r="D20" s="93"/>
      <c r="E20" s="91"/>
      <c r="F20" s="93"/>
      <c r="G20" s="91"/>
      <c r="H20" s="93"/>
      <c r="I20" s="91"/>
      <c r="J20" s="93"/>
      <c r="K20" s="91"/>
      <c r="L20" s="93"/>
      <c r="M20" s="91"/>
      <c r="N20" s="93"/>
      <c r="O20" s="91"/>
      <c r="P20" s="93"/>
      <c r="Q20" s="21"/>
      <c r="R20" s="91"/>
      <c r="S20" s="93"/>
      <c r="T20" s="21"/>
      <c r="U20" s="91"/>
      <c r="V20" s="121"/>
      <c r="W20" s="28">
        <f t="shared" si="0"/>
        <v>9</v>
      </c>
      <c r="X20" s="5"/>
    </row>
    <row r="21" spans="1:24" s="6" customFormat="1" ht="27" hidden="1" customHeight="1">
      <c r="A21" s="4"/>
      <c r="B21" s="113"/>
      <c r="C21" s="91"/>
      <c r="D21" s="93"/>
      <c r="E21" s="95"/>
      <c r="F21" s="98"/>
      <c r="G21" s="95"/>
      <c r="H21" s="98"/>
      <c r="I21" s="95"/>
      <c r="J21" s="98"/>
      <c r="K21" s="95"/>
      <c r="L21" s="98"/>
      <c r="M21" s="95"/>
      <c r="N21" s="98"/>
      <c r="O21" s="95"/>
      <c r="P21" s="98"/>
      <c r="Q21" s="83"/>
      <c r="R21" s="95"/>
      <c r="S21" s="98"/>
      <c r="T21" s="21"/>
      <c r="U21" s="91"/>
      <c r="V21" s="121"/>
      <c r="W21" s="28">
        <f t="shared" si="0"/>
        <v>10</v>
      </c>
      <c r="X21" s="5"/>
    </row>
    <row r="22" spans="1:24" s="6" customFormat="1" ht="27" hidden="1" customHeight="1">
      <c r="A22" s="4"/>
      <c r="B22" s="102"/>
      <c r="C22" s="92"/>
      <c r="D22" s="25"/>
      <c r="E22" s="86"/>
      <c r="F22" s="140"/>
      <c r="G22" s="139"/>
      <c r="H22" s="99"/>
      <c r="I22" s="96"/>
      <c r="J22" s="140"/>
      <c r="K22" s="139"/>
      <c r="L22" s="99"/>
      <c r="M22" s="96"/>
      <c r="N22" s="140"/>
      <c r="O22" s="139"/>
      <c r="P22" s="99"/>
      <c r="Q22" s="85"/>
      <c r="R22" s="107"/>
      <c r="S22" s="99"/>
      <c r="T22" s="26"/>
      <c r="U22" s="92"/>
      <c r="V22" s="121"/>
      <c r="W22" s="28">
        <f t="shared" si="0"/>
        <v>11</v>
      </c>
      <c r="X22" s="5"/>
    </row>
    <row r="23" spans="1:24" s="6" customFormat="1" ht="27" hidden="1" customHeight="1">
      <c r="A23" s="4"/>
      <c r="B23" s="102"/>
      <c r="C23" s="92"/>
      <c r="D23" s="25"/>
      <c r="E23" s="86"/>
      <c r="F23" s="140"/>
      <c r="G23" s="139"/>
      <c r="H23" s="99"/>
      <c r="I23" s="96"/>
      <c r="J23" s="140"/>
      <c r="K23" s="139"/>
      <c r="L23" s="99"/>
      <c r="M23" s="96"/>
      <c r="N23" s="140"/>
      <c r="O23" s="139"/>
      <c r="P23" s="99"/>
      <c r="Q23" s="85"/>
      <c r="R23" s="107"/>
      <c r="S23" s="99"/>
      <c r="T23" s="26"/>
      <c r="U23" s="92"/>
      <c r="V23" s="121"/>
      <c r="W23" s="28">
        <f t="shared" si="0"/>
        <v>12</v>
      </c>
      <c r="X23" s="5"/>
    </row>
    <row r="24" spans="1:24" s="6" customFormat="1" ht="27" hidden="1" customHeight="1">
      <c r="A24" s="4"/>
      <c r="B24" s="102"/>
      <c r="C24" s="92"/>
      <c r="D24" s="25"/>
      <c r="E24" s="86"/>
      <c r="F24" s="140"/>
      <c r="G24" s="139"/>
      <c r="H24" s="99"/>
      <c r="I24" s="96"/>
      <c r="J24" s="140"/>
      <c r="K24" s="139"/>
      <c r="L24" s="99"/>
      <c r="M24" s="96"/>
      <c r="N24" s="140"/>
      <c r="O24" s="139"/>
      <c r="P24" s="99"/>
      <c r="Q24" s="85"/>
      <c r="R24" s="107"/>
      <c r="S24" s="99"/>
      <c r="T24" s="26"/>
      <c r="U24" s="92"/>
      <c r="V24" s="121"/>
      <c r="W24" s="28">
        <f t="shared" si="0"/>
        <v>13</v>
      </c>
      <c r="X24" s="5"/>
    </row>
    <row r="25" spans="1:24" s="6" customFormat="1" ht="27" hidden="1" customHeight="1">
      <c r="A25" s="4"/>
      <c r="B25" s="102"/>
      <c r="C25" s="92"/>
      <c r="D25" s="25"/>
      <c r="E25" s="86"/>
      <c r="F25" s="140"/>
      <c r="G25" s="139"/>
      <c r="H25" s="99"/>
      <c r="I25" s="96"/>
      <c r="J25" s="140"/>
      <c r="K25" s="139"/>
      <c r="L25" s="99"/>
      <c r="M25" s="96"/>
      <c r="N25" s="140"/>
      <c r="O25" s="139"/>
      <c r="P25" s="99"/>
      <c r="Q25" s="85"/>
      <c r="R25" s="107"/>
      <c r="S25" s="99"/>
      <c r="T25" s="26"/>
      <c r="U25" s="92"/>
      <c r="V25" s="121"/>
      <c r="W25" s="28">
        <f t="shared" si="0"/>
        <v>14</v>
      </c>
      <c r="X25" s="5"/>
    </row>
    <row r="26" spans="1:24" s="6" customFormat="1" ht="27" hidden="1" customHeight="1" thickBot="1">
      <c r="A26" s="4"/>
      <c r="B26" s="102"/>
      <c r="C26" s="92"/>
      <c r="D26" s="25"/>
      <c r="E26" s="86"/>
      <c r="F26" s="140"/>
      <c r="G26" s="139"/>
      <c r="H26" s="99"/>
      <c r="I26" s="96"/>
      <c r="J26" s="140"/>
      <c r="K26" s="139"/>
      <c r="L26" s="99"/>
      <c r="M26" s="96"/>
      <c r="N26" s="140"/>
      <c r="O26" s="139"/>
      <c r="P26" s="99"/>
      <c r="Q26" s="85"/>
      <c r="R26" s="107"/>
      <c r="S26" s="99"/>
      <c r="T26" s="26"/>
      <c r="U26" s="92"/>
      <c r="V26" s="121"/>
      <c r="W26" s="28">
        <f t="shared" si="0"/>
        <v>15</v>
      </c>
      <c r="X26" s="5"/>
    </row>
    <row r="27" spans="1:24" s="6" customFormat="1" ht="27" customHeight="1">
      <c r="A27" s="4"/>
      <c r="B27" s="103">
        <f>SUM(B12:B26)</f>
        <v>0</v>
      </c>
      <c r="C27" s="32">
        <f t="shared" ref="C27:U27" si="1">SUM(C12:C26)</f>
        <v>0</v>
      </c>
      <c r="D27" s="34">
        <f t="shared" si="1"/>
        <v>0</v>
      </c>
      <c r="E27" s="32">
        <f t="shared" si="1"/>
        <v>0</v>
      </c>
      <c r="F27" s="34">
        <f t="shared" si="1"/>
        <v>0</v>
      </c>
      <c r="G27" s="32">
        <f t="shared" si="1"/>
        <v>0</v>
      </c>
      <c r="H27" s="34">
        <f t="shared" si="1"/>
        <v>0</v>
      </c>
      <c r="I27" s="32">
        <f t="shared" si="1"/>
        <v>0</v>
      </c>
      <c r="J27" s="34">
        <f t="shared" si="1"/>
        <v>0</v>
      </c>
      <c r="K27" s="32">
        <f t="shared" si="1"/>
        <v>0</v>
      </c>
      <c r="L27" s="34">
        <f t="shared" si="1"/>
        <v>0</v>
      </c>
      <c r="M27" s="32">
        <f t="shared" si="1"/>
        <v>0</v>
      </c>
      <c r="N27" s="34">
        <f t="shared" si="1"/>
        <v>0</v>
      </c>
      <c r="O27" s="32">
        <f t="shared" si="1"/>
        <v>0</v>
      </c>
      <c r="P27" s="34">
        <f t="shared" si="1"/>
        <v>0</v>
      </c>
      <c r="Q27" s="35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2">
        <f t="shared" si="1"/>
        <v>0</v>
      </c>
      <c r="V27" s="301" t="s">
        <v>6</v>
      </c>
      <c r="W27" s="302"/>
      <c r="X27" s="5"/>
    </row>
    <row r="28" spans="1:24" s="6" customFormat="1" ht="27" customHeight="1">
      <c r="A28" s="4"/>
      <c r="B28" s="102"/>
      <c r="C28" s="23"/>
      <c r="D28" s="94"/>
      <c r="E28" s="23"/>
      <c r="F28" s="94"/>
      <c r="G28" s="23"/>
      <c r="H28" s="94"/>
      <c r="I28" s="23"/>
      <c r="J28" s="94"/>
      <c r="K28" s="23"/>
      <c r="L28" s="94"/>
      <c r="M28" s="23"/>
      <c r="N28" s="94"/>
      <c r="O28" s="23"/>
      <c r="P28" s="94"/>
      <c r="Q28" s="26"/>
      <c r="R28" s="23"/>
      <c r="S28" s="94"/>
      <c r="T28" s="26"/>
      <c r="U28" s="23"/>
      <c r="V28" s="295" t="s">
        <v>5</v>
      </c>
      <c r="W28" s="296"/>
      <c r="X28" s="5"/>
    </row>
    <row r="29" spans="1:24" s="6" customFormat="1" ht="27" customHeight="1" thickBot="1">
      <c r="A29" s="4"/>
      <c r="B29" s="105">
        <f t="shared" ref="B29" si="2">IF(SUM(B27:B28)=0,0,IF(B28=0,1*100.0001,IF(B27=0,1*-100.0001,(B27/B28*100-100))))</f>
        <v>0</v>
      </c>
      <c r="C29" s="39">
        <f t="shared" ref="C29:U29" si="3">IF(SUM(C27:C28)=0,0,IF(C28=0,1*100.0001,IF(C27=0,1*-100.0001,(C27/C28*100-100))))</f>
        <v>0</v>
      </c>
      <c r="D29" s="41">
        <f t="shared" si="3"/>
        <v>0</v>
      </c>
      <c r="E29" s="39">
        <f t="shared" si="3"/>
        <v>0</v>
      </c>
      <c r="F29" s="41">
        <f t="shared" si="3"/>
        <v>0</v>
      </c>
      <c r="G29" s="39">
        <f t="shared" si="3"/>
        <v>0</v>
      </c>
      <c r="H29" s="41">
        <f t="shared" si="3"/>
        <v>0</v>
      </c>
      <c r="I29" s="39">
        <f t="shared" si="3"/>
        <v>0</v>
      </c>
      <c r="J29" s="41">
        <f t="shared" si="3"/>
        <v>0</v>
      </c>
      <c r="K29" s="39">
        <f t="shared" si="3"/>
        <v>0</v>
      </c>
      <c r="L29" s="41">
        <f t="shared" si="3"/>
        <v>0</v>
      </c>
      <c r="M29" s="39">
        <f t="shared" si="3"/>
        <v>0</v>
      </c>
      <c r="N29" s="41">
        <f t="shared" si="3"/>
        <v>0</v>
      </c>
      <c r="O29" s="39">
        <f t="shared" si="3"/>
        <v>0</v>
      </c>
      <c r="P29" s="41">
        <f t="shared" si="3"/>
        <v>0</v>
      </c>
      <c r="Q29" s="42">
        <f t="shared" si="3"/>
        <v>0</v>
      </c>
      <c r="R29" s="39">
        <f t="shared" si="3"/>
        <v>0</v>
      </c>
      <c r="S29" s="41">
        <f t="shared" si="3"/>
        <v>0</v>
      </c>
      <c r="T29" s="42">
        <f t="shared" si="3"/>
        <v>0</v>
      </c>
      <c r="U29" s="39">
        <f t="shared" si="3"/>
        <v>0</v>
      </c>
      <c r="V29" s="297" t="s">
        <v>41</v>
      </c>
      <c r="W29" s="298"/>
      <c r="X29" s="5"/>
    </row>
    <row r="30" spans="1:24" s="6" customFormat="1" ht="6" customHeight="1" thickBot="1">
      <c r="A30" s="8"/>
      <c r="B30" s="61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24" ht="18" thickTop="1"/>
    <row r="36" spans="8:11">
      <c r="H36" s="264"/>
      <c r="I36" s="264"/>
      <c r="J36" s="264"/>
      <c r="K36" s="264"/>
    </row>
  </sheetData>
  <sheetProtection algorithmName="SHA-512" hashValue="gTltd8bj+++gazLqwYmg1gdc8wZMOLnqslxvycGN1UxH+PQBRc9ZcLOu6JiQvsDJejq4X6u//q/jBzZ2G3BgKA==" saltValue="aHx4i4pliF0LqK4UzHBzFw==" spinCount="100000" sheet="1" formatCells="0" formatColumns="0" formatRows="0" insertColumns="0" insertRows="0" insertHyperlinks="0" deleteColumns="0" deleteRows="0" sort="0" autoFilter="0" pivotTables="0"/>
  <mergeCells count="55">
    <mergeCell ref="B6:E7"/>
    <mergeCell ref="G7:R7"/>
    <mergeCell ref="T2:W2"/>
    <mergeCell ref="T3:W3"/>
    <mergeCell ref="T4:W4"/>
    <mergeCell ref="T5:W5"/>
    <mergeCell ref="T6:W7"/>
    <mergeCell ref="B3:E3"/>
    <mergeCell ref="B5:E5"/>
    <mergeCell ref="G5:I5"/>
    <mergeCell ref="J5:L5"/>
    <mergeCell ref="M5:O5"/>
    <mergeCell ref="P5:R5"/>
    <mergeCell ref="G2:R4"/>
    <mergeCell ref="BO14:BT14"/>
    <mergeCell ref="A1:X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S9:U9"/>
    <mergeCell ref="P10:R10"/>
    <mergeCell ref="S10:U10"/>
    <mergeCell ref="B2:E2"/>
    <mergeCell ref="AE15:AL16"/>
    <mergeCell ref="BO15:BT16"/>
    <mergeCell ref="AP16:BK16"/>
    <mergeCell ref="B9:C9"/>
    <mergeCell ref="D9:E9"/>
    <mergeCell ref="F9:G9"/>
    <mergeCell ref="H9:I9"/>
    <mergeCell ref="J9:K9"/>
    <mergeCell ref="L9:M9"/>
    <mergeCell ref="N9:O9"/>
    <mergeCell ref="B10:C10"/>
    <mergeCell ref="D10:E10"/>
    <mergeCell ref="F10:G10"/>
    <mergeCell ref="H10:I10"/>
    <mergeCell ref="J10:K10"/>
    <mergeCell ref="L10:M10"/>
    <mergeCell ref="C30:W30"/>
    <mergeCell ref="H36:I36"/>
    <mergeCell ref="J36:K36"/>
    <mergeCell ref="N10:O10"/>
    <mergeCell ref="V28:W28"/>
    <mergeCell ref="V29:W29"/>
    <mergeCell ref="V10:V11"/>
    <mergeCell ref="W10:W11"/>
    <mergeCell ref="V27:W2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6"/>
  <sheetViews>
    <sheetView showGridLines="0" zoomScaleNormal="100" zoomScaleSheetLayoutView="100" workbookViewId="0">
      <selection activeCell="K15" sqref="K15"/>
    </sheetView>
  </sheetViews>
  <sheetFormatPr defaultColWidth="9.28515625" defaultRowHeight="17.25"/>
  <cols>
    <col min="1" max="1" width="0.85546875" style="60" customWidth="1"/>
    <col min="2" max="21" width="6.42578125" style="60" customWidth="1"/>
    <col min="22" max="22" width="9.85546875" style="60" customWidth="1"/>
    <col min="23" max="23" width="3.5703125" style="60" customWidth="1"/>
    <col min="24" max="24" width="0.7109375" style="60" customWidth="1"/>
    <col min="25" max="16384" width="9.28515625" style="60"/>
  </cols>
  <sheetData>
    <row r="1" spans="1:69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69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61"/>
      <c r="T2" s="202" t="s">
        <v>43</v>
      </c>
      <c r="U2" s="203"/>
      <c r="V2" s="203"/>
      <c r="W2" s="204"/>
      <c r="X2" s="2"/>
    </row>
    <row r="3" spans="1:69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161"/>
      <c r="T3" s="316"/>
      <c r="U3" s="317"/>
      <c r="V3" s="317"/>
      <c r="W3" s="318"/>
      <c r="X3" s="2"/>
    </row>
    <row r="4" spans="1:69" ht="5.0999999999999996" customHeight="1" thickBot="1">
      <c r="A4" s="1"/>
      <c r="B4" s="161"/>
      <c r="C4" s="161"/>
      <c r="D4" s="161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/>
      <c r="T4" s="319"/>
      <c r="U4" s="319"/>
      <c r="V4" s="319"/>
      <c r="W4" s="319"/>
      <c r="X4" s="2"/>
    </row>
    <row r="5" spans="1:69" ht="23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69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61"/>
      <c r="R6" s="12"/>
      <c r="S6" s="12"/>
      <c r="T6" s="320"/>
      <c r="U6" s="321"/>
      <c r="V6" s="321"/>
      <c r="W6" s="322"/>
      <c r="X6" s="2"/>
    </row>
    <row r="7" spans="1:69" ht="23.25" customHeight="1" thickBot="1">
      <c r="A7" s="1"/>
      <c r="B7" s="208"/>
      <c r="C7" s="209"/>
      <c r="D7" s="209"/>
      <c r="E7" s="210"/>
      <c r="F7" s="161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6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160">
        <v>4</v>
      </c>
      <c r="Q9" s="160">
        <v>3</v>
      </c>
      <c r="R9" s="160">
        <v>2</v>
      </c>
      <c r="S9" s="183">
        <v>1</v>
      </c>
      <c r="T9" s="183"/>
      <c r="U9" s="311"/>
      <c r="V9" s="120"/>
      <c r="W9" s="78"/>
      <c r="X9" s="5"/>
    </row>
    <row r="10" spans="1:69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69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0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</row>
    <row r="12" spans="1:69" s="6" customFormat="1" ht="27" customHeight="1">
      <c r="A12" s="4"/>
      <c r="B12" s="100"/>
      <c r="C12" s="95"/>
      <c r="D12" s="97"/>
      <c r="E12" s="95"/>
      <c r="F12" s="97"/>
      <c r="G12" s="95"/>
      <c r="H12" s="97"/>
      <c r="I12" s="95"/>
      <c r="J12" s="97"/>
      <c r="K12" s="95"/>
      <c r="L12" s="97"/>
      <c r="M12" s="95"/>
      <c r="N12" s="97"/>
      <c r="O12" s="95"/>
      <c r="P12" s="97"/>
      <c r="Q12" s="83"/>
      <c r="R12" s="95"/>
      <c r="S12" s="97"/>
      <c r="T12" s="83"/>
      <c r="U12" s="95"/>
      <c r="V12" s="333" t="s">
        <v>69</v>
      </c>
      <c r="W12" s="22">
        <v>1</v>
      </c>
      <c r="X12" s="5"/>
    </row>
    <row r="13" spans="1:69" s="6" customFormat="1" ht="27" customHeight="1">
      <c r="A13" s="4"/>
      <c r="B13" s="101"/>
      <c r="C13" s="95"/>
      <c r="D13" s="98"/>
      <c r="E13" s="95"/>
      <c r="F13" s="98"/>
      <c r="G13" s="95"/>
      <c r="H13" s="98"/>
      <c r="I13" s="95"/>
      <c r="J13" s="98"/>
      <c r="K13" s="95"/>
      <c r="L13" s="98"/>
      <c r="M13" s="95"/>
      <c r="N13" s="98"/>
      <c r="O13" s="95"/>
      <c r="P13" s="98"/>
      <c r="Q13" s="83"/>
      <c r="R13" s="95"/>
      <c r="S13" s="98"/>
      <c r="T13" s="83"/>
      <c r="U13" s="95"/>
      <c r="V13" s="333" t="s">
        <v>64</v>
      </c>
      <c r="W13" s="27">
        <f>W12+1</f>
        <v>2</v>
      </c>
      <c r="X13" s="5"/>
    </row>
    <row r="14" spans="1:69" s="6" customFormat="1" ht="27" customHeight="1">
      <c r="A14" s="4"/>
      <c r="B14" s="101"/>
      <c r="C14" s="95"/>
      <c r="D14" s="98"/>
      <c r="E14" s="95"/>
      <c r="F14" s="98"/>
      <c r="G14" s="95"/>
      <c r="H14" s="98"/>
      <c r="I14" s="95"/>
      <c r="J14" s="98"/>
      <c r="K14" s="95"/>
      <c r="L14" s="98"/>
      <c r="M14" s="95"/>
      <c r="N14" s="98"/>
      <c r="O14" s="95"/>
      <c r="P14" s="98"/>
      <c r="Q14" s="83"/>
      <c r="R14" s="95"/>
      <c r="S14" s="98"/>
      <c r="T14" s="83"/>
      <c r="U14" s="95"/>
      <c r="V14" s="333" t="s">
        <v>65</v>
      </c>
      <c r="W14" s="28">
        <f t="shared" ref="W14:W26" si="0">W13+1</f>
        <v>3</v>
      </c>
      <c r="X14" s="5"/>
    </row>
    <row r="15" spans="1:69" s="6" customFormat="1" ht="27" customHeight="1">
      <c r="A15" s="4"/>
      <c r="B15" s="101"/>
      <c r="C15" s="95"/>
      <c r="D15" s="98"/>
      <c r="E15" s="95"/>
      <c r="F15" s="98"/>
      <c r="G15" s="95"/>
      <c r="H15" s="98"/>
      <c r="I15" s="95"/>
      <c r="J15" s="98"/>
      <c r="K15" s="95"/>
      <c r="L15" s="98"/>
      <c r="M15" s="95"/>
      <c r="N15" s="98"/>
      <c r="O15" s="95"/>
      <c r="P15" s="98"/>
      <c r="Q15" s="83"/>
      <c r="R15" s="95"/>
      <c r="S15" s="98"/>
      <c r="T15" s="83"/>
      <c r="U15" s="95"/>
      <c r="V15" s="333" t="s">
        <v>66</v>
      </c>
      <c r="W15" s="28">
        <f t="shared" si="0"/>
        <v>4</v>
      </c>
      <c r="X15" s="5"/>
    </row>
    <row r="16" spans="1:69" s="6" customFormat="1" ht="27" customHeight="1">
      <c r="A16" s="4"/>
      <c r="B16" s="101"/>
      <c r="C16" s="95"/>
      <c r="D16" s="98"/>
      <c r="E16" s="95"/>
      <c r="F16" s="98"/>
      <c r="G16" s="95"/>
      <c r="H16" s="98"/>
      <c r="I16" s="95"/>
      <c r="J16" s="98"/>
      <c r="K16" s="95"/>
      <c r="L16" s="98"/>
      <c r="M16" s="95"/>
      <c r="N16" s="98"/>
      <c r="O16" s="95"/>
      <c r="P16" s="98"/>
      <c r="Q16" s="83"/>
      <c r="R16" s="95"/>
      <c r="S16" s="98"/>
      <c r="T16" s="83"/>
      <c r="U16" s="95"/>
      <c r="V16" s="333" t="s">
        <v>67</v>
      </c>
      <c r="W16" s="28">
        <f t="shared" si="0"/>
        <v>5</v>
      </c>
      <c r="X16" s="5"/>
      <c r="AB16" s="262"/>
      <c r="AC16" s="262"/>
      <c r="AD16" s="262"/>
      <c r="AE16" s="262"/>
      <c r="AF16" s="262"/>
      <c r="AG16" s="262"/>
      <c r="AH16" s="262"/>
      <c r="AI16" s="262"/>
      <c r="AJ16" s="79"/>
      <c r="AK16" s="79"/>
      <c r="AL16" s="79"/>
      <c r="AM16" s="80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80"/>
      <c r="BI16" s="80"/>
      <c r="BJ16" s="80"/>
      <c r="BK16" s="80"/>
      <c r="BL16" s="262"/>
      <c r="BM16" s="262"/>
      <c r="BN16" s="262"/>
      <c r="BO16" s="262"/>
      <c r="BP16" s="262"/>
      <c r="BQ16" s="262"/>
    </row>
    <row r="17" spans="1:69" s="6" customFormat="1" ht="27" customHeight="1" thickBot="1">
      <c r="A17" s="4"/>
      <c r="B17" s="101"/>
      <c r="C17" s="95"/>
      <c r="D17" s="98"/>
      <c r="E17" s="95"/>
      <c r="F17" s="98"/>
      <c r="G17" s="95"/>
      <c r="H17" s="98"/>
      <c r="I17" s="95"/>
      <c r="J17" s="98"/>
      <c r="K17" s="95"/>
      <c r="L17" s="98"/>
      <c r="M17" s="95"/>
      <c r="N17" s="98"/>
      <c r="O17" s="95"/>
      <c r="P17" s="98"/>
      <c r="Q17" s="83"/>
      <c r="R17" s="95"/>
      <c r="S17" s="98"/>
      <c r="T17" s="83"/>
      <c r="U17" s="95"/>
      <c r="V17" s="333" t="s">
        <v>68</v>
      </c>
      <c r="W17" s="28">
        <f t="shared" si="0"/>
        <v>6</v>
      </c>
      <c r="X17" s="5"/>
      <c r="AB17" s="303"/>
      <c r="AC17" s="303"/>
      <c r="AD17" s="303"/>
      <c r="AE17" s="303"/>
      <c r="AF17" s="303"/>
      <c r="AG17" s="303"/>
      <c r="AH17" s="303"/>
      <c r="AI17" s="303"/>
      <c r="AJ17" s="79"/>
      <c r="AK17" s="79"/>
      <c r="AL17" s="79"/>
      <c r="AM17" s="79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80"/>
      <c r="BI17" s="80"/>
      <c r="BJ17" s="80"/>
      <c r="BK17" s="80"/>
      <c r="BL17" s="303"/>
      <c r="BM17" s="303"/>
      <c r="BN17" s="303"/>
      <c r="BO17" s="303"/>
      <c r="BP17" s="303"/>
      <c r="BQ17" s="303"/>
    </row>
    <row r="18" spans="1:69" s="6" customFormat="1" ht="27" hidden="1" customHeight="1">
      <c r="A18" s="4"/>
      <c r="B18" s="101"/>
      <c r="C18" s="95"/>
      <c r="D18" s="98"/>
      <c r="E18" s="95"/>
      <c r="F18" s="98"/>
      <c r="G18" s="95"/>
      <c r="H18" s="98"/>
      <c r="I18" s="95"/>
      <c r="J18" s="98"/>
      <c r="K18" s="95"/>
      <c r="L18" s="98"/>
      <c r="M18" s="95"/>
      <c r="N18" s="98"/>
      <c r="O18" s="95"/>
      <c r="P18" s="98"/>
      <c r="Q18" s="83"/>
      <c r="R18" s="95"/>
      <c r="S18" s="98"/>
      <c r="T18" s="83"/>
      <c r="U18" s="95"/>
      <c r="V18" s="121"/>
      <c r="W18" s="28">
        <f t="shared" si="0"/>
        <v>7</v>
      </c>
      <c r="X18" s="5"/>
      <c r="AB18" s="80"/>
      <c r="AC18" s="80"/>
      <c r="AD18" s="80"/>
      <c r="AE18" s="80"/>
      <c r="AF18" s="80"/>
      <c r="AG18" s="80"/>
      <c r="AH18" s="79"/>
      <c r="AI18" s="79"/>
      <c r="AJ18" s="79"/>
      <c r="AK18" s="79"/>
      <c r="AL18" s="79"/>
      <c r="AM18" s="79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80"/>
      <c r="BI18" s="80"/>
      <c r="BJ18" s="80"/>
      <c r="BK18" s="80"/>
      <c r="BL18" s="80"/>
      <c r="BM18" s="80"/>
      <c r="BN18" s="80"/>
      <c r="BO18" s="80"/>
      <c r="BP18" s="80"/>
      <c r="BQ18" s="80"/>
    </row>
    <row r="19" spans="1:69" s="6" customFormat="1" ht="27" hidden="1" customHeight="1">
      <c r="A19" s="4"/>
      <c r="B19" s="101"/>
      <c r="C19" s="95"/>
      <c r="D19" s="98"/>
      <c r="E19" s="95"/>
      <c r="F19" s="98"/>
      <c r="G19" s="95"/>
      <c r="H19" s="98"/>
      <c r="I19" s="95"/>
      <c r="J19" s="98"/>
      <c r="K19" s="95"/>
      <c r="L19" s="98"/>
      <c r="M19" s="95"/>
      <c r="N19" s="98"/>
      <c r="O19" s="95"/>
      <c r="P19" s="98"/>
      <c r="Q19" s="83"/>
      <c r="R19" s="95"/>
      <c r="S19" s="98"/>
      <c r="T19" s="83"/>
      <c r="U19" s="95"/>
      <c r="V19" s="121"/>
      <c r="W19" s="28">
        <f t="shared" si="0"/>
        <v>8</v>
      </c>
      <c r="X19" s="5"/>
      <c r="AB19" s="262"/>
      <c r="AC19" s="262"/>
      <c r="AD19" s="262"/>
      <c r="AE19" s="262"/>
      <c r="AF19" s="262"/>
      <c r="AG19" s="262"/>
      <c r="AH19" s="262"/>
      <c r="AI19" s="262"/>
      <c r="AJ19" s="81"/>
      <c r="AK19" s="81"/>
      <c r="AL19" s="81"/>
      <c r="AM19" s="81"/>
      <c r="AN19" s="308"/>
      <c r="AO19" s="308"/>
      <c r="AP19" s="308"/>
      <c r="AQ19" s="308"/>
      <c r="AR19" s="309"/>
      <c r="AS19" s="309"/>
      <c r="AT19" s="309"/>
      <c r="AU19" s="309"/>
      <c r="AV19" s="82"/>
      <c r="AW19" s="82"/>
      <c r="AX19" s="82"/>
      <c r="AY19" s="82"/>
      <c r="AZ19" s="310"/>
      <c r="BA19" s="310"/>
      <c r="BB19" s="310"/>
      <c r="BC19" s="310"/>
      <c r="BD19" s="309"/>
      <c r="BE19" s="309"/>
      <c r="BF19" s="309"/>
      <c r="BG19" s="309"/>
      <c r="BH19" s="81"/>
      <c r="BI19" s="81"/>
      <c r="BJ19" s="81"/>
      <c r="BK19" s="81"/>
      <c r="BL19" s="262"/>
      <c r="BM19" s="262"/>
      <c r="BN19" s="262"/>
      <c r="BO19" s="262"/>
      <c r="BP19" s="262"/>
      <c r="BQ19" s="262"/>
    </row>
    <row r="20" spans="1:69" s="6" customFormat="1" ht="27" hidden="1" customHeight="1" thickBot="1">
      <c r="A20" s="4"/>
      <c r="B20" s="101"/>
      <c r="C20" s="95"/>
      <c r="D20" s="98"/>
      <c r="E20" s="95"/>
      <c r="F20" s="98"/>
      <c r="G20" s="95"/>
      <c r="H20" s="98"/>
      <c r="I20" s="95"/>
      <c r="J20" s="98"/>
      <c r="K20" s="95"/>
      <c r="L20" s="98"/>
      <c r="M20" s="95"/>
      <c r="N20" s="98"/>
      <c r="O20" s="95"/>
      <c r="P20" s="98"/>
      <c r="Q20" s="83"/>
      <c r="R20" s="95"/>
      <c r="S20" s="98"/>
      <c r="T20" s="83"/>
      <c r="U20" s="95"/>
      <c r="V20" s="121"/>
      <c r="W20" s="28">
        <f t="shared" si="0"/>
        <v>9</v>
      </c>
      <c r="X20" s="5"/>
      <c r="AB20" s="236"/>
      <c r="AC20" s="236"/>
      <c r="AD20" s="236"/>
      <c r="AE20" s="236"/>
      <c r="AF20" s="236"/>
      <c r="AG20" s="236"/>
      <c r="AH20" s="236"/>
      <c r="AI20" s="236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0"/>
      <c r="BG20" s="80"/>
      <c r="BH20" s="81"/>
      <c r="BI20" s="81"/>
      <c r="BJ20" s="81"/>
      <c r="BK20" s="81"/>
      <c r="BL20" s="303"/>
      <c r="BM20" s="303"/>
      <c r="BN20" s="303"/>
      <c r="BO20" s="303"/>
      <c r="BP20" s="303"/>
      <c r="BQ20" s="303"/>
    </row>
    <row r="21" spans="1:69" s="6" customFormat="1" ht="27" hidden="1" customHeight="1">
      <c r="A21" s="4"/>
      <c r="B21" s="101"/>
      <c r="C21" s="95"/>
      <c r="D21" s="98"/>
      <c r="E21" s="95"/>
      <c r="F21" s="98"/>
      <c r="G21" s="95"/>
      <c r="H21" s="98"/>
      <c r="I21" s="95"/>
      <c r="J21" s="98"/>
      <c r="K21" s="95"/>
      <c r="L21" s="98"/>
      <c r="M21" s="95"/>
      <c r="N21" s="98"/>
      <c r="O21" s="95"/>
      <c r="P21" s="98"/>
      <c r="Q21" s="83"/>
      <c r="R21" s="95"/>
      <c r="S21" s="98"/>
      <c r="T21" s="83"/>
      <c r="U21" s="95"/>
      <c r="V21" s="121"/>
      <c r="W21" s="28">
        <f t="shared" si="0"/>
        <v>10</v>
      </c>
      <c r="X21" s="5"/>
      <c r="AB21" s="236"/>
      <c r="AC21" s="236"/>
      <c r="AD21" s="236"/>
      <c r="AE21" s="236"/>
      <c r="AF21" s="236"/>
      <c r="AG21" s="236"/>
      <c r="AH21" s="236"/>
      <c r="AI21" s="236"/>
      <c r="AJ21" s="80"/>
      <c r="AK21" s="80"/>
      <c r="AL21" s="80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81"/>
      <c r="BJ21" s="81"/>
      <c r="BK21" s="81"/>
      <c r="BL21" s="303"/>
      <c r="BM21" s="303"/>
      <c r="BN21" s="303"/>
      <c r="BO21" s="303"/>
      <c r="BP21" s="303"/>
      <c r="BQ21" s="303"/>
    </row>
    <row r="22" spans="1:69" s="6" customFormat="1" ht="27" hidden="1" customHeight="1">
      <c r="A22" s="4"/>
      <c r="B22" s="114"/>
      <c r="C22" s="92"/>
      <c r="D22" s="25"/>
      <c r="E22" s="86"/>
      <c r="F22" s="140"/>
      <c r="G22" s="139"/>
      <c r="H22" s="99"/>
      <c r="I22" s="96"/>
      <c r="J22" s="140"/>
      <c r="K22" s="139"/>
      <c r="L22" s="99"/>
      <c r="M22" s="96"/>
      <c r="N22" s="140"/>
      <c r="O22" s="139"/>
      <c r="P22" s="99"/>
      <c r="Q22" s="85"/>
      <c r="R22" s="107"/>
      <c r="S22" s="99"/>
      <c r="T22" s="26"/>
      <c r="U22" s="92"/>
      <c r="V22" s="121"/>
      <c r="W22" s="28">
        <f t="shared" si="0"/>
        <v>11</v>
      </c>
      <c r="X22" s="5"/>
    </row>
    <row r="23" spans="1:69" s="6" customFormat="1" ht="27" hidden="1" customHeight="1">
      <c r="A23" s="4"/>
      <c r="B23" s="114"/>
      <c r="C23" s="92"/>
      <c r="D23" s="25"/>
      <c r="E23" s="86"/>
      <c r="F23" s="140"/>
      <c r="G23" s="139"/>
      <c r="H23" s="99"/>
      <c r="I23" s="96"/>
      <c r="J23" s="140"/>
      <c r="K23" s="139"/>
      <c r="L23" s="99"/>
      <c r="M23" s="96"/>
      <c r="N23" s="140"/>
      <c r="O23" s="139"/>
      <c r="P23" s="99"/>
      <c r="Q23" s="85"/>
      <c r="R23" s="107"/>
      <c r="S23" s="99"/>
      <c r="T23" s="26"/>
      <c r="U23" s="92"/>
      <c r="V23" s="121"/>
      <c r="W23" s="28">
        <f t="shared" si="0"/>
        <v>12</v>
      </c>
      <c r="X23" s="5"/>
    </row>
    <row r="24" spans="1:69" s="6" customFormat="1" ht="27" hidden="1" customHeight="1">
      <c r="A24" s="4"/>
      <c r="B24" s="114"/>
      <c r="C24" s="92"/>
      <c r="D24" s="25"/>
      <c r="E24" s="86"/>
      <c r="F24" s="140"/>
      <c r="G24" s="139"/>
      <c r="H24" s="99"/>
      <c r="I24" s="96"/>
      <c r="J24" s="140"/>
      <c r="K24" s="139"/>
      <c r="L24" s="99"/>
      <c r="M24" s="96"/>
      <c r="N24" s="140"/>
      <c r="O24" s="139"/>
      <c r="P24" s="99"/>
      <c r="Q24" s="85"/>
      <c r="R24" s="107"/>
      <c r="S24" s="99"/>
      <c r="T24" s="26"/>
      <c r="U24" s="92"/>
      <c r="V24" s="121"/>
      <c r="W24" s="28">
        <f t="shared" si="0"/>
        <v>13</v>
      </c>
      <c r="X24" s="5"/>
    </row>
    <row r="25" spans="1:69" s="6" customFormat="1" ht="27" hidden="1" customHeight="1">
      <c r="A25" s="4"/>
      <c r="B25" s="114"/>
      <c r="C25" s="92"/>
      <c r="D25" s="25"/>
      <c r="E25" s="86"/>
      <c r="F25" s="140"/>
      <c r="G25" s="139"/>
      <c r="H25" s="99"/>
      <c r="I25" s="96"/>
      <c r="J25" s="140"/>
      <c r="K25" s="139"/>
      <c r="L25" s="99"/>
      <c r="M25" s="96"/>
      <c r="N25" s="140"/>
      <c r="O25" s="139"/>
      <c r="P25" s="99"/>
      <c r="Q25" s="85"/>
      <c r="R25" s="107"/>
      <c r="S25" s="99"/>
      <c r="T25" s="26"/>
      <c r="U25" s="92"/>
      <c r="V25" s="121"/>
      <c r="W25" s="28">
        <f t="shared" si="0"/>
        <v>14</v>
      </c>
      <c r="X25" s="5"/>
    </row>
    <row r="26" spans="1:69" s="6" customFormat="1" ht="27" hidden="1" customHeight="1" thickBot="1">
      <c r="A26" s="4"/>
      <c r="B26" s="114"/>
      <c r="C26" s="92"/>
      <c r="D26" s="25"/>
      <c r="E26" s="86"/>
      <c r="F26" s="140"/>
      <c r="G26" s="139"/>
      <c r="H26" s="99"/>
      <c r="I26" s="96"/>
      <c r="J26" s="140"/>
      <c r="K26" s="139"/>
      <c r="L26" s="99"/>
      <c r="M26" s="96"/>
      <c r="N26" s="140"/>
      <c r="O26" s="139"/>
      <c r="P26" s="99"/>
      <c r="Q26" s="85"/>
      <c r="R26" s="107"/>
      <c r="S26" s="99"/>
      <c r="T26" s="26"/>
      <c r="U26" s="92"/>
      <c r="V26" s="121"/>
      <c r="W26" s="28">
        <f t="shared" si="0"/>
        <v>15</v>
      </c>
      <c r="X26" s="5"/>
    </row>
    <row r="27" spans="1:69" s="6" customFormat="1" ht="27" customHeight="1">
      <c r="A27" s="4"/>
      <c r="B27" s="29">
        <f t="shared" ref="B27:U27" si="1">SUM(B12:B26)</f>
        <v>0</v>
      </c>
      <c r="C27" s="32">
        <f t="shared" si="1"/>
        <v>0</v>
      </c>
      <c r="D27" s="31">
        <f t="shared" si="1"/>
        <v>0</v>
      </c>
      <c r="E27" s="32">
        <f t="shared" si="1"/>
        <v>0</v>
      </c>
      <c r="F27" s="31">
        <f t="shared" si="1"/>
        <v>0</v>
      </c>
      <c r="G27" s="32">
        <f t="shared" si="1"/>
        <v>0</v>
      </c>
      <c r="H27" s="34">
        <f t="shared" si="1"/>
        <v>0</v>
      </c>
      <c r="I27" s="30">
        <f t="shared" si="1"/>
        <v>0</v>
      </c>
      <c r="J27" s="31">
        <f t="shared" si="1"/>
        <v>0</v>
      </c>
      <c r="K27" s="32">
        <f t="shared" si="1"/>
        <v>0</v>
      </c>
      <c r="L27" s="34">
        <f t="shared" si="1"/>
        <v>0</v>
      </c>
      <c r="M27" s="30">
        <f t="shared" si="1"/>
        <v>0</v>
      </c>
      <c r="N27" s="31">
        <f t="shared" si="1"/>
        <v>0</v>
      </c>
      <c r="O27" s="32">
        <f t="shared" si="1"/>
        <v>0</v>
      </c>
      <c r="P27" s="34">
        <f t="shared" si="1"/>
        <v>0</v>
      </c>
      <c r="Q27" s="30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0">
        <f t="shared" si="1"/>
        <v>0</v>
      </c>
      <c r="V27" s="301" t="s">
        <v>6</v>
      </c>
      <c r="W27" s="302"/>
      <c r="X27" s="5"/>
    </row>
    <row r="28" spans="1:69" s="6" customFormat="1" ht="27" customHeight="1">
      <c r="A28" s="4"/>
      <c r="B28" s="115"/>
      <c r="C28" s="85"/>
      <c r="D28" s="86"/>
      <c r="E28" s="85"/>
      <c r="F28" s="86"/>
      <c r="G28" s="85"/>
      <c r="H28" s="99"/>
      <c r="I28" s="96"/>
      <c r="J28" s="86"/>
      <c r="K28" s="85"/>
      <c r="L28" s="99"/>
      <c r="M28" s="96"/>
      <c r="N28" s="86"/>
      <c r="O28" s="85"/>
      <c r="P28" s="99"/>
      <c r="Q28" s="96"/>
      <c r="R28" s="85"/>
      <c r="S28" s="99"/>
      <c r="T28" s="84"/>
      <c r="U28" s="96"/>
      <c r="V28" s="295" t="s">
        <v>5</v>
      </c>
      <c r="W28" s="296"/>
      <c r="X28" s="5"/>
    </row>
    <row r="29" spans="1:69" s="6" customFormat="1" ht="27" customHeight="1" thickBot="1">
      <c r="A29" s="4"/>
      <c r="B29" s="36">
        <f t="shared" ref="B29:U29" si="2">IF(SUM(B27:B28)=0,0,IF(B28=0,1*100.0001,IF(B27=0,1*-100.0001,(B27/B28*100-100))))</f>
        <v>0</v>
      </c>
      <c r="C29" s="39">
        <f t="shared" si="2"/>
        <v>0</v>
      </c>
      <c r="D29" s="38">
        <f t="shared" si="2"/>
        <v>0</v>
      </c>
      <c r="E29" s="39">
        <f t="shared" si="2"/>
        <v>0</v>
      </c>
      <c r="F29" s="38">
        <f t="shared" si="2"/>
        <v>0</v>
      </c>
      <c r="G29" s="39">
        <f t="shared" si="2"/>
        <v>0</v>
      </c>
      <c r="H29" s="41">
        <f t="shared" si="2"/>
        <v>0</v>
      </c>
      <c r="I29" s="37">
        <f t="shared" si="2"/>
        <v>0</v>
      </c>
      <c r="J29" s="38">
        <f t="shared" si="2"/>
        <v>0</v>
      </c>
      <c r="K29" s="39">
        <f t="shared" si="2"/>
        <v>0</v>
      </c>
      <c r="L29" s="41">
        <f t="shared" si="2"/>
        <v>0</v>
      </c>
      <c r="M29" s="37">
        <f t="shared" si="2"/>
        <v>0</v>
      </c>
      <c r="N29" s="38">
        <f t="shared" si="2"/>
        <v>0</v>
      </c>
      <c r="O29" s="39">
        <f t="shared" si="2"/>
        <v>0</v>
      </c>
      <c r="P29" s="41">
        <f t="shared" si="2"/>
        <v>0</v>
      </c>
      <c r="Q29" s="37">
        <f t="shared" si="2"/>
        <v>0</v>
      </c>
      <c r="R29" s="39">
        <f t="shared" si="2"/>
        <v>0</v>
      </c>
      <c r="S29" s="41">
        <f t="shared" si="2"/>
        <v>0</v>
      </c>
      <c r="T29" s="42">
        <f t="shared" si="2"/>
        <v>0</v>
      </c>
      <c r="U29" s="37">
        <f t="shared" si="2"/>
        <v>0</v>
      </c>
      <c r="V29" s="297" t="s">
        <v>41</v>
      </c>
      <c r="W29" s="298"/>
      <c r="X29" s="5"/>
    </row>
    <row r="30" spans="1:69" s="6" customFormat="1" ht="6" customHeight="1" thickBot="1">
      <c r="A30" s="8"/>
      <c r="B30" s="61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69" ht="18" thickTop="1"/>
    <row r="36" spans="8:11">
      <c r="H36" s="264"/>
      <c r="I36" s="264"/>
      <c r="J36" s="264"/>
      <c r="K36" s="264"/>
    </row>
  </sheetData>
  <sheetProtection algorithmName="SHA-512" hashValue="p3KxGQuxna7rShlIerif+N5yxUwW8NX3vEEGhWNzXVchKcf9pfSFGnHwqE+ecpaowTyAvaRZAMZvD7IwGaJIPQ==" saltValue="YmcikCShC5Y4sBOQyzg38w==" spinCount="100000" sheet="1" formatCells="0" formatColumns="0" formatRows="0" insertColumns="0" insertRows="0" insertHyperlinks="0" deleteColumns="0" deleteRows="0" sort="0" autoFilter="0" pivotTables="0"/>
  <mergeCells count="55">
    <mergeCell ref="BL20:BQ21"/>
    <mergeCell ref="AM21:BH21"/>
    <mergeCell ref="V27:W27"/>
    <mergeCell ref="V28:W28"/>
    <mergeCell ref="V29:W29"/>
    <mergeCell ref="BD19:BG19"/>
    <mergeCell ref="C30:W30"/>
    <mergeCell ref="H36:I36"/>
    <mergeCell ref="J36:K36"/>
    <mergeCell ref="AB20:AI21"/>
    <mergeCell ref="L10:M10"/>
    <mergeCell ref="N10:O10"/>
    <mergeCell ref="P10:R10"/>
    <mergeCell ref="S10:U10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B10:C10"/>
    <mergeCell ref="D10:E10"/>
    <mergeCell ref="F10:G10"/>
    <mergeCell ref="H10:I10"/>
    <mergeCell ref="J10:K10"/>
    <mergeCell ref="L9:M9"/>
    <mergeCell ref="N9:O9"/>
    <mergeCell ref="S9:U9"/>
    <mergeCell ref="B6:E7"/>
    <mergeCell ref="T6:W7"/>
    <mergeCell ref="G7:R7"/>
    <mergeCell ref="B9:C9"/>
    <mergeCell ref="D9:E9"/>
    <mergeCell ref="F9:G9"/>
    <mergeCell ref="H9:I9"/>
    <mergeCell ref="J9:K9"/>
    <mergeCell ref="A1:X1"/>
    <mergeCell ref="M5:O5"/>
    <mergeCell ref="B2:E2"/>
    <mergeCell ref="T2:W2"/>
    <mergeCell ref="G5:I5"/>
    <mergeCell ref="J5:L5"/>
    <mergeCell ref="P5:R5"/>
    <mergeCell ref="B3:E3"/>
    <mergeCell ref="T3:W3"/>
    <mergeCell ref="T4:W4"/>
    <mergeCell ref="B5:E5"/>
    <mergeCell ref="T5:W5"/>
    <mergeCell ref="G2:R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6"/>
  <sheetViews>
    <sheetView showGridLines="0" zoomScaleNormal="100" zoomScaleSheetLayoutView="100" workbookViewId="0">
      <selection activeCell="T15" sqref="T15"/>
    </sheetView>
  </sheetViews>
  <sheetFormatPr defaultColWidth="9.28515625" defaultRowHeight="17.25"/>
  <cols>
    <col min="1" max="1" width="0.85546875" style="20" customWidth="1"/>
    <col min="2" max="21" width="6.42578125" style="20" customWidth="1"/>
    <col min="22" max="22" width="9.85546875" style="20" customWidth="1"/>
    <col min="23" max="23" width="3.5703125" style="20" customWidth="1"/>
    <col min="24" max="24" width="0.7109375" style="20" customWidth="1"/>
    <col min="25" max="16384" width="9.28515625" style="20"/>
  </cols>
  <sheetData>
    <row r="1" spans="1:69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69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61"/>
      <c r="T2" s="202" t="s">
        <v>43</v>
      </c>
      <c r="U2" s="203"/>
      <c r="V2" s="203"/>
      <c r="W2" s="204"/>
      <c r="X2" s="2"/>
    </row>
    <row r="3" spans="1:69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161"/>
      <c r="T3" s="316"/>
      <c r="U3" s="317"/>
      <c r="V3" s="317"/>
      <c r="W3" s="318"/>
      <c r="X3" s="2"/>
    </row>
    <row r="4" spans="1:69" ht="5.0999999999999996" customHeight="1" thickBot="1">
      <c r="A4" s="1"/>
      <c r="B4" s="161"/>
      <c r="C4" s="161"/>
      <c r="D4" s="161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/>
      <c r="T4" s="319"/>
      <c r="U4" s="319"/>
      <c r="V4" s="319"/>
      <c r="W4" s="319"/>
      <c r="X4" s="2"/>
    </row>
    <row r="5" spans="1:69" ht="23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69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61"/>
      <c r="R6" s="12"/>
      <c r="S6" s="12"/>
      <c r="T6" s="320"/>
      <c r="U6" s="321"/>
      <c r="V6" s="321"/>
      <c r="W6" s="322"/>
      <c r="X6" s="2"/>
    </row>
    <row r="7" spans="1:69" ht="23.25" customHeight="1" thickBot="1">
      <c r="A7" s="1"/>
      <c r="B7" s="208"/>
      <c r="C7" s="209"/>
      <c r="D7" s="209"/>
      <c r="E7" s="210"/>
      <c r="F7" s="161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6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160">
        <v>4</v>
      </c>
      <c r="Q9" s="160">
        <v>3</v>
      </c>
      <c r="R9" s="160">
        <v>2</v>
      </c>
      <c r="S9" s="183">
        <v>1</v>
      </c>
      <c r="T9" s="183"/>
      <c r="U9" s="311"/>
      <c r="V9" s="120"/>
      <c r="W9" s="78"/>
      <c r="X9" s="5"/>
    </row>
    <row r="10" spans="1:69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69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0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</row>
    <row r="12" spans="1:69" s="6" customFormat="1" ht="27" customHeight="1">
      <c r="A12" s="4"/>
      <c r="B12" s="100"/>
      <c r="C12" s="95"/>
      <c r="D12" s="97"/>
      <c r="E12" s="95"/>
      <c r="F12" s="97"/>
      <c r="G12" s="95"/>
      <c r="H12" s="97"/>
      <c r="I12" s="95"/>
      <c r="J12" s="97"/>
      <c r="K12" s="95"/>
      <c r="L12" s="97"/>
      <c r="M12" s="95"/>
      <c r="N12" s="97"/>
      <c r="O12" s="95"/>
      <c r="P12" s="97"/>
      <c r="Q12" s="83"/>
      <c r="R12" s="95"/>
      <c r="S12" s="97"/>
      <c r="T12" s="83"/>
      <c r="U12" s="95"/>
      <c r="V12" s="333" t="s">
        <v>56</v>
      </c>
      <c r="W12" s="22">
        <v>1</v>
      </c>
      <c r="X12" s="5"/>
    </row>
    <row r="13" spans="1:69" s="6" customFormat="1" ht="27" customHeight="1">
      <c r="A13" s="4"/>
      <c r="B13" s="101"/>
      <c r="C13" s="95"/>
      <c r="D13" s="98"/>
      <c r="E13" s="95"/>
      <c r="F13" s="98"/>
      <c r="G13" s="95"/>
      <c r="H13" s="98"/>
      <c r="I13" s="95"/>
      <c r="J13" s="98"/>
      <c r="K13" s="95"/>
      <c r="L13" s="98"/>
      <c r="M13" s="95"/>
      <c r="N13" s="98"/>
      <c r="O13" s="95"/>
      <c r="P13" s="98"/>
      <c r="Q13" s="83"/>
      <c r="R13" s="95"/>
      <c r="S13" s="98"/>
      <c r="T13" s="83"/>
      <c r="U13" s="95"/>
      <c r="V13" s="333" t="s">
        <v>57</v>
      </c>
      <c r="W13" s="27">
        <f>W12+1</f>
        <v>2</v>
      </c>
      <c r="X13" s="5"/>
    </row>
    <row r="14" spans="1:69" s="6" customFormat="1" ht="27" customHeight="1">
      <c r="A14" s="4"/>
      <c r="B14" s="101"/>
      <c r="C14" s="95"/>
      <c r="D14" s="98"/>
      <c r="E14" s="95"/>
      <c r="F14" s="98"/>
      <c r="G14" s="95"/>
      <c r="H14" s="98"/>
      <c r="I14" s="95"/>
      <c r="J14" s="98"/>
      <c r="K14" s="95"/>
      <c r="L14" s="98"/>
      <c r="M14" s="95"/>
      <c r="N14" s="98"/>
      <c r="O14" s="95"/>
      <c r="P14" s="98"/>
      <c r="Q14" s="83"/>
      <c r="R14" s="95"/>
      <c r="S14" s="98"/>
      <c r="T14" s="83"/>
      <c r="U14" s="95"/>
      <c r="V14" s="333" t="s">
        <v>58</v>
      </c>
      <c r="W14" s="28">
        <f t="shared" ref="W14:W26" si="0">W13+1</f>
        <v>3</v>
      </c>
      <c r="X14" s="5"/>
    </row>
    <row r="15" spans="1:69" s="6" customFormat="1" ht="27" customHeight="1">
      <c r="A15" s="4"/>
      <c r="B15" s="101"/>
      <c r="C15" s="95"/>
      <c r="D15" s="98"/>
      <c r="E15" s="95"/>
      <c r="F15" s="98"/>
      <c r="G15" s="95"/>
      <c r="H15" s="98"/>
      <c r="I15" s="95"/>
      <c r="J15" s="98"/>
      <c r="K15" s="95"/>
      <c r="L15" s="98"/>
      <c r="M15" s="95"/>
      <c r="N15" s="98"/>
      <c r="O15" s="95"/>
      <c r="P15" s="98"/>
      <c r="Q15" s="83"/>
      <c r="R15" s="95"/>
      <c r="S15" s="98"/>
      <c r="T15" s="83"/>
      <c r="U15" s="95"/>
      <c r="V15" s="333" t="s">
        <v>63</v>
      </c>
      <c r="W15" s="28">
        <f t="shared" si="0"/>
        <v>4</v>
      </c>
      <c r="X15" s="5"/>
    </row>
    <row r="16" spans="1:69" s="6" customFormat="1" ht="27" customHeight="1">
      <c r="A16" s="4"/>
      <c r="B16" s="101"/>
      <c r="C16" s="95"/>
      <c r="D16" s="98"/>
      <c r="E16" s="95"/>
      <c r="F16" s="98"/>
      <c r="G16" s="95"/>
      <c r="H16" s="98"/>
      <c r="I16" s="95"/>
      <c r="J16" s="98"/>
      <c r="K16" s="95"/>
      <c r="L16" s="98"/>
      <c r="M16" s="95"/>
      <c r="N16" s="98"/>
      <c r="O16" s="95"/>
      <c r="P16" s="98"/>
      <c r="Q16" s="83"/>
      <c r="R16" s="95"/>
      <c r="S16" s="98"/>
      <c r="T16" s="83"/>
      <c r="U16" s="95"/>
      <c r="V16" s="333" t="s">
        <v>59</v>
      </c>
      <c r="W16" s="28">
        <f t="shared" si="0"/>
        <v>5</v>
      </c>
      <c r="X16" s="5"/>
      <c r="AB16" s="262"/>
      <c r="AC16" s="262"/>
      <c r="AD16" s="262"/>
      <c r="AE16" s="262"/>
      <c r="AF16" s="262"/>
      <c r="AG16" s="262"/>
      <c r="AH16" s="262"/>
      <c r="AI16" s="262"/>
      <c r="AJ16" s="79"/>
      <c r="AK16" s="79"/>
      <c r="AL16" s="79"/>
      <c r="AM16" s="80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80"/>
      <c r="BI16" s="80"/>
      <c r="BJ16" s="80"/>
      <c r="BK16" s="80"/>
      <c r="BL16" s="262"/>
      <c r="BM16" s="262"/>
      <c r="BN16" s="262"/>
      <c r="BO16" s="262"/>
      <c r="BP16" s="262"/>
      <c r="BQ16" s="262"/>
    </row>
    <row r="17" spans="1:69" s="6" customFormat="1" ht="27" customHeight="1">
      <c r="A17" s="4"/>
      <c r="B17" s="101"/>
      <c r="C17" s="95"/>
      <c r="D17" s="98"/>
      <c r="E17" s="95"/>
      <c r="F17" s="98"/>
      <c r="G17" s="95"/>
      <c r="H17" s="98"/>
      <c r="I17" s="95"/>
      <c r="J17" s="98"/>
      <c r="K17" s="95"/>
      <c r="L17" s="98"/>
      <c r="M17" s="95"/>
      <c r="N17" s="98"/>
      <c r="O17" s="95"/>
      <c r="P17" s="98"/>
      <c r="Q17" s="83"/>
      <c r="R17" s="95"/>
      <c r="S17" s="98"/>
      <c r="T17" s="83"/>
      <c r="U17" s="95"/>
      <c r="V17" s="333" t="s">
        <v>60</v>
      </c>
      <c r="W17" s="28">
        <f t="shared" si="0"/>
        <v>6</v>
      </c>
      <c r="X17" s="5"/>
      <c r="AB17" s="303"/>
      <c r="AC17" s="303"/>
      <c r="AD17" s="303"/>
      <c r="AE17" s="303"/>
      <c r="AF17" s="303"/>
      <c r="AG17" s="303"/>
      <c r="AH17" s="303"/>
      <c r="AI17" s="303"/>
      <c r="AJ17" s="79"/>
      <c r="AK17" s="79"/>
      <c r="AL17" s="79"/>
      <c r="AM17" s="79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80"/>
      <c r="BI17" s="80"/>
      <c r="BJ17" s="80"/>
      <c r="BK17" s="80"/>
      <c r="BL17" s="303"/>
      <c r="BM17" s="303"/>
      <c r="BN17" s="303"/>
      <c r="BO17" s="303"/>
      <c r="BP17" s="303"/>
      <c r="BQ17" s="303"/>
    </row>
    <row r="18" spans="1:69" s="6" customFormat="1" ht="27" customHeight="1">
      <c r="A18" s="4"/>
      <c r="B18" s="101"/>
      <c r="C18" s="95"/>
      <c r="D18" s="98"/>
      <c r="E18" s="95"/>
      <c r="F18" s="98"/>
      <c r="G18" s="95"/>
      <c r="H18" s="98"/>
      <c r="I18" s="95"/>
      <c r="J18" s="98"/>
      <c r="K18" s="95"/>
      <c r="L18" s="98"/>
      <c r="M18" s="95"/>
      <c r="N18" s="98"/>
      <c r="O18" s="95"/>
      <c r="P18" s="98"/>
      <c r="Q18" s="83"/>
      <c r="R18" s="95"/>
      <c r="S18" s="98"/>
      <c r="T18" s="83"/>
      <c r="U18" s="95"/>
      <c r="V18" s="333" t="s">
        <v>61</v>
      </c>
      <c r="W18" s="28">
        <f t="shared" si="0"/>
        <v>7</v>
      </c>
      <c r="X18" s="5"/>
      <c r="AB18" s="80"/>
      <c r="AC18" s="80"/>
      <c r="AD18" s="80"/>
      <c r="AE18" s="80"/>
      <c r="AF18" s="80"/>
      <c r="AG18" s="80"/>
      <c r="AH18" s="79"/>
      <c r="AI18" s="79"/>
      <c r="AJ18" s="79"/>
      <c r="AK18" s="79"/>
      <c r="AL18" s="79"/>
      <c r="AM18" s="79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80"/>
      <c r="BI18" s="80"/>
      <c r="BJ18" s="80"/>
      <c r="BK18" s="80"/>
      <c r="BL18" s="80"/>
      <c r="BM18" s="80"/>
      <c r="BN18" s="80"/>
      <c r="BO18" s="80"/>
      <c r="BP18" s="80"/>
      <c r="BQ18" s="80"/>
    </row>
    <row r="19" spans="1:69" s="6" customFormat="1" ht="27" customHeight="1">
      <c r="A19" s="4"/>
      <c r="B19" s="101"/>
      <c r="C19" s="95"/>
      <c r="D19" s="98"/>
      <c r="E19" s="95"/>
      <c r="F19" s="98"/>
      <c r="G19" s="95"/>
      <c r="H19" s="98"/>
      <c r="I19" s="95"/>
      <c r="J19" s="98"/>
      <c r="K19" s="95"/>
      <c r="L19" s="98"/>
      <c r="M19" s="95"/>
      <c r="N19" s="98"/>
      <c r="O19" s="95"/>
      <c r="P19" s="98"/>
      <c r="Q19" s="83"/>
      <c r="R19" s="95"/>
      <c r="S19" s="98"/>
      <c r="T19" s="83"/>
      <c r="U19" s="95"/>
      <c r="V19" s="333" t="s">
        <v>62</v>
      </c>
      <c r="W19" s="28">
        <f t="shared" si="0"/>
        <v>8</v>
      </c>
      <c r="X19" s="5"/>
      <c r="AB19" s="262"/>
      <c r="AC19" s="262"/>
      <c r="AD19" s="262"/>
      <c r="AE19" s="262"/>
      <c r="AF19" s="262"/>
      <c r="AG19" s="262"/>
      <c r="AH19" s="262"/>
      <c r="AI19" s="262"/>
      <c r="AJ19" s="81"/>
      <c r="AK19" s="81"/>
      <c r="AL19" s="81"/>
      <c r="AM19" s="81"/>
      <c r="AN19" s="308"/>
      <c r="AO19" s="308"/>
      <c r="AP19" s="308"/>
      <c r="AQ19" s="308"/>
      <c r="AR19" s="309"/>
      <c r="AS19" s="309"/>
      <c r="AT19" s="309"/>
      <c r="AU19" s="309"/>
      <c r="AV19" s="82"/>
      <c r="AW19" s="82"/>
      <c r="AX19" s="82"/>
      <c r="AY19" s="82"/>
      <c r="AZ19" s="310"/>
      <c r="BA19" s="310"/>
      <c r="BB19" s="310"/>
      <c r="BC19" s="310"/>
      <c r="BD19" s="309"/>
      <c r="BE19" s="309"/>
      <c r="BF19" s="309"/>
      <c r="BG19" s="309"/>
      <c r="BH19" s="81"/>
      <c r="BI19" s="81"/>
      <c r="BJ19" s="81"/>
      <c r="BK19" s="81"/>
      <c r="BL19" s="262"/>
      <c r="BM19" s="262"/>
      <c r="BN19" s="262"/>
      <c r="BO19" s="262"/>
      <c r="BP19" s="262"/>
      <c r="BQ19" s="262"/>
    </row>
    <row r="20" spans="1:69" s="6" customFormat="1" ht="27" customHeight="1" thickBot="1">
      <c r="A20" s="4"/>
      <c r="B20" s="101"/>
      <c r="C20" s="95"/>
      <c r="D20" s="98"/>
      <c r="E20" s="95"/>
      <c r="F20" s="98"/>
      <c r="G20" s="95"/>
      <c r="H20" s="98"/>
      <c r="I20" s="95"/>
      <c r="J20" s="98"/>
      <c r="K20" s="95"/>
      <c r="L20" s="98"/>
      <c r="M20" s="95"/>
      <c r="N20" s="98"/>
      <c r="O20" s="95"/>
      <c r="P20" s="98"/>
      <c r="Q20" s="83"/>
      <c r="R20" s="95"/>
      <c r="S20" s="98"/>
      <c r="T20" s="83"/>
      <c r="U20" s="95"/>
      <c r="V20" s="121"/>
      <c r="W20" s="28">
        <f t="shared" si="0"/>
        <v>9</v>
      </c>
      <c r="X20" s="5"/>
      <c r="AB20" s="236"/>
      <c r="AC20" s="236"/>
      <c r="AD20" s="236"/>
      <c r="AE20" s="236"/>
      <c r="AF20" s="236"/>
      <c r="AG20" s="236"/>
      <c r="AH20" s="236"/>
      <c r="AI20" s="236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0"/>
      <c r="BG20" s="80"/>
      <c r="BH20" s="81"/>
      <c r="BI20" s="81"/>
      <c r="BJ20" s="81"/>
      <c r="BK20" s="81"/>
      <c r="BL20" s="303"/>
      <c r="BM20" s="303"/>
      <c r="BN20" s="303"/>
      <c r="BO20" s="303"/>
      <c r="BP20" s="303"/>
      <c r="BQ20" s="303"/>
    </row>
    <row r="21" spans="1:69" s="6" customFormat="1" ht="27" hidden="1" customHeight="1">
      <c r="A21" s="4"/>
      <c r="B21" s="101"/>
      <c r="C21" s="95"/>
      <c r="D21" s="98"/>
      <c r="E21" s="95"/>
      <c r="F21" s="98"/>
      <c r="G21" s="95"/>
      <c r="H21" s="98"/>
      <c r="I21" s="95"/>
      <c r="J21" s="98"/>
      <c r="K21" s="95"/>
      <c r="L21" s="98"/>
      <c r="M21" s="95"/>
      <c r="N21" s="98"/>
      <c r="O21" s="95"/>
      <c r="P21" s="98"/>
      <c r="Q21" s="83"/>
      <c r="R21" s="95"/>
      <c r="S21" s="98"/>
      <c r="T21" s="83"/>
      <c r="U21" s="95"/>
      <c r="V21" s="121"/>
      <c r="W21" s="28">
        <f t="shared" si="0"/>
        <v>10</v>
      </c>
      <c r="X21" s="5"/>
      <c r="AB21" s="236"/>
      <c r="AC21" s="236"/>
      <c r="AD21" s="236"/>
      <c r="AE21" s="236"/>
      <c r="AF21" s="236"/>
      <c r="AG21" s="236"/>
      <c r="AH21" s="236"/>
      <c r="AI21" s="236"/>
      <c r="AJ21" s="80"/>
      <c r="AK21" s="80"/>
      <c r="AL21" s="80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81"/>
      <c r="BJ21" s="81"/>
      <c r="BK21" s="81"/>
      <c r="BL21" s="303"/>
      <c r="BM21" s="303"/>
      <c r="BN21" s="303"/>
      <c r="BO21" s="303"/>
      <c r="BP21" s="303"/>
      <c r="BQ21" s="303"/>
    </row>
    <row r="22" spans="1:69" s="6" customFormat="1" ht="27" hidden="1" customHeight="1">
      <c r="A22" s="4"/>
      <c r="B22" s="114"/>
      <c r="C22" s="92"/>
      <c r="D22" s="140"/>
      <c r="E22" s="86"/>
      <c r="F22" s="140"/>
      <c r="G22" s="139"/>
      <c r="H22" s="99"/>
      <c r="I22" s="96"/>
      <c r="J22" s="140"/>
      <c r="K22" s="139"/>
      <c r="L22" s="99"/>
      <c r="M22" s="96"/>
      <c r="N22" s="140"/>
      <c r="O22" s="139"/>
      <c r="P22" s="99"/>
      <c r="Q22" s="85"/>
      <c r="R22" s="107"/>
      <c r="S22" s="99"/>
      <c r="T22" s="26"/>
      <c r="U22" s="92"/>
      <c r="V22" s="121"/>
      <c r="W22" s="28">
        <f t="shared" si="0"/>
        <v>11</v>
      </c>
      <c r="X22" s="5"/>
    </row>
    <row r="23" spans="1:69" s="6" customFormat="1" ht="27" hidden="1" customHeight="1">
      <c r="A23" s="4"/>
      <c r="B23" s="114"/>
      <c r="C23" s="92"/>
      <c r="D23" s="140"/>
      <c r="E23" s="86"/>
      <c r="F23" s="140"/>
      <c r="G23" s="139"/>
      <c r="H23" s="99"/>
      <c r="I23" s="96"/>
      <c r="J23" s="140"/>
      <c r="K23" s="139"/>
      <c r="L23" s="99"/>
      <c r="M23" s="96"/>
      <c r="N23" s="140"/>
      <c r="O23" s="139"/>
      <c r="P23" s="99"/>
      <c r="Q23" s="85"/>
      <c r="R23" s="107"/>
      <c r="S23" s="99"/>
      <c r="T23" s="26"/>
      <c r="U23" s="92"/>
      <c r="V23" s="121"/>
      <c r="W23" s="28">
        <f t="shared" si="0"/>
        <v>12</v>
      </c>
      <c r="X23" s="5"/>
    </row>
    <row r="24" spans="1:69" s="6" customFormat="1" ht="27" hidden="1" customHeight="1">
      <c r="A24" s="4"/>
      <c r="B24" s="114"/>
      <c r="C24" s="92"/>
      <c r="D24" s="140"/>
      <c r="E24" s="86"/>
      <c r="F24" s="140"/>
      <c r="G24" s="139"/>
      <c r="H24" s="99"/>
      <c r="I24" s="96"/>
      <c r="J24" s="140"/>
      <c r="K24" s="139"/>
      <c r="L24" s="99"/>
      <c r="M24" s="96"/>
      <c r="N24" s="140"/>
      <c r="O24" s="139"/>
      <c r="P24" s="99"/>
      <c r="Q24" s="85"/>
      <c r="R24" s="107"/>
      <c r="S24" s="99"/>
      <c r="T24" s="26"/>
      <c r="U24" s="92"/>
      <c r="V24" s="121"/>
      <c r="W24" s="28">
        <f t="shared" si="0"/>
        <v>13</v>
      </c>
      <c r="X24" s="5"/>
    </row>
    <row r="25" spans="1:69" s="6" customFormat="1" ht="27" hidden="1" customHeight="1">
      <c r="A25" s="4"/>
      <c r="B25" s="114"/>
      <c r="C25" s="92"/>
      <c r="D25" s="140"/>
      <c r="E25" s="86"/>
      <c r="F25" s="140"/>
      <c r="G25" s="139"/>
      <c r="H25" s="99"/>
      <c r="I25" s="96"/>
      <c r="J25" s="140"/>
      <c r="K25" s="139"/>
      <c r="L25" s="99"/>
      <c r="M25" s="96"/>
      <c r="N25" s="140"/>
      <c r="O25" s="139"/>
      <c r="P25" s="99"/>
      <c r="Q25" s="85"/>
      <c r="R25" s="107"/>
      <c r="S25" s="99"/>
      <c r="T25" s="26"/>
      <c r="U25" s="92"/>
      <c r="V25" s="121"/>
      <c r="W25" s="28">
        <f t="shared" si="0"/>
        <v>14</v>
      </c>
      <c r="X25" s="5"/>
    </row>
    <row r="26" spans="1:69" s="6" customFormat="1" ht="27" hidden="1" customHeight="1" thickBot="1">
      <c r="A26" s="4"/>
      <c r="B26" s="114"/>
      <c r="C26" s="92"/>
      <c r="D26" s="140"/>
      <c r="E26" s="86"/>
      <c r="F26" s="140"/>
      <c r="G26" s="139"/>
      <c r="H26" s="99"/>
      <c r="I26" s="96"/>
      <c r="J26" s="140"/>
      <c r="K26" s="139"/>
      <c r="L26" s="99"/>
      <c r="M26" s="96"/>
      <c r="N26" s="140"/>
      <c r="O26" s="139"/>
      <c r="P26" s="99"/>
      <c r="Q26" s="85"/>
      <c r="R26" s="107"/>
      <c r="S26" s="99"/>
      <c r="T26" s="26"/>
      <c r="U26" s="92"/>
      <c r="V26" s="121"/>
      <c r="W26" s="28">
        <f t="shared" si="0"/>
        <v>15</v>
      </c>
      <c r="X26" s="5"/>
    </row>
    <row r="27" spans="1:69" s="6" customFormat="1" ht="27" customHeight="1">
      <c r="A27" s="4"/>
      <c r="B27" s="29">
        <f t="shared" ref="B27:U27" si="1">SUM(B12:B26)</f>
        <v>0</v>
      </c>
      <c r="C27" s="32">
        <f t="shared" si="1"/>
        <v>0</v>
      </c>
      <c r="D27" s="31">
        <f t="shared" si="1"/>
        <v>0</v>
      </c>
      <c r="E27" s="32">
        <f t="shared" si="1"/>
        <v>0</v>
      </c>
      <c r="F27" s="31">
        <f t="shared" si="1"/>
        <v>0</v>
      </c>
      <c r="G27" s="32">
        <f t="shared" si="1"/>
        <v>0</v>
      </c>
      <c r="H27" s="34">
        <f t="shared" si="1"/>
        <v>0</v>
      </c>
      <c r="I27" s="30">
        <f t="shared" si="1"/>
        <v>0</v>
      </c>
      <c r="J27" s="31">
        <f t="shared" si="1"/>
        <v>0</v>
      </c>
      <c r="K27" s="32">
        <f t="shared" si="1"/>
        <v>0</v>
      </c>
      <c r="L27" s="34">
        <f t="shared" si="1"/>
        <v>0</v>
      </c>
      <c r="M27" s="30">
        <f t="shared" si="1"/>
        <v>0</v>
      </c>
      <c r="N27" s="31">
        <f t="shared" si="1"/>
        <v>0</v>
      </c>
      <c r="O27" s="32">
        <f t="shared" si="1"/>
        <v>0</v>
      </c>
      <c r="P27" s="34">
        <f t="shared" si="1"/>
        <v>0</v>
      </c>
      <c r="Q27" s="30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0">
        <f t="shared" si="1"/>
        <v>0</v>
      </c>
      <c r="V27" s="327" t="s">
        <v>6</v>
      </c>
      <c r="W27" s="328"/>
      <c r="X27" s="5"/>
    </row>
    <row r="28" spans="1:69" s="6" customFormat="1" ht="27" customHeight="1">
      <c r="A28" s="4"/>
      <c r="B28" s="115"/>
      <c r="C28" s="85"/>
      <c r="D28" s="86"/>
      <c r="E28" s="85"/>
      <c r="F28" s="86"/>
      <c r="G28" s="85"/>
      <c r="H28" s="99"/>
      <c r="I28" s="96"/>
      <c r="J28" s="86"/>
      <c r="K28" s="85"/>
      <c r="L28" s="99"/>
      <c r="M28" s="96"/>
      <c r="N28" s="86"/>
      <c r="O28" s="85"/>
      <c r="P28" s="99"/>
      <c r="Q28" s="96"/>
      <c r="R28" s="85"/>
      <c r="S28" s="99"/>
      <c r="T28" s="84"/>
      <c r="U28" s="96"/>
      <c r="V28" s="295" t="s">
        <v>5</v>
      </c>
      <c r="W28" s="296"/>
      <c r="X28" s="5"/>
    </row>
    <row r="29" spans="1:69" s="6" customFormat="1" ht="27" customHeight="1" thickBot="1">
      <c r="A29" s="4"/>
      <c r="B29" s="36">
        <f t="shared" ref="B29:U29" si="2">IF(SUM(B27:B28)=0,0,IF(B28=0,1*100.0001,IF(B27=0,1*-100.0001,(B27/B28*100-100))))</f>
        <v>0</v>
      </c>
      <c r="C29" s="39">
        <f t="shared" si="2"/>
        <v>0</v>
      </c>
      <c r="D29" s="38">
        <f t="shared" si="2"/>
        <v>0</v>
      </c>
      <c r="E29" s="39">
        <f t="shared" si="2"/>
        <v>0</v>
      </c>
      <c r="F29" s="38">
        <f t="shared" si="2"/>
        <v>0</v>
      </c>
      <c r="G29" s="90">
        <f t="shared" si="2"/>
        <v>0</v>
      </c>
      <c r="H29" s="41">
        <f t="shared" si="2"/>
        <v>0</v>
      </c>
      <c r="I29" s="37">
        <f t="shared" si="2"/>
        <v>0</v>
      </c>
      <c r="J29" s="38">
        <f t="shared" si="2"/>
        <v>0</v>
      </c>
      <c r="K29" s="39">
        <f t="shared" si="2"/>
        <v>0</v>
      </c>
      <c r="L29" s="41">
        <f t="shared" si="2"/>
        <v>0</v>
      </c>
      <c r="M29" s="37">
        <f t="shared" si="2"/>
        <v>0</v>
      </c>
      <c r="N29" s="38">
        <f t="shared" si="2"/>
        <v>0</v>
      </c>
      <c r="O29" s="39">
        <f t="shared" si="2"/>
        <v>0</v>
      </c>
      <c r="P29" s="41">
        <f t="shared" si="2"/>
        <v>0</v>
      </c>
      <c r="Q29" s="37">
        <f t="shared" si="2"/>
        <v>0</v>
      </c>
      <c r="R29" s="39">
        <f t="shared" si="2"/>
        <v>0</v>
      </c>
      <c r="S29" s="41">
        <f t="shared" si="2"/>
        <v>0</v>
      </c>
      <c r="T29" s="42">
        <f t="shared" si="2"/>
        <v>0</v>
      </c>
      <c r="U29" s="37">
        <f t="shared" si="2"/>
        <v>0</v>
      </c>
      <c r="V29" s="297" t="s">
        <v>41</v>
      </c>
      <c r="W29" s="298"/>
      <c r="X29" s="5"/>
    </row>
    <row r="30" spans="1:69" s="6" customFormat="1" ht="6" customHeight="1" thickBot="1">
      <c r="A30" s="8"/>
      <c r="B30" s="61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69" ht="18" thickTop="1"/>
    <row r="36" spans="8:11">
      <c r="H36" s="264"/>
      <c r="I36" s="264"/>
      <c r="J36" s="264"/>
      <c r="K36" s="264"/>
    </row>
  </sheetData>
  <sheetProtection algorithmName="SHA-512" hashValue="/NpGUcnbo7oIra6GqGVgztSM/Jv/VQ2LP6rATXARrheKFTXrA1MTLt8F/tSIO9S2xdErUm8IY5/isJ2uTiNEnw==" saltValue="p1qrZGSk+papawJa+OSiYw==" spinCount="100000" sheet="1" formatCells="0" formatColumns="0" formatRows="0" insertColumns="0" insertRows="0" insertHyperlinks="0" deleteColumns="0" deleteRows="0" sort="0" autoFilter="0" pivotTables="0"/>
  <mergeCells count="55">
    <mergeCell ref="T2:W2"/>
    <mergeCell ref="B3:E3"/>
    <mergeCell ref="T3:W3"/>
    <mergeCell ref="T4:W4"/>
    <mergeCell ref="B5:E5"/>
    <mergeCell ref="T5:W5"/>
    <mergeCell ref="M5:O5"/>
    <mergeCell ref="B2:E2"/>
    <mergeCell ref="J5:L5"/>
    <mergeCell ref="P5:R5"/>
    <mergeCell ref="G2:R4"/>
    <mergeCell ref="BL19:BQ19"/>
    <mergeCell ref="A1:X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BD19:BG19"/>
    <mergeCell ref="S9:U9"/>
    <mergeCell ref="P10:R10"/>
    <mergeCell ref="S10:U10"/>
    <mergeCell ref="G5:I5"/>
    <mergeCell ref="AB20:AI21"/>
    <mergeCell ref="BL20:BQ21"/>
    <mergeCell ref="AM21:BH21"/>
    <mergeCell ref="B9:C9"/>
    <mergeCell ref="D9:E9"/>
    <mergeCell ref="F9:G9"/>
    <mergeCell ref="H9:I9"/>
    <mergeCell ref="J9:K9"/>
    <mergeCell ref="L9:M9"/>
    <mergeCell ref="N9:O9"/>
    <mergeCell ref="B10:C10"/>
    <mergeCell ref="D10:E10"/>
    <mergeCell ref="F10:G10"/>
    <mergeCell ref="H10:I10"/>
    <mergeCell ref="J10:K10"/>
    <mergeCell ref="L10:M10"/>
    <mergeCell ref="B6:E7"/>
    <mergeCell ref="T6:W7"/>
    <mergeCell ref="G7:R7"/>
    <mergeCell ref="C30:W30"/>
    <mergeCell ref="H36:I36"/>
    <mergeCell ref="J36:K36"/>
    <mergeCell ref="N10:O10"/>
    <mergeCell ref="V29:W29"/>
    <mergeCell ref="V10:V11"/>
    <mergeCell ref="W10:W11"/>
    <mergeCell ref="V27:W27"/>
    <mergeCell ref="V28:W28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V15" sqref="V15"/>
    </sheetView>
  </sheetViews>
  <sheetFormatPr defaultColWidth="9.28515625" defaultRowHeight="17.25"/>
  <cols>
    <col min="1" max="1" width="0.85546875" style="60" customWidth="1"/>
    <col min="2" max="21" width="6.42578125" style="60" customWidth="1"/>
    <col min="22" max="22" width="9.85546875" style="60" customWidth="1"/>
    <col min="23" max="23" width="3.5703125" style="60" customWidth="1"/>
    <col min="24" max="24" width="0.7109375" style="60" customWidth="1"/>
    <col min="25" max="16384" width="9.28515625" style="60"/>
  </cols>
  <sheetData>
    <row r="1" spans="1:68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68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61"/>
      <c r="T2" s="202" t="s">
        <v>43</v>
      </c>
      <c r="U2" s="203"/>
      <c r="V2" s="203"/>
      <c r="W2" s="204"/>
      <c r="X2" s="2"/>
    </row>
    <row r="3" spans="1:68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161"/>
      <c r="T3" s="316"/>
      <c r="U3" s="317"/>
      <c r="V3" s="317"/>
      <c r="W3" s="318"/>
      <c r="X3" s="2"/>
    </row>
    <row r="4" spans="1:68" ht="5.0999999999999996" customHeight="1" thickBot="1">
      <c r="A4" s="1"/>
      <c r="B4" s="161"/>
      <c r="C4" s="161"/>
      <c r="D4" s="161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/>
      <c r="T4" s="319"/>
      <c r="U4" s="319"/>
      <c r="V4" s="319"/>
      <c r="W4" s="319"/>
      <c r="X4" s="2"/>
    </row>
    <row r="5" spans="1:68" ht="23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68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61"/>
      <c r="R6" s="12"/>
      <c r="S6" s="12"/>
      <c r="T6" s="320"/>
      <c r="U6" s="321"/>
      <c r="V6" s="321"/>
      <c r="W6" s="322"/>
      <c r="X6" s="2"/>
    </row>
    <row r="7" spans="1:68" ht="23.25" customHeight="1" thickBot="1">
      <c r="A7" s="1"/>
      <c r="B7" s="208"/>
      <c r="C7" s="209"/>
      <c r="D7" s="209"/>
      <c r="E7" s="210"/>
      <c r="F7" s="161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8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160">
        <v>4</v>
      </c>
      <c r="Q9" s="160">
        <v>3</v>
      </c>
      <c r="R9" s="160">
        <v>2</v>
      </c>
      <c r="S9" s="183">
        <v>1</v>
      </c>
      <c r="T9" s="183"/>
      <c r="U9" s="311"/>
      <c r="V9" s="120"/>
      <c r="W9" s="78"/>
      <c r="X9" s="5"/>
    </row>
    <row r="10" spans="1:68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68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0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</row>
    <row r="12" spans="1:68" s="6" customFormat="1" ht="27" customHeight="1">
      <c r="A12" s="4"/>
      <c r="B12" s="100"/>
      <c r="C12" s="95"/>
      <c r="D12" s="97"/>
      <c r="E12" s="95"/>
      <c r="F12" s="97"/>
      <c r="G12" s="95"/>
      <c r="H12" s="97"/>
      <c r="I12" s="95"/>
      <c r="J12" s="97"/>
      <c r="K12" s="95"/>
      <c r="L12" s="97"/>
      <c r="M12" s="95"/>
      <c r="N12" s="97"/>
      <c r="O12" s="95"/>
      <c r="P12" s="97"/>
      <c r="Q12" s="83"/>
      <c r="R12" s="95"/>
      <c r="S12" s="97"/>
      <c r="T12" s="83"/>
      <c r="U12" s="95"/>
      <c r="V12" s="333" t="s">
        <v>49</v>
      </c>
      <c r="W12" s="22">
        <v>1</v>
      </c>
      <c r="X12" s="5"/>
    </row>
    <row r="13" spans="1:68" s="6" customFormat="1" ht="27" customHeight="1">
      <c r="A13" s="4"/>
      <c r="B13" s="101"/>
      <c r="C13" s="95"/>
      <c r="D13" s="98"/>
      <c r="E13" s="95"/>
      <c r="F13" s="98"/>
      <c r="G13" s="95"/>
      <c r="H13" s="98"/>
      <c r="I13" s="95"/>
      <c r="J13" s="98"/>
      <c r="K13" s="95"/>
      <c r="L13" s="98"/>
      <c r="M13" s="95"/>
      <c r="N13" s="98"/>
      <c r="O13" s="95"/>
      <c r="P13" s="98"/>
      <c r="Q13" s="83"/>
      <c r="R13" s="95"/>
      <c r="S13" s="98"/>
      <c r="T13" s="83"/>
      <c r="U13" s="95"/>
      <c r="V13" s="333" t="s">
        <v>50</v>
      </c>
      <c r="W13" s="27">
        <f>W12+1</f>
        <v>2</v>
      </c>
      <c r="X13" s="5"/>
    </row>
    <row r="14" spans="1:68" s="6" customFormat="1" ht="27" customHeight="1">
      <c r="A14" s="4"/>
      <c r="B14" s="101"/>
      <c r="C14" s="95"/>
      <c r="D14" s="98"/>
      <c r="E14" s="95"/>
      <c r="F14" s="98"/>
      <c r="G14" s="95"/>
      <c r="H14" s="98"/>
      <c r="I14" s="95"/>
      <c r="J14" s="98"/>
      <c r="K14" s="95"/>
      <c r="L14" s="98"/>
      <c r="M14" s="95"/>
      <c r="N14" s="98"/>
      <c r="O14" s="95"/>
      <c r="P14" s="98"/>
      <c r="Q14" s="83"/>
      <c r="R14" s="95"/>
      <c r="S14" s="98"/>
      <c r="T14" s="83"/>
      <c r="U14" s="95"/>
      <c r="V14" s="333" t="s">
        <v>53</v>
      </c>
      <c r="W14" s="28">
        <f t="shared" ref="W14:W26" si="0">W13+1</f>
        <v>3</v>
      </c>
      <c r="X14" s="5"/>
    </row>
    <row r="15" spans="1:68" s="6" customFormat="1" ht="27" customHeight="1">
      <c r="A15" s="4"/>
      <c r="B15" s="101"/>
      <c r="C15" s="95"/>
      <c r="D15" s="98"/>
      <c r="E15" s="95"/>
      <c r="F15" s="98"/>
      <c r="G15" s="95"/>
      <c r="H15" s="98"/>
      <c r="I15" s="95"/>
      <c r="J15" s="98"/>
      <c r="K15" s="95"/>
      <c r="L15" s="98"/>
      <c r="M15" s="95"/>
      <c r="N15" s="98"/>
      <c r="O15" s="95"/>
      <c r="P15" s="98"/>
      <c r="Q15" s="83"/>
      <c r="R15" s="95"/>
      <c r="S15" s="98"/>
      <c r="T15" s="83"/>
      <c r="U15" s="95"/>
      <c r="V15" s="333" t="s">
        <v>54</v>
      </c>
      <c r="W15" s="28">
        <f t="shared" si="0"/>
        <v>4</v>
      </c>
      <c r="X15" s="5"/>
    </row>
    <row r="16" spans="1:68" s="6" customFormat="1" ht="27" customHeight="1">
      <c r="A16" s="4"/>
      <c r="B16" s="101"/>
      <c r="C16" s="95"/>
      <c r="D16" s="98"/>
      <c r="E16" s="95"/>
      <c r="F16" s="98"/>
      <c r="G16" s="95"/>
      <c r="H16" s="98"/>
      <c r="I16" s="95"/>
      <c r="J16" s="98"/>
      <c r="K16" s="95"/>
      <c r="L16" s="98"/>
      <c r="M16" s="95"/>
      <c r="N16" s="98"/>
      <c r="O16" s="95"/>
      <c r="P16" s="98"/>
      <c r="Q16" s="83"/>
      <c r="R16" s="95"/>
      <c r="S16" s="98"/>
      <c r="T16" s="83"/>
      <c r="U16" s="95"/>
      <c r="V16" s="333" t="s">
        <v>51</v>
      </c>
      <c r="W16" s="28">
        <f t="shared" si="0"/>
        <v>5</v>
      </c>
      <c r="X16" s="5"/>
      <c r="AA16" s="262"/>
      <c r="AB16" s="262"/>
      <c r="AC16" s="262"/>
      <c r="AD16" s="262"/>
      <c r="AE16" s="262"/>
      <c r="AF16" s="262"/>
      <c r="AG16" s="262"/>
      <c r="AH16" s="262"/>
      <c r="AI16" s="79"/>
      <c r="AJ16" s="79"/>
      <c r="AK16" s="79"/>
      <c r="AL16" s="80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80"/>
      <c r="BH16" s="80"/>
      <c r="BI16" s="80"/>
      <c r="BJ16" s="80"/>
      <c r="BK16" s="262"/>
      <c r="BL16" s="262"/>
      <c r="BM16" s="262"/>
      <c r="BN16" s="262"/>
      <c r="BO16" s="262"/>
      <c r="BP16" s="262"/>
    </row>
    <row r="17" spans="1:68" s="6" customFormat="1" ht="27" customHeight="1">
      <c r="A17" s="4"/>
      <c r="B17" s="101"/>
      <c r="C17" s="95"/>
      <c r="D17" s="98"/>
      <c r="E17" s="95"/>
      <c r="F17" s="98"/>
      <c r="G17" s="95"/>
      <c r="H17" s="98"/>
      <c r="I17" s="95"/>
      <c r="J17" s="98"/>
      <c r="K17" s="95"/>
      <c r="L17" s="98"/>
      <c r="M17" s="95"/>
      <c r="N17" s="98"/>
      <c r="O17" s="95"/>
      <c r="P17" s="98"/>
      <c r="Q17" s="83"/>
      <c r="R17" s="95"/>
      <c r="S17" s="98"/>
      <c r="T17" s="83"/>
      <c r="U17" s="95"/>
      <c r="V17" s="333" t="s">
        <v>55</v>
      </c>
      <c r="W17" s="28">
        <f t="shared" si="0"/>
        <v>6</v>
      </c>
      <c r="X17" s="5"/>
      <c r="AA17" s="303"/>
      <c r="AB17" s="303"/>
      <c r="AC17" s="303"/>
      <c r="AD17" s="303"/>
      <c r="AE17" s="303"/>
      <c r="AF17" s="303"/>
      <c r="AG17" s="303"/>
      <c r="AH17" s="303"/>
      <c r="AI17" s="79"/>
      <c r="AJ17" s="79"/>
      <c r="AK17" s="79"/>
      <c r="AL17" s="79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80"/>
      <c r="BH17" s="80"/>
      <c r="BI17" s="80"/>
      <c r="BJ17" s="80"/>
      <c r="BK17" s="303"/>
      <c r="BL17" s="303"/>
      <c r="BM17" s="303"/>
      <c r="BN17" s="303"/>
      <c r="BO17" s="303"/>
      <c r="BP17" s="303"/>
    </row>
    <row r="18" spans="1:68" s="6" customFormat="1" ht="27" customHeight="1">
      <c r="A18" s="4"/>
      <c r="B18" s="101"/>
      <c r="C18" s="95"/>
      <c r="D18" s="98"/>
      <c r="E18" s="95"/>
      <c r="F18" s="98"/>
      <c r="G18" s="95"/>
      <c r="H18" s="98"/>
      <c r="I18" s="95"/>
      <c r="J18" s="98"/>
      <c r="K18" s="95"/>
      <c r="L18" s="98"/>
      <c r="M18" s="95"/>
      <c r="N18" s="98"/>
      <c r="O18" s="95"/>
      <c r="P18" s="98"/>
      <c r="Q18" s="83"/>
      <c r="R18" s="95"/>
      <c r="S18" s="98"/>
      <c r="T18" s="83"/>
      <c r="U18" s="95"/>
      <c r="V18" s="333" t="s">
        <v>52</v>
      </c>
      <c r="W18" s="28">
        <f t="shared" si="0"/>
        <v>7</v>
      </c>
      <c r="X18" s="5"/>
      <c r="AA18" s="80"/>
      <c r="AB18" s="80"/>
      <c r="AC18" s="80"/>
      <c r="AD18" s="80"/>
      <c r="AE18" s="80"/>
      <c r="AF18" s="80"/>
      <c r="AG18" s="79"/>
      <c r="AH18" s="79"/>
      <c r="AI18" s="79"/>
      <c r="AJ18" s="79"/>
      <c r="AK18" s="79"/>
      <c r="AL18" s="79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80"/>
      <c r="BH18" s="80"/>
      <c r="BI18" s="80"/>
      <c r="BJ18" s="80"/>
      <c r="BK18" s="80"/>
      <c r="BL18" s="80"/>
      <c r="BM18" s="80"/>
      <c r="BN18" s="80"/>
      <c r="BO18" s="80"/>
      <c r="BP18" s="80"/>
    </row>
    <row r="19" spans="1:68" s="6" customFormat="1" ht="27" customHeight="1">
      <c r="A19" s="4"/>
      <c r="B19" s="101"/>
      <c r="C19" s="95"/>
      <c r="D19" s="98"/>
      <c r="E19" s="95"/>
      <c r="F19" s="98"/>
      <c r="G19" s="95"/>
      <c r="H19" s="98"/>
      <c r="I19" s="95"/>
      <c r="J19" s="98"/>
      <c r="K19" s="95"/>
      <c r="L19" s="98"/>
      <c r="M19" s="95"/>
      <c r="N19" s="98"/>
      <c r="O19" s="95"/>
      <c r="P19" s="98"/>
      <c r="Q19" s="83"/>
      <c r="R19" s="95"/>
      <c r="S19" s="98"/>
      <c r="T19" s="83"/>
      <c r="U19" s="95"/>
      <c r="V19" s="333" t="s">
        <v>95</v>
      </c>
      <c r="W19" s="28">
        <f t="shared" si="0"/>
        <v>8</v>
      </c>
      <c r="X19" s="5"/>
      <c r="AA19" s="262"/>
      <c r="AB19" s="262"/>
      <c r="AC19" s="262"/>
      <c r="AD19" s="262"/>
      <c r="AE19" s="262"/>
      <c r="AF19" s="262"/>
      <c r="AG19" s="262"/>
      <c r="AH19" s="262"/>
      <c r="AI19" s="81"/>
      <c r="AJ19" s="81"/>
      <c r="AK19" s="81"/>
      <c r="AL19" s="81"/>
      <c r="AM19" s="308"/>
      <c r="AN19" s="308"/>
      <c r="AO19" s="308"/>
      <c r="AP19" s="308"/>
      <c r="AQ19" s="309"/>
      <c r="AR19" s="309"/>
      <c r="AS19" s="309"/>
      <c r="AT19" s="309"/>
      <c r="AU19" s="82"/>
      <c r="AV19" s="82"/>
      <c r="AW19" s="82"/>
      <c r="AX19" s="82"/>
      <c r="AY19" s="310"/>
      <c r="AZ19" s="310"/>
      <c r="BA19" s="310"/>
      <c r="BB19" s="310"/>
      <c r="BC19" s="309"/>
      <c r="BD19" s="309"/>
      <c r="BE19" s="309"/>
      <c r="BF19" s="309"/>
      <c r="BG19" s="81"/>
      <c r="BH19" s="81"/>
      <c r="BI19" s="81"/>
      <c r="BJ19" s="81"/>
      <c r="BK19" s="262"/>
      <c r="BL19" s="262"/>
      <c r="BM19" s="262"/>
      <c r="BN19" s="262"/>
      <c r="BO19" s="262"/>
      <c r="BP19" s="262"/>
    </row>
    <row r="20" spans="1:68" s="6" customFormat="1" ht="27" customHeight="1" thickBot="1">
      <c r="A20" s="4"/>
      <c r="B20" s="101"/>
      <c r="C20" s="95"/>
      <c r="D20" s="98"/>
      <c r="E20" s="95"/>
      <c r="F20" s="98"/>
      <c r="G20" s="95"/>
      <c r="H20" s="98"/>
      <c r="I20" s="95"/>
      <c r="J20" s="98"/>
      <c r="K20" s="95"/>
      <c r="L20" s="98"/>
      <c r="M20" s="95"/>
      <c r="N20" s="98"/>
      <c r="O20" s="95"/>
      <c r="P20" s="98"/>
      <c r="Q20" s="83"/>
      <c r="R20" s="95"/>
      <c r="S20" s="98"/>
      <c r="T20" s="83"/>
      <c r="U20" s="95"/>
      <c r="V20" s="333" t="s">
        <v>70</v>
      </c>
      <c r="W20" s="28">
        <f t="shared" si="0"/>
        <v>9</v>
      </c>
      <c r="X20" s="5"/>
      <c r="AA20" s="236"/>
      <c r="AB20" s="236"/>
      <c r="AC20" s="236"/>
      <c r="AD20" s="236"/>
      <c r="AE20" s="236"/>
      <c r="AF20" s="236"/>
      <c r="AG20" s="236"/>
      <c r="AH20" s="236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0"/>
      <c r="BF20" s="80"/>
      <c r="BG20" s="81"/>
      <c r="BH20" s="81"/>
      <c r="BI20" s="81"/>
      <c r="BJ20" s="81"/>
      <c r="BK20" s="303"/>
      <c r="BL20" s="303"/>
      <c r="BM20" s="303"/>
      <c r="BN20" s="303"/>
      <c r="BO20" s="303"/>
      <c r="BP20" s="303"/>
    </row>
    <row r="21" spans="1:68" s="6" customFormat="1" ht="27" hidden="1" customHeight="1">
      <c r="A21" s="4"/>
      <c r="B21" s="101"/>
      <c r="C21" s="95"/>
      <c r="D21" s="98"/>
      <c r="E21" s="95"/>
      <c r="F21" s="98"/>
      <c r="G21" s="95"/>
      <c r="H21" s="98"/>
      <c r="I21" s="95"/>
      <c r="J21" s="98"/>
      <c r="K21" s="95"/>
      <c r="L21" s="98"/>
      <c r="M21" s="95"/>
      <c r="N21" s="98"/>
      <c r="O21" s="95"/>
      <c r="P21" s="98"/>
      <c r="Q21" s="83"/>
      <c r="R21" s="95"/>
      <c r="S21" s="98"/>
      <c r="T21" s="83"/>
      <c r="U21" s="95"/>
      <c r="V21" s="121"/>
      <c r="W21" s="28">
        <f t="shared" si="0"/>
        <v>10</v>
      </c>
      <c r="X21" s="5"/>
      <c r="AA21" s="236"/>
      <c r="AB21" s="236"/>
      <c r="AC21" s="236"/>
      <c r="AD21" s="236"/>
      <c r="AE21" s="236"/>
      <c r="AF21" s="236"/>
      <c r="AG21" s="236"/>
      <c r="AH21" s="236"/>
      <c r="AI21" s="80"/>
      <c r="AJ21" s="80"/>
      <c r="AK21" s="80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81"/>
      <c r="BI21" s="81"/>
      <c r="BJ21" s="81"/>
      <c r="BK21" s="303"/>
      <c r="BL21" s="303"/>
      <c r="BM21" s="303"/>
      <c r="BN21" s="303"/>
      <c r="BO21" s="303"/>
      <c r="BP21" s="303"/>
    </row>
    <row r="22" spans="1:68" s="6" customFormat="1" ht="27" hidden="1" customHeight="1">
      <c r="A22" s="4"/>
      <c r="B22" s="102"/>
      <c r="C22" s="92"/>
      <c r="D22" s="25"/>
      <c r="E22" s="86"/>
      <c r="F22" s="140"/>
      <c r="G22" s="139"/>
      <c r="H22" s="99"/>
      <c r="I22" s="96"/>
      <c r="J22" s="140"/>
      <c r="K22" s="139"/>
      <c r="L22" s="99"/>
      <c r="M22" s="96"/>
      <c r="N22" s="140"/>
      <c r="O22" s="139"/>
      <c r="P22" s="99"/>
      <c r="Q22" s="85"/>
      <c r="R22" s="107"/>
      <c r="S22" s="99"/>
      <c r="T22" s="84"/>
      <c r="U22" s="92"/>
      <c r="V22" s="121"/>
      <c r="W22" s="28">
        <f t="shared" si="0"/>
        <v>11</v>
      </c>
      <c r="X22" s="5"/>
    </row>
    <row r="23" spans="1:68" s="6" customFormat="1" ht="27" hidden="1" customHeight="1">
      <c r="A23" s="4"/>
      <c r="B23" s="102"/>
      <c r="C23" s="92"/>
      <c r="D23" s="25"/>
      <c r="E23" s="86"/>
      <c r="F23" s="140"/>
      <c r="G23" s="139"/>
      <c r="H23" s="99"/>
      <c r="I23" s="96"/>
      <c r="J23" s="140"/>
      <c r="K23" s="139"/>
      <c r="L23" s="99"/>
      <c r="M23" s="96"/>
      <c r="N23" s="140"/>
      <c r="O23" s="139"/>
      <c r="P23" s="99"/>
      <c r="Q23" s="85"/>
      <c r="R23" s="107"/>
      <c r="S23" s="99"/>
      <c r="T23" s="84"/>
      <c r="U23" s="92"/>
      <c r="V23" s="121"/>
      <c r="W23" s="28">
        <f t="shared" si="0"/>
        <v>12</v>
      </c>
      <c r="X23" s="5"/>
    </row>
    <row r="24" spans="1:68" s="6" customFormat="1" ht="27" hidden="1" customHeight="1">
      <c r="A24" s="4"/>
      <c r="B24" s="102"/>
      <c r="C24" s="92"/>
      <c r="D24" s="25"/>
      <c r="E24" s="86"/>
      <c r="F24" s="140"/>
      <c r="G24" s="139"/>
      <c r="H24" s="99"/>
      <c r="I24" s="96"/>
      <c r="J24" s="140"/>
      <c r="K24" s="139"/>
      <c r="L24" s="99"/>
      <c r="M24" s="96"/>
      <c r="N24" s="140"/>
      <c r="O24" s="139"/>
      <c r="P24" s="99"/>
      <c r="Q24" s="85"/>
      <c r="R24" s="107"/>
      <c r="S24" s="99"/>
      <c r="T24" s="84"/>
      <c r="U24" s="92"/>
      <c r="V24" s="121"/>
      <c r="W24" s="28">
        <f t="shared" si="0"/>
        <v>13</v>
      </c>
      <c r="X24" s="5"/>
    </row>
    <row r="25" spans="1:68" s="6" customFormat="1" ht="27" hidden="1" customHeight="1">
      <c r="A25" s="4"/>
      <c r="B25" s="102"/>
      <c r="C25" s="92"/>
      <c r="D25" s="25"/>
      <c r="E25" s="86"/>
      <c r="F25" s="140"/>
      <c r="G25" s="139"/>
      <c r="H25" s="99"/>
      <c r="I25" s="96"/>
      <c r="J25" s="140"/>
      <c r="K25" s="139"/>
      <c r="L25" s="99"/>
      <c r="M25" s="96"/>
      <c r="N25" s="140"/>
      <c r="O25" s="139"/>
      <c r="P25" s="99"/>
      <c r="Q25" s="85"/>
      <c r="R25" s="107"/>
      <c r="S25" s="99"/>
      <c r="T25" s="84"/>
      <c r="U25" s="92"/>
      <c r="V25" s="121"/>
      <c r="W25" s="28">
        <f t="shared" si="0"/>
        <v>14</v>
      </c>
      <c r="X25" s="5"/>
    </row>
    <row r="26" spans="1:68" s="6" customFormat="1" ht="27" hidden="1" customHeight="1" thickBot="1">
      <c r="A26" s="4"/>
      <c r="B26" s="102"/>
      <c r="C26" s="92"/>
      <c r="D26" s="25"/>
      <c r="E26" s="86"/>
      <c r="F26" s="140"/>
      <c r="G26" s="139"/>
      <c r="H26" s="99"/>
      <c r="I26" s="96"/>
      <c r="J26" s="140"/>
      <c r="K26" s="139"/>
      <c r="L26" s="99"/>
      <c r="M26" s="96"/>
      <c r="N26" s="140"/>
      <c r="O26" s="139"/>
      <c r="P26" s="99"/>
      <c r="Q26" s="85"/>
      <c r="R26" s="107"/>
      <c r="S26" s="99"/>
      <c r="T26" s="84"/>
      <c r="U26" s="92"/>
      <c r="V26" s="121"/>
      <c r="W26" s="28">
        <f t="shared" si="0"/>
        <v>15</v>
      </c>
      <c r="X26" s="5"/>
    </row>
    <row r="27" spans="1:68" s="6" customFormat="1" ht="27" customHeight="1">
      <c r="A27" s="4"/>
      <c r="B27" s="103">
        <f t="shared" ref="B27:U27" si="1">SUM(B12:B26)</f>
        <v>0</v>
      </c>
      <c r="C27" s="32">
        <f t="shared" si="1"/>
        <v>0</v>
      </c>
      <c r="D27" s="31">
        <f t="shared" si="1"/>
        <v>0</v>
      </c>
      <c r="E27" s="32">
        <f t="shared" si="1"/>
        <v>0</v>
      </c>
      <c r="F27" s="31">
        <f t="shared" si="1"/>
        <v>0</v>
      </c>
      <c r="G27" s="32">
        <f t="shared" si="1"/>
        <v>0</v>
      </c>
      <c r="H27" s="34">
        <f t="shared" si="1"/>
        <v>0</v>
      </c>
      <c r="I27" s="30">
        <f t="shared" si="1"/>
        <v>0</v>
      </c>
      <c r="J27" s="31">
        <f t="shared" si="1"/>
        <v>0</v>
      </c>
      <c r="K27" s="32">
        <f t="shared" si="1"/>
        <v>0</v>
      </c>
      <c r="L27" s="34">
        <f t="shared" si="1"/>
        <v>0</v>
      </c>
      <c r="M27" s="30">
        <f t="shared" si="1"/>
        <v>0</v>
      </c>
      <c r="N27" s="31">
        <f t="shared" si="1"/>
        <v>0</v>
      </c>
      <c r="O27" s="32">
        <f t="shared" si="1"/>
        <v>0</v>
      </c>
      <c r="P27" s="34">
        <f t="shared" si="1"/>
        <v>0</v>
      </c>
      <c r="Q27" s="30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0">
        <f t="shared" si="1"/>
        <v>0</v>
      </c>
      <c r="V27" s="301" t="s">
        <v>6</v>
      </c>
      <c r="W27" s="302"/>
      <c r="X27" s="5"/>
    </row>
    <row r="28" spans="1:68" s="6" customFormat="1" ht="27" customHeight="1">
      <c r="A28" s="4"/>
      <c r="B28" s="104"/>
      <c r="C28" s="85"/>
      <c r="D28" s="86"/>
      <c r="E28" s="85"/>
      <c r="F28" s="86"/>
      <c r="G28" s="85"/>
      <c r="H28" s="99"/>
      <c r="I28" s="96"/>
      <c r="J28" s="86"/>
      <c r="K28" s="85"/>
      <c r="L28" s="99"/>
      <c r="M28" s="96"/>
      <c r="N28" s="86"/>
      <c r="O28" s="85"/>
      <c r="P28" s="99"/>
      <c r="Q28" s="96"/>
      <c r="R28" s="85"/>
      <c r="S28" s="99"/>
      <c r="T28" s="84"/>
      <c r="U28" s="96"/>
      <c r="V28" s="295" t="s">
        <v>5</v>
      </c>
      <c r="W28" s="296"/>
      <c r="X28" s="5"/>
    </row>
    <row r="29" spans="1:68" s="6" customFormat="1" ht="27" customHeight="1" thickBot="1">
      <c r="A29" s="4"/>
      <c r="B29" s="105">
        <f t="shared" ref="B29:U29" si="2">IF(SUM(B27:B28)=0,0,IF(B28=0,1*100.0001,IF(B27=0,1*-100.0001,(B27/B28*100-100))))</f>
        <v>0</v>
      </c>
      <c r="C29" s="39">
        <f t="shared" si="2"/>
        <v>0</v>
      </c>
      <c r="D29" s="38">
        <f t="shared" si="2"/>
        <v>0</v>
      </c>
      <c r="E29" s="39">
        <f t="shared" si="2"/>
        <v>0</v>
      </c>
      <c r="F29" s="38">
        <f t="shared" si="2"/>
        <v>0</v>
      </c>
      <c r="G29" s="39">
        <f t="shared" si="2"/>
        <v>0</v>
      </c>
      <c r="H29" s="38">
        <f t="shared" si="2"/>
        <v>0</v>
      </c>
      <c r="I29" s="37">
        <f t="shared" si="2"/>
        <v>0</v>
      </c>
      <c r="J29" s="38">
        <f t="shared" si="2"/>
        <v>0</v>
      </c>
      <c r="K29" s="39">
        <f t="shared" si="2"/>
        <v>0</v>
      </c>
      <c r="L29" s="41">
        <f t="shared" si="2"/>
        <v>0</v>
      </c>
      <c r="M29" s="37">
        <f t="shared" si="2"/>
        <v>0</v>
      </c>
      <c r="N29" s="38">
        <f t="shared" si="2"/>
        <v>0</v>
      </c>
      <c r="O29" s="39">
        <f t="shared" si="2"/>
        <v>0</v>
      </c>
      <c r="P29" s="41">
        <f t="shared" si="2"/>
        <v>0</v>
      </c>
      <c r="Q29" s="37">
        <f t="shared" si="2"/>
        <v>0</v>
      </c>
      <c r="R29" s="39">
        <f t="shared" si="2"/>
        <v>0</v>
      </c>
      <c r="S29" s="41">
        <f t="shared" si="2"/>
        <v>0</v>
      </c>
      <c r="T29" s="42">
        <f t="shared" si="2"/>
        <v>0</v>
      </c>
      <c r="U29" s="37">
        <f t="shared" si="2"/>
        <v>0</v>
      </c>
      <c r="V29" s="297" t="s">
        <v>41</v>
      </c>
      <c r="W29" s="298"/>
      <c r="X29" s="5"/>
    </row>
    <row r="30" spans="1:68" s="6" customFormat="1" ht="6" customHeight="1" thickBot="1">
      <c r="A30" s="8"/>
      <c r="B30" s="116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68" ht="18" thickTop="1"/>
    <row r="36" spans="8:11">
      <c r="H36" s="264"/>
      <c r="I36" s="264"/>
      <c r="J36" s="264"/>
      <c r="K36" s="264"/>
    </row>
  </sheetData>
  <sheetProtection algorithmName="SHA-512" hashValue="epl0CPJhSY+IpKDqOT+BL5xvG/kecT8igbTG/pJJtF77JDLG5eqmvnjxq7IToDZp2N5Qgfm11KwlgMMc0W1QhA==" saltValue="oxeIkUHdOCFvbdiRyu0ApQ==" spinCount="100000" sheet="1" formatCells="0" formatColumns="0" formatRows="0" insertColumns="0" insertRows="0" insertHyperlinks="0" deleteColumns="0" deleteRows="0" sort="0" autoFilter="0" pivotTables="0"/>
  <mergeCells count="55">
    <mergeCell ref="BK20:BP21"/>
    <mergeCell ref="AL21:BG21"/>
    <mergeCell ref="V27:W27"/>
    <mergeCell ref="V28:W28"/>
    <mergeCell ref="V29:W29"/>
    <mergeCell ref="BC19:BF19"/>
    <mergeCell ref="C30:W30"/>
    <mergeCell ref="H36:I36"/>
    <mergeCell ref="J36:K36"/>
    <mergeCell ref="AA20:AH21"/>
    <mergeCell ref="L10:M10"/>
    <mergeCell ref="N10:O10"/>
    <mergeCell ref="P10:R10"/>
    <mergeCell ref="S10:U10"/>
    <mergeCell ref="BK19:BP19"/>
    <mergeCell ref="V10:V11"/>
    <mergeCell ref="W10:W11"/>
    <mergeCell ref="AA16:AH16"/>
    <mergeCell ref="AM16:BF18"/>
    <mergeCell ref="BK16:BP16"/>
    <mergeCell ref="AA17:AH17"/>
    <mergeCell ref="BK17:BP17"/>
    <mergeCell ref="AA19:AH19"/>
    <mergeCell ref="AM19:AP19"/>
    <mergeCell ref="AQ19:AT19"/>
    <mergeCell ref="AY19:BB19"/>
    <mergeCell ref="B10:C10"/>
    <mergeCell ref="D10:E10"/>
    <mergeCell ref="F10:G10"/>
    <mergeCell ref="H10:I10"/>
    <mergeCell ref="J10:K10"/>
    <mergeCell ref="L9:M9"/>
    <mergeCell ref="N9:O9"/>
    <mergeCell ref="S9:U9"/>
    <mergeCell ref="B6:E7"/>
    <mergeCell ref="T6:W7"/>
    <mergeCell ref="G7:R7"/>
    <mergeCell ref="B9:C9"/>
    <mergeCell ref="D9:E9"/>
    <mergeCell ref="F9:G9"/>
    <mergeCell ref="H9:I9"/>
    <mergeCell ref="J9:K9"/>
    <mergeCell ref="A1:X1"/>
    <mergeCell ref="M5:O5"/>
    <mergeCell ref="B2:E2"/>
    <mergeCell ref="T2:W2"/>
    <mergeCell ref="G5:I5"/>
    <mergeCell ref="J5:L5"/>
    <mergeCell ref="P5:R5"/>
    <mergeCell ref="B3:E3"/>
    <mergeCell ref="T3:W3"/>
    <mergeCell ref="T4:W4"/>
    <mergeCell ref="B5:E5"/>
    <mergeCell ref="T5:W5"/>
    <mergeCell ref="G2:R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6"/>
  <sheetViews>
    <sheetView showGridLines="0" zoomScaleNormal="100" zoomScaleSheetLayoutView="100" workbookViewId="0">
      <selection activeCell="S18" sqref="S18"/>
    </sheetView>
  </sheetViews>
  <sheetFormatPr defaultColWidth="9.28515625" defaultRowHeight="17.25"/>
  <cols>
    <col min="1" max="1" width="0.85546875" style="60" customWidth="1"/>
    <col min="2" max="21" width="6.42578125" style="60" customWidth="1"/>
    <col min="22" max="22" width="9.85546875" style="60" customWidth="1"/>
    <col min="23" max="23" width="3.5703125" style="60" customWidth="1"/>
    <col min="24" max="24" width="0.7109375" style="60" customWidth="1"/>
    <col min="25" max="16384" width="9.28515625" style="60"/>
  </cols>
  <sheetData>
    <row r="1" spans="1:69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69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61"/>
      <c r="T2" s="202" t="s">
        <v>43</v>
      </c>
      <c r="U2" s="203"/>
      <c r="V2" s="203"/>
      <c r="W2" s="204"/>
      <c r="X2" s="2"/>
    </row>
    <row r="3" spans="1:69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161"/>
      <c r="T3" s="316"/>
      <c r="U3" s="317"/>
      <c r="V3" s="317"/>
      <c r="W3" s="318"/>
      <c r="X3" s="2"/>
    </row>
    <row r="4" spans="1:69" ht="5.0999999999999996" customHeight="1" thickBot="1">
      <c r="A4" s="1"/>
      <c r="B4" s="161"/>
      <c r="C4" s="161"/>
      <c r="D4" s="161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/>
      <c r="T4" s="319"/>
      <c r="U4" s="319"/>
      <c r="V4" s="319"/>
      <c r="W4" s="319"/>
      <c r="X4" s="2"/>
    </row>
    <row r="5" spans="1:69" ht="23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69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61"/>
      <c r="R6" s="12"/>
      <c r="S6" s="12"/>
      <c r="T6" s="320"/>
      <c r="U6" s="321"/>
      <c r="V6" s="321"/>
      <c r="W6" s="322"/>
      <c r="X6" s="2"/>
    </row>
    <row r="7" spans="1:69" ht="23.25" customHeight="1" thickBot="1">
      <c r="A7" s="1"/>
      <c r="B7" s="208"/>
      <c r="C7" s="209"/>
      <c r="D7" s="209"/>
      <c r="E7" s="210"/>
      <c r="F7" s="161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6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160">
        <v>4</v>
      </c>
      <c r="Q9" s="160">
        <v>3</v>
      </c>
      <c r="R9" s="160">
        <v>2</v>
      </c>
      <c r="S9" s="183">
        <v>1</v>
      </c>
      <c r="T9" s="183"/>
      <c r="U9" s="311"/>
      <c r="V9" s="120"/>
      <c r="W9" s="78"/>
      <c r="X9" s="5"/>
    </row>
    <row r="10" spans="1:69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69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0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</row>
    <row r="12" spans="1:69" s="6" customFormat="1" ht="27" customHeight="1">
      <c r="A12" s="4"/>
      <c r="B12" s="100"/>
      <c r="C12" s="95"/>
      <c r="D12" s="97"/>
      <c r="E12" s="95"/>
      <c r="F12" s="97"/>
      <c r="G12" s="95"/>
      <c r="H12" s="97"/>
      <c r="I12" s="95"/>
      <c r="J12" s="97"/>
      <c r="K12" s="95"/>
      <c r="L12" s="97"/>
      <c r="M12" s="95"/>
      <c r="N12" s="97"/>
      <c r="O12" s="95"/>
      <c r="P12" s="97"/>
      <c r="Q12" s="83"/>
      <c r="R12" s="95"/>
      <c r="S12" s="97"/>
      <c r="T12" s="83"/>
      <c r="U12" s="95"/>
      <c r="V12" s="333" t="s">
        <v>71</v>
      </c>
      <c r="W12" s="22">
        <v>1</v>
      </c>
      <c r="X12" s="5"/>
    </row>
    <row r="13" spans="1:69" s="6" customFormat="1" ht="27" customHeight="1">
      <c r="A13" s="4"/>
      <c r="B13" s="101"/>
      <c r="C13" s="95"/>
      <c r="D13" s="98"/>
      <c r="E13" s="95"/>
      <c r="F13" s="98"/>
      <c r="G13" s="95"/>
      <c r="H13" s="98"/>
      <c r="I13" s="95"/>
      <c r="J13" s="98"/>
      <c r="K13" s="95"/>
      <c r="L13" s="98"/>
      <c r="M13" s="95"/>
      <c r="N13" s="98"/>
      <c r="O13" s="95"/>
      <c r="P13" s="98"/>
      <c r="Q13" s="83"/>
      <c r="R13" s="95"/>
      <c r="S13" s="98"/>
      <c r="T13" s="83"/>
      <c r="U13" s="95"/>
      <c r="V13" s="333" t="s">
        <v>72</v>
      </c>
      <c r="W13" s="27">
        <f>W12+1</f>
        <v>2</v>
      </c>
      <c r="X13" s="5"/>
    </row>
    <row r="14" spans="1:69" s="6" customFormat="1" ht="27" customHeight="1">
      <c r="A14" s="4"/>
      <c r="B14" s="101"/>
      <c r="C14" s="95"/>
      <c r="D14" s="98"/>
      <c r="E14" s="95"/>
      <c r="F14" s="98"/>
      <c r="G14" s="95"/>
      <c r="H14" s="98"/>
      <c r="I14" s="95"/>
      <c r="J14" s="98"/>
      <c r="K14" s="95"/>
      <c r="L14" s="98"/>
      <c r="M14" s="95"/>
      <c r="N14" s="98"/>
      <c r="O14" s="95"/>
      <c r="P14" s="98"/>
      <c r="Q14" s="83"/>
      <c r="R14" s="95"/>
      <c r="S14" s="98"/>
      <c r="T14" s="83"/>
      <c r="U14" s="95"/>
      <c r="V14" s="333" t="s">
        <v>73</v>
      </c>
      <c r="W14" s="28">
        <f t="shared" ref="W14:W26" si="0">W13+1</f>
        <v>3</v>
      </c>
      <c r="X14" s="5"/>
    </row>
    <row r="15" spans="1:69" s="6" customFormat="1" ht="27" customHeight="1">
      <c r="A15" s="4"/>
      <c r="B15" s="101"/>
      <c r="C15" s="95"/>
      <c r="D15" s="98"/>
      <c r="E15" s="95"/>
      <c r="F15" s="98"/>
      <c r="G15" s="95"/>
      <c r="H15" s="98"/>
      <c r="I15" s="95"/>
      <c r="J15" s="98"/>
      <c r="K15" s="95"/>
      <c r="L15" s="98"/>
      <c r="M15" s="95"/>
      <c r="N15" s="98"/>
      <c r="O15" s="95"/>
      <c r="P15" s="98"/>
      <c r="Q15" s="83"/>
      <c r="R15" s="95"/>
      <c r="S15" s="98"/>
      <c r="T15" s="83"/>
      <c r="U15" s="95"/>
      <c r="V15" s="333" t="s">
        <v>74</v>
      </c>
      <c r="W15" s="28">
        <f t="shared" si="0"/>
        <v>4</v>
      </c>
      <c r="X15" s="5"/>
    </row>
    <row r="16" spans="1:69" s="6" customFormat="1" ht="27" customHeight="1">
      <c r="A16" s="4"/>
      <c r="B16" s="101"/>
      <c r="C16" s="95"/>
      <c r="D16" s="98"/>
      <c r="E16" s="95"/>
      <c r="F16" s="98"/>
      <c r="G16" s="95"/>
      <c r="H16" s="98"/>
      <c r="I16" s="95"/>
      <c r="J16" s="98"/>
      <c r="K16" s="95"/>
      <c r="L16" s="98"/>
      <c r="M16" s="95"/>
      <c r="N16" s="98"/>
      <c r="O16" s="95"/>
      <c r="P16" s="98"/>
      <c r="Q16" s="83"/>
      <c r="R16" s="95"/>
      <c r="S16" s="98"/>
      <c r="T16" s="83"/>
      <c r="U16" s="95"/>
      <c r="V16" s="333" t="s">
        <v>75</v>
      </c>
      <c r="W16" s="28">
        <f t="shared" si="0"/>
        <v>5</v>
      </c>
      <c r="X16" s="5"/>
      <c r="AB16" s="262"/>
      <c r="AC16" s="262"/>
      <c r="AD16" s="262"/>
      <c r="AE16" s="262"/>
      <c r="AF16" s="262"/>
      <c r="AG16" s="262"/>
      <c r="AH16" s="262"/>
      <c r="AI16" s="262"/>
      <c r="AJ16" s="79"/>
      <c r="AK16" s="79"/>
      <c r="AL16" s="79"/>
      <c r="AM16" s="80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80"/>
      <c r="BI16" s="80"/>
      <c r="BJ16" s="80"/>
      <c r="BK16" s="80"/>
      <c r="BL16" s="262"/>
      <c r="BM16" s="262"/>
      <c r="BN16" s="262"/>
      <c r="BO16" s="262"/>
      <c r="BP16" s="262"/>
      <c r="BQ16" s="262"/>
    </row>
    <row r="17" spans="1:69" s="6" customFormat="1" ht="27" customHeight="1">
      <c r="A17" s="4"/>
      <c r="B17" s="101"/>
      <c r="C17" s="95"/>
      <c r="D17" s="98"/>
      <c r="E17" s="95"/>
      <c r="F17" s="98"/>
      <c r="G17" s="95"/>
      <c r="H17" s="98"/>
      <c r="I17" s="95"/>
      <c r="J17" s="98"/>
      <c r="K17" s="95"/>
      <c r="L17" s="98"/>
      <c r="M17" s="95"/>
      <c r="N17" s="98"/>
      <c r="O17" s="95"/>
      <c r="P17" s="98"/>
      <c r="Q17" s="83"/>
      <c r="R17" s="95"/>
      <c r="S17" s="98"/>
      <c r="T17" s="83"/>
      <c r="U17" s="95"/>
      <c r="V17" s="121"/>
      <c r="W17" s="28">
        <f t="shared" si="0"/>
        <v>6</v>
      </c>
      <c r="X17" s="5"/>
      <c r="AB17" s="303"/>
      <c r="AC17" s="303"/>
      <c r="AD17" s="303"/>
      <c r="AE17" s="303"/>
      <c r="AF17" s="303"/>
      <c r="AG17" s="303"/>
      <c r="AH17" s="303"/>
      <c r="AI17" s="303"/>
      <c r="AJ17" s="79"/>
      <c r="AK17" s="79"/>
      <c r="AL17" s="79"/>
      <c r="AM17" s="79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80"/>
      <c r="BI17" s="80"/>
      <c r="BJ17" s="80"/>
      <c r="BK17" s="80"/>
      <c r="BL17" s="303"/>
      <c r="BM17" s="303"/>
      <c r="BN17" s="303"/>
      <c r="BO17" s="303"/>
      <c r="BP17" s="303"/>
      <c r="BQ17" s="303"/>
    </row>
    <row r="18" spans="1:69" s="6" customFormat="1" ht="27" customHeight="1">
      <c r="A18" s="4"/>
      <c r="B18" s="101"/>
      <c r="C18" s="95"/>
      <c r="D18" s="98"/>
      <c r="E18" s="95"/>
      <c r="F18" s="98"/>
      <c r="G18" s="95"/>
      <c r="H18" s="98"/>
      <c r="I18" s="95"/>
      <c r="J18" s="98"/>
      <c r="K18" s="95"/>
      <c r="L18" s="98"/>
      <c r="M18" s="95"/>
      <c r="N18" s="98"/>
      <c r="O18" s="95"/>
      <c r="P18" s="98"/>
      <c r="Q18" s="83"/>
      <c r="R18" s="95"/>
      <c r="S18" s="98"/>
      <c r="T18" s="83"/>
      <c r="U18" s="95"/>
      <c r="V18" s="121"/>
      <c r="W18" s="28">
        <f t="shared" si="0"/>
        <v>7</v>
      </c>
      <c r="X18" s="5"/>
      <c r="AB18" s="80"/>
      <c r="AC18" s="80"/>
      <c r="AD18" s="80"/>
      <c r="AE18" s="80"/>
      <c r="AF18" s="80"/>
      <c r="AG18" s="80"/>
      <c r="AH18" s="79"/>
      <c r="AI18" s="79"/>
      <c r="AJ18" s="79"/>
      <c r="AK18" s="79"/>
      <c r="AL18" s="79"/>
      <c r="AM18" s="79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80"/>
      <c r="BI18" s="80"/>
      <c r="BJ18" s="80"/>
      <c r="BK18" s="80"/>
      <c r="BL18" s="80"/>
      <c r="BM18" s="80"/>
      <c r="BN18" s="80"/>
      <c r="BO18" s="80"/>
      <c r="BP18" s="80"/>
      <c r="BQ18" s="80"/>
    </row>
    <row r="19" spans="1:69" s="6" customFormat="1" ht="27" customHeight="1">
      <c r="A19" s="4"/>
      <c r="B19" s="101"/>
      <c r="C19" s="95"/>
      <c r="D19" s="98"/>
      <c r="E19" s="95"/>
      <c r="F19" s="98"/>
      <c r="G19" s="95"/>
      <c r="H19" s="98"/>
      <c r="I19" s="95"/>
      <c r="J19" s="98"/>
      <c r="K19" s="95"/>
      <c r="L19" s="98"/>
      <c r="M19" s="95"/>
      <c r="N19" s="98"/>
      <c r="O19" s="95"/>
      <c r="P19" s="98"/>
      <c r="Q19" s="83"/>
      <c r="R19" s="95"/>
      <c r="S19" s="98"/>
      <c r="T19" s="83"/>
      <c r="U19" s="95"/>
      <c r="V19" s="121"/>
      <c r="W19" s="28">
        <f t="shared" si="0"/>
        <v>8</v>
      </c>
      <c r="X19" s="5"/>
      <c r="AB19" s="262"/>
      <c r="AC19" s="262"/>
      <c r="AD19" s="262"/>
      <c r="AE19" s="262"/>
      <c r="AF19" s="262"/>
      <c r="AG19" s="262"/>
      <c r="AH19" s="262"/>
      <c r="AI19" s="262"/>
      <c r="AJ19" s="81"/>
      <c r="AK19" s="81"/>
      <c r="AL19" s="81"/>
      <c r="AM19" s="81"/>
      <c r="AN19" s="308"/>
      <c r="AO19" s="308"/>
      <c r="AP19" s="308"/>
      <c r="AQ19" s="308"/>
      <c r="AR19" s="309"/>
      <c r="AS19" s="309"/>
      <c r="AT19" s="309"/>
      <c r="AU19" s="309"/>
      <c r="AV19" s="82"/>
      <c r="AW19" s="82"/>
      <c r="AX19" s="82"/>
      <c r="AY19" s="82"/>
      <c r="AZ19" s="310"/>
      <c r="BA19" s="310"/>
      <c r="BB19" s="310"/>
      <c r="BC19" s="310"/>
      <c r="BD19" s="309"/>
      <c r="BE19" s="309"/>
      <c r="BF19" s="309"/>
      <c r="BG19" s="309"/>
      <c r="BH19" s="81"/>
      <c r="BI19" s="81"/>
      <c r="BJ19" s="81"/>
      <c r="BK19" s="81"/>
      <c r="BL19" s="262"/>
      <c r="BM19" s="262"/>
      <c r="BN19" s="262"/>
      <c r="BO19" s="262"/>
      <c r="BP19" s="262"/>
      <c r="BQ19" s="262"/>
    </row>
    <row r="20" spans="1:69" s="6" customFormat="1" ht="27" customHeight="1" thickBot="1">
      <c r="A20" s="4"/>
      <c r="B20" s="101"/>
      <c r="C20" s="95"/>
      <c r="D20" s="98"/>
      <c r="E20" s="95"/>
      <c r="F20" s="98"/>
      <c r="G20" s="95"/>
      <c r="H20" s="98"/>
      <c r="I20" s="95"/>
      <c r="J20" s="98"/>
      <c r="K20" s="95"/>
      <c r="L20" s="98"/>
      <c r="M20" s="95"/>
      <c r="N20" s="98"/>
      <c r="O20" s="95"/>
      <c r="P20" s="98"/>
      <c r="Q20" s="83"/>
      <c r="R20" s="95"/>
      <c r="S20" s="98"/>
      <c r="T20" s="83"/>
      <c r="U20" s="95"/>
      <c r="V20" s="121"/>
      <c r="W20" s="28">
        <f t="shared" si="0"/>
        <v>9</v>
      </c>
      <c r="X20" s="5"/>
      <c r="AB20" s="236"/>
      <c r="AC20" s="236"/>
      <c r="AD20" s="236"/>
      <c r="AE20" s="236"/>
      <c r="AF20" s="236"/>
      <c r="AG20" s="236"/>
      <c r="AH20" s="236"/>
      <c r="AI20" s="236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0"/>
      <c r="BG20" s="80"/>
      <c r="BH20" s="81"/>
      <c r="BI20" s="81"/>
      <c r="BJ20" s="81"/>
      <c r="BK20" s="81"/>
      <c r="BL20" s="303"/>
      <c r="BM20" s="303"/>
      <c r="BN20" s="303"/>
      <c r="BO20" s="303"/>
      <c r="BP20" s="303"/>
      <c r="BQ20" s="303"/>
    </row>
    <row r="21" spans="1:69" s="6" customFormat="1" ht="27" hidden="1" customHeight="1">
      <c r="A21" s="4"/>
      <c r="B21" s="101"/>
      <c r="C21" s="95"/>
      <c r="D21" s="98"/>
      <c r="E21" s="95"/>
      <c r="F21" s="98"/>
      <c r="G21" s="95"/>
      <c r="H21" s="98"/>
      <c r="I21" s="95"/>
      <c r="J21" s="98"/>
      <c r="K21" s="95"/>
      <c r="L21" s="98"/>
      <c r="M21" s="95"/>
      <c r="N21" s="98"/>
      <c r="O21" s="95"/>
      <c r="P21" s="98"/>
      <c r="Q21" s="83"/>
      <c r="R21" s="95"/>
      <c r="S21" s="98"/>
      <c r="T21" s="83"/>
      <c r="U21" s="95"/>
      <c r="V21" s="121"/>
      <c r="W21" s="28">
        <f t="shared" si="0"/>
        <v>10</v>
      </c>
      <c r="X21" s="5"/>
      <c r="AB21" s="236"/>
      <c r="AC21" s="236"/>
      <c r="AD21" s="236"/>
      <c r="AE21" s="236"/>
      <c r="AF21" s="236"/>
      <c r="AG21" s="236"/>
      <c r="AH21" s="236"/>
      <c r="AI21" s="236"/>
      <c r="AJ21" s="80"/>
      <c r="AK21" s="80"/>
      <c r="AL21" s="80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81"/>
      <c r="BJ21" s="81"/>
      <c r="BK21" s="81"/>
      <c r="BL21" s="303"/>
      <c r="BM21" s="303"/>
      <c r="BN21" s="303"/>
      <c r="BO21" s="303"/>
      <c r="BP21" s="303"/>
      <c r="BQ21" s="303"/>
    </row>
    <row r="22" spans="1:69" s="6" customFormat="1" ht="27" hidden="1" customHeight="1">
      <c r="A22" s="4"/>
      <c r="B22" s="102"/>
      <c r="C22" s="92"/>
      <c r="D22" s="25"/>
      <c r="E22" s="86"/>
      <c r="F22" s="140"/>
      <c r="G22" s="139"/>
      <c r="H22" s="99"/>
      <c r="I22" s="96"/>
      <c r="J22" s="140"/>
      <c r="K22" s="139"/>
      <c r="L22" s="99"/>
      <c r="M22" s="96"/>
      <c r="N22" s="140"/>
      <c r="O22" s="139"/>
      <c r="P22" s="99"/>
      <c r="Q22" s="85"/>
      <c r="R22" s="107"/>
      <c r="S22" s="99"/>
      <c r="T22" s="84"/>
      <c r="U22" s="95"/>
      <c r="V22" s="121"/>
      <c r="W22" s="28">
        <f t="shared" si="0"/>
        <v>11</v>
      </c>
      <c r="X22" s="5"/>
    </row>
    <row r="23" spans="1:69" s="6" customFormat="1" ht="27" hidden="1" customHeight="1">
      <c r="A23" s="4"/>
      <c r="B23" s="102"/>
      <c r="C23" s="92"/>
      <c r="D23" s="25"/>
      <c r="E23" s="86"/>
      <c r="F23" s="140"/>
      <c r="G23" s="139"/>
      <c r="H23" s="99"/>
      <c r="I23" s="96"/>
      <c r="J23" s="140"/>
      <c r="K23" s="139"/>
      <c r="L23" s="99"/>
      <c r="M23" s="96"/>
      <c r="N23" s="140"/>
      <c r="O23" s="139"/>
      <c r="P23" s="99"/>
      <c r="Q23" s="85"/>
      <c r="R23" s="107"/>
      <c r="S23" s="99"/>
      <c r="T23" s="84"/>
      <c r="U23" s="95"/>
      <c r="V23" s="121"/>
      <c r="W23" s="28">
        <f t="shared" si="0"/>
        <v>12</v>
      </c>
      <c r="X23" s="5"/>
    </row>
    <row r="24" spans="1:69" s="6" customFormat="1" ht="27" hidden="1" customHeight="1">
      <c r="A24" s="4"/>
      <c r="B24" s="102"/>
      <c r="C24" s="92"/>
      <c r="D24" s="25"/>
      <c r="E24" s="86"/>
      <c r="F24" s="140"/>
      <c r="G24" s="139"/>
      <c r="H24" s="99"/>
      <c r="I24" s="96"/>
      <c r="J24" s="140"/>
      <c r="K24" s="139"/>
      <c r="L24" s="99"/>
      <c r="M24" s="96"/>
      <c r="N24" s="140"/>
      <c r="O24" s="139"/>
      <c r="P24" s="99"/>
      <c r="Q24" s="85"/>
      <c r="R24" s="107"/>
      <c r="S24" s="99"/>
      <c r="T24" s="84"/>
      <c r="U24" s="95"/>
      <c r="V24" s="121"/>
      <c r="W24" s="28">
        <f t="shared" si="0"/>
        <v>13</v>
      </c>
      <c r="X24" s="5"/>
    </row>
    <row r="25" spans="1:69" s="6" customFormat="1" ht="27" hidden="1" customHeight="1">
      <c r="A25" s="4"/>
      <c r="B25" s="102"/>
      <c r="C25" s="92"/>
      <c r="D25" s="25"/>
      <c r="E25" s="86"/>
      <c r="F25" s="140"/>
      <c r="G25" s="139"/>
      <c r="H25" s="99"/>
      <c r="I25" s="96"/>
      <c r="J25" s="140"/>
      <c r="K25" s="139"/>
      <c r="L25" s="99"/>
      <c r="M25" s="96"/>
      <c r="N25" s="140"/>
      <c r="O25" s="139"/>
      <c r="P25" s="99"/>
      <c r="Q25" s="85"/>
      <c r="R25" s="107"/>
      <c r="S25" s="99"/>
      <c r="T25" s="84"/>
      <c r="U25" s="95"/>
      <c r="V25" s="121"/>
      <c r="W25" s="28">
        <f t="shared" si="0"/>
        <v>14</v>
      </c>
      <c r="X25" s="5"/>
    </row>
    <row r="26" spans="1:69" s="6" customFormat="1" ht="27" hidden="1" customHeight="1" thickBot="1">
      <c r="A26" s="4"/>
      <c r="B26" s="102"/>
      <c r="C26" s="92"/>
      <c r="D26" s="25"/>
      <c r="E26" s="86"/>
      <c r="F26" s="140"/>
      <c r="G26" s="139"/>
      <c r="H26" s="99"/>
      <c r="I26" s="96"/>
      <c r="J26" s="140"/>
      <c r="K26" s="139"/>
      <c r="L26" s="99"/>
      <c r="M26" s="96"/>
      <c r="N26" s="140"/>
      <c r="O26" s="139"/>
      <c r="P26" s="99"/>
      <c r="Q26" s="85"/>
      <c r="R26" s="107"/>
      <c r="S26" s="99"/>
      <c r="T26" s="84"/>
      <c r="U26" s="95"/>
      <c r="V26" s="121"/>
      <c r="W26" s="28">
        <f t="shared" si="0"/>
        <v>15</v>
      </c>
      <c r="X26" s="5"/>
    </row>
    <row r="27" spans="1:69" s="6" customFormat="1" ht="27" customHeight="1">
      <c r="A27" s="4"/>
      <c r="B27" s="103">
        <f t="shared" ref="B27:U27" si="1">SUM(B12:B26)</f>
        <v>0</v>
      </c>
      <c r="C27" s="32">
        <f t="shared" si="1"/>
        <v>0</v>
      </c>
      <c r="D27" s="31">
        <f t="shared" si="1"/>
        <v>0</v>
      </c>
      <c r="E27" s="32">
        <f t="shared" si="1"/>
        <v>0</v>
      </c>
      <c r="F27" s="31">
        <f t="shared" si="1"/>
        <v>0</v>
      </c>
      <c r="G27" s="32">
        <f t="shared" si="1"/>
        <v>0</v>
      </c>
      <c r="H27" s="34">
        <f t="shared" si="1"/>
        <v>0</v>
      </c>
      <c r="I27" s="30">
        <f t="shared" si="1"/>
        <v>0</v>
      </c>
      <c r="J27" s="31">
        <f t="shared" si="1"/>
        <v>0</v>
      </c>
      <c r="K27" s="32">
        <f t="shared" si="1"/>
        <v>0</v>
      </c>
      <c r="L27" s="34">
        <f t="shared" si="1"/>
        <v>0</v>
      </c>
      <c r="M27" s="30">
        <f t="shared" si="1"/>
        <v>0</v>
      </c>
      <c r="N27" s="31">
        <f t="shared" si="1"/>
        <v>0</v>
      </c>
      <c r="O27" s="32">
        <f t="shared" si="1"/>
        <v>0</v>
      </c>
      <c r="P27" s="34">
        <f t="shared" si="1"/>
        <v>0</v>
      </c>
      <c r="Q27" s="30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0">
        <f t="shared" si="1"/>
        <v>0</v>
      </c>
      <c r="V27" s="301" t="s">
        <v>6</v>
      </c>
      <c r="W27" s="302"/>
      <c r="X27" s="5"/>
    </row>
    <row r="28" spans="1:69" s="6" customFormat="1" ht="27" customHeight="1">
      <c r="A28" s="4"/>
      <c r="B28" s="104"/>
      <c r="C28" s="85"/>
      <c r="D28" s="86"/>
      <c r="E28" s="85"/>
      <c r="F28" s="86"/>
      <c r="G28" s="85"/>
      <c r="H28" s="99"/>
      <c r="I28" s="96"/>
      <c r="J28" s="86"/>
      <c r="K28" s="85"/>
      <c r="L28" s="99"/>
      <c r="M28" s="96"/>
      <c r="N28" s="86"/>
      <c r="O28" s="85"/>
      <c r="P28" s="99"/>
      <c r="Q28" s="96"/>
      <c r="R28" s="85"/>
      <c r="S28" s="99"/>
      <c r="T28" s="84"/>
      <c r="U28" s="96"/>
      <c r="V28" s="295" t="s">
        <v>5</v>
      </c>
      <c r="W28" s="296"/>
      <c r="X28" s="5"/>
    </row>
    <row r="29" spans="1:69" s="6" customFormat="1" ht="27" customHeight="1" thickBot="1">
      <c r="A29" s="4"/>
      <c r="B29" s="105">
        <f t="shared" ref="B29:U29" si="2">IF(SUM(B27:B28)=0,0,IF(B28=0,1*100.0001,IF(B27=0,1*-100.0001,(B27/B28*100-100))))</f>
        <v>0</v>
      </c>
      <c r="C29" s="39">
        <f t="shared" si="2"/>
        <v>0</v>
      </c>
      <c r="D29" s="38">
        <f t="shared" si="2"/>
        <v>0</v>
      </c>
      <c r="E29" s="39">
        <f t="shared" si="2"/>
        <v>0</v>
      </c>
      <c r="F29" s="38">
        <f t="shared" si="2"/>
        <v>0</v>
      </c>
      <c r="G29" s="39">
        <f t="shared" si="2"/>
        <v>0</v>
      </c>
      <c r="H29" s="38">
        <f t="shared" si="2"/>
        <v>0</v>
      </c>
      <c r="I29" s="37">
        <f t="shared" si="2"/>
        <v>0</v>
      </c>
      <c r="J29" s="38">
        <f t="shared" si="2"/>
        <v>0</v>
      </c>
      <c r="K29" s="39">
        <f t="shared" si="2"/>
        <v>0</v>
      </c>
      <c r="L29" s="41">
        <f t="shared" si="2"/>
        <v>0</v>
      </c>
      <c r="M29" s="37">
        <f t="shared" si="2"/>
        <v>0</v>
      </c>
      <c r="N29" s="38">
        <f t="shared" si="2"/>
        <v>0</v>
      </c>
      <c r="O29" s="39">
        <f t="shared" si="2"/>
        <v>0</v>
      </c>
      <c r="P29" s="41">
        <f t="shared" si="2"/>
        <v>0</v>
      </c>
      <c r="Q29" s="37">
        <f t="shared" si="2"/>
        <v>0</v>
      </c>
      <c r="R29" s="39">
        <f t="shared" si="2"/>
        <v>0</v>
      </c>
      <c r="S29" s="41">
        <f t="shared" si="2"/>
        <v>0</v>
      </c>
      <c r="T29" s="42">
        <f t="shared" si="2"/>
        <v>0</v>
      </c>
      <c r="U29" s="37">
        <f t="shared" si="2"/>
        <v>0</v>
      </c>
      <c r="V29" s="297" t="s">
        <v>41</v>
      </c>
      <c r="W29" s="298"/>
      <c r="X29" s="5"/>
    </row>
    <row r="30" spans="1:69" s="6" customFormat="1" ht="6" customHeight="1" thickBot="1">
      <c r="A30" s="8"/>
      <c r="B30" s="61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69" ht="18" thickTop="1"/>
    <row r="36" spans="8:11">
      <c r="H36" s="264"/>
      <c r="I36" s="264"/>
      <c r="J36" s="264"/>
      <c r="K36" s="264"/>
    </row>
  </sheetData>
  <sheetProtection algorithmName="SHA-512" hashValue="TEpQy1InvjBQDLbpcrOPB5rj2JxwFZDVFdIv3lfZqij+0+f/bu5gDU8xPEOvuG3xzu/M8eRSvdgtTZ0Vs6j2iQ==" saltValue="V/IVxuozqvT0kIcPMjYarw==" spinCount="100000" sheet="1" formatCells="0" formatColumns="0" formatRows="0" insertColumns="0" insertRows="0" insertHyperlinks="0" deleteColumns="0" deleteRows="0" sort="0" autoFilter="0" pivotTables="0"/>
  <mergeCells count="55">
    <mergeCell ref="BL20:BQ21"/>
    <mergeCell ref="AM21:BH21"/>
    <mergeCell ref="V27:W27"/>
    <mergeCell ref="V28:W28"/>
    <mergeCell ref="V29:W29"/>
    <mergeCell ref="BD19:BG19"/>
    <mergeCell ref="C30:W30"/>
    <mergeCell ref="H36:I36"/>
    <mergeCell ref="J36:K36"/>
    <mergeCell ref="AB20:AI21"/>
    <mergeCell ref="L10:M10"/>
    <mergeCell ref="N10:O10"/>
    <mergeCell ref="P10:R10"/>
    <mergeCell ref="S10:U10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B10:C10"/>
    <mergeCell ref="D10:E10"/>
    <mergeCell ref="F10:G10"/>
    <mergeCell ref="H10:I10"/>
    <mergeCell ref="J10:K10"/>
    <mergeCell ref="L9:M9"/>
    <mergeCell ref="N9:O9"/>
    <mergeCell ref="S9:U9"/>
    <mergeCell ref="B6:E7"/>
    <mergeCell ref="T6:W7"/>
    <mergeCell ref="G7:R7"/>
    <mergeCell ref="B9:C9"/>
    <mergeCell ref="D9:E9"/>
    <mergeCell ref="F9:G9"/>
    <mergeCell ref="H9:I9"/>
    <mergeCell ref="J9:K9"/>
    <mergeCell ref="A1:X1"/>
    <mergeCell ref="M5:O5"/>
    <mergeCell ref="B2:E2"/>
    <mergeCell ref="T2:W2"/>
    <mergeCell ref="G5:I5"/>
    <mergeCell ref="J5:L5"/>
    <mergeCell ref="P5:R5"/>
    <mergeCell ref="B3:E3"/>
    <mergeCell ref="T3:W3"/>
    <mergeCell ref="T4:W4"/>
    <mergeCell ref="B5:E5"/>
    <mergeCell ref="T5:W5"/>
    <mergeCell ref="G2:R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6"/>
  <sheetViews>
    <sheetView showGridLines="0" zoomScaleNormal="100" zoomScaleSheetLayoutView="100" workbookViewId="0">
      <selection activeCell="R17" sqref="R17"/>
    </sheetView>
  </sheetViews>
  <sheetFormatPr defaultColWidth="9.28515625" defaultRowHeight="17.25"/>
  <cols>
    <col min="1" max="1" width="0.85546875" style="60" customWidth="1"/>
    <col min="2" max="21" width="6.42578125" style="60" customWidth="1"/>
    <col min="22" max="22" width="9.85546875" style="60" customWidth="1"/>
    <col min="23" max="23" width="3.5703125" style="60" customWidth="1"/>
    <col min="24" max="24" width="0.7109375" style="60" customWidth="1"/>
    <col min="25" max="16384" width="9.28515625" style="60"/>
  </cols>
  <sheetData>
    <row r="1" spans="1:69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69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61"/>
      <c r="T2" s="202" t="s">
        <v>43</v>
      </c>
      <c r="U2" s="203"/>
      <c r="V2" s="203"/>
      <c r="W2" s="204"/>
      <c r="X2" s="2"/>
    </row>
    <row r="3" spans="1:69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161"/>
      <c r="T3" s="316"/>
      <c r="U3" s="317"/>
      <c r="V3" s="317"/>
      <c r="W3" s="318"/>
      <c r="X3" s="2"/>
    </row>
    <row r="4" spans="1:69" ht="5.0999999999999996" customHeight="1" thickBot="1">
      <c r="A4" s="1"/>
      <c r="B4" s="161"/>
      <c r="C4" s="161"/>
      <c r="D4" s="161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/>
      <c r="T4" s="319"/>
      <c r="U4" s="319"/>
      <c r="V4" s="319"/>
      <c r="W4" s="319"/>
      <c r="X4" s="2"/>
    </row>
    <row r="5" spans="1:69" ht="23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69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61"/>
      <c r="R6" s="12"/>
      <c r="S6" s="12"/>
      <c r="T6" s="320"/>
      <c r="U6" s="321"/>
      <c r="V6" s="321"/>
      <c r="W6" s="322"/>
      <c r="X6" s="2"/>
    </row>
    <row r="7" spans="1:69" ht="23.25" customHeight="1" thickBot="1">
      <c r="A7" s="1"/>
      <c r="B7" s="208"/>
      <c r="C7" s="209"/>
      <c r="D7" s="209"/>
      <c r="E7" s="210"/>
      <c r="F7" s="161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6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160">
        <v>4</v>
      </c>
      <c r="Q9" s="160">
        <v>3</v>
      </c>
      <c r="R9" s="160">
        <v>2</v>
      </c>
      <c r="S9" s="183">
        <v>1</v>
      </c>
      <c r="T9" s="183"/>
      <c r="U9" s="311"/>
      <c r="V9" s="120"/>
      <c r="W9" s="78"/>
      <c r="X9" s="5"/>
    </row>
    <row r="10" spans="1:69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69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63" t="s">
        <v>96</v>
      </c>
      <c r="M11" s="65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</row>
    <row r="12" spans="1:69" s="6" customFormat="1" ht="27" customHeight="1">
      <c r="A12" s="4"/>
      <c r="B12" s="100"/>
      <c r="C12" s="95"/>
      <c r="D12" s="97"/>
      <c r="E12" s="95"/>
      <c r="F12" s="97"/>
      <c r="G12" s="95"/>
      <c r="H12" s="97"/>
      <c r="I12" s="95"/>
      <c r="J12" s="97"/>
      <c r="K12" s="95"/>
      <c r="L12" s="97"/>
      <c r="M12" s="95"/>
      <c r="N12" s="97"/>
      <c r="O12" s="95"/>
      <c r="P12" s="97"/>
      <c r="Q12" s="83"/>
      <c r="R12" s="95"/>
      <c r="S12" s="97"/>
      <c r="T12" s="83"/>
      <c r="U12" s="95"/>
      <c r="V12" s="333" t="s">
        <v>76</v>
      </c>
      <c r="W12" s="22">
        <v>1</v>
      </c>
      <c r="X12" s="5"/>
    </row>
    <row r="13" spans="1:69" s="6" customFormat="1" ht="27" customHeight="1">
      <c r="A13" s="4"/>
      <c r="B13" s="101"/>
      <c r="C13" s="95"/>
      <c r="D13" s="98"/>
      <c r="E13" s="95"/>
      <c r="F13" s="98"/>
      <c r="G13" s="95"/>
      <c r="H13" s="98"/>
      <c r="I13" s="95"/>
      <c r="J13" s="98"/>
      <c r="K13" s="95"/>
      <c r="L13" s="98"/>
      <c r="M13" s="95"/>
      <c r="N13" s="98"/>
      <c r="O13" s="95"/>
      <c r="P13" s="98"/>
      <c r="Q13" s="83"/>
      <c r="R13" s="95"/>
      <c r="S13" s="98"/>
      <c r="T13" s="83"/>
      <c r="U13" s="95"/>
      <c r="V13" s="333" t="s">
        <v>78</v>
      </c>
      <c r="W13" s="27">
        <f>W12+1</f>
        <v>2</v>
      </c>
      <c r="X13" s="5"/>
    </row>
    <row r="14" spans="1:69" s="6" customFormat="1" ht="27" customHeight="1">
      <c r="A14" s="4"/>
      <c r="B14" s="101"/>
      <c r="C14" s="95"/>
      <c r="D14" s="98"/>
      <c r="E14" s="95"/>
      <c r="F14" s="98"/>
      <c r="G14" s="95"/>
      <c r="H14" s="98"/>
      <c r="I14" s="95"/>
      <c r="J14" s="98"/>
      <c r="K14" s="95"/>
      <c r="L14" s="98"/>
      <c r="M14" s="95"/>
      <c r="N14" s="98"/>
      <c r="O14" s="95"/>
      <c r="P14" s="98"/>
      <c r="Q14" s="83"/>
      <c r="R14" s="95"/>
      <c r="S14" s="98"/>
      <c r="T14" s="83"/>
      <c r="U14" s="95"/>
      <c r="V14" s="333" t="s">
        <v>77</v>
      </c>
      <c r="W14" s="28">
        <f t="shared" ref="W14:W26" si="0">W13+1</f>
        <v>3</v>
      </c>
      <c r="X14" s="5"/>
    </row>
    <row r="15" spans="1:69" s="6" customFormat="1" ht="27" customHeight="1">
      <c r="A15" s="4"/>
      <c r="B15" s="101"/>
      <c r="C15" s="95"/>
      <c r="D15" s="98"/>
      <c r="E15" s="95"/>
      <c r="F15" s="98"/>
      <c r="G15" s="95"/>
      <c r="H15" s="98"/>
      <c r="I15" s="95"/>
      <c r="J15" s="98"/>
      <c r="K15" s="95"/>
      <c r="L15" s="98"/>
      <c r="M15" s="95"/>
      <c r="N15" s="98"/>
      <c r="O15" s="95"/>
      <c r="P15" s="98"/>
      <c r="Q15" s="83"/>
      <c r="R15" s="95"/>
      <c r="S15" s="98"/>
      <c r="T15" s="83"/>
      <c r="U15" s="95"/>
      <c r="V15" s="121"/>
      <c r="W15" s="28">
        <f t="shared" si="0"/>
        <v>4</v>
      </c>
      <c r="X15" s="5"/>
    </row>
    <row r="16" spans="1:69" s="6" customFormat="1" ht="27" customHeight="1">
      <c r="A16" s="4"/>
      <c r="B16" s="101"/>
      <c r="C16" s="95"/>
      <c r="D16" s="98"/>
      <c r="E16" s="95"/>
      <c r="F16" s="98"/>
      <c r="G16" s="95"/>
      <c r="H16" s="98"/>
      <c r="I16" s="95"/>
      <c r="J16" s="98"/>
      <c r="K16" s="95"/>
      <c r="L16" s="98"/>
      <c r="M16" s="95"/>
      <c r="N16" s="98"/>
      <c r="O16" s="95"/>
      <c r="P16" s="98"/>
      <c r="Q16" s="83"/>
      <c r="R16" s="95"/>
      <c r="S16" s="98"/>
      <c r="T16" s="83"/>
      <c r="U16" s="95"/>
      <c r="V16" s="121"/>
      <c r="W16" s="28">
        <f t="shared" si="0"/>
        <v>5</v>
      </c>
      <c r="X16" s="5"/>
      <c r="AB16" s="262"/>
      <c r="AC16" s="262"/>
      <c r="AD16" s="262"/>
      <c r="AE16" s="262"/>
      <c r="AF16" s="262"/>
      <c r="AG16" s="262"/>
      <c r="AH16" s="262"/>
      <c r="AI16" s="262"/>
      <c r="AJ16" s="79"/>
      <c r="AK16" s="79"/>
      <c r="AL16" s="79"/>
      <c r="AM16" s="80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80"/>
      <c r="BI16" s="80"/>
      <c r="BJ16" s="80"/>
      <c r="BK16" s="80"/>
      <c r="BL16" s="262"/>
      <c r="BM16" s="262"/>
      <c r="BN16" s="262"/>
      <c r="BO16" s="262"/>
      <c r="BP16" s="262"/>
      <c r="BQ16" s="262"/>
    </row>
    <row r="17" spans="1:69" s="6" customFormat="1" ht="27" customHeight="1">
      <c r="A17" s="4"/>
      <c r="B17" s="101"/>
      <c r="C17" s="95"/>
      <c r="D17" s="98"/>
      <c r="E17" s="95"/>
      <c r="F17" s="98"/>
      <c r="G17" s="95"/>
      <c r="H17" s="98"/>
      <c r="I17" s="95"/>
      <c r="J17" s="98"/>
      <c r="K17" s="95"/>
      <c r="L17" s="98"/>
      <c r="M17" s="95"/>
      <c r="N17" s="98"/>
      <c r="O17" s="95"/>
      <c r="P17" s="98"/>
      <c r="Q17" s="83"/>
      <c r="R17" s="95"/>
      <c r="S17" s="98"/>
      <c r="T17" s="83"/>
      <c r="U17" s="95"/>
      <c r="V17" s="121"/>
      <c r="W17" s="28">
        <f t="shared" si="0"/>
        <v>6</v>
      </c>
      <c r="X17" s="5"/>
      <c r="AB17" s="303"/>
      <c r="AC17" s="303"/>
      <c r="AD17" s="303"/>
      <c r="AE17" s="303"/>
      <c r="AF17" s="303"/>
      <c r="AG17" s="303"/>
      <c r="AH17" s="303"/>
      <c r="AI17" s="303"/>
      <c r="AJ17" s="79"/>
      <c r="AK17" s="79"/>
      <c r="AL17" s="79"/>
      <c r="AM17" s="79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80"/>
      <c r="BI17" s="80"/>
      <c r="BJ17" s="80"/>
      <c r="BK17" s="80"/>
      <c r="BL17" s="303"/>
      <c r="BM17" s="303"/>
      <c r="BN17" s="303"/>
      <c r="BO17" s="303"/>
      <c r="BP17" s="303"/>
      <c r="BQ17" s="303"/>
    </row>
    <row r="18" spans="1:69" s="6" customFormat="1" ht="27" customHeight="1">
      <c r="A18" s="4"/>
      <c r="B18" s="101"/>
      <c r="C18" s="95"/>
      <c r="D18" s="98"/>
      <c r="E18" s="95"/>
      <c r="F18" s="98"/>
      <c r="G18" s="95"/>
      <c r="H18" s="98"/>
      <c r="I18" s="95"/>
      <c r="J18" s="98"/>
      <c r="K18" s="95"/>
      <c r="L18" s="98"/>
      <c r="M18" s="95"/>
      <c r="N18" s="98"/>
      <c r="O18" s="95"/>
      <c r="P18" s="98"/>
      <c r="Q18" s="83"/>
      <c r="R18" s="95"/>
      <c r="S18" s="98"/>
      <c r="T18" s="83"/>
      <c r="U18" s="95"/>
      <c r="V18" s="121"/>
      <c r="W18" s="28">
        <f t="shared" si="0"/>
        <v>7</v>
      </c>
      <c r="X18" s="5"/>
      <c r="AB18" s="80"/>
      <c r="AC18" s="80"/>
      <c r="AD18" s="80"/>
      <c r="AE18" s="80"/>
      <c r="AF18" s="80"/>
      <c r="AG18" s="80"/>
      <c r="AH18" s="79"/>
      <c r="AI18" s="79"/>
      <c r="AJ18" s="79"/>
      <c r="AK18" s="79"/>
      <c r="AL18" s="79"/>
      <c r="AM18" s="79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80"/>
      <c r="BI18" s="80"/>
      <c r="BJ18" s="80"/>
      <c r="BK18" s="80"/>
      <c r="BL18" s="80"/>
      <c r="BM18" s="80"/>
      <c r="BN18" s="80"/>
      <c r="BO18" s="80"/>
      <c r="BP18" s="80"/>
      <c r="BQ18" s="80"/>
    </row>
    <row r="19" spans="1:69" s="6" customFormat="1" ht="27" customHeight="1">
      <c r="A19" s="4"/>
      <c r="B19" s="101"/>
      <c r="C19" s="95"/>
      <c r="D19" s="98"/>
      <c r="E19" s="95"/>
      <c r="F19" s="98"/>
      <c r="G19" s="95"/>
      <c r="H19" s="98"/>
      <c r="I19" s="95"/>
      <c r="J19" s="98"/>
      <c r="K19" s="95"/>
      <c r="L19" s="98"/>
      <c r="M19" s="95"/>
      <c r="N19" s="98"/>
      <c r="O19" s="95"/>
      <c r="P19" s="98"/>
      <c r="Q19" s="83"/>
      <c r="R19" s="95"/>
      <c r="S19" s="98"/>
      <c r="T19" s="83"/>
      <c r="U19" s="95"/>
      <c r="V19" s="121"/>
      <c r="W19" s="28">
        <f t="shared" si="0"/>
        <v>8</v>
      </c>
      <c r="X19" s="5"/>
      <c r="AB19" s="262"/>
      <c r="AC19" s="262"/>
      <c r="AD19" s="262"/>
      <c r="AE19" s="262"/>
      <c r="AF19" s="262"/>
      <c r="AG19" s="262"/>
      <c r="AH19" s="262"/>
      <c r="AI19" s="262"/>
      <c r="AJ19" s="81"/>
      <c r="AK19" s="81"/>
      <c r="AL19" s="81"/>
      <c r="AM19" s="81"/>
      <c r="AN19" s="308"/>
      <c r="AO19" s="308"/>
      <c r="AP19" s="308"/>
      <c r="AQ19" s="308"/>
      <c r="AR19" s="309"/>
      <c r="AS19" s="309"/>
      <c r="AT19" s="309"/>
      <c r="AU19" s="309"/>
      <c r="AV19" s="82"/>
      <c r="AW19" s="82"/>
      <c r="AX19" s="82"/>
      <c r="AY19" s="82"/>
      <c r="AZ19" s="310"/>
      <c r="BA19" s="310"/>
      <c r="BB19" s="310"/>
      <c r="BC19" s="310"/>
      <c r="BD19" s="309"/>
      <c r="BE19" s="309"/>
      <c r="BF19" s="309"/>
      <c r="BG19" s="309"/>
      <c r="BH19" s="81"/>
      <c r="BI19" s="81"/>
      <c r="BJ19" s="81"/>
      <c r="BK19" s="81"/>
      <c r="BL19" s="262"/>
      <c r="BM19" s="262"/>
      <c r="BN19" s="262"/>
      <c r="BO19" s="262"/>
      <c r="BP19" s="262"/>
      <c r="BQ19" s="262"/>
    </row>
    <row r="20" spans="1:69" s="6" customFormat="1" ht="27" customHeight="1" thickBot="1">
      <c r="A20" s="4"/>
      <c r="B20" s="101"/>
      <c r="C20" s="95"/>
      <c r="D20" s="98"/>
      <c r="E20" s="95"/>
      <c r="F20" s="98"/>
      <c r="G20" s="95"/>
      <c r="H20" s="98"/>
      <c r="I20" s="95"/>
      <c r="J20" s="98"/>
      <c r="K20" s="95"/>
      <c r="L20" s="98"/>
      <c r="M20" s="95"/>
      <c r="N20" s="98"/>
      <c r="O20" s="95"/>
      <c r="P20" s="98"/>
      <c r="Q20" s="83"/>
      <c r="R20" s="95"/>
      <c r="S20" s="98"/>
      <c r="T20" s="83"/>
      <c r="U20" s="95"/>
      <c r="V20" s="121"/>
      <c r="W20" s="28">
        <f t="shared" si="0"/>
        <v>9</v>
      </c>
      <c r="X20" s="5"/>
      <c r="AB20" s="236"/>
      <c r="AC20" s="236"/>
      <c r="AD20" s="236"/>
      <c r="AE20" s="236"/>
      <c r="AF20" s="236"/>
      <c r="AG20" s="236"/>
      <c r="AH20" s="236"/>
      <c r="AI20" s="236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0"/>
      <c r="BG20" s="80"/>
      <c r="BH20" s="81"/>
      <c r="BI20" s="81"/>
      <c r="BJ20" s="81"/>
      <c r="BK20" s="81"/>
      <c r="BL20" s="303"/>
      <c r="BM20" s="303"/>
      <c r="BN20" s="303"/>
      <c r="BO20" s="303"/>
      <c r="BP20" s="303"/>
      <c r="BQ20" s="303"/>
    </row>
    <row r="21" spans="1:69" s="6" customFormat="1" ht="27" hidden="1" customHeight="1">
      <c r="A21" s="4"/>
      <c r="B21" s="101"/>
      <c r="C21" s="95"/>
      <c r="D21" s="98"/>
      <c r="E21" s="95"/>
      <c r="F21" s="98"/>
      <c r="G21" s="95"/>
      <c r="H21" s="98"/>
      <c r="I21" s="95"/>
      <c r="J21" s="98"/>
      <c r="K21" s="95"/>
      <c r="L21" s="98"/>
      <c r="M21" s="95"/>
      <c r="N21" s="98"/>
      <c r="O21" s="95"/>
      <c r="P21" s="98"/>
      <c r="Q21" s="83"/>
      <c r="R21" s="95"/>
      <c r="S21" s="98"/>
      <c r="T21" s="83"/>
      <c r="U21" s="95"/>
      <c r="V21" s="121"/>
      <c r="W21" s="28">
        <f t="shared" si="0"/>
        <v>10</v>
      </c>
      <c r="X21" s="5"/>
      <c r="AB21" s="236"/>
      <c r="AC21" s="236"/>
      <c r="AD21" s="236"/>
      <c r="AE21" s="236"/>
      <c r="AF21" s="236"/>
      <c r="AG21" s="236"/>
      <c r="AH21" s="236"/>
      <c r="AI21" s="236"/>
      <c r="AJ21" s="80"/>
      <c r="AK21" s="80"/>
      <c r="AL21" s="80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81"/>
      <c r="BJ21" s="81"/>
      <c r="BK21" s="81"/>
      <c r="BL21" s="303"/>
      <c r="BM21" s="303"/>
      <c r="BN21" s="303"/>
      <c r="BO21" s="303"/>
      <c r="BP21" s="303"/>
      <c r="BQ21" s="303"/>
    </row>
    <row r="22" spans="1:69" s="6" customFormat="1" ht="27" hidden="1" customHeight="1">
      <c r="A22" s="4"/>
      <c r="B22" s="114"/>
      <c r="C22" s="92"/>
      <c r="D22" s="140"/>
      <c r="E22" s="86"/>
      <c r="F22" s="140"/>
      <c r="G22" s="139"/>
      <c r="H22" s="99"/>
      <c r="I22" s="96"/>
      <c r="J22" s="140"/>
      <c r="K22" s="139"/>
      <c r="L22" s="99"/>
      <c r="M22" s="96"/>
      <c r="N22" s="140"/>
      <c r="O22" s="139"/>
      <c r="P22" s="99"/>
      <c r="Q22" s="85"/>
      <c r="R22" s="107"/>
      <c r="S22" s="99"/>
      <c r="T22" s="84"/>
      <c r="U22" s="95"/>
      <c r="V22" s="121"/>
      <c r="W22" s="28">
        <f t="shared" si="0"/>
        <v>11</v>
      </c>
      <c r="X22" s="5"/>
    </row>
    <row r="23" spans="1:69" s="6" customFormat="1" ht="27" hidden="1" customHeight="1">
      <c r="A23" s="4"/>
      <c r="B23" s="114"/>
      <c r="C23" s="92"/>
      <c r="D23" s="140"/>
      <c r="E23" s="86"/>
      <c r="F23" s="140"/>
      <c r="G23" s="139"/>
      <c r="H23" s="99"/>
      <c r="I23" s="96"/>
      <c r="J23" s="140"/>
      <c r="K23" s="139"/>
      <c r="L23" s="99"/>
      <c r="M23" s="96"/>
      <c r="N23" s="140"/>
      <c r="O23" s="139"/>
      <c r="P23" s="99"/>
      <c r="Q23" s="85"/>
      <c r="R23" s="107"/>
      <c r="S23" s="99"/>
      <c r="T23" s="84"/>
      <c r="U23" s="95"/>
      <c r="V23" s="121"/>
      <c r="W23" s="28">
        <f t="shared" si="0"/>
        <v>12</v>
      </c>
      <c r="X23" s="5"/>
    </row>
    <row r="24" spans="1:69" s="6" customFormat="1" ht="27" hidden="1" customHeight="1">
      <c r="A24" s="4"/>
      <c r="B24" s="114"/>
      <c r="C24" s="92"/>
      <c r="D24" s="140"/>
      <c r="E24" s="86"/>
      <c r="F24" s="140"/>
      <c r="G24" s="139"/>
      <c r="H24" s="99"/>
      <c r="I24" s="96"/>
      <c r="J24" s="140"/>
      <c r="K24" s="139"/>
      <c r="L24" s="99"/>
      <c r="M24" s="96"/>
      <c r="N24" s="140"/>
      <c r="O24" s="139"/>
      <c r="P24" s="99"/>
      <c r="Q24" s="85"/>
      <c r="R24" s="107"/>
      <c r="S24" s="99"/>
      <c r="T24" s="84"/>
      <c r="U24" s="95"/>
      <c r="V24" s="121"/>
      <c r="W24" s="28">
        <f t="shared" si="0"/>
        <v>13</v>
      </c>
      <c r="X24" s="5"/>
    </row>
    <row r="25" spans="1:69" s="6" customFormat="1" ht="27" hidden="1" customHeight="1">
      <c r="A25" s="4"/>
      <c r="B25" s="114"/>
      <c r="C25" s="92"/>
      <c r="D25" s="140"/>
      <c r="E25" s="86"/>
      <c r="F25" s="140"/>
      <c r="G25" s="139"/>
      <c r="H25" s="99"/>
      <c r="I25" s="96"/>
      <c r="J25" s="140"/>
      <c r="K25" s="139"/>
      <c r="L25" s="99"/>
      <c r="M25" s="96"/>
      <c r="N25" s="140"/>
      <c r="O25" s="139"/>
      <c r="P25" s="99"/>
      <c r="Q25" s="85"/>
      <c r="R25" s="107"/>
      <c r="S25" s="99"/>
      <c r="T25" s="84"/>
      <c r="U25" s="95"/>
      <c r="V25" s="121"/>
      <c r="W25" s="28">
        <f t="shared" si="0"/>
        <v>14</v>
      </c>
      <c r="X25" s="5"/>
    </row>
    <row r="26" spans="1:69" s="6" customFormat="1" ht="27" hidden="1" customHeight="1" thickBot="1">
      <c r="A26" s="4"/>
      <c r="B26" s="114"/>
      <c r="C26" s="92"/>
      <c r="D26" s="140"/>
      <c r="E26" s="86"/>
      <c r="F26" s="140"/>
      <c r="G26" s="139"/>
      <c r="H26" s="99"/>
      <c r="I26" s="96"/>
      <c r="J26" s="140"/>
      <c r="K26" s="139"/>
      <c r="L26" s="99"/>
      <c r="M26" s="96"/>
      <c r="N26" s="140"/>
      <c r="O26" s="139"/>
      <c r="P26" s="99"/>
      <c r="Q26" s="85"/>
      <c r="R26" s="107"/>
      <c r="S26" s="99"/>
      <c r="T26" s="84"/>
      <c r="U26" s="95"/>
      <c r="V26" s="121"/>
      <c r="W26" s="28">
        <f t="shared" si="0"/>
        <v>15</v>
      </c>
      <c r="X26" s="5"/>
    </row>
    <row r="27" spans="1:69" s="6" customFormat="1" ht="27" customHeight="1">
      <c r="A27" s="4"/>
      <c r="B27" s="29">
        <f t="shared" ref="B27:U27" si="1">SUM(B12:B26)</f>
        <v>0</v>
      </c>
      <c r="C27" s="32">
        <f t="shared" si="1"/>
        <v>0</v>
      </c>
      <c r="D27" s="31">
        <f t="shared" si="1"/>
        <v>0</v>
      </c>
      <c r="E27" s="32">
        <f t="shared" si="1"/>
        <v>0</v>
      </c>
      <c r="F27" s="31">
        <f t="shared" si="1"/>
        <v>0</v>
      </c>
      <c r="G27" s="32">
        <f t="shared" si="1"/>
        <v>0</v>
      </c>
      <c r="H27" s="34">
        <f t="shared" si="1"/>
        <v>0</v>
      </c>
      <c r="I27" s="30">
        <f t="shared" si="1"/>
        <v>0</v>
      </c>
      <c r="J27" s="31">
        <f t="shared" si="1"/>
        <v>0</v>
      </c>
      <c r="K27" s="32">
        <f t="shared" si="1"/>
        <v>0</v>
      </c>
      <c r="L27" s="34">
        <f t="shared" si="1"/>
        <v>0</v>
      </c>
      <c r="M27" s="30">
        <f t="shared" si="1"/>
        <v>0</v>
      </c>
      <c r="N27" s="31">
        <f t="shared" si="1"/>
        <v>0</v>
      </c>
      <c r="O27" s="32">
        <f t="shared" si="1"/>
        <v>0</v>
      </c>
      <c r="P27" s="34">
        <f t="shared" si="1"/>
        <v>0</v>
      </c>
      <c r="Q27" s="30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0">
        <f t="shared" si="1"/>
        <v>0</v>
      </c>
      <c r="V27" s="301" t="s">
        <v>6</v>
      </c>
      <c r="W27" s="302"/>
      <c r="X27" s="5"/>
    </row>
    <row r="28" spans="1:69" s="6" customFormat="1" ht="27" customHeight="1">
      <c r="A28" s="4"/>
      <c r="B28" s="115"/>
      <c r="C28" s="85"/>
      <c r="D28" s="86"/>
      <c r="E28" s="85"/>
      <c r="F28" s="86"/>
      <c r="G28" s="85"/>
      <c r="H28" s="99"/>
      <c r="I28" s="96"/>
      <c r="J28" s="86"/>
      <c r="K28" s="85"/>
      <c r="L28" s="99"/>
      <c r="M28" s="96"/>
      <c r="N28" s="86"/>
      <c r="O28" s="85"/>
      <c r="P28" s="99"/>
      <c r="Q28" s="96"/>
      <c r="R28" s="85"/>
      <c r="S28" s="99"/>
      <c r="T28" s="84"/>
      <c r="U28" s="96"/>
      <c r="V28" s="295" t="s">
        <v>5</v>
      </c>
      <c r="W28" s="296"/>
      <c r="X28" s="5"/>
    </row>
    <row r="29" spans="1:69" s="6" customFormat="1" ht="27" customHeight="1" thickBot="1">
      <c r="A29" s="4"/>
      <c r="B29" s="36">
        <f t="shared" ref="B29:U29" si="2">IF(SUM(B27:B28)=0,0,IF(B28=0,1*100.0001,IF(B27=0,1*-100.0001,(B27/B28*100-100))))</f>
        <v>0</v>
      </c>
      <c r="C29" s="39">
        <f t="shared" si="2"/>
        <v>0</v>
      </c>
      <c r="D29" s="38">
        <f t="shared" si="2"/>
        <v>0</v>
      </c>
      <c r="E29" s="39">
        <f t="shared" si="2"/>
        <v>0</v>
      </c>
      <c r="F29" s="38">
        <f t="shared" si="2"/>
        <v>0</v>
      </c>
      <c r="G29" s="39">
        <f t="shared" si="2"/>
        <v>0</v>
      </c>
      <c r="H29" s="38">
        <f t="shared" si="2"/>
        <v>0</v>
      </c>
      <c r="I29" s="37">
        <f t="shared" si="2"/>
        <v>0</v>
      </c>
      <c r="J29" s="38">
        <f t="shared" si="2"/>
        <v>0</v>
      </c>
      <c r="K29" s="39">
        <f t="shared" si="2"/>
        <v>0</v>
      </c>
      <c r="L29" s="41">
        <f t="shared" si="2"/>
        <v>0</v>
      </c>
      <c r="M29" s="37">
        <f t="shared" si="2"/>
        <v>0</v>
      </c>
      <c r="N29" s="38">
        <f t="shared" si="2"/>
        <v>0</v>
      </c>
      <c r="O29" s="39">
        <f t="shared" si="2"/>
        <v>0</v>
      </c>
      <c r="P29" s="41">
        <f t="shared" si="2"/>
        <v>0</v>
      </c>
      <c r="Q29" s="37">
        <f t="shared" si="2"/>
        <v>0</v>
      </c>
      <c r="R29" s="39">
        <f t="shared" si="2"/>
        <v>0</v>
      </c>
      <c r="S29" s="41">
        <f t="shared" si="2"/>
        <v>0</v>
      </c>
      <c r="T29" s="42">
        <f t="shared" si="2"/>
        <v>0</v>
      </c>
      <c r="U29" s="37">
        <f t="shared" si="2"/>
        <v>0</v>
      </c>
      <c r="V29" s="297" t="s">
        <v>41</v>
      </c>
      <c r="W29" s="298"/>
      <c r="X29" s="5"/>
    </row>
    <row r="30" spans="1:69" s="6" customFormat="1" ht="6" customHeight="1" thickBot="1">
      <c r="A30" s="8"/>
      <c r="B30" s="61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69" ht="18" thickTop="1"/>
    <row r="36" spans="8:11">
      <c r="H36" s="264"/>
      <c r="I36" s="264"/>
      <c r="J36" s="264"/>
      <c r="K36" s="264"/>
    </row>
  </sheetData>
  <sheetProtection algorithmName="SHA-512" hashValue="sYpBIRpchbs80wo4jIOuQOzBDWOcpOPTaBIR5+wqketcbYL+9omdqN0L4p3jpKmbM5JRPplQ8nvlccRWOc5lug==" saltValue="SIwnDdijsgDNXMECyX7Lpw==" spinCount="100000" sheet="1" formatCells="0" formatColumns="0" formatRows="0" insertColumns="0" insertRows="0" insertHyperlinks="0" deleteColumns="0" deleteRows="0" sort="0" autoFilter="0" pivotTables="0"/>
  <mergeCells count="55">
    <mergeCell ref="BL20:BQ21"/>
    <mergeCell ref="AM21:BH21"/>
    <mergeCell ref="V27:W27"/>
    <mergeCell ref="V28:W28"/>
    <mergeCell ref="V29:W29"/>
    <mergeCell ref="BD19:BG19"/>
    <mergeCell ref="C30:W30"/>
    <mergeCell ref="H36:I36"/>
    <mergeCell ref="J36:K36"/>
    <mergeCell ref="AB20:AI21"/>
    <mergeCell ref="L10:M10"/>
    <mergeCell ref="N10:O10"/>
    <mergeCell ref="P10:R10"/>
    <mergeCell ref="S10:U10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B10:C10"/>
    <mergeCell ref="D10:E10"/>
    <mergeCell ref="F10:G10"/>
    <mergeCell ref="H10:I10"/>
    <mergeCell ref="J10:K10"/>
    <mergeCell ref="L9:M9"/>
    <mergeCell ref="N9:O9"/>
    <mergeCell ref="S9:U9"/>
    <mergeCell ref="B6:E7"/>
    <mergeCell ref="T6:W7"/>
    <mergeCell ref="G7:R7"/>
    <mergeCell ref="B9:C9"/>
    <mergeCell ref="D9:E9"/>
    <mergeCell ref="F9:G9"/>
    <mergeCell ref="H9:I9"/>
    <mergeCell ref="J9:K9"/>
    <mergeCell ref="A1:X1"/>
    <mergeCell ref="M5:O5"/>
    <mergeCell ref="B2:E2"/>
    <mergeCell ref="T2:W2"/>
    <mergeCell ref="G5:I5"/>
    <mergeCell ref="J5:L5"/>
    <mergeCell ref="P5:R5"/>
    <mergeCell ref="B3:E3"/>
    <mergeCell ref="T3:W3"/>
    <mergeCell ref="T4:W4"/>
    <mergeCell ref="B5:E5"/>
    <mergeCell ref="T5:W5"/>
    <mergeCell ref="G2:R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6"/>
  <sheetViews>
    <sheetView showGridLines="0" zoomScaleNormal="100" zoomScaleSheetLayoutView="100" workbookViewId="0">
      <selection activeCell="I14" sqref="I14"/>
    </sheetView>
  </sheetViews>
  <sheetFormatPr defaultColWidth="9.28515625" defaultRowHeight="17.25"/>
  <cols>
    <col min="1" max="1" width="0.85546875" style="60" customWidth="1"/>
    <col min="2" max="21" width="6.42578125" style="60" customWidth="1"/>
    <col min="22" max="22" width="9.85546875" style="60" customWidth="1"/>
    <col min="23" max="23" width="3.5703125" style="60" customWidth="1"/>
    <col min="24" max="24" width="0.7109375" style="60" customWidth="1"/>
    <col min="25" max="16384" width="9.28515625" style="60"/>
  </cols>
  <sheetData>
    <row r="1" spans="1:69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69" ht="25.5" customHeight="1">
      <c r="A2" s="1"/>
      <c r="B2" s="199" t="s">
        <v>98</v>
      </c>
      <c r="C2" s="200"/>
      <c r="D2" s="200"/>
      <c r="E2" s="201"/>
      <c r="F2" s="10"/>
      <c r="G2" s="326" t="s">
        <v>93</v>
      </c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61"/>
      <c r="T2" s="202" t="s">
        <v>43</v>
      </c>
      <c r="U2" s="203"/>
      <c r="V2" s="203"/>
      <c r="W2" s="204"/>
      <c r="X2" s="2"/>
    </row>
    <row r="3" spans="1:69" ht="26.1" customHeight="1" thickBot="1">
      <c r="A3" s="1"/>
      <c r="B3" s="208"/>
      <c r="C3" s="209"/>
      <c r="D3" s="209"/>
      <c r="E3" s="210"/>
      <c r="F3" s="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161"/>
      <c r="T3" s="316"/>
      <c r="U3" s="317"/>
      <c r="V3" s="317"/>
      <c r="W3" s="318"/>
      <c r="X3" s="2"/>
    </row>
    <row r="4" spans="1:69" ht="5.0999999999999996" customHeight="1" thickBot="1">
      <c r="A4" s="1"/>
      <c r="B4" s="161"/>
      <c r="C4" s="161"/>
      <c r="D4" s="161"/>
      <c r="E4" s="10"/>
      <c r="F4" s="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/>
      <c r="T4" s="319"/>
      <c r="U4" s="319"/>
      <c r="V4" s="319"/>
      <c r="W4" s="319"/>
      <c r="X4" s="2"/>
    </row>
    <row r="5" spans="1:69" ht="23.25" customHeight="1">
      <c r="A5" s="1"/>
      <c r="B5" s="199" t="s">
        <v>99</v>
      </c>
      <c r="C5" s="200"/>
      <c r="D5" s="200"/>
      <c r="E5" s="201"/>
      <c r="F5" s="12"/>
      <c r="G5" s="226"/>
      <c r="H5" s="227"/>
      <c r="I5" s="228"/>
      <c r="J5" s="243" t="s">
        <v>0</v>
      </c>
      <c r="K5" s="244"/>
      <c r="L5" s="244"/>
      <c r="M5" s="231"/>
      <c r="N5" s="232"/>
      <c r="O5" s="233"/>
      <c r="P5" s="248" t="s">
        <v>14</v>
      </c>
      <c r="Q5" s="248"/>
      <c r="R5" s="248"/>
      <c r="S5" s="12"/>
      <c r="T5" s="202" t="s">
        <v>97</v>
      </c>
      <c r="U5" s="203"/>
      <c r="V5" s="203"/>
      <c r="W5" s="204"/>
      <c r="X5" s="2"/>
    </row>
    <row r="6" spans="1:69" ht="5.0999999999999996" customHeight="1">
      <c r="A6" s="1"/>
      <c r="B6" s="220"/>
      <c r="C6" s="221"/>
      <c r="D6" s="221"/>
      <c r="E6" s="22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61"/>
      <c r="R6" s="12"/>
      <c r="S6" s="12"/>
      <c r="T6" s="320"/>
      <c r="U6" s="321"/>
      <c r="V6" s="321"/>
      <c r="W6" s="322"/>
      <c r="X6" s="2"/>
    </row>
    <row r="7" spans="1:69" ht="23.25" customHeight="1" thickBot="1">
      <c r="A7" s="1"/>
      <c r="B7" s="208"/>
      <c r="C7" s="209"/>
      <c r="D7" s="209"/>
      <c r="E7" s="210"/>
      <c r="F7" s="161"/>
      <c r="G7" s="223" t="s">
        <v>8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  <c r="S7" s="12"/>
      <c r="T7" s="323"/>
      <c r="U7" s="324"/>
      <c r="V7" s="324"/>
      <c r="W7" s="325"/>
      <c r="X7" s="2"/>
    </row>
    <row r="8" spans="1:6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>
      <c r="A9" s="4"/>
      <c r="B9" s="189">
        <v>11</v>
      </c>
      <c r="C9" s="182"/>
      <c r="D9" s="188">
        <v>10</v>
      </c>
      <c r="E9" s="188"/>
      <c r="F9" s="188">
        <v>9</v>
      </c>
      <c r="G9" s="188"/>
      <c r="H9" s="180">
        <v>8</v>
      </c>
      <c r="I9" s="182"/>
      <c r="J9" s="180">
        <v>7</v>
      </c>
      <c r="K9" s="182"/>
      <c r="L9" s="180">
        <v>6</v>
      </c>
      <c r="M9" s="182"/>
      <c r="N9" s="180">
        <v>5</v>
      </c>
      <c r="O9" s="181"/>
      <c r="P9" s="160">
        <v>4</v>
      </c>
      <c r="Q9" s="160">
        <v>3</v>
      </c>
      <c r="R9" s="160">
        <v>2</v>
      </c>
      <c r="S9" s="183">
        <v>1</v>
      </c>
      <c r="T9" s="183"/>
      <c r="U9" s="311"/>
      <c r="V9" s="120"/>
      <c r="W9" s="78"/>
      <c r="X9" s="5"/>
    </row>
    <row r="10" spans="1:69" s="6" customFormat="1" ht="39" customHeight="1">
      <c r="A10" s="7"/>
      <c r="B10" s="305" t="s">
        <v>15</v>
      </c>
      <c r="C10" s="306"/>
      <c r="D10" s="257" t="s">
        <v>13</v>
      </c>
      <c r="E10" s="307"/>
      <c r="F10" s="257" t="s">
        <v>16</v>
      </c>
      <c r="G10" s="307"/>
      <c r="H10" s="257" t="s">
        <v>17</v>
      </c>
      <c r="I10" s="258"/>
      <c r="J10" s="257" t="s">
        <v>18</v>
      </c>
      <c r="K10" s="307"/>
      <c r="L10" s="257" t="s">
        <v>19</v>
      </c>
      <c r="M10" s="307"/>
      <c r="N10" s="293" t="s">
        <v>20</v>
      </c>
      <c r="O10" s="294"/>
      <c r="P10" s="257" t="s">
        <v>21</v>
      </c>
      <c r="Q10" s="312"/>
      <c r="R10" s="307"/>
      <c r="S10" s="313" t="s">
        <v>22</v>
      </c>
      <c r="T10" s="314"/>
      <c r="U10" s="315"/>
      <c r="V10" s="299" t="s">
        <v>94</v>
      </c>
      <c r="W10" s="186" t="s">
        <v>4</v>
      </c>
      <c r="X10" s="5"/>
    </row>
    <row r="11" spans="1:69" s="6" customFormat="1" ht="79.5" customHeight="1" thickBot="1">
      <c r="A11" s="7"/>
      <c r="B11" s="141" t="s">
        <v>23</v>
      </c>
      <c r="C11" s="74" t="s">
        <v>24</v>
      </c>
      <c r="D11" s="63" t="s">
        <v>21</v>
      </c>
      <c r="E11" s="64" t="s">
        <v>25</v>
      </c>
      <c r="F11" s="63" t="s">
        <v>26</v>
      </c>
      <c r="G11" s="64" t="s">
        <v>27</v>
      </c>
      <c r="H11" s="63" t="s">
        <v>28</v>
      </c>
      <c r="I11" s="64" t="s">
        <v>7</v>
      </c>
      <c r="J11" s="63" t="s">
        <v>21</v>
      </c>
      <c r="K11" s="65" t="s">
        <v>29</v>
      </c>
      <c r="L11" s="329" t="s">
        <v>96</v>
      </c>
      <c r="M11" s="330" t="s">
        <v>30</v>
      </c>
      <c r="N11" s="63" t="s">
        <v>21</v>
      </c>
      <c r="O11" s="65" t="s">
        <v>29</v>
      </c>
      <c r="P11" s="87" t="s">
        <v>31</v>
      </c>
      <c r="Q11" s="66" t="s">
        <v>32</v>
      </c>
      <c r="R11" s="142" t="s">
        <v>33</v>
      </c>
      <c r="S11" s="63" t="s">
        <v>34</v>
      </c>
      <c r="T11" s="67" t="s">
        <v>3</v>
      </c>
      <c r="U11" s="65" t="s">
        <v>2</v>
      </c>
      <c r="V11" s="300"/>
      <c r="W11" s="187"/>
      <c r="X11" s="5"/>
    </row>
    <row r="12" spans="1:69" s="6" customFormat="1" ht="27" customHeight="1">
      <c r="A12" s="4"/>
      <c r="B12" s="108"/>
      <c r="C12" s="110"/>
      <c r="D12" s="106"/>
      <c r="E12" s="110"/>
      <c r="F12" s="106"/>
      <c r="G12" s="110"/>
      <c r="H12" s="106"/>
      <c r="I12" s="110"/>
      <c r="J12" s="106"/>
      <c r="K12" s="110"/>
      <c r="L12" s="97"/>
      <c r="M12" s="95"/>
      <c r="N12" s="106"/>
      <c r="O12" s="110"/>
      <c r="P12" s="97"/>
      <c r="Q12" s="95"/>
      <c r="R12" s="110"/>
      <c r="S12" s="97"/>
      <c r="T12" s="83"/>
      <c r="U12" s="95"/>
      <c r="V12" s="333" t="s">
        <v>79</v>
      </c>
      <c r="W12" s="22">
        <v>1</v>
      </c>
      <c r="X12" s="5"/>
    </row>
    <row r="13" spans="1:69" s="6" customFormat="1" ht="27" customHeight="1">
      <c r="A13" s="4"/>
      <c r="B13" s="109"/>
      <c r="C13" s="111"/>
      <c r="D13" s="107"/>
      <c r="E13" s="111"/>
      <c r="F13" s="107"/>
      <c r="G13" s="111"/>
      <c r="H13" s="107"/>
      <c r="I13" s="111"/>
      <c r="J13" s="107"/>
      <c r="K13" s="111"/>
      <c r="L13" s="98"/>
      <c r="M13" s="95"/>
      <c r="N13" s="107"/>
      <c r="O13" s="111"/>
      <c r="P13" s="98"/>
      <c r="Q13" s="95"/>
      <c r="R13" s="111"/>
      <c r="S13" s="98"/>
      <c r="T13" s="83"/>
      <c r="U13" s="95"/>
      <c r="V13" s="333" t="s">
        <v>80</v>
      </c>
      <c r="W13" s="27">
        <f>W12+1</f>
        <v>2</v>
      </c>
      <c r="X13" s="5"/>
    </row>
    <row r="14" spans="1:69" s="6" customFormat="1" ht="27" customHeight="1">
      <c r="A14" s="4"/>
      <c r="B14" s="109"/>
      <c r="C14" s="111"/>
      <c r="D14" s="107"/>
      <c r="E14" s="111"/>
      <c r="F14" s="107"/>
      <c r="G14" s="111"/>
      <c r="H14" s="107"/>
      <c r="I14" s="111"/>
      <c r="J14" s="107"/>
      <c r="K14" s="111"/>
      <c r="L14" s="98"/>
      <c r="M14" s="95"/>
      <c r="N14" s="107"/>
      <c r="O14" s="111"/>
      <c r="P14" s="98"/>
      <c r="Q14" s="95"/>
      <c r="R14" s="111"/>
      <c r="S14" s="98"/>
      <c r="T14" s="83"/>
      <c r="U14" s="95"/>
      <c r="V14" s="333" t="s">
        <v>81</v>
      </c>
      <c r="W14" s="28">
        <f t="shared" ref="W14:W26" si="0">W13+1</f>
        <v>3</v>
      </c>
      <c r="X14" s="5"/>
    </row>
    <row r="15" spans="1:69" s="6" customFormat="1" ht="27" customHeight="1">
      <c r="A15" s="4"/>
      <c r="B15" s="109"/>
      <c r="C15" s="111"/>
      <c r="D15" s="107"/>
      <c r="E15" s="111"/>
      <c r="F15" s="107"/>
      <c r="G15" s="111"/>
      <c r="H15" s="107"/>
      <c r="I15" s="111"/>
      <c r="J15" s="107"/>
      <c r="K15" s="111"/>
      <c r="L15" s="98"/>
      <c r="M15" s="95"/>
      <c r="N15" s="107"/>
      <c r="O15" s="111"/>
      <c r="P15" s="98"/>
      <c r="Q15" s="95"/>
      <c r="R15" s="111"/>
      <c r="S15" s="98"/>
      <c r="T15" s="83"/>
      <c r="U15" s="95"/>
      <c r="V15" s="333" t="s">
        <v>82</v>
      </c>
      <c r="W15" s="28">
        <f t="shared" si="0"/>
        <v>4</v>
      </c>
      <c r="X15" s="5"/>
    </row>
    <row r="16" spans="1:69" s="6" customFormat="1" ht="27" customHeight="1">
      <c r="A16" s="4"/>
      <c r="B16" s="109"/>
      <c r="C16" s="111"/>
      <c r="D16" s="107"/>
      <c r="E16" s="111"/>
      <c r="F16" s="107"/>
      <c r="G16" s="111"/>
      <c r="H16" s="107"/>
      <c r="I16" s="111"/>
      <c r="J16" s="107"/>
      <c r="K16" s="111"/>
      <c r="L16" s="98"/>
      <c r="M16" s="95"/>
      <c r="N16" s="107"/>
      <c r="O16" s="111"/>
      <c r="P16" s="98"/>
      <c r="Q16" s="95"/>
      <c r="R16" s="111"/>
      <c r="S16" s="98"/>
      <c r="T16" s="83"/>
      <c r="U16" s="95"/>
      <c r="V16" s="333" t="s">
        <v>84</v>
      </c>
      <c r="W16" s="28">
        <f t="shared" si="0"/>
        <v>5</v>
      </c>
      <c r="X16" s="5"/>
      <c r="AB16" s="262"/>
      <c r="AC16" s="262"/>
      <c r="AD16" s="262"/>
      <c r="AE16" s="262"/>
      <c r="AF16" s="262"/>
      <c r="AG16" s="262"/>
      <c r="AH16" s="262"/>
      <c r="AI16" s="262"/>
      <c r="AJ16" s="79"/>
      <c r="AK16" s="79"/>
      <c r="AL16" s="79"/>
      <c r="AM16" s="80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80"/>
      <c r="BI16" s="80"/>
      <c r="BJ16" s="80"/>
      <c r="BK16" s="80"/>
      <c r="BL16" s="262"/>
      <c r="BM16" s="262"/>
      <c r="BN16" s="262"/>
      <c r="BO16" s="262"/>
      <c r="BP16" s="262"/>
      <c r="BQ16" s="262"/>
    </row>
    <row r="17" spans="1:69" s="6" customFormat="1" ht="27" customHeight="1">
      <c r="A17" s="4"/>
      <c r="B17" s="109"/>
      <c r="C17" s="111"/>
      <c r="D17" s="107"/>
      <c r="E17" s="111"/>
      <c r="F17" s="107"/>
      <c r="G17" s="111"/>
      <c r="H17" s="107"/>
      <c r="I17" s="111"/>
      <c r="J17" s="107"/>
      <c r="K17" s="111"/>
      <c r="L17" s="98"/>
      <c r="M17" s="95"/>
      <c r="N17" s="107"/>
      <c r="O17" s="111"/>
      <c r="P17" s="98"/>
      <c r="Q17" s="95"/>
      <c r="R17" s="111"/>
      <c r="S17" s="98"/>
      <c r="T17" s="83"/>
      <c r="U17" s="95"/>
      <c r="V17" s="333" t="s">
        <v>83</v>
      </c>
      <c r="W17" s="28">
        <f t="shared" si="0"/>
        <v>6</v>
      </c>
      <c r="X17" s="5"/>
      <c r="AB17" s="303"/>
      <c r="AC17" s="303"/>
      <c r="AD17" s="303"/>
      <c r="AE17" s="303"/>
      <c r="AF17" s="303"/>
      <c r="AG17" s="303"/>
      <c r="AH17" s="303"/>
      <c r="AI17" s="303"/>
      <c r="AJ17" s="79"/>
      <c r="AK17" s="79"/>
      <c r="AL17" s="79"/>
      <c r="AM17" s="79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80"/>
      <c r="BI17" s="80"/>
      <c r="BJ17" s="80"/>
      <c r="BK17" s="80"/>
      <c r="BL17" s="303"/>
      <c r="BM17" s="303"/>
      <c r="BN17" s="303"/>
      <c r="BO17" s="303"/>
      <c r="BP17" s="303"/>
      <c r="BQ17" s="303"/>
    </row>
    <row r="18" spans="1:69" s="6" customFormat="1" ht="27" customHeight="1">
      <c r="A18" s="4"/>
      <c r="B18" s="109"/>
      <c r="C18" s="111"/>
      <c r="D18" s="107"/>
      <c r="E18" s="111"/>
      <c r="F18" s="107"/>
      <c r="G18" s="111"/>
      <c r="H18" s="107"/>
      <c r="I18" s="111"/>
      <c r="J18" s="107"/>
      <c r="K18" s="111"/>
      <c r="L18" s="98"/>
      <c r="M18" s="95"/>
      <c r="N18" s="107"/>
      <c r="O18" s="111"/>
      <c r="P18" s="98"/>
      <c r="Q18" s="95"/>
      <c r="R18" s="111"/>
      <c r="S18" s="98"/>
      <c r="T18" s="83"/>
      <c r="U18" s="95"/>
      <c r="V18" s="333" t="s">
        <v>85</v>
      </c>
      <c r="W18" s="28">
        <f t="shared" si="0"/>
        <v>7</v>
      </c>
      <c r="X18" s="5"/>
      <c r="AB18" s="80"/>
      <c r="AC18" s="80"/>
      <c r="AD18" s="80"/>
      <c r="AE18" s="80"/>
      <c r="AF18" s="80"/>
      <c r="AG18" s="80"/>
      <c r="AH18" s="79"/>
      <c r="AI18" s="79"/>
      <c r="AJ18" s="79"/>
      <c r="AK18" s="79"/>
      <c r="AL18" s="79"/>
      <c r="AM18" s="79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80"/>
      <c r="BI18" s="80"/>
      <c r="BJ18" s="80"/>
      <c r="BK18" s="80"/>
      <c r="BL18" s="80"/>
      <c r="BM18" s="80"/>
      <c r="BN18" s="80"/>
      <c r="BO18" s="80"/>
      <c r="BP18" s="80"/>
      <c r="BQ18" s="80"/>
    </row>
    <row r="19" spans="1:69" s="6" customFormat="1" ht="27" customHeight="1">
      <c r="A19" s="4"/>
      <c r="B19" s="109"/>
      <c r="C19" s="111"/>
      <c r="D19" s="107"/>
      <c r="E19" s="111"/>
      <c r="F19" s="107"/>
      <c r="G19" s="111"/>
      <c r="H19" s="107"/>
      <c r="I19" s="111"/>
      <c r="J19" s="107"/>
      <c r="K19" s="111"/>
      <c r="L19" s="98"/>
      <c r="M19" s="95"/>
      <c r="N19" s="107"/>
      <c r="O19" s="111"/>
      <c r="P19" s="98"/>
      <c r="Q19" s="95"/>
      <c r="R19" s="111"/>
      <c r="S19" s="98"/>
      <c r="T19" s="83"/>
      <c r="U19" s="95"/>
      <c r="V19" s="121"/>
      <c r="W19" s="28">
        <f t="shared" si="0"/>
        <v>8</v>
      </c>
      <c r="X19" s="5"/>
      <c r="AB19" s="262"/>
      <c r="AC19" s="262"/>
      <c r="AD19" s="262"/>
      <c r="AE19" s="262"/>
      <c r="AF19" s="262"/>
      <c r="AG19" s="262"/>
      <c r="AH19" s="262"/>
      <c r="AI19" s="262"/>
      <c r="AJ19" s="81"/>
      <c r="AK19" s="81"/>
      <c r="AL19" s="81"/>
      <c r="AM19" s="81"/>
      <c r="AN19" s="308"/>
      <c r="AO19" s="308"/>
      <c r="AP19" s="308"/>
      <c r="AQ19" s="308"/>
      <c r="AR19" s="309"/>
      <c r="AS19" s="309"/>
      <c r="AT19" s="309"/>
      <c r="AU19" s="309"/>
      <c r="AV19" s="82"/>
      <c r="AW19" s="82"/>
      <c r="AX19" s="82"/>
      <c r="AY19" s="82"/>
      <c r="AZ19" s="310"/>
      <c r="BA19" s="310"/>
      <c r="BB19" s="310"/>
      <c r="BC19" s="310"/>
      <c r="BD19" s="309"/>
      <c r="BE19" s="309"/>
      <c r="BF19" s="309"/>
      <c r="BG19" s="309"/>
      <c r="BH19" s="81"/>
      <c r="BI19" s="81"/>
      <c r="BJ19" s="81"/>
      <c r="BK19" s="81"/>
      <c r="BL19" s="262"/>
      <c r="BM19" s="262"/>
      <c r="BN19" s="262"/>
      <c r="BO19" s="262"/>
      <c r="BP19" s="262"/>
      <c r="BQ19" s="262"/>
    </row>
    <row r="20" spans="1:69" s="6" customFormat="1" ht="27" customHeight="1" thickBot="1">
      <c r="A20" s="4"/>
      <c r="B20" s="109"/>
      <c r="C20" s="111"/>
      <c r="D20" s="107"/>
      <c r="E20" s="111"/>
      <c r="F20" s="107"/>
      <c r="G20" s="111"/>
      <c r="H20" s="107"/>
      <c r="I20" s="111"/>
      <c r="J20" s="107"/>
      <c r="K20" s="111"/>
      <c r="L20" s="98"/>
      <c r="M20" s="95"/>
      <c r="N20" s="107"/>
      <c r="O20" s="111"/>
      <c r="P20" s="98"/>
      <c r="Q20" s="95"/>
      <c r="R20" s="111"/>
      <c r="S20" s="98"/>
      <c r="T20" s="83"/>
      <c r="U20" s="95"/>
      <c r="V20" s="121"/>
      <c r="W20" s="28">
        <f t="shared" si="0"/>
        <v>9</v>
      </c>
      <c r="X20" s="5"/>
      <c r="AB20" s="236"/>
      <c r="AC20" s="236"/>
      <c r="AD20" s="236"/>
      <c r="AE20" s="236"/>
      <c r="AF20" s="236"/>
      <c r="AG20" s="236"/>
      <c r="AH20" s="236"/>
      <c r="AI20" s="236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0"/>
      <c r="BG20" s="80"/>
      <c r="BH20" s="81"/>
      <c r="BI20" s="81"/>
      <c r="BJ20" s="81"/>
      <c r="BK20" s="81"/>
      <c r="BL20" s="303"/>
      <c r="BM20" s="303"/>
      <c r="BN20" s="303"/>
      <c r="BO20" s="303"/>
      <c r="BP20" s="303"/>
      <c r="BQ20" s="303"/>
    </row>
    <row r="21" spans="1:69" s="6" customFormat="1" ht="27" hidden="1" customHeight="1">
      <c r="A21" s="4"/>
      <c r="B21" s="109"/>
      <c r="C21" s="111"/>
      <c r="D21" s="107"/>
      <c r="E21" s="111"/>
      <c r="F21" s="107"/>
      <c r="G21" s="111"/>
      <c r="H21" s="107"/>
      <c r="I21" s="111"/>
      <c r="J21" s="107"/>
      <c r="K21" s="111"/>
      <c r="L21" s="98"/>
      <c r="M21" s="95"/>
      <c r="N21" s="107"/>
      <c r="O21" s="111"/>
      <c r="P21" s="98"/>
      <c r="Q21" s="95"/>
      <c r="R21" s="111"/>
      <c r="S21" s="98"/>
      <c r="T21" s="83"/>
      <c r="U21" s="95"/>
      <c r="V21" s="121"/>
      <c r="W21" s="28">
        <f t="shared" si="0"/>
        <v>10</v>
      </c>
      <c r="X21" s="5"/>
      <c r="AB21" s="236"/>
      <c r="AC21" s="236"/>
      <c r="AD21" s="236"/>
      <c r="AE21" s="236"/>
      <c r="AF21" s="236"/>
      <c r="AG21" s="236"/>
      <c r="AH21" s="236"/>
      <c r="AI21" s="236"/>
      <c r="AJ21" s="80"/>
      <c r="AK21" s="80"/>
      <c r="AL21" s="80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81"/>
      <c r="BJ21" s="81"/>
      <c r="BK21" s="81"/>
      <c r="BL21" s="303"/>
      <c r="BM21" s="303"/>
      <c r="BN21" s="303"/>
      <c r="BO21" s="303"/>
      <c r="BP21" s="303"/>
      <c r="BQ21" s="303"/>
    </row>
    <row r="22" spans="1:69" s="6" customFormat="1" ht="27" hidden="1" customHeight="1">
      <c r="A22" s="4"/>
      <c r="B22" s="102"/>
      <c r="C22" s="23"/>
      <c r="D22" s="24"/>
      <c r="E22" s="85"/>
      <c r="F22" s="86"/>
      <c r="G22" s="85"/>
      <c r="H22" s="86"/>
      <c r="I22" s="85"/>
      <c r="J22" s="86"/>
      <c r="K22" s="85"/>
      <c r="L22" s="99"/>
      <c r="M22" s="96"/>
      <c r="N22" s="86"/>
      <c r="O22" s="85"/>
      <c r="P22" s="99"/>
      <c r="Q22" s="96"/>
      <c r="R22" s="111"/>
      <c r="S22" s="99"/>
      <c r="T22" s="84"/>
      <c r="U22" s="92"/>
      <c r="V22" s="121"/>
      <c r="W22" s="28">
        <f t="shared" si="0"/>
        <v>11</v>
      </c>
      <c r="X22" s="5"/>
    </row>
    <row r="23" spans="1:69" s="6" customFormat="1" ht="27" hidden="1" customHeight="1">
      <c r="A23" s="4"/>
      <c r="B23" s="102"/>
      <c r="C23" s="23"/>
      <c r="D23" s="24"/>
      <c r="E23" s="85"/>
      <c r="F23" s="86"/>
      <c r="G23" s="85"/>
      <c r="H23" s="86"/>
      <c r="I23" s="85"/>
      <c r="J23" s="86"/>
      <c r="K23" s="85"/>
      <c r="L23" s="99"/>
      <c r="M23" s="96"/>
      <c r="N23" s="86"/>
      <c r="O23" s="85"/>
      <c r="P23" s="99"/>
      <c r="Q23" s="96"/>
      <c r="R23" s="111"/>
      <c r="S23" s="99"/>
      <c r="T23" s="84"/>
      <c r="U23" s="92"/>
      <c r="V23" s="121"/>
      <c r="W23" s="28">
        <f t="shared" si="0"/>
        <v>12</v>
      </c>
      <c r="X23" s="5"/>
    </row>
    <row r="24" spans="1:69" s="6" customFormat="1" ht="27" hidden="1" customHeight="1">
      <c r="A24" s="4"/>
      <c r="B24" s="102"/>
      <c r="C24" s="23"/>
      <c r="D24" s="24"/>
      <c r="E24" s="85"/>
      <c r="F24" s="86"/>
      <c r="G24" s="85"/>
      <c r="H24" s="86"/>
      <c r="I24" s="85"/>
      <c r="J24" s="86"/>
      <c r="K24" s="85"/>
      <c r="L24" s="99"/>
      <c r="M24" s="96"/>
      <c r="N24" s="86"/>
      <c r="O24" s="85"/>
      <c r="P24" s="99"/>
      <c r="Q24" s="96"/>
      <c r="R24" s="111"/>
      <c r="S24" s="99"/>
      <c r="T24" s="84"/>
      <c r="U24" s="92"/>
      <c r="V24" s="121"/>
      <c r="W24" s="28">
        <f t="shared" si="0"/>
        <v>13</v>
      </c>
      <c r="X24" s="5"/>
    </row>
    <row r="25" spans="1:69" s="6" customFormat="1" ht="27" hidden="1" customHeight="1">
      <c r="A25" s="4"/>
      <c r="B25" s="102"/>
      <c r="C25" s="23"/>
      <c r="D25" s="24"/>
      <c r="E25" s="85"/>
      <c r="F25" s="86"/>
      <c r="G25" s="85"/>
      <c r="H25" s="86"/>
      <c r="I25" s="85"/>
      <c r="J25" s="86"/>
      <c r="K25" s="85"/>
      <c r="L25" s="99"/>
      <c r="M25" s="96"/>
      <c r="N25" s="86"/>
      <c r="O25" s="85"/>
      <c r="P25" s="99"/>
      <c r="Q25" s="96"/>
      <c r="R25" s="111"/>
      <c r="S25" s="99"/>
      <c r="T25" s="84"/>
      <c r="U25" s="92"/>
      <c r="V25" s="121"/>
      <c r="W25" s="28">
        <f t="shared" si="0"/>
        <v>14</v>
      </c>
      <c r="X25" s="5"/>
    </row>
    <row r="26" spans="1:69" s="6" customFormat="1" ht="27" hidden="1" customHeight="1" thickBot="1">
      <c r="A26" s="4"/>
      <c r="B26" s="102"/>
      <c r="C26" s="23"/>
      <c r="D26" s="24"/>
      <c r="E26" s="85"/>
      <c r="F26" s="86"/>
      <c r="G26" s="85"/>
      <c r="H26" s="86"/>
      <c r="I26" s="85"/>
      <c r="J26" s="86"/>
      <c r="K26" s="85"/>
      <c r="L26" s="99"/>
      <c r="M26" s="96"/>
      <c r="N26" s="86"/>
      <c r="O26" s="85"/>
      <c r="P26" s="99"/>
      <c r="Q26" s="96"/>
      <c r="R26" s="111"/>
      <c r="S26" s="99"/>
      <c r="T26" s="84"/>
      <c r="U26" s="92"/>
      <c r="V26" s="121"/>
      <c r="W26" s="28">
        <f t="shared" si="0"/>
        <v>15</v>
      </c>
      <c r="X26" s="5"/>
    </row>
    <row r="27" spans="1:69" s="6" customFormat="1" ht="27" customHeight="1">
      <c r="A27" s="4"/>
      <c r="B27" s="103">
        <f t="shared" ref="B27:U27" si="1">SUM(B12:B26)</f>
        <v>0</v>
      </c>
      <c r="C27" s="32">
        <f t="shared" si="1"/>
        <v>0</v>
      </c>
      <c r="D27" s="31">
        <f t="shared" si="1"/>
        <v>0</v>
      </c>
      <c r="E27" s="32">
        <f t="shared" si="1"/>
        <v>0</v>
      </c>
      <c r="F27" s="31">
        <f t="shared" si="1"/>
        <v>0</v>
      </c>
      <c r="G27" s="32">
        <f t="shared" si="1"/>
        <v>0</v>
      </c>
      <c r="H27" s="31">
        <f t="shared" si="1"/>
        <v>0</v>
      </c>
      <c r="I27" s="32">
        <f t="shared" si="1"/>
        <v>0</v>
      </c>
      <c r="J27" s="31">
        <f t="shared" si="1"/>
        <v>0</v>
      </c>
      <c r="K27" s="32">
        <f t="shared" si="1"/>
        <v>0</v>
      </c>
      <c r="L27" s="34">
        <f t="shared" si="1"/>
        <v>0</v>
      </c>
      <c r="M27" s="30">
        <f t="shared" si="1"/>
        <v>0</v>
      </c>
      <c r="N27" s="31">
        <f t="shared" si="1"/>
        <v>0</v>
      </c>
      <c r="O27" s="32">
        <f t="shared" si="1"/>
        <v>0</v>
      </c>
      <c r="P27" s="34">
        <f t="shared" si="1"/>
        <v>0</v>
      </c>
      <c r="Q27" s="30">
        <f t="shared" si="1"/>
        <v>0</v>
      </c>
      <c r="R27" s="32">
        <f t="shared" si="1"/>
        <v>0</v>
      </c>
      <c r="S27" s="34">
        <f t="shared" si="1"/>
        <v>0</v>
      </c>
      <c r="T27" s="35">
        <f t="shared" si="1"/>
        <v>0</v>
      </c>
      <c r="U27" s="30">
        <f t="shared" si="1"/>
        <v>0</v>
      </c>
      <c r="V27" s="301" t="s">
        <v>6</v>
      </c>
      <c r="W27" s="302"/>
      <c r="X27" s="5"/>
    </row>
    <row r="28" spans="1:69" s="6" customFormat="1" ht="27" customHeight="1">
      <c r="A28" s="4"/>
      <c r="B28" s="104"/>
      <c r="C28" s="85"/>
      <c r="D28" s="86"/>
      <c r="E28" s="85"/>
      <c r="F28" s="86"/>
      <c r="G28" s="85"/>
      <c r="H28" s="86"/>
      <c r="I28" s="85"/>
      <c r="J28" s="86"/>
      <c r="K28" s="85"/>
      <c r="L28" s="99"/>
      <c r="M28" s="96"/>
      <c r="N28" s="86"/>
      <c r="O28" s="85"/>
      <c r="P28" s="99"/>
      <c r="Q28" s="96"/>
      <c r="R28" s="85"/>
      <c r="S28" s="99"/>
      <c r="T28" s="84"/>
      <c r="U28" s="96"/>
      <c r="V28" s="295" t="s">
        <v>5</v>
      </c>
      <c r="W28" s="296"/>
      <c r="X28" s="5"/>
    </row>
    <row r="29" spans="1:69" s="6" customFormat="1" ht="27" customHeight="1" thickBot="1">
      <c r="A29" s="4"/>
      <c r="B29" s="105">
        <f t="shared" ref="B29:U29" si="2">IF(SUM(B27:B28)=0,0,IF(B28=0,1*100.0001,IF(B27=0,1*-100.0001,(B27/B28*100-100))))</f>
        <v>0</v>
      </c>
      <c r="C29" s="39">
        <f t="shared" si="2"/>
        <v>0</v>
      </c>
      <c r="D29" s="38">
        <f t="shared" si="2"/>
        <v>0</v>
      </c>
      <c r="E29" s="39">
        <f t="shared" si="2"/>
        <v>0</v>
      </c>
      <c r="F29" s="38">
        <f t="shared" si="2"/>
        <v>0</v>
      </c>
      <c r="G29" s="39">
        <f t="shared" si="2"/>
        <v>0</v>
      </c>
      <c r="H29" s="38">
        <f t="shared" si="2"/>
        <v>0</v>
      </c>
      <c r="I29" s="39">
        <f t="shared" si="2"/>
        <v>0</v>
      </c>
      <c r="J29" s="38">
        <f t="shared" si="2"/>
        <v>0</v>
      </c>
      <c r="K29" s="39">
        <f t="shared" si="2"/>
        <v>0</v>
      </c>
      <c r="L29" s="41">
        <f t="shared" si="2"/>
        <v>0</v>
      </c>
      <c r="M29" s="37">
        <f t="shared" si="2"/>
        <v>0</v>
      </c>
      <c r="N29" s="38">
        <f t="shared" si="2"/>
        <v>0</v>
      </c>
      <c r="O29" s="39">
        <f t="shared" si="2"/>
        <v>0</v>
      </c>
      <c r="P29" s="41">
        <f t="shared" si="2"/>
        <v>0</v>
      </c>
      <c r="Q29" s="37">
        <f t="shared" si="2"/>
        <v>0</v>
      </c>
      <c r="R29" s="39">
        <f t="shared" si="2"/>
        <v>0</v>
      </c>
      <c r="S29" s="41">
        <f t="shared" si="2"/>
        <v>0</v>
      </c>
      <c r="T29" s="42">
        <f t="shared" si="2"/>
        <v>0</v>
      </c>
      <c r="U29" s="37">
        <f t="shared" si="2"/>
        <v>0</v>
      </c>
      <c r="V29" s="297" t="s">
        <v>41</v>
      </c>
      <c r="W29" s="298"/>
      <c r="X29" s="5"/>
    </row>
    <row r="30" spans="1:69" s="6" customFormat="1" ht="6" customHeight="1" thickBot="1">
      <c r="A30" s="8"/>
      <c r="B30" s="61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9"/>
    </row>
    <row r="31" spans="1:69" ht="18" thickTop="1"/>
    <row r="36" spans="8:11">
      <c r="H36" s="264"/>
      <c r="I36" s="264"/>
      <c r="J36" s="264"/>
      <c r="K36" s="264"/>
    </row>
  </sheetData>
  <sheetProtection algorithmName="SHA-512" hashValue="sSEAyAVfTNqOsawPGcyBXHISmnajRbmTx6uNuyt2kpQh/bGS4cJ30IJWJLiuV7INdQkSNgWlwv+wY3OoI3NNYA==" saltValue="TYfbYcvkjfRe+QlgOuuU7Q==" spinCount="100000" sheet="1" formatCells="0" formatColumns="0" formatRows="0" insertColumns="0" insertRows="0" insertHyperlinks="0" deleteColumns="0" deleteRows="0" sort="0" autoFilter="0" pivotTables="0"/>
  <mergeCells count="55">
    <mergeCell ref="BL20:BQ21"/>
    <mergeCell ref="AM21:BH21"/>
    <mergeCell ref="V27:W27"/>
    <mergeCell ref="V28:W28"/>
    <mergeCell ref="V29:W29"/>
    <mergeCell ref="BD19:BG19"/>
    <mergeCell ref="C30:W30"/>
    <mergeCell ref="H36:I36"/>
    <mergeCell ref="J36:K36"/>
    <mergeCell ref="AB20:AI21"/>
    <mergeCell ref="L10:M10"/>
    <mergeCell ref="N10:O10"/>
    <mergeCell ref="P10:R10"/>
    <mergeCell ref="S10:U10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B10:C10"/>
    <mergeCell ref="D10:E10"/>
    <mergeCell ref="F10:G10"/>
    <mergeCell ref="H10:I10"/>
    <mergeCell ref="J10:K10"/>
    <mergeCell ref="L9:M9"/>
    <mergeCell ref="N9:O9"/>
    <mergeCell ref="S9:U9"/>
    <mergeCell ref="B6:E7"/>
    <mergeCell ref="T6:W7"/>
    <mergeCell ref="G7:R7"/>
    <mergeCell ref="B9:C9"/>
    <mergeCell ref="D9:E9"/>
    <mergeCell ref="F9:G9"/>
    <mergeCell ref="H9:I9"/>
    <mergeCell ref="J9:K9"/>
    <mergeCell ref="A1:X1"/>
    <mergeCell ref="M5:O5"/>
    <mergeCell ref="B2:E2"/>
    <mergeCell ref="T2:W2"/>
    <mergeCell ref="G5:I5"/>
    <mergeCell ref="J5:L5"/>
    <mergeCell ref="P5:R5"/>
    <mergeCell ref="B3:E3"/>
    <mergeCell ref="T3:W3"/>
    <mergeCell ref="T4:W4"/>
    <mergeCell ref="B5:E5"/>
    <mergeCell ref="T5:W5"/>
    <mergeCell ref="G2:R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 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'کراچی '!Print_Area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'کراچی '!Print_Titles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2022-01-16T05:31:43Z</cp:lastPrinted>
  <dcterms:created xsi:type="dcterms:W3CDTF">2002-05-03T06:31:37Z</dcterms:created>
  <dcterms:modified xsi:type="dcterms:W3CDTF">2022-01-16T05:33:24Z</dcterms:modified>
</cp:coreProperties>
</file>